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paul.boggas\Desktop\"/>
    </mc:Choice>
  </mc:AlternateContent>
  <xr:revisionPtr revIDLastSave="0" documentId="8_{3ECCBD49-E93E-4A3A-9992-EEBDF1D8BC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verview" sheetId="2" r:id="rId1"/>
    <sheet name="Property SC Schedule Report" sheetId="1" r:id="rId2"/>
  </sheets>
  <definedNames>
    <definedName name="_xlnm.Print_Titles" localSheetId="1">'Property SC Schedule Report'!$3:$3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AQ2" i="1"/>
  <c r="AP2" i="1"/>
  <c r="AN2" i="1"/>
  <c r="AM2" i="1"/>
  <c r="AU12" i="1" l="1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5" i="2"/>
  <c r="E218" i="2" s="1"/>
  <c r="E2" i="2" s="1"/>
  <c r="E1" i="2" s="1"/>
  <c r="AU23" i="1"/>
  <c r="AU24" i="1" s="1"/>
  <c r="AU18" i="1"/>
  <c r="AU19" i="1" s="1"/>
  <c r="AO642" i="1"/>
  <c r="AO1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430" i="1"/>
  <c r="AO2" i="1"/>
  <c r="AN283" i="1"/>
  <c r="D71" i="2" s="1"/>
  <c r="AU13" i="1"/>
  <c r="AU9" i="1"/>
  <c r="AU5" i="1"/>
  <c r="AN428" i="1" l="1"/>
  <c r="D216" i="2" s="1"/>
  <c r="AN424" i="1"/>
  <c r="D212" i="2" s="1"/>
  <c r="AN420" i="1"/>
  <c r="D208" i="2" s="1"/>
  <c r="AN416" i="1"/>
  <c r="D204" i="2" s="1"/>
  <c r="AN414" i="1"/>
  <c r="D202" i="2" s="1"/>
  <c r="AN412" i="1"/>
  <c r="D200" i="2" s="1"/>
  <c r="AN410" i="1"/>
  <c r="D198" i="2" s="1"/>
  <c r="AN408" i="1"/>
  <c r="D196" i="2" s="1"/>
  <c r="AN406" i="1"/>
  <c r="D194" i="2" s="1"/>
  <c r="AN404" i="1"/>
  <c r="D192" i="2" s="1"/>
  <c r="AN402" i="1"/>
  <c r="D190" i="2" s="1"/>
  <c r="AN400" i="1"/>
  <c r="D188" i="2" s="1"/>
  <c r="AN398" i="1"/>
  <c r="D186" i="2" s="1"/>
  <c r="AN396" i="1"/>
  <c r="D184" i="2" s="1"/>
  <c r="AN394" i="1"/>
  <c r="D182" i="2" s="1"/>
  <c r="AN392" i="1"/>
  <c r="D180" i="2" s="1"/>
  <c r="AN390" i="1"/>
  <c r="D178" i="2" s="1"/>
  <c r="AN388" i="1"/>
  <c r="D176" i="2" s="1"/>
  <c r="AN386" i="1"/>
  <c r="D174" i="2" s="1"/>
  <c r="AN384" i="1"/>
  <c r="D172" i="2" s="1"/>
  <c r="AN382" i="1"/>
  <c r="D170" i="2" s="1"/>
  <c r="AN380" i="1"/>
  <c r="D168" i="2" s="1"/>
  <c r="AN378" i="1"/>
  <c r="D166" i="2" s="1"/>
  <c r="AN376" i="1"/>
  <c r="D164" i="2" s="1"/>
  <c r="AN374" i="1"/>
  <c r="D162" i="2" s="1"/>
  <c r="AN372" i="1"/>
  <c r="D160" i="2" s="1"/>
  <c r="AN370" i="1"/>
  <c r="D158" i="2" s="1"/>
  <c r="AN368" i="1"/>
  <c r="D156" i="2" s="1"/>
  <c r="AN366" i="1"/>
  <c r="D154" i="2" s="1"/>
  <c r="AN364" i="1"/>
  <c r="D152" i="2" s="1"/>
  <c r="AN362" i="1"/>
  <c r="D150" i="2" s="1"/>
  <c r="AN360" i="1"/>
  <c r="D148" i="2" s="1"/>
  <c r="AN358" i="1"/>
  <c r="D146" i="2" s="1"/>
  <c r="AN356" i="1"/>
  <c r="D144" i="2" s="1"/>
  <c r="AN354" i="1"/>
  <c r="D142" i="2" s="1"/>
  <c r="AN352" i="1"/>
  <c r="D140" i="2" s="1"/>
  <c r="AN350" i="1"/>
  <c r="D138" i="2" s="1"/>
  <c r="AN348" i="1"/>
  <c r="D136" i="2" s="1"/>
  <c r="AN346" i="1"/>
  <c r="D134" i="2" s="1"/>
  <c r="AN344" i="1"/>
  <c r="D132" i="2" s="1"/>
  <c r="AN342" i="1"/>
  <c r="D130" i="2" s="1"/>
  <c r="AN340" i="1"/>
  <c r="D128" i="2" s="1"/>
  <c r="AN338" i="1"/>
  <c r="D126" i="2" s="1"/>
  <c r="AN336" i="1"/>
  <c r="D124" i="2" s="1"/>
  <c r="AN334" i="1"/>
  <c r="D122" i="2" s="1"/>
  <c r="AN332" i="1"/>
  <c r="D120" i="2" s="1"/>
  <c r="AN330" i="1"/>
  <c r="D118" i="2" s="1"/>
  <c r="AN327" i="1"/>
  <c r="D115" i="2" s="1"/>
  <c r="AN323" i="1"/>
  <c r="D111" i="2" s="1"/>
  <c r="AN319" i="1"/>
  <c r="D107" i="2" s="1"/>
  <c r="AN315" i="1"/>
  <c r="D103" i="2" s="1"/>
  <c r="AN311" i="1"/>
  <c r="D99" i="2" s="1"/>
  <c r="AN307" i="1"/>
  <c r="D95" i="2" s="1"/>
  <c r="AN303" i="1"/>
  <c r="D91" i="2" s="1"/>
  <c r="AN299" i="1"/>
  <c r="D87" i="2" s="1"/>
  <c r="AN295" i="1"/>
  <c r="D83" i="2" s="1"/>
  <c r="AN291" i="1"/>
  <c r="D79" i="2" s="1"/>
  <c r="AN287" i="1"/>
  <c r="D75" i="2" s="1"/>
  <c r="AN219" i="1"/>
  <c r="D7" i="2" s="1"/>
  <c r="AN221" i="1"/>
  <c r="D9" i="2" s="1"/>
  <c r="AN223" i="1"/>
  <c r="D11" i="2" s="1"/>
  <c r="AN225" i="1"/>
  <c r="D13" i="2" s="1"/>
  <c r="AN227" i="1"/>
  <c r="D15" i="2" s="1"/>
  <c r="AN229" i="1"/>
  <c r="D17" i="2" s="1"/>
  <c r="AN231" i="1"/>
  <c r="D19" i="2" s="1"/>
  <c r="AN233" i="1"/>
  <c r="D21" i="2" s="1"/>
  <c r="AN235" i="1"/>
  <c r="D23" i="2" s="1"/>
  <c r="AN237" i="1"/>
  <c r="D25" i="2" s="1"/>
  <c r="AN239" i="1"/>
  <c r="D27" i="2" s="1"/>
  <c r="AN241" i="1"/>
  <c r="D29" i="2" s="1"/>
  <c r="AN243" i="1"/>
  <c r="D31" i="2" s="1"/>
  <c r="AN245" i="1"/>
  <c r="D33" i="2" s="1"/>
  <c r="AN247" i="1"/>
  <c r="D35" i="2" s="1"/>
  <c r="AN249" i="1"/>
  <c r="D37" i="2" s="1"/>
  <c r="AN251" i="1"/>
  <c r="D39" i="2" s="1"/>
  <c r="AN253" i="1"/>
  <c r="D41" i="2" s="1"/>
  <c r="AN255" i="1"/>
  <c r="D43" i="2" s="1"/>
  <c r="AN257" i="1"/>
  <c r="D45" i="2" s="1"/>
  <c r="AN259" i="1"/>
  <c r="D47" i="2" s="1"/>
  <c r="AN261" i="1"/>
  <c r="D49" i="2" s="1"/>
  <c r="AN263" i="1"/>
  <c r="D51" i="2" s="1"/>
  <c r="AN265" i="1"/>
  <c r="D53" i="2" s="1"/>
  <c r="AN267" i="1"/>
  <c r="D55" i="2" s="1"/>
  <c r="AN269" i="1"/>
  <c r="D57" i="2" s="1"/>
  <c r="AN271" i="1"/>
  <c r="D59" i="2" s="1"/>
  <c r="AN273" i="1"/>
  <c r="D61" i="2" s="1"/>
  <c r="AN275" i="1"/>
  <c r="D63" i="2" s="1"/>
  <c r="AN277" i="1"/>
  <c r="D65" i="2" s="1"/>
  <c r="AN279" i="1"/>
  <c r="D67" i="2" s="1"/>
  <c r="AN281" i="1"/>
  <c r="D69" i="2" s="1"/>
  <c r="AN218" i="1"/>
  <c r="D6" i="2" s="1"/>
  <c r="AN220" i="1"/>
  <c r="D8" i="2" s="1"/>
  <c r="AN222" i="1"/>
  <c r="D10" i="2" s="1"/>
  <c r="AN224" i="1"/>
  <c r="D12" i="2" s="1"/>
  <c r="AN226" i="1"/>
  <c r="D14" i="2" s="1"/>
  <c r="AN228" i="1"/>
  <c r="D16" i="2" s="1"/>
  <c r="AN230" i="1"/>
  <c r="D18" i="2" s="1"/>
  <c r="AN232" i="1"/>
  <c r="D20" i="2" s="1"/>
  <c r="AN234" i="1"/>
  <c r="D22" i="2" s="1"/>
  <c r="AN236" i="1"/>
  <c r="D24" i="2" s="1"/>
  <c r="AN238" i="1"/>
  <c r="D26" i="2" s="1"/>
  <c r="AN240" i="1"/>
  <c r="D28" i="2" s="1"/>
  <c r="AN242" i="1"/>
  <c r="D30" i="2" s="1"/>
  <c r="AN244" i="1"/>
  <c r="D32" i="2" s="1"/>
  <c r="AN246" i="1"/>
  <c r="D34" i="2" s="1"/>
  <c r="AN248" i="1"/>
  <c r="D36" i="2" s="1"/>
  <c r="AN250" i="1"/>
  <c r="D38" i="2" s="1"/>
  <c r="AN252" i="1"/>
  <c r="D40" i="2" s="1"/>
  <c r="AN254" i="1"/>
  <c r="D42" i="2" s="1"/>
  <c r="AN256" i="1"/>
  <c r="D44" i="2" s="1"/>
  <c r="AN258" i="1"/>
  <c r="D46" i="2" s="1"/>
  <c r="AN260" i="1"/>
  <c r="D48" i="2" s="1"/>
  <c r="AN262" i="1"/>
  <c r="D50" i="2" s="1"/>
  <c r="AN264" i="1"/>
  <c r="D52" i="2" s="1"/>
  <c r="AN266" i="1"/>
  <c r="D54" i="2" s="1"/>
  <c r="AN268" i="1"/>
  <c r="D56" i="2" s="1"/>
  <c r="AN270" i="1"/>
  <c r="D58" i="2" s="1"/>
  <c r="AN272" i="1"/>
  <c r="D60" i="2" s="1"/>
  <c r="AN274" i="1"/>
  <c r="D62" i="2" s="1"/>
  <c r="AN276" i="1"/>
  <c r="D64" i="2" s="1"/>
  <c r="AN278" i="1"/>
  <c r="D66" i="2" s="1"/>
  <c r="AN280" i="1"/>
  <c r="D68" i="2" s="1"/>
  <c r="AN282" i="1"/>
  <c r="D70" i="2" s="1"/>
  <c r="AN284" i="1"/>
  <c r="D72" i="2" s="1"/>
  <c r="AN286" i="1"/>
  <c r="D74" i="2" s="1"/>
  <c r="AN288" i="1"/>
  <c r="D76" i="2" s="1"/>
  <c r="AN290" i="1"/>
  <c r="D78" i="2" s="1"/>
  <c r="AN292" i="1"/>
  <c r="D80" i="2" s="1"/>
  <c r="AN294" i="1"/>
  <c r="D82" i="2" s="1"/>
  <c r="AN296" i="1"/>
  <c r="D84" i="2" s="1"/>
  <c r="AN298" i="1"/>
  <c r="D86" i="2" s="1"/>
  <c r="AN300" i="1"/>
  <c r="D88" i="2" s="1"/>
  <c r="AN302" i="1"/>
  <c r="D90" i="2" s="1"/>
  <c r="AN304" i="1"/>
  <c r="D92" i="2" s="1"/>
  <c r="AN306" i="1"/>
  <c r="D94" i="2" s="1"/>
  <c r="AN308" i="1"/>
  <c r="D96" i="2" s="1"/>
  <c r="AN310" i="1"/>
  <c r="D98" i="2" s="1"/>
  <c r="AN312" i="1"/>
  <c r="D100" i="2" s="1"/>
  <c r="AN314" i="1"/>
  <c r="D102" i="2" s="1"/>
  <c r="AN316" i="1"/>
  <c r="D104" i="2" s="1"/>
  <c r="AN318" i="1"/>
  <c r="D106" i="2" s="1"/>
  <c r="AN320" i="1"/>
  <c r="D108" i="2" s="1"/>
  <c r="AN322" i="1"/>
  <c r="D110" i="2" s="1"/>
  <c r="AN324" i="1"/>
  <c r="D112" i="2" s="1"/>
  <c r="AN326" i="1"/>
  <c r="D114" i="2" s="1"/>
  <c r="AN328" i="1"/>
  <c r="D116" i="2" s="1"/>
  <c r="AN426" i="1"/>
  <c r="D214" i="2" s="1"/>
  <c r="AN422" i="1"/>
  <c r="D210" i="2" s="1"/>
  <c r="AN418" i="1"/>
  <c r="D206" i="2" s="1"/>
  <c r="AN217" i="1"/>
  <c r="AN427" i="1"/>
  <c r="D215" i="2" s="1"/>
  <c r="AN425" i="1"/>
  <c r="D213" i="2" s="1"/>
  <c r="AN423" i="1"/>
  <c r="D211" i="2" s="1"/>
  <c r="AN421" i="1"/>
  <c r="D209" i="2" s="1"/>
  <c r="AN419" i="1"/>
  <c r="D207" i="2" s="1"/>
  <c r="AN417" i="1"/>
  <c r="D205" i="2" s="1"/>
  <c r="AN415" i="1"/>
  <c r="D203" i="2" s="1"/>
  <c r="AN413" i="1"/>
  <c r="D201" i="2" s="1"/>
  <c r="AN411" i="1"/>
  <c r="D199" i="2" s="1"/>
  <c r="AN409" i="1"/>
  <c r="D197" i="2" s="1"/>
  <c r="AN407" i="1"/>
  <c r="D195" i="2" s="1"/>
  <c r="AN405" i="1"/>
  <c r="D193" i="2" s="1"/>
  <c r="AN403" i="1"/>
  <c r="D191" i="2" s="1"/>
  <c r="AN401" i="1"/>
  <c r="D189" i="2" s="1"/>
  <c r="AN399" i="1"/>
  <c r="D187" i="2" s="1"/>
  <c r="AN397" i="1"/>
  <c r="D185" i="2" s="1"/>
  <c r="AN395" i="1"/>
  <c r="D183" i="2" s="1"/>
  <c r="AN393" i="1"/>
  <c r="D181" i="2" s="1"/>
  <c r="AN391" i="1"/>
  <c r="D179" i="2" s="1"/>
  <c r="AN389" i="1"/>
  <c r="D177" i="2" s="1"/>
  <c r="AN387" i="1"/>
  <c r="D175" i="2" s="1"/>
  <c r="AN385" i="1"/>
  <c r="D173" i="2" s="1"/>
  <c r="AN383" i="1"/>
  <c r="D171" i="2" s="1"/>
  <c r="AN381" i="1"/>
  <c r="D169" i="2" s="1"/>
  <c r="AN379" i="1"/>
  <c r="D167" i="2" s="1"/>
  <c r="AN377" i="1"/>
  <c r="D165" i="2" s="1"/>
  <c r="AN375" i="1"/>
  <c r="D163" i="2" s="1"/>
  <c r="AN373" i="1"/>
  <c r="D161" i="2" s="1"/>
  <c r="AN371" i="1"/>
  <c r="D159" i="2" s="1"/>
  <c r="AN369" i="1"/>
  <c r="D157" i="2" s="1"/>
  <c r="AN367" i="1"/>
  <c r="D155" i="2" s="1"/>
  <c r="AN365" i="1"/>
  <c r="D153" i="2" s="1"/>
  <c r="AN363" i="1"/>
  <c r="D151" i="2" s="1"/>
  <c r="AN361" i="1"/>
  <c r="D149" i="2" s="1"/>
  <c r="AN359" i="1"/>
  <c r="D147" i="2" s="1"/>
  <c r="AN357" i="1"/>
  <c r="D145" i="2" s="1"/>
  <c r="AN355" i="1"/>
  <c r="D143" i="2" s="1"/>
  <c r="AN353" i="1"/>
  <c r="D141" i="2" s="1"/>
  <c r="AN351" i="1"/>
  <c r="D139" i="2" s="1"/>
  <c r="AN349" i="1"/>
  <c r="D137" i="2" s="1"/>
  <c r="AN347" i="1"/>
  <c r="D135" i="2" s="1"/>
  <c r="AN345" i="1"/>
  <c r="D133" i="2" s="1"/>
  <c r="AN343" i="1"/>
  <c r="D131" i="2" s="1"/>
  <c r="AN341" i="1"/>
  <c r="D129" i="2" s="1"/>
  <c r="AN339" i="1"/>
  <c r="D127" i="2" s="1"/>
  <c r="AN337" i="1"/>
  <c r="D125" i="2" s="1"/>
  <c r="AN335" i="1"/>
  <c r="D123" i="2" s="1"/>
  <c r="AN333" i="1"/>
  <c r="D121" i="2" s="1"/>
  <c r="AN331" i="1"/>
  <c r="D119" i="2" s="1"/>
  <c r="AN329" i="1"/>
  <c r="D117" i="2" s="1"/>
  <c r="AN325" i="1"/>
  <c r="D113" i="2" s="1"/>
  <c r="AN321" i="1"/>
  <c r="D109" i="2" s="1"/>
  <c r="AN317" i="1"/>
  <c r="D105" i="2" s="1"/>
  <c r="AN313" i="1"/>
  <c r="D101" i="2" s="1"/>
  <c r="AN309" i="1"/>
  <c r="D97" i="2" s="1"/>
  <c r="AN305" i="1"/>
  <c r="D93" i="2" s="1"/>
  <c r="AN301" i="1"/>
  <c r="D89" i="2" s="1"/>
  <c r="AN297" i="1"/>
  <c r="D85" i="2" s="1"/>
  <c r="AN293" i="1"/>
  <c r="D81" i="2" s="1"/>
  <c r="AN289" i="1"/>
  <c r="D77" i="2" s="1"/>
  <c r="AN285" i="1"/>
  <c r="D73" i="2" s="1"/>
  <c r="AD1707" i="1"/>
  <c r="AC1707" i="1"/>
  <c r="AD1494" i="1"/>
  <c r="AC1494" i="1"/>
  <c r="AD1281" i="1"/>
  <c r="AC1281" i="1"/>
  <c r="AD1068" i="1"/>
  <c r="AC1068" i="1"/>
  <c r="AD855" i="1"/>
  <c r="AC855" i="1"/>
  <c r="AD642" i="1"/>
  <c r="AC642" i="1"/>
  <c r="AD429" i="1"/>
  <c r="AC429" i="1"/>
  <c r="AD216" i="1"/>
  <c r="AC216" i="1"/>
  <c r="AN429" i="1" l="1"/>
  <c r="AN1" i="1" s="1"/>
  <c r="D5" i="2"/>
  <c r="D218" i="2" s="1"/>
  <c r="D1" i="2" s="1"/>
  <c r="AQ1496" i="1"/>
  <c r="G6" i="2" s="1"/>
  <c r="AQ1498" i="1"/>
  <c r="G8" i="2" s="1"/>
  <c r="AQ1500" i="1"/>
  <c r="G10" i="2" s="1"/>
  <c r="AQ1502" i="1"/>
  <c r="G12" i="2" s="1"/>
  <c r="AQ1504" i="1"/>
  <c r="G14" i="2" s="1"/>
  <c r="AQ1506" i="1"/>
  <c r="G16" i="2" s="1"/>
  <c r="AQ1508" i="1"/>
  <c r="G18" i="2" s="1"/>
  <c r="AQ1510" i="1"/>
  <c r="G20" i="2" s="1"/>
  <c r="AQ1512" i="1"/>
  <c r="G22" i="2" s="1"/>
  <c r="AQ1514" i="1"/>
  <c r="G24" i="2" s="1"/>
  <c r="AQ1516" i="1"/>
  <c r="G26" i="2" s="1"/>
  <c r="AQ1518" i="1"/>
  <c r="G28" i="2" s="1"/>
  <c r="AQ1520" i="1"/>
  <c r="G30" i="2" s="1"/>
  <c r="AQ1522" i="1"/>
  <c r="G32" i="2" s="1"/>
  <c r="AQ1524" i="1"/>
  <c r="G34" i="2" s="1"/>
  <c r="AQ1526" i="1"/>
  <c r="G36" i="2" s="1"/>
  <c r="AQ1528" i="1"/>
  <c r="G38" i="2" s="1"/>
  <c r="AQ1530" i="1"/>
  <c r="G40" i="2" s="1"/>
  <c r="AQ1532" i="1"/>
  <c r="G42" i="2" s="1"/>
  <c r="AQ1534" i="1"/>
  <c r="G44" i="2" s="1"/>
  <c r="AQ1536" i="1"/>
  <c r="G46" i="2" s="1"/>
  <c r="AQ1538" i="1"/>
  <c r="G48" i="2" s="1"/>
  <c r="AQ1540" i="1"/>
  <c r="G50" i="2" s="1"/>
  <c r="AQ1542" i="1"/>
  <c r="G52" i="2" s="1"/>
  <c r="AQ1544" i="1"/>
  <c r="G54" i="2" s="1"/>
  <c r="AQ1546" i="1"/>
  <c r="G56" i="2" s="1"/>
  <c r="AQ1548" i="1"/>
  <c r="G58" i="2" s="1"/>
  <c r="AQ1550" i="1"/>
  <c r="G60" i="2" s="1"/>
  <c r="AQ1552" i="1"/>
  <c r="G62" i="2" s="1"/>
  <c r="AQ1554" i="1"/>
  <c r="G64" i="2" s="1"/>
  <c r="AQ1556" i="1"/>
  <c r="G66" i="2" s="1"/>
  <c r="AQ1558" i="1"/>
  <c r="G68" i="2" s="1"/>
  <c r="AQ1560" i="1"/>
  <c r="G70" i="2" s="1"/>
  <c r="AQ1562" i="1"/>
  <c r="G72" i="2" s="1"/>
  <c r="AQ1564" i="1"/>
  <c r="G74" i="2" s="1"/>
  <c r="AQ1566" i="1"/>
  <c r="G76" i="2" s="1"/>
  <c r="AQ1568" i="1"/>
  <c r="G78" i="2" s="1"/>
  <c r="AQ1570" i="1"/>
  <c r="G80" i="2" s="1"/>
  <c r="AQ1572" i="1"/>
  <c r="G82" i="2" s="1"/>
  <c r="AQ1574" i="1"/>
  <c r="G84" i="2" s="1"/>
  <c r="AQ1576" i="1"/>
  <c r="G86" i="2" s="1"/>
  <c r="AQ1578" i="1"/>
  <c r="G88" i="2" s="1"/>
  <c r="AQ1580" i="1"/>
  <c r="G90" i="2" s="1"/>
  <c r="AQ1582" i="1"/>
  <c r="G92" i="2" s="1"/>
  <c r="AQ1584" i="1"/>
  <c r="G94" i="2" s="1"/>
  <c r="AQ1586" i="1"/>
  <c r="G96" i="2" s="1"/>
  <c r="AQ1588" i="1"/>
  <c r="G98" i="2" s="1"/>
  <c r="AQ1590" i="1"/>
  <c r="G100" i="2" s="1"/>
  <c r="AQ1592" i="1"/>
  <c r="G102" i="2" s="1"/>
  <c r="AQ1594" i="1"/>
  <c r="G104" i="2" s="1"/>
  <c r="AQ1596" i="1"/>
  <c r="G106" i="2" s="1"/>
  <c r="AQ1598" i="1"/>
  <c r="G108" i="2" s="1"/>
  <c r="AQ1600" i="1"/>
  <c r="G110" i="2" s="1"/>
  <c r="AQ1602" i="1"/>
  <c r="G112" i="2" s="1"/>
  <c r="AQ1604" i="1"/>
  <c r="G114" i="2" s="1"/>
  <c r="AQ1606" i="1"/>
  <c r="G116" i="2" s="1"/>
  <c r="AQ1608" i="1"/>
  <c r="G118" i="2" s="1"/>
  <c r="AQ1610" i="1"/>
  <c r="G120" i="2" s="1"/>
  <c r="AQ1612" i="1"/>
  <c r="G122" i="2" s="1"/>
  <c r="AQ1614" i="1"/>
  <c r="G124" i="2" s="1"/>
  <c r="AQ1616" i="1"/>
  <c r="G126" i="2" s="1"/>
  <c r="AQ1618" i="1"/>
  <c r="G128" i="2" s="1"/>
  <c r="AQ1620" i="1"/>
  <c r="G130" i="2" s="1"/>
  <c r="AQ1622" i="1"/>
  <c r="G132" i="2" s="1"/>
  <c r="AQ1497" i="1"/>
  <c r="G7" i="2" s="1"/>
  <c r="AQ1499" i="1"/>
  <c r="G9" i="2" s="1"/>
  <c r="AQ1501" i="1"/>
  <c r="G11" i="2" s="1"/>
  <c r="AQ1503" i="1"/>
  <c r="G13" i="2" s="1"/>
  <c r="AQ1505" i="1"/>
  <c r="G15" i="2" s="1"/>
  <c r="AQ1507" i="1"/>
  <c r="G17" i="2" s="1"/>
  <c r="AQ1509" i="1"/>
  <c r="G19" i="2" s="1"/>
  <c r="AQ1511" i="1"/>
  <c r="G21" i="2" s="1"/>
  <c r="AQ1513" i="1"/>
  <c r="G23" i="2" s="1"/>
  <c r="AQ1515" i="1"/>
  <c r="G25" i="2" s="1"/>
  <c r="AQ1517" i="1"/>
  <c r="G27" i="2" s="1"/>
  <c r="AQ1519" i="1"/>
  <c r="G29" i="2" s="1"/>
  <c r="AQ1521" i="1"/>
  <c r="G31" i="2" s="1"/>
  <c r="AQ1523" i="1"/>
  <c r="G33" i="2" s="1"/>
  <c r="AQ1525" i="1"/>
  <c r="G35" i="2" s="1"/>
  <c r="AQ1527" i="1"/>
  <c r="G37" i="2" s="1"/>
  <c r="AQ1529" i="1"/>
  <c r="G39" i="2" s="1"/>
  <c r="AQ1531" i="1"/>
  <c r="G41" i="2" s="1"/>
  <c r="AQ1533" i="1"/>
  <c r="G43" i="2" s="1"/>
  <c r="AQ1535" i="1"/>
  <c r="G45" i="2" s="1"/>
  <c r="AQ1537" i="1"/>
  <c r="G47" i="2" s="1"/>
  <c r="AQ1539" i="1"/>
  <c r="G49" i="2" s="1"/>
  <c r="AQ1541" i="1"/>
  <c r="G51" i="2" s="1"/>
  <c r="AQ1543" i="1"/>
  <c r="G53" i="2" s="1"/>
  <c r="AQ1545" i="1"/>
  <c r="G55" i="2" s="1"/>
  <c r="AQ1547" i="1"/>
  <c r="G57" i="2" s="1"/>
  <c r="AQ1549" i="1"/>
  <c r="G59" i="2" s="1"/>
  <c r="AQ1551" i="1"/>
  <c r="G61" i="2" s="1"/>
  <c r="AQ1553" i="1"/>
  <c r="G63" i="2" s="1"/>
  <c r="AQ1555" i="1"/>
  <c r="G65" i="2" s="1"/>
  <c r="AQ1557" i="1"/>
  <c r="G67" i="2" s="1"/>
  <c r="AQ1559" i="1"/>
  <c r="G69" i="2" s="1"/>
  <c r="AQ1561" i="1"/>
  <c r="G71" i="2" s="1"/>
  <c r="AQ1563" i="1"/>
  <c r="G73" i="2" s="1"/>
  <c r="AQ1565" i="1"/>
  <c r="G75" i="2" s="1"/>
  <c r="AQ1567" i="1"/>
  <c r="G77" i="2" s="1"/>
  <c r="AQ1569" i="1"/>
  <c r="G79" i="2" s="1"/>
  <c r="AQ1571" i="1"/>
  <c r="G81" i="2" s="1"/>
  <c r="AQ1573" i="1"/>
  <c r="G83" i="2" s="1"/>
  <c r="AQ1575" i="1"/>
  <c r="G85" i="2" s="1"/>
  <c r="AQ1577" i="1"/>
  <c r="G87" i="2" s="1"/>
  <c r="AQ1579" i="1"/>
  <c r="G89" i="2" s="1"/>
  <c r="AQ1581" i="1"/>
  <c r="G91" i="2" s="1"/>
  <c r="AQ1583" i="1"/>
  <c r="G93" i="2" s="1"/>
  <c r="AQ1585" i="1"/>
  <c r="G95" i="2" s="1"/>
  <c r="AQ1587" i="1"/>
  <c r="G97" i="2" s="1"/>
  <c r="AQ1589" i="1"/>
  <c r="G99" i="2" s="1"/>
  <c r="AQ1591" i="1"/>
  <c r="G101" i="2" s="1"/>
  <c r="AQ1593" i="1"/>
  <c r="G103" i="2" s="1"/>
  <c r="AQ1595" i="1"/>
  <c r="G105" i="2" s="1"/>
  <c r="AQ1597" i="1"/>
  <c r="G107" i="2" s="1"/>
  <c r="AQ1599" i="1"/>
  <c r="G109" i="2" s="1"/>
  <c r="AQ1601" i="1"/>
  <c r="G111" i="2" s="1"/>
  <c r="AQ1603" i="1"/>
  <c r="G113" i="2" s="1"/>
  <c r="AQ1605" i="1"/>
  <c r="G115" i="2" s="1"/>
  <c r="AQ1607" i="1"/>
  <c r="G117" i="2" s="1"/>
  <c r="AQ1609" i="1"/>
  <c r="G119" i="2" s="1"/>
  <c r="AQ1611" i="1"/>
  <c r="G121" i="2" s="1"/>
  <c r="AQ1615" i="1"/>
  <c r="G125" i="2" s="1"/>
  <c r="AQ1619" i="1"/>
  <c r="G129" i="2" s="1"/>
  <c r="AQ1623" i="1"/>
  <c r="G133" i="2" s="1"/>
  <c r="AQ1625" i="1"/>
  <c r="G135" i="2" s="1"/>
  <c r="AQ1627" i="1"/>
  <c r="G137" i="2" s="1"/>
  <c r="AQ1629" i="1"/>
  <c r="G139" i="2" s="1"/>
  <c r="AQ1631" i="1"/>
  <c r="G141" i="2" s="1"/>
  <c r="AQ1633" i="1"/>
  <c r="G143" i="2" s="1"/>
  <c r="AQ1635" i="1"/>
  <c r="G145" i="2" s="1"/>
  <c r="AQ1637" i="1"/>
  <c r="G147" i="2" s="1"/>
  <c r="AQ1639" i="1"/>
  <c r="G149" i="2" s="1"/>
  <c r="AQ1641" i="1"/>
  <c r="G151" i="2" s="1"/>
  <c r="AQ1643" i="1"/>
  <c r="G153" i="2" s="1"/>
  <c r="AQ1645" i="1"/>
  <c r="G155" i="2" s="1"/>
  <c r="AQ1647" i="1"/>
  <c r="G157" i="2" s="1"/>
  <c r="AQ1649" i="1"/>
  <c r="G159" i="2" s="1"/>
  <c r="AQ1651" i="1"/>
  <c r="G161" i="2" s="1"/>
  <c r="AQ1653" i="1"/>
  <c r="G163" i="2" s="1"/>
  <c r="AQ1655" i="1"/>
  <c r="G165" i="2" s="1"/>
  <c r="AQ1657" i="1"/>
  <c r="G167" i="2" s="1"/>
  <c r="AQ1659" i="1"/>
  <c r="G169" i="2" s="1"/>
  <c r="AQ1661" i="1"/>
  <c r="G171" i="2" s="1"/>
  <c r="AQ1663" i="1"/>
  <c r="G173" i="2" s="1"/>
  <c r="AQ1665" i="1"/>
  <c r="G175" i="2" s="1"/>
  <c r="AQ1667" i="1"/>
  <c r="G177" i="2" s="1"/>
  <c r="AQ1669" i="1"/>
  <c r="G179" i="2" s="1"/>
  <c r="AQ1671" i="1"/>
  <c r="G181" i="2" s="1"/>
  <c r="AQ1673" i="1"/>
  <c r="G183" i="2" s="1"/>
  <c r="AQ1675" i="1"/>
  <c r="G185" i="2" s="1"/>
  <c r="AQ1677" i="1"/>
  <c r="G187" i="2" s="1"/>
  <c r="AQ1679" i="1"/>
  <c r="G189" i="2" s="1"/>
  <c r="AQ1681" i="1"/>
  <c r="G191" i="2" s="1"/>
  <c r="AQ1683" i="1"/>
  <c r="G193" i="2" s="1"/>
  <c r="AQ1685" i="1"/>
  <c r="G195" i="2" s="1"/>
  <c r="AQ1687" i="1"/>
  <c r="G197" i="2" s="1"/>
  <c r="AQ1689" i="1"/>
  <c r="G199" i="2" s="1"/>
  <c r="AQ1691" i="1"/>
  <c r="G201" i="2" s="1"/>
  <c r="AQ1693" i="1"/>
  <c r="G203" i="2" s="1"/>
  <c r="AQ1695" i="1"/>
  <c r="G205" i="2" s="1"/>
  <c r="AQ1697" i="1"/>
  <c r="G207" i="2" s="1"/>
  <c r="AQ1699" i="1"/>
  <c r="G209" i="2" s="1"/>
  <c r="AQ1701" i="1"/>
  <c r="G211" i="2" s="1"/>
  <c r="AQ1703" i="1"/>
  <c r="G213" i="2" s="1"/>
  <c r="AQ1705" i="1"/>
  <c r="G215" i="2" s="1"/>
  <c r="AQ1495" i="1"/>
  <c r="AQ1613" i="1"/>
  <c r="G123" i="2" s="1"/>
  <c r="AQ1617" i="1"/>
  <c r="G127" i="2" s="1"/>
  <c r="AQ1621" i="1"/>
  <c r="G131" i="2" s="1"/>
  <c r="AQ1624" i="1"/>
  <c r="G134" i="2" s="1"/>
  <c r="AQ1626" i="1"/>
  <c r="G136" i="2" s="1"/>
  <c r="AQ1628" i="1"/>
  <c r="G138" i="2" s="1"/>
  <c r="AQ1630" i="1"/>
  <c r="G140" i="2" s="1"/>
  <c r="AQ1632" i="1"/>
  <c r="G142" i="2" s="1"/>
  <c r="AQ1634" i="1"/>
  <c r="G144" i="2" s="1"/>
  <c r="AQ1636" i="1"/>
  <c r="G146" i="2" s="1"/>
  <c r="AQ1638" i="1"/>
  <c r="G148" i="2" s="1"/>
  <c r="AQ1640" i="1"/>
  <c r="G150" i="2" s="1"/>
  <c r="AQ1642" i="1"/>
  <c r="G152" i="2" s="1"/>
  <c r="AQ1644" i="1"/>
  <c r="G154" i="2" s="1"/>
  <c r="AQ1646" i="1"/>
  <c r="G156" i="2" s="1"/>
  <c r="AQ1648" i="1"/>
  <c r="G158" i="2" s="1"/>
  <c r="AQ1650" i="1"/>
  <c r="G160" i="2" s="1"/>
  <c r="AQ1652" i="1"/>
  <c r="G162" i="2" s="1"/>
  <c r="AQ1654" i="1"/>
  <c r="G164" i="2" s="1"/>
  <c r="AQ1656" i="1"/>
  <c r="G166" i="2" s="1"/>
  <c r="AQ1658" i="1"/>
  <c r="G168" i="2" s="1"/>
  <c r="AQ1660" i="1"/>
  <c r="G170" i="2" s="1"/>
  <c r="AQ1662" i="1"/>
  <c r="G172" i="2" s="1"/>
  <c r="AQ1664" i="1"/>
  <c r="G174" i="2" s="1"/>
  <c r="AQ1666" i="1"/>
  <c r="G176" i="2" s="1"/>
  <c r="AQ1668" i="1"/>
  <c r="G178" i="2" s="1"/>
  <c r="AQ1670" i="1"/>
  <c r="G180" i="2" s="1"/>
  <c r="AQ1672" i="1"/>
  <c r="G182" i="2" s="1"/>
  <c r="AQ1674" i="1"/>
  <c r="G184" i="2" s="1"/>
  <c r="AQ1676" i="1"/>
  <c r="G186" i="2" s="1"/>
  <c r="AQ1678" i="1"/>
  <c r="G188" i="2" s="1"/>
  <c r="AQ1680" i="1"/>
  <c r="G190" i="2" s="1"/>
  <c r="AQ1682" i="1"/>
  <c r="G192" i="2" s="1"/>
  <c r="AQ1684" i="1"/>
  <c r="G194" i="2" s="1"/>
  <c r="AQ1686" i="1"/>
  <c r="G196" i="2" s="1"/>
  <c r="AQ1688" i="1"/>
  <c r="G198" i="2" s="1"/>
  <c r="AQ1690" i="1"/>
  <c r="G200" i="2" s="1"/>
  <c r="AQ1692" i="1"/>
  <c r="G202" i="2" s="1"/>
  <c r="AQ1694" i="1"/>
  <c r="G204" i="2" s="1"/>
  <c r="AQ1696" i="1"/>
  <c r="G206" i="2" s="1"/>
  <c r="AQ1698" i="1"/>
  <c r="G208" i="2" s="1"/>
  <c r="AQ1700" i="1"/>
  <c r="G210" i="2" s="1"/>
  <c r="AQ1702" i="1"/>
  <c r="G212" i="2" s="1"/>
  <c r="AQ1704" i="1"/>
  <c r="G214" i="2" s="1"/>
  <c r="AQ1706" i="1"/>
  <c r="G216" i="2" s="1"/>
  <c r="AP1284" i="1"/>
  <c r="F7" i="2" s="1"/>
  <c r="AP1286" i="1"/>
  <c r="F9" i="2" s="1"/>
  <c r="AP1288" i="1"/>
  <c r="F11" i="2" s="1"/>
  <c r="AP1290" i="1"/>
  <c r="F13" i="2" s="1"/>
  <c r="AP1292" i="1"/>
  <c r="F15" i="2" s="1"/>
  <c r="AP1294" i="1"/>
  <c r="F17" i="2" s="1"/>
  <c r="AP1296" i="1"/>
  <c r="F19" i="2" s="1"/>
  <c r="AP1298" i="1"/>
  <c r="F21" i="2" s="1"/>
  <c r="AP1300" i="1"/>
  <c r="F23" i="2" s="1"/>
  <c r="AP1302" i="1"/>
  <c r="F25" i="2" s="1"/>
  <c r="AP1304" i="1"/>
  <c r="F27" i="2" s="1"/>
  <c r="AP1306" i="1"/>
  <c r="F29" i="2" s="1"/>
  <c r="AP1308" i="1"/>
  <c r="F31" i="2" s="1"/>
  <c r="AP1310" i="1"/>
  <c r="F33" i="2" s="1"/>
  <c r="AP1312" i="1"/>
  <c r="F35" i="2" s="1"/>
  <c r="AP1314" i="1"/>
  <c r="F37" i="2" s="1"/>
  <c r="AP1316" i="1"/>
  <c r="F39" i="2" s="1"/>
  <c r="AP1318" i="1"/>
  <c r="F41" i="2" s="1"/>
  <c r="AP1320" i="1"/>
  <c r="F43" i="2" s="1"/>
  <c r="AP1322" i="1"/>
  <c r="F45" i="2" s="1"/>
  <c r="AP1324" i="1"/>
  <c r="F47" i="2" s="1"/>
  <c r="AP1326" i="1"/>
  <c r="F49" i="2" s="1"/>
  <c r="AP1328" i="1"/>
  <c r="F51" i="2" s="1"/>
  <c r="AP1330" i="1"/>
  <c r="F53" i="2" s="1"/>
  <c r="AP1332" i="1"/>
  <c r="F55" i="2" s="1"/>
  <c r="AP1334" i="1"/>
  <c r="F57" i="2" s="1"/>
  <c r="AP1336" i="1"/>
  <c r="F59" i="2" s="1"/>
  <c r="AP1338" i="1"/>
  <c r="F61" i="2" s="1"/>
  <c r="AP1340" i="1"/>
  <c r="F63" i="2" s="1"/>
  <c r="AP1342" i="1"/>
  <c r="F65" i="2" s="1"/>
  <c r="AP1344" i="1"/>
  <c r="F67" i="2" s="1"/>
  <c r="AP1283" i="1"/>
  <c r="F6" i="2" s="1"/>
  <c r="AP1287" i="1"/>
  <c r="F10" i="2" s="1"/>
  <c r="AP1291" i="1"/>
  <c r="F14" i="2" s="1"/>
  <c r="AP1295" i="1"/>
  <c r="F18" i="2" s="1"/>
  <c r="AP1299" i="1"/>
  <c r="F22" i="2" s="1"/>
  <c r="AP1303" i="1"/>
  <c r="F26" i="2" s="1"/>
  <c r="AP1307" i="1"/>
  <c r="F30" i="2" s="1"/>
  <c r="AP1311" i="1"/>
  <c r="F34" i="2" s="1"/>
  <c r="AP1315" i="1"/>
  <c r="F38" i="2" s="1"/>
  <c r="AP1319" i="1"/>
  <c r="F42" i="2" s="1"/>
  <c r="AP1323" i="1"/>
  <c r="F46" i="2" s="1"/>
  <c r="AP1327" i="1"/>
  <c r="F50" i="2" s="1"/>
  <c r="AP1331" i="1"/>
  <c r="F54" i="2" s="1"/>
  <c r="AP1335" i="1"/>
  <c r="F58" i="2" s="1"/>
  <c r="AP1339" i="1"/>
  <c r="F62" i="2" s="1"/>
  <c r="AP1343" i="1"/>
  <c r="F66" i="2" s="1"/>
  <c r="AP1346" i="1"/>
  <c r="F69" i="2" s="1"/>
  <c r="AP1348" i="1"/>
  <c r="F71" i="2" s="1"/>
  <c r="AP1350" i="1"/>
  <c r="F73" i="2" s="1"/>
  <c r="AP1352" i="1"/>
  <c r="F75" i="2" s="1"/>
  <c r="AP1354" i="1"/>
  <c r="F77" i="2" s="1"/>
  <c r="AP1356" i="1"/>
  <c r="F79" i="2" s="1"/>
  <c r="AP1358" i="1"/>
  <c r="F81" i="2" s="1"/>
  <c r="AP1360" i="1"/>
  <c r="F83" i="2" s="1"/>
  <c r="AP1362" i="1"/>
  <c r="F85" i="2" s="1"/>
  <c r="AP1364" i="1"/>
  <c r="F87" i="2" s="1"/>
  <c r="AP1366" i="1"/>
  <c r="F89" i="2" s="1"/>
  <c r="AP1368" i="1"/>
  <c r="F91" i="2" s="1"/>
  <c r="AP1370" i="1"/>
  <c r="F93" i="2" s="1"/>
  <c r="AP1372" i="1"/>
  <c r="F95" i="2" s="1"/>
  <c r="AP1374" i="1"/>
  <c r="F97" i="2" s="1"/>
  <c r="AP1376" i="1"/>
  <c r="F99" i="2" s="1"/>
  <c r="AP1378" i="1"/>
  <c r="F101" i="2" s="1"/>
  <c r="AP1380" i="1"/>
  <c r="F103" i="2" s="1"/>
  <c r="AP1382" i="1"/>
  <c r="F105" i="2" s="1"/>
  <c r="AP1384" i="1"/>
  <c r="F107" i="2" s="1"/>
  <c r="AP1386" i="1"/>
  <c r="F109" i="2" s="1"/>
  <c r="AP1388" i="1"/>
  <c r="F111" i="2" s="1"/>
  <c r="AP1390" i="1"/>
  <c r="F113" i="2" s="1"/>
  <c r="AP1392" i="1"/>
  <c r="F115" i="2" s="1"/>
  <c r="AP1394" i="1"/>
  <c r="F117" i="2" s="1"/>
  <c r="AP1396" i="1"/>
  <c r="F119" i="2" s="1"/>
  <c r="AP1398" i="1"/>
  <c r="F121" i="2" s="1"/>
  <c r="AP1400" i="1"/>
  <c r="F123" i="2" s="1"/>
  <c r="AP1402" i="1"/>
  <c r="F125" i="2" s="1"/>
  <c r="AP1404" i="1"/>
  <c r="F127" i="2" s="1"/>
  <c r="AP1406" i="1"/>
  <c r="F129" i="2" s="1"/>
  <c r="AP1408" i="1"/>
  <c r="F131" i="2" s="1"/>
  <c r="AP1410" i="1"/>
  <c r="F133" i="2" s="1"/>
  <c r="AP1412" i="1"/>
  <c r="F135" i="2" s="1"/>
  <c r="AP1414" i="1"/>
  <c r="F137" i="2" s="1"/>
  <c r="AP1416" i="1"/>
  <c r="F139" i="2" s="1"/>
  <c r="AP1418" i="1"/>
  <c r="F141" i="2" s="1"/>
  <c r="AP1420" i="1"/>
  <c r="F143" i="2" s="1"/>
  <c r="AP1422" i="1"/>
  <c r="F145" i="2" s="1"/>
  <c r="AP1424" i="1"/>
  <c r="F147" i="2" s="1"/>
  <c r="AP1426" i="1"/>
  <c r="F149" i="2" s="1"/>
  <c r="AP1428" i="1"/>
  <c r="F151" i="2" s="1"/>
  <c r="AP1430" i="1"/>
  <c r="F153" i="2" s="1"/>
  <c r="AP1432" i="1"/>
  <c r="F155" i="2" s="1"/>
  <c r="AP1434" i="1"/>
  <c r="F157" i="2" s="1"/>
  <c r="AP1436" i="1"/>
  <c r="F159" i="2" s="1"/>
  <c r="AP1438" i="1"/>
  <c r="F161" i="2" s="1"/>
  <c r="AP1440" i="1"/>
  <c r="F163" i="2" s="1"/>
  <c r="AP1442" i="1"/>
  <c r="F165" i="2" s="1"/>
  <c r="AP1444" i="1"/>
  <c r="F167" i="2" s="1"/>
  <c r="AP1446" i="1"/>
  <c r="F169" i="2" s="1"/>
  <c r="AP1448" i="1"/>
  <c r="F171" i="2" s="1"/>
  <c r="AP1450" i="1"/>
  <c r="F173" i="2" s="1"/>
  <c r="AP1452" i="1"/>
  <c r="F175" i="2" s="1"/>
  <c r="AP1454" i="1"/>
  <c r="F177" i="2" s="1"/>
  <c r="AP1456" i="1"/>
  <c r="F179" i="2" s="1"/>
  <c r="AP1458" i="1"/>
  <c r="F181" i="2" s="1"/>
  <c r="AP1460" i="1"/>
  <c r="F183" i="2" s="1"/>
  <c r="AP1462" i="1"/>
  <c r="F185" i="2" s="1"/>
  <c r="AP1464" i="1"/>
  <c r="F187" i="2" s="1"/>
  <c r="AP1466" i="1"/>
  <c r="F189" i="2" s="1"/>
  <c r="AP1468" i="1"/>
  <c r="F191" i="2" s="1"/>
  <c r="AP1470" i="1"/>
  <c r="F193" i="2" s="1"/>
  <c r="AP1472" i="1"/>
  <c r="F195" i="2" s="1"/>
  <c r="AP1474" i="1"/>
  <c r="F197" i="2" s="1"/>
  <c r="AP1476" i="1"/>
  <c r="F199" i="2" s="1"/>
  <c r="AP1478" i="1"/>
  <c r="F201" i="2" s="1"/>
  <c r="AP1480" i="1"/>
  <c r="F203" i="2" s="1"/>
  <c r="AP1482" i="1"/>
  <c r="F205" i="2" s="1"/>
  <c r="AP1484" i="1"/>
  <c r="F207" i="2" s="1"/>
  <c r="AP1486" i="1"/>
  <c r="F209" i="2" s="1"/>
  <c r="AP1488" i="1"/>
  <c r="F211" i="2" s="1"/>
  <c r="AP1490" i="1"/>
  <c r="F213" i="2" s="1"/>
  <c r="AP1492" i="1"/>
  <c r="F215" i="2" s="1"/>
  <c r="AP1282" i="1"/>
  <c r="AP1289" i="1"/>
  <c r="F12" i="2" s="1"/>
  <c r="AP1293" i="1"/>
  <c r="F16" i="2" s="1"/>
  <c r="AP1297" i="1"/>
  <c r="F20" i="2" s="1"/>
  <c r="AP1301" i="1"/>
  <c r="F24" i="2" s="1"/>
  <c r="AP1305" i="1"/>
  <c r="F28" i="2" s="1"/>
  <c r="AP1309" i="1"/>
  <c r="F32" i="2" s="1"/>
  <c r="AP1313" i="1"/>
  <c r="F36" i="2" s="1"/>
  <c r="AP1317" i="1"/>
  <c r="F40" i="2" s="1"/>
  <c r="AP1321" i="1"/>
  <c r="F44" i="2" s="1"/>
  <c r="AP1325" i="1"/>
  <c r="F48" i="2" s="1"/>
  <c r="AP1329" i="1"/>
  <c r="F52" i="2" s="1"/>
  <c r="AP1337" i="1"/>
  <c r="F60" i="2" s="1"/>
  <c r="AP1341" i="1"/>
  <c r="F64" i="2" s="1"/>
  <c r="AP1345" i="1"/>
  <c r="F68" i="2" s="1"/>
  <c r="AP1347" i="1"/>
  <c r="F70" i="2" s="1"/>
  <c r="AP1351" i="1"/>
  <c r="F74" i="2" s="1"/>
  <c r="AP1355" i="1"/>
  <c r="F78" i="2" s="1"/>
  <c r="AP1357" i="1"/>
  <c r="F80" i="2" s="1"/>
  <c r="AP1361" i="1"/>
  <c r="F84" i="2" s="1"/>
  <c r="AP1365" i="1"/>
  <c r="F88" i="2" s="1"/>
  <c r="AP1367" i="1"/>
  <c r="F90" i="2" s="1"/>
  <c r="AP1371" i="1"/>
  <c r="F94" i="2" s="1"/>
  <c r="AP1375" i="1"/>
  <c r="F98" i="2" s="1"/>
  <c r="AP1379" i="1"/>
  <c r="F102" i="2" s="1"/>
  <c r="AP1383" i="1"/>
  <c r="F106" i="2" s="1"/>
  <c r="AP1387" i="1"/>
  <c r="F110" i="2" s="1"/>
  <c r="AP1391" i="1"/>
  <c r="F114" i="2" s="1"/>
  <c r="AP1395" i="1"/>
  <c r="F118" i="2" s="1"/>
  <c r="AP1399" i="1"/>
  <c r="F122" i="2" s="1"/>
  <c r="AP1403" i="1"/>
  <c r="F126" i="2" s="1"/>
  <c r="AP1405" i="1"/>
  <c r="F128" i="2" s="1"/>
  <c r="AP1409" i="1"/>
  <c r="F132" i="2" s="1"/>
  <c r="AP1413" i="1"/>
  <c r="F136" i="2" s="1"/>
  <c r="AP1417" i="1"/>
  <c r="F140" i="2" s="1"/>
  <c r="AP1419" i="1"/>
  <c r="F142" i="2" s="1"/>
  <c r="AP1423" i="1"/>
  <c r="F146" i="2" s="1"/>
  <c r="AP1427" i="1"/>
  <c r="F150" i="2" s="1"/>
  <c r="AP1431" i="1"/>
  <c r="F154" i="2" s="1"/>
  <c r="AP1435" i="1"/>
  <c r="F158" i="2" s="1"/>
  <c r="AP1439" i="1"/>
  <c r="F162" i="2" s="1"/>
  <c r="AP1441" i="1"/>
  <c r="F164" i="2" s="1"/>
  <c r="AP1445" i="1"/>
  <c r="F168" i="2" s="1"/>
  <c r="AP1449" i="1"/>
  <c r="F172" i="2" s="1"/>
  <c r="AP1453" i="1"/>
  <c r="F176" i="2" s="1"/>
  <c r="AP1457" i="1"/>
  <c r="F180" i="2" s="1"/>
  <c r="AP1461" i="1"/>
  <c r="F184" i="2" s="1"/>
  <c r="AP1465" i="1"/>
  <c r="F188" i="2" s="1"/>
  <c r="AP1469" i="1"/>
  <c r="F192" i="2" s="1"/>
  <c r="AP1471" i="1"/>
  <c r="F194" i="2" s="1"/>
  <c r="AP1475" i="1"/>
  <c r="F198" i="2" s="1"/>
  <c r="AP1479" i="1"/>
  <c r="F202" i="2" s="1"/>
  <c r="AP1483" i="1"/>
  <c r="F206" i="2" s="1"/>
  <c r="AP1487" i="1"/>
  <c r="F210" i="2" s="1"/>
  <c r="AP1491" i="1"/>
  <c r="F214" i="2" s="1"/>
  <c r="AP1285" i="1"/>
  <c r="F8" i="2" s="1"/>
  <c r="AP1333" i="1"/>
  <c r="F56" i="2" s="1"/>
  <c r="AP1349" i="1"/>
  <c r="F72" i="2" s="1"/>
  <c r="AP1353" i="1"/>
  <c r="F76" i="2" s="1"/>
  <c r="AP1359" i="1"/>
  <c r="F82" i="2" s="1"/>
  <c r="AP1363" i="1"/>
  <c r="F86" i="2" s="1"/>
  <c r="AP1369" i="1"/>
  <c r="F92" i="2" s="1"/>
  <c r="AP1373" i="1"/>
  <c r="F96" i="2" s="1"/>
  <c r="AP1377" i="1"/>
  <c r="F100" i="2" s="1"/>
  <c r="AP1381" i="1"/>
  <c r="F104" i="2" s="1"/>
  <c r="AP1385" i="1"/>
  <c r="F108" i="2" s="1"/>
  <c r="AP1389" i="1"/>
  <c r="F112" i="2" s="1"/>
  <c r="AP1393" i="1"/>
  <c r="F116" i="2" s="1"/>
  <c r="AP1397" i="1"/>
  <c r="F120" i="2" s="1"/>
  <c r="AP1401" i="1"/>
  <c r="F124" i="2" s="1"/>
  <c r="AP1407" i="1"/>
  <c r="F130" i="2" s="1"/>
  <c r="AP1411" i="1"/>
  <c r="F134" i="2" s="1"/>
  <c r="AP1415" i="1"/>
  <c r="F138" i="2" s="1"/>
  <c r="AP1421" i="1"/>
  <c r="F144" i="2" s="1"/>
  <c r="AP1425" i="1"/>
  <c r="F148" i="2" s="1"/>
  <c r="AP1429" i="1"/>
  <c r="F152" i="2" s="1"/>
  <c r="AP1433" i="1"/>
  <c r="F156" i="2" s="1"/>
  <c r="AP1437" i="1"/>
  <c r="F160" i="2" s="1"/>
  <c r="AP1443" i="1"/>
  <c r="F166" i="2" s="1"/>
  <c r="AP1447" i="1"/>
  <c r="F170" i="2" s="1"/>
  <c r="AP1451" i="1"/>
  <c r="F174" i="2" s="1"/>
  <c r="AP1455" i="1"/>
  <c r="F178" i="2" s="1"/>
  <c r="AP1459" i="1"/>
  <c r="F182" i="2" s="1"/>
  <c r="AP1463" i="1"/>
  <c r="F186" i="2" s="1"/>
  <c r="AP1467" i="1"/>
  <c r="F190" i="2" s="1"/>
  <c r="AP1473" i="1"/>
  <c r="F196" i="2" s="1"/>
  <c r="AP1477" i="1"/>
  <c r="F200" i="2" s="1"/>
  <c r="AP1481" i="1"/>
  <c r="F204" i="2" s="1"/>
  <c r="AP1485" i="1"/>
  <c r="F208" i="2" s="1"/>
  <c r="AP1489" i="1"/>
  <c r="F212" i="2" s="1"/>
  <c r="AP1493" i="1"/>
  <c r="F216" i="2" s="1"/>
  <c r="AM6" i="1"/>
  <c r="C7" i="2" s="1"/>
  <c r="AM8" i="1"/>
  <c r="C9" i="2" s="1"/>
  <c r="AM10" i="1"/>
  <c r="C11" i="2" s="1"/>
  <c r="AM12" i="1"/>
  <c r="C13" i="2" s="1"/>
  <c r="AM14" i="1"/>
  <c r="C15" i="2" s="1"/>
  <c r="AM16" i="1"/>
  <c r="C17" i="2" s="1"/>
  <c r="AM18" i="1"/>
  <c r="C19" i="2" s="1"/>
  <c r="AM20" i="1"/>
  <c r="C21" i="2" s="1"/>
  <c r="AM22" i="1"/>
  <c r="C23" i="2" s="1"/>
  <c r="AM24" i="1"/>
  <c r="C25" i="2" s="1"/>
  <c r="AM26" i="1"/>
  <c r="C27" i="2" s="1"/>
  <c r="AM28" i="1"/>
  <c r="C29" i="2" s="1"/>
  <c r="AM30" i="1"/>
  <c r="C31" i="2" s="1"/>
  <c r="AM32" i="1"/>
  <c r="C33" i="2" s="1"/>
  <c r="AM34" i="1"/>
  <c r="C35" i="2" s="1"/>
  <c r="AM36" i="1"/>
  <c r="C37" i="2" s="1"/>
  <c r="AM38" i="1"/>
  <c r="C39" i="2" s="1"/>
  <c r="AM40" i="1"/>
  <c r="C41" i="2" s="1"/>
  <c r="AM42" i="1"/>
  <c r="C43" i="2" s="1"/>
  <c r="AM44" i="1"/>
  <c r="C45" i="2" s="1"/>
  <c r="AM46" i="1"/>
  <c r="C47" i="2" s="1"/>
  <c r="AM48" i="1"/>
  <c r="C49" i="2" s="1"/>
  <c r="AM50" i="1"/>
  <c r="C51" i="2" s="1"/>
  <c r="AM52" i="1"/>
  <c r="C53" i="2" s="1"/>
  <c r="AM54" i="1"/>
  <c r="C55" i="2" s="1"/>
  <c r="AM56" i="1"/>
  <c r="C57" i="2" s="1"/>
  <c r="AM58" i="1"/>
  <c r="C59" i="2" s="1"/>
  <c r="AM60" i="1"/>
  <c r="C61" i="2" s="1"/>
  <c r="AM62" i="1"/>
  <c r="C63" i="2" s="1"/>
  <c r="AM64" i="1"/>
  <c r="C65" i="2" s="1"/>
  <c r="AM66" i="1"/>
  <c r="C67" i="2" s="1"/>
  <c r="AM68" i="1"/>
  <c r="C69" i="2" s="1"/>
  <c r="AM70" i="1"/>
  <c r="C71" i="2" s="1"/>
  <c r="AM72" i="1"/>
  <c r="C73" i="2" s="1"/>
  <c r="AM74" i="1"/>
  <c r="C75" i="2" s="1"/>
  <c r="AM76" i="1"/>
  <c r="C77" i="2" s="1"/>
  <c r="AM78" i="1"/>
  <c r="C79" i="2" s="1"/>
  <c r="AM80" i="1"/>
  <c r="C81" i="2" s="1"/>
  <c r="AM82" i="1"/>
  <c r="C83" i="2" s="1"/>
  <c r="AM84" i="1"/>
  <c r="C85" i="2" s="1"/>
  <c r="AM86" i="1"/>
  <c r="C87" i="2" s="1"/>
  <c r="AM88" i="1"/>
  <c r="C89" i="2" s="1"/>
  <c r="AM90" i="1"/>
  <c r="C91" i="2" s="1"/>
  <c r="AM92" i="1"/>
  <c r="C93" i="2" s="1"/>
  <c r="AM94" i="1"/>
  <c r="C95" i="2" s="1"/>
  <c r="AM96" i="1"/>
  <c r="C97" i="2" s="1"/>
  <c r="AM98" i="1"/>
  <c r="C99" i="2" s="1"/>
  <c r="AM100" i="1"/>
  <c r="C101" i="2" s="1"/>
  <c r="AM102" i="1"/>
  <c r="C103" i="2" s="1"/>
  <c r="AM104" i="1"/>
  <c r="C105" i="2" s="1"/>
  <c r="AM106" i="1"/>
  <c r="C107" i="2" s="1"/>
  <c r="AM108" i="1"/>
  <c r="C109" i="2" s="1"/>
  <c r="AM110" i="1"/>
  <c r="C111" i="2" s="1"/>
  <c r="AM112" i="1"/>
  <c r="C113" i="2" s="1"/>
  <c r="AM114" i="1"/>
  <c r="C115" i="2" s="1"/>
  <c r="AM116" i="1"/>
  <c r="C117" i="2" s="1"/>
  <c r="AM118" i="1"/>
  <c r="C119" i="2" s="1"/>
  <c r="AM120" i="1"/>
  <c r="C121" i="2" s="1"/>
  <c r="AM122" i="1"/>
  <c r="C123" i="2" s="1"/>
  <c r="AM124" i="1"/>
  <c r="C125" i="2" s="1"/>
  <c r="AM126" i="1"/>
  <c r="C127" i="2" s="1"/>
  <c r="AM128" i="1"/>
  <c r="C129" i="2" s="1"/>
  <c r="AM130" i="1"/>
  <c r="C131" i="2" s="1"/>
  <c r="AM132" i="1"/>
  <c r="C133" i="2" s="1"/>
  <c r="AM134" i="1"/>
  <c r="C135" i="2" s="1"/>
  <c r="AM136" i="1"/>
  <c r="C137" i="2" s="1"/>
  <c r="AM138" i="1"/>
  <c r="C139" i="2" s="1"/>
  <c r="AM140" i="1"/>
  <c r="C141" i="2" s="1"/>
  <c r="AM142" i="1"/>
  <c r="C143" i="2" s="1"/>
  <c r="AM144" i="1"/>
  <c r="C145" i="2" s="1"/>
  <c r="AM146" i="1"/>
  <c r="C147" i="2" s="1"/>
  <c r="AM148" i="1"/>
  <c r="C149" i="2" s="1"/>
  <c r="AM150" i="1"/>
  <c r="C151" i="2" s="1"/>
  <c r="AM152" i="1"/>
  <c r="C153" i="2" s="1"/>
  <c r="AM154" i="1"/>
  <c r="C155" i="2" s="1"/>
  <c r="AM156" i="1"/>
  <c r="C157" i="2" s="1"/>
  <c r="AM158" i="1"/>
  <c r="C159" i="2" s="1"/>
  <c r="AM160" i="1"/>
  <c r="C161" i="2" s="1"/>
  <c r="AM162" i="1"/>
  <c r="C163" i="2" s="1"/>
  <c r="AM164" i="1"/>
  <c r="C165" i="2" s="1"/>
  <c r="AM166" i="1"/>
  <c r="C167" i="2" s="1"/>
  <c r="AM168" i="1"/>
  <c r="C169" i="2" s="1"/>
  <c r="AM170" i="1"/>
  <c r="C171" i="2" s="1"/>
  <c r="AM172" i="1"/>
  <c r="C173" i="2" s="1"/>
  <c r="AM7" i="1"/>
  <c r="C8" i="2" s="1"/>
  <c r="AM11" i="1"/>
  <c r="C12" i="2" s="1"/>
  <c r="AM15" i="1"/>
  <c r="C16" i="2" s="1"/>
  <c r="AM19" i="1"/>
  <c r="C20" i="2" s="1"/>
  <c r="AM23" i="1"/>
  <c r="C24" i="2" s="1"/>
  <c r="AM27" i="1"/>
  <c r="C28" i="2" s="1"/>
  <c r="AM31" i="1"/>
  <c r="C32" i="2" s="1"/>
  <c r="AM35" i="1"/>
  <c r="C36" i="2" s="1"/>
  <c r="AM39" i="1"/>
  <c r="C40" i="2" s="1"/>
  <c r="AM43" i="1"/>
  <c r="C44" i="2" s="1"/>
  <c r="AM47" i="1"/>
  <c r="C48" i="2" s="1"/>
  <c r="AM51" i="1"/>
  <c r="C52" i="2" s="1"/>
  <c r="AM55" i="1"/>
  <c r="C56" i="2" s="1"/>
  <c r="AM59" i="1"/>
  <c r="C60" i="2" s="1"/>
  <c r="AM63" i="1"/>
  <c r="C64" i="2" s="1"/>
  <c r="AM67" i="1"/>
  <c r="C68" i="2" s="1"/>
  <c r="AM71" i="1"/>
  <c r="C72" i="2" s="1"/>
  <c r="AM75" i="1"/>
  <c r="C76" i="2" s="1"/>
  <c r="AM79" i="1"/>
  <c r="C80" i="2" s="1"/>
  <c r="AM83" i="1"/>
  <c r="C84" i="2" s="1"/>
  <c r="AM87" i="1"/>
  <c r="C88" i="2" s="1"/>
  <c r="AM91" i="1"/>
  <c r="C92" i="2" s="1"/>
  <c r="AM95" i="1"/>
  <c r="C96" i="2" s="1"/>
  <c r="AM99" i="1"/>
  <c r="C100" i="2" s="1"/>
  <c r="AM103" i="1"/>
  <c r="C104" i="2" s="1"/>
  <c r="AM107" i="1"/>
  <c r="C108" i="2" s="1"/>
  <c r="AM111" i="1"/>
  <c r="C112" i="2" s="1"/>
  <c r="AM115" i="1"/>
  <c r="C116" i="2" s="1"/>
  <c r="AM119" i="1"/>
  <c r="C120" i="2" s="1"/>
  <c r="AM123" i="1"/>
  <c r="C124" i="2" s="1"/>
  <c r="AM127" i="1"/>
  <c r="C128" i="2" s="1"/>
  <c r="AM131" i="1"/>
  <c r="C132" i="2" s="1"/>
  <c r="AM135" i="1"/>
  <c r="C136" i="2" s="1"/>
  <c r="AM139" i="1"/>
  <c r="C140" i="2" s="1"/>
  <c r="AM143" i="1"/>
  <c r="C144" i="2" s="1"/>
  <c r="AM147" i="1"/>
  <c r="C148" i="2" s="1"/>
  <c r="AM151" i="1"/>
  <c r="C152" i="2" s="1"/>
  <c r="AM155" i="1"/>
  <c r="C156" i="2" s="1"/>
  <c r="AM159" i="1"/>
  <c r="C160" i="2" s="1"/>
  <c r="AM163" i="1"/>
  <c r="C164" i="2" s="1"/>
  <c r="AM167" i="1"/>
  <c r="C168" i="2" s="1"/>
  <c r="AM171" i="1"/>
  <c r="C172" i="2" s="1"/>
  <c r="AM174" i="1"/>
  <c r="C175" i="2" s="1"/>
  <c r="AM176" i="1"/>
  <c r="C177" i="2" s="1"/>
  <c r="AM178" i="1"/>
  <c r="C179" i="2" s="1"/>
  <c r="AM180" i="1"/>
  <c r="C181" i="2" s="1"/>
  <c r="AM182" i="1"/>
  <c r="C183" i="2" s="1"/>
  <c r="AM184" i="1"/>
  <c r="C185" i="2" s="1"/>
  <c r="AM186" i="1"/>
  <c r="C187" i="2" s="1"/>
  <c r="AM188" i="1"/>
  <c r="C189" i="2" s="1"/>
  <c r="AM190" i="1"/>
  <c r="C191" i="2" s="1"/>
  <c r="AM192" i="1"/>
  <c r="C193" i="2" s="1"/>
  <c r="AM194" i="1"/>
  <c r="C195" i="2" s="1"/>
  <c r="AM196" i="1"/>
  <c r="C197" i="2" s="1"/>
  <c r="AM198" i="1"/>
  <c r="C199" i="2" s="1"/>
  <c r="AM200" i="1"/>
  <c r="C201" i="2" s="1"/>
  <c r="AM202" i="1"/>
  <c r="C203" i="2" s="1"/>
  <c r="AM204" i="1"/>
  <c r="C205" i="2" s="1"/>
  <c r="AM206" i="1"/>
  <c r="C207" i="2" s="1"/>
  <c r="AM208" i="1"/>
  <c r="C209" i="2" s="1"/>
  <c r="AM210" i="1"/>
  <c r="C211" i="2" s="1"/>
  <c r="AM212" i="1"/>
  <c r="C213" i="2" s="1"/>
  <c r="AM214" i="1"/>
  <c r="C215" i="2" s="1"/>
  <c r="AM4" i="1"/>
  <c r="C5" i="2" s="1"/>
  <c r="AM5" i="1"/>
  <c r="C6" i="2" s="1"/>
  <c r="AM9" i="1"/>
  <c r="C10" i="2" s="1"/>
  <c r="AM13" i="1"/>
  <c r="C14" i="2" s="1"/>
  <c r="AM17" i="1"/>
  <c r="C18" i="2" s="1"/>
  <c r="AM21" i="1"/>
  <c r="C22" i="2" s="1"/>
  <c r="AM25" i="1"/>
  <c r="C26" i="2" s="1"/>
  <c r="AM29" i="1"/>
  <c r="C30" i="2" s="1"/>
  <c r="AM33" i="1"/>
  <c r="C34" i="2" s="1"/>
  <c r="AM37" i="1"/>
  <c r="C38" i="2" s="1"/>
  <c r="AM41" i="1"/>
  <c r="C42" i="2" s="1"/>
  <c r="AM45" i="1"/>
  <c r="C46" i="2" s="1"/>
  <c r="AM49" i="1"/>
  <c r="C50" i="2" s="1"/>
  <c r="AM53" i="1"/>
  <c r="C54" i="2" s="1"/>
  <c r="AM57" i="1"/>
  <c r="C58" i="2" s="1"/>
  <c r="AM61" i="1"/>
  <c r="C62" i="2" s="1"/>
  <c r="AM65" i="1"/>
  <c r="C66" i="2" s="1"/>
  <c r="AM69" i="1"/>
  <c r="C70" i="2" s="1"/>
  <c r="AM73" i="1"/>
  <c r="C74" i="2" s="1"/>
  <c r="AM77" i="1"/>
  <c r="C78" i="2" s="1"/>
  <c r="AM81" i="1"/>
  <c r="C82" i="2" s="1"/>
  <c r="AM89" i="1"/>
  <c r="C90" i="2" s="1"/>
  <c r="AM97" i="1"/>
  <c r="C98" i="2" s="1"/>
  <c r="AM105" i="1"/>
  <c r="C106" i="2" s="1"/>
  <c r="AM113" i="1"/>
  <c r="C114" i="2" s="1"/>
  <c r="AM121" i="1"/>
  <c r="C122" i="2" s="1"/>
  <c r="AM129" i="1"/>
  <c r="C130" i="2" s="1"/>
  <c r="AM137" i="1"/>
  <c r="C138" i="2" s="1"/>
  <c r="AM145" i="1"/>
  <c r="C146" i="2" s="1"/>
  <c r="AM153" i="1"/>
  <c r="C154" i="2" s="1"/>
  <c r="AM161" i="1"/>
  <c r="C162" i="2" s="1"/>
  <c r="AM169" i="1"/>
  <c r="C170" i="2" s="1"/>
  <c r="AM175" i="1"/>
  <c r="C176" i="2" s="1"/>
  <c r="AM179" i="1"/>
  <c r="C180" i="2" s="1"/>
  <c r="AM183" i="1"/>
  <c r="C184" i="2" s="1"/>
  <c r="AM187" i="1"/>
  <c r="C188" i="2" s="1"/>
  <c r="AM191" i="1"/>
  <c r="C192" i="2" s="1"/>
  <c r="AM195" i="1"/>
  <c r="C196" i="2" s="1"/>
  <c r="AM199" i="1"/>
  <c r="C200" i="2" s="1"/>
  <c r="AM203" i="1"/>
  <c r="C204" i="2" s="1"/>
  <c r="AM207" i="1"/>
  <c r="C208" i="2" s="1"/>
  <c r="AM211" i="1"/>
  <c r="C212" i="2" s="1"/>
  <c r="AM215" i="1"/>
  <c r="C216" i="2" s="1"/>
  <c r="AM85" i="1"/>
  <c r="C86" i="2" s="1"/>
  <c r="AM93" i="1"/>
  <c r="C94" i="2" s="1"/>
  <c r="AM101" i="1"/>
  <c r="C102" i="2" s="1"/>
  <c r="AM109" i="1"/>
  <c r="C110" i="2" s="1"/>
  <c r="AM117" i="1"/>
  <c r="C118" i="2" s="1"/>
  <c r="AM125" i="1"/>
  <c r="C126" i="2" s="1"/>
  <c r="AM133" i="1"/>
  <c r="C134" i="2" s="1"/>
  <c r="AM141" i="1"/>
  <c r="C142" i="2" s="1"/>
  <c r="AM149" i="1"/>
  <c r="C150" i="2" s="1"/>
  <c r="AM157" i="1"/>
  <c r="C158" i="2" s="1"/>
  <c r="AM165" i="1"/>
  <c r="C166" i="2" s="1"/>
  <c r="AM173" i="1"/>
  <c r="C174" i="2" s="1"/>
  <c r="AM177" i="1"/>
  <c r="C178" i="2" s="1"/>
  <c r="AM181" i="1"/>
  <c r="C182" i="2" s="1"/>
  <c r="AM185" i="1"/>
  <c r="C186" i="2" s="1"/>
  <c r="AM189" i="1"/>
  <c r="C190" i="2" s="1"/>
  <c r="AM193" i="1"/>
  <c r="C194" i="2" s="1"/>
  <c r="AM197" i="1"/>
  <c r="C198" i="2" s="1"/>
  <c r="AM201" i="1"/>
  <c r="C202" i="2" s="1"/>
  <c r="AM205" i="1"/>
  <c r="C206" i="2" s="1"/>
  <c r="AM209" i="1"/>
  <c r="C210" i="2" s="1"/>
  <c r="AM213" i="1"/>
  <c r="C214" i="2" s="1"/>
  <c r="I216" i="2" l="1"/>
  <c r="I208" i="2"/>
  <c r="I200" i="2"/>
  <c r="I156" i="2"/>
  <c r="I148" i="2"/>
  <c r="I130" i="2"/>
  <c r="I120" i="2"/>
  <c r="I112" i="2"/>
  <c r="I104" i="2"/>
  <c r="I96" i="2"/>
  <c r="I86" i="2"/>
  <c r="I76" i="2"/>
  <c r="I192" i="2"/>
  <c r="I184" i="2"/>
  <c r="I176" i="2"/>
  <c r="I168" i="2"/>
  <c r="I140" i="2"/>
  <c r="I132" i="2"/>
  <c r="I126" i="2"/>
  <c r="I118" i="2"/>
  <c r="I110" i="2"/>
  <c r="I102" i="2"/>
  <c r="I94" i="2"/>
  <c r="I88" i="2"/>
  <c r="I80" i="2"/>
  <c r="I74" i="2"/>
  <c r="I68" i="2"/>
  <c r="I60" i="2"/>
  <c r="I48" i="2"/>
  <c r="I40" i="2"/>
  <c r="I32" i="2"/>
  <c r="I24" i="2"/>
  <c r="I16" i="2"/>
  <c r="I165" i="2"/>
  <c r="I161" i="2"/>
  <c r="I157" i="2"/>
  <c r="I153" i="2"/>
  <c r="I149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2" i="2"/>
  <c r="I54" i="2"/>
  <c r="I46" i="2"/>
  <c r="I38" i="2"/>
  <c r="I30" i="2"/>
  <c r="I22" i="2"/>
  <c r="I14" i="2"/>
  <c r="I6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C218" i="2"/>
  <c r="C2" i="2" s="1"/>
  <c r="C1" i="2" s="1"/>
  <c r="I186" i="2"/>
  <c r="I178" i="2"/>
  <c r="I170" i="2"/>
  <c r="I134" i="2"/>
  <c r="I82" i="2"/>
  <c r="I210" i="2"/>
  <c r="I202" i="2"/>
  <c r="I194" i="2"/>
  <c r="I158" i="2"/>
  <c r="I150" i="2"/>
  <c r="I142" i="2"/>
  <c r="I122" i="2"/>
  <c r="I114" i="2"/>
  <c r="I106" i="2"/>
  <c r="I98" i="2"/>
  <c r="I90" i="2"/>
  <c r="I78" i="2"/>
  <c r="I70" i="2"/>
  <c r="I127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6" i="2"/>
  <c r="I58" i="2"/>
  <c r="I50" i="2"/>
  <c r="I42" i="2"/>
  <c r="I34" i="2"/>
  <c r="I26" i="2"/>
  <c r="I18" i="2"/>
  <c r="I10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56" i="2"/>
  <c r="I212" i="2"/>
  <c r="I204" i="2"/>
  <c r="I196" i="2"/>
  <c r="I160" i="2"/>
  <c r="I152" i="2"/>
  <c r="I144" i="2"/>
  <c r="I124" i="2"/>
  <c r="I116" i="2"/>
  <c r="I108" i="2"/>
  <c r="I100" i="2"/>
  <c r="I92" i="2"/>
  <c r="I72" i="2"/>
  <c r="I8" i="2"/>
  <c r="I188" i="2"/>
  <c r="I180" i="2"/>
  <c r="I172" i="2"/>
  <c r="I164" i="2"/>
  <c r="I136" i="2"/>
  <c r="I128" i="2"/>
  <c r="I84" i="2"/>
  <c r="I64" i="2"/>
  <c r="I52" i="2"/>
  <c r="I44" i="2"/>
  <c r="I36" i="2"/>
  <c r="I28" i="2"/>
  <c r="I20" i="2"/>
  <c r="I12" i="2"/>
  <c r="I215" i="2"/>
  <c r="I211" i="2"/>
  <c r="I207" i="2"/>
  <c r="I203" i="2"/>
  <c r="I199" i="2"/>
  <c r="I195" i="2"/>
  <c r="I191" i="2"/>
  <c r="I187" i="2"/>
  <c r="I183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I123" i="2"/>
  <c r="I190" i="2"/>
  <c r="I182" i="2"/>
  <c r="I174" i="2"/>
  <c r="I166" i="2"/>
  <c r="I138" i="2"/>
  <c r="I214" i="2"/>
  <c r="I206" i="2"/>
  <c r="I198" i="2"/>
  <c r="I162" i="2"/>
  <c r="I154" i="2"/>
  <c r="I146" i="2"/>
  <c r="I213" i="2"/>
  <c r="I209" i="2"/>
  <c r="I205" i="2"/>
  <c r="I201" i="2"/>
  <c r="I197" i="2"/>
  <c r="I193" i="2"/>
  <c r="I189" i="2"/>
  <c r="I185" i="2"/>
  <c r="I181" i="2"/>
  <c r="I177" i="2"/>
  <c r="I173" i="2"/>
  <c r="I169" i="2"/>
  <c r="I145" i="2"/>
  <c r="I141" i="2"/>
  <c r="G5" i="2"/>
  <c r="G218" i="2" s="1"/>
  <c r="G2" i="2" s="1"/>
  <c r="G1" i="2" s="1"/>
  <c r="AQ1707" i="1"/>
  <c r="AQ1" i="1" s="1"/>
  <c r="F5" i="2"/>
  <c r="AP1494" i="1"/>
  <c r="AP1" i="1" s="1"/>
  <c r="AM216" i="1"/>
  <c r="AM1" i="1" s="1"/>
  <c r="F218" i="2" l="1"/>
  <c r="I5" i="2"/>
  <c r="I218" i="2" l="1"/>
  <c r="I2" i="2" s="1"/>
  <c r="F2" i="2"/>
  <c r="F1" i="2" s="1"/>
  <c r="I1" i="2"/>
  <c r="J218" i="2" l="1"/>
</calcChain>
</file>

<file path=xl/sharedStrings.xml><?xml version="1.0" encoding="utf-8"?>
<sst xmlns="http://schemas.openxmlformats.org/spreadsheetml/2006/main" count="19159" uniqueCount="572">
  <si>
    <t>Client Code</t>
  </si>
  <si>
    <t>Client Name (Full)</t>
  </si>
  <si>
    <t>Estate Code</t>
  </si>
  <si>
    <t>Estate UPRN</t>
  </si>
  <si>
    <t>Estate Description</t>
  </si>
  <si>
    <t>Property Code</t>
  </si>
  <si>
    <t>Property UPRN</t>
  </si>
  <si>
    <t>Property Description</t>
  </si>
  <si>
    <t>Property Address (Full)</t>
  </si>
  <si>
    <t>Property S/C Schedule Period No</t>
  </si>
  <si>
    <t>Property S/C Schedule Period Start Date</t>
  </si>
  <si>
    <t>Property S/C Schedule Period End Date</t>
  </si>
  <si>
    <t>Property S/C Schedule No</t>
  </si>
  <si>
    <t>Property S/C Schedule Description</t>
  </si>
  <si>
    <t>Property S/C Schedule Split By</t>
  </si>
  <si>
    <t>Property S/C Schedule % Decimal Places</t>
  </si>
  <si>
    <t>Expense Type Code</t>
  </si>
  <si>
    <t>Expense Type Description</t>
  </si>
  <si>
    <t>Expense Category Code</t>
  </si>
  <si>
    <t>Expense Category Description</t>
  </si>
  <si>
    <t>Expense Class Code</t>
  </si>
  <si>
    <t>Expense Class Description</t>
  </si>
  <si>
    <t>Property S/C Schedule Apportionment</t>
  </si>
  <si>
    <t>Property S/C Schedule Start Date</t>
  </si>
  <si>
    <t>Property S/C Schedule End Date</t>
  </si>
  <si>
    <t>Property S/C Schedule Unit Code</t>
  </si>
  <si>
    <t>Property S/C Schedule Unit UPRN</t>
  </si>
  <si>
    <t>Property S/C Schedule Unit Address</t>
  </si>
  <si>
    <t>Property S/C Schedule Unit Percentage</t>
  </si>
  <si>
    <t>Property S/C Schedule Unit Fraction</t>
  </si>
  <si>
    <t>Property S/C Schedule Tenancy Code</t>
  </si>
  <si>
    <t>Property S/C Schedule Tenant Code</t>
  </si>
  <si>
    <t>Property S/C Schedule Tenant Name</t>
  </si>
  <si>
    <t>Property S/C Schedule Tenant Start Date</t>
  </si>
  <si>
    <t>Property S/C Schedule Tenant End Date</t>
  </si>
  <si>
    <t>Property S/C Income Acc Description</t>
  </si>
  <si>
    <t>Property S/C Expenditure Acc Description</t>
  </si>
  <si>
    <t>PARKS001</t>
  </si>
  <si>
    <t>The Parks (Ilford) Management Company Limited</t>
  </si>
  <si>
    <t>The Parks (Ilford)</t>
  </si>
  <si>
    <t>The Parks, Ilford, Essex, IG1, England</t>
  </si>
  <si>
    <t>Service Charges Estate The Parks (Ilford)</t>
  </si>
  <si>
    <t>Other</t>
  </si>
  <si>
    <t>Flat 1, Blackthorn Road</t>
  </si>
  <si>
    <t>SOLAN001</t>
  </si>
  <si>
    <t>Mr N Solanki</t>
  </si>
  <si>
    <t>Service Charge The Parks (Ilford)</t>
  </si>
  <si>
    <t>Flat 3, Blackthorn Road</t>
  </si>
  <si>
    <t>MALIK005</t>
  </si>
  <si>
    <t>Mr S H Malik</t>
  </si>
  <si>
    <t>Flat 5, Blackthorn Road</t>
  </si>
  <si>
    <t>ALIAA001</t>
  </si>
  <si>
    <t>Mr B A L Ali</t>
  </si>
  <si>
    <t>Flat 7, Blackthorn Road</t>
  </si>
  <si>
    <t>CHATI001</t>
  </si>
  <si>
    <t>Mr Admire Chatiza</t>
  </si>
  <si>
    <t>Flat 9, Blackthorn Road</t>
  </si>
  <si>
    <t>BORIS001</t>
  </si>
  <si>
    <t>Mr D Borisenko</t>
  </si>
  <si>
    <t>Flat 11, Blackthorn Road</t>
  </si>
  <si>
    <t>UDDIN001</t>
  </si>
  <si>
    <t>Mr Syed Raheem Uddin</t>
  </si>
  <si>
    <t>Flat 13, Blackthorn Road</t>
  </si>
  <si>
    <t>TINYH001</t>
  </si>
  <si>
    <t>Tiny Home Investment Ltd</t>
  </si>
  <si>
    <t>Flat 15, Blackthorn Road</t>
  </si>
  <si>
    <t>AKHTA001</t>
  </si>
  <si>
    <t>Mr J Akhtar</t>
  </si>
  <si>
    <t>Flat 17, Blackthorn Road</t>
  </si>
  <si>
    <t>SOLAN002</t>
  </si>
  <si>
    <t>Mr A K Solanki</t>
  </si>
  <si>
    <t>Flat 19, Blackthorn Road</t>
  </si>
  <si>
    <t>AYEDE001</t>
  </si>
  <si>
    <t>Mr H S Ayedee</t>
  </si>
  <si>
    <t>Flat 21, Blackthorn Road</t>
  </si>
  <si>
    <t>OLARI001</t>
  </si>
  <si>
    <t>Mr O Olarinmoye</t>
  </si>
  <si>
    <t>Flat 23, Blackthorn Road</t>
  </si>
  <si>
    <t>OLARI002</t>
  </si>
  <si>
    <t>Mr O &amp; Mrs Olarinmoye</t>
  </si>
  <si>
    <t>Flat 25, Blackthorn Road</t>
  </si>
  <si>
    <t>KHANH001</t>
  </si>
  <si>
    <t>Miss H Khan</t>
  </si>
  <si>
    <t>Flat 27, Blackthorn Road</t>
  </si>
  <si>
    <t>GUJRA001</t>
  </si>
  <si>
    <t>Mr J Gujral</t>
  </si>
  <si>
    <t>Flat 29, Blackthorn Road</t>
  </si>
  <si>
    <t>MANDL001</t>
  </si>
  <si>
    <t>Mr J Mandla</t>
  </si>
  <si>
    <t>Flat 30, Blackthorn Road</t>
  </si>
  <si>
    <t>SYOGE001</t>
  </si>
  <si>
    <t>S Yogeswaran &amp; E Yogeswaran</t>
  </si>
  <si>
    <t>Flat 31, Blackthorn Road</t>
  </si>
  <si>
    <t>KVEER001</t>
  </si>
  <si>
    <t>K Veerapathiran</t>
  </si>
  <si>
    <t>Flat 32, Blackthorn Road</t>
  </si>
  <si>
    <t>VAUGH002</t>
  </si>
  <si>
    <t>Mr Keith Vaughan</t>
  </si>
  <si>
    <t>Flat 33, Blackthorn Road</t>
  </si>
  <si>
    <t>AMEYA001</t>
  </si>
  <si>
    <t>Mr S Amey</t>
  </si>
  <si>
    <t>Flat 34, Blackthorn Road</t>
  </si>
  <si>
    <t>MAHMO001</t>
  </si>
  <si>
    <t>Mr Mahmood</t>
  </si>
  <si>
    <t>Flat 35, Blackthorn Road</t>
  </si>
  <si>
    <t>SAGAR001</t>
  </si>
  <si>
    <t>Sagar Properties Limited</t>
  </si>
  <si>
    <t>Flat 36, Blackthorn Road</t>
  </si>
  <si>
    <t>IMAAN001</t>
  </si>
  <si>
    <t>Mr Najrana Imaan</t>
  </si>
  <si>
    <t>Flat 37, Blackthorn Road</t>
  </si>
  <si>
    <t>Flat 38, Blackthorn Road</t>
  </si>
  <si>
    <t>NEWLO001</t>
  </si>
  <si>
    <t>Newlon Housing Trust</t>
  </si>
  <si>
    <t>Flat 39, Blackthorn Road</t>
  </si>
  <si>
    <t>PATEL038</t>
  </si>
  <si>
    <t>Mr M A Patel</t>
  </si>
  <si>
    <t>Flat 40, Blackthorn Road</t>
  </si>
  <si>
    <t>KILBY001</t>
  </si>
  <si>
    <t>Mr James Nicholas Kilby</t>
  </si>
  <si>
    <t>Flat 42, Blackthorn Road</t>
  </si>
  <si>
    <t>BROWN016</t>
  </si>
  <si>
    <t>Miss E Brown</t>
  </si>
  <si>
    <t>Flat 44, Blackthorn Road</t>
  </si>
  <si>
    <t>KAMAL002</t>
  </si>
  <si>
    <t>Dr Abdul Wadud Kamali</t>
  </si>
  <si>
    <t>Flat 46, Blackthorn Road</t>
  </si>
  <si>
    <t>ALIAA002</t>
  </si>
  <si>
    <t>Mrs A Ali</t>
  </si>
  <si>
    <t>Flat 48, Blackthorn Road</t>
  </si>
  <si>
    <t>MURRA001</t>
  </si>
  <si>
    <t>Mr C Murray</t>
  </si>
  <si>
    <t>Flat 50, Blackthorn Road</t>
  </si>
  <si>
    <t>KHANA005</t>
  </si>
  <si>
    <t>Mr &amp; Mrs Khan</t>
  </si>
  <si>
    <t>Flat 52, Blackthorn Road</t>
  </si>
  <si>
    <t>JHAMA001</t>
  </si>
  <si>
    <t>Mr R Jham</t>
  </si>
  <si>
    <t>Flat 54, Blackthorn Road</t>
  </si>
  <si>
    <t>LAMAA004</t>
  </si>
  <si>
    <t>Mr H D Lam</t>
  </si>
  <si>
    <t>Flat 56, Blackthorn Road</t>
  </si>
  <si>
    <t>HUSSA007</t>
  </si>
  <si>
    <t>Mr &amp; Mrs A Hussain</t>
  </si>
  <si>
    <t>Flat 58, Blackthorn Road</t>
  </si>
  <si>
    <t>BRADE002</t>
  </si>
  <si>
    <t>Ms R Brade-Martin</t>
  </si>
  <si>
    <t>Flat 60, Blackthorn Road</t>
  </si>
  <si>
    <t>Flat 62, Blackthorn Road</t>
  </si>
  <si>
    <t>CRAWL001</t>
  </si>
  <si>
    <t>Mr Roger Crawley</t>
  </si>
  <si>
    <t>Flat 64, Blackthorn Road</t>
  </si>
  <si>
    <t>Flat 66, Blackthorn Road</t>
  </si>
  <si>
    <t>YAKUB001</t>
  </si>
  <si>
    <t>Mr Sukhrab Yakubov</t>
  </si>
  <si>
    <t>Flat 68, Blackthorn Road</t>
  </si>
  <si>
    <t>RAHMA004</t>
  </si>
  <si>
    <t>Mr Mostafizur Rahman</t>
  </si>
  <si>
    <t>Flat 70, Blackthorn Road</t>
  </si>
  <si>
    <t>SAEED001</t>
  </si>
  <si>
    <t>Mrs Bushra Atif Saeed</t>
  </si>
  <si>
    <t>Flat 72, Blackthorn Road</t>
  </si>
  <si>
    <t>KAZMI001</t>
  </si>
  <si>
    <t>Miss Agnieszka Kazmierczak</t>
  </si>
  <si>
    <t>Flat 73, Blackthorn Road</t>
  </si>
  <si>
    <t>Flat 74, Blackthorn Road</t>
  </si>
  <si>
    <t>SAHME001</t>
  </si>
  <si>
    <t>Mr. S Ahmed</t>
  </si>
  <si>
    <t>Flat 75, Blackthorn Road</t>
  </si>
  <si>
    <t>AMANA001</t>
  </si>
  <si>
    <t>Mr N Aman</t>
  </si>
  <si>
    <t>Flat 76, Blackthorn Road</t>
  </si>
  <si>
    <t>DASAA001</t>
  </si>
  <si>
    <t>Mr A K Das</t>
  </si>
  <si>
    <t>Flat 77, Blackthorn Road</t>
  </si>
  <si>
    <t>Flat 78, Blackthorn Road</t>
  </si>
  <si>
    <t>MAQSO001</t>
  </si>
  <si>
    <t>Mr N Maqsood</t>
  </si>
  <si>
    <t>Flat 79, Blackthorn Road</t>
  </si>
  <si>
    <t>DHINS001</t>
  </si>
  <si>
    <t>Mr &amp; Mrs Dhinsa</t>
  </si>
  <si>
    <t>Flat 81, Blackthorn Road</t>
  </si>
  <si>
    <t>FMAQB001</t>
  </si>
  <si>
    <t>Faraz Maqbool &amp;</t>
  </si>
  <si>
    <t>Flat 83, Blackthorn Road</t>
  </si>
  <si>
    <t>Flat 109, Blackthorn Road</t>
  </si>
  <si>
    <t>SALAR001</t>
  </si>
  <si>
    <t>Mr Rahul Salaria</t>
  </si>
  <si>
    <t>Flat 111, Blackthorn Road</t>
  </si>
  <si>
    <t>GABRI002</t>
  </si>
  <si>
    <t>Miss Alisha A Gabriel</t>
  </si>
  <si>
    <t>Flat 113, Blackthorn Road</t>
  </si>
  <si>
    <t>DADAA001</t>
  </si>
  <si>
    <t>Ms S Dad</t>
  </si>
  <si>
    <t>Flat 115, Blackthorn Road</t>
  </si>
  <si>
    <t>SSHAJ001</t>
  </si>
  <si>
    <t>Mr. S &amp; Mrs. A Shajar</t>
  </si>
  <si>
    <t>Flat 117, Blackthorn Road</t>
  </si>
  <si>
    <t>LSPAC001</t>
  </si>
  <si>
    <t>Local Space</t>
  </si>
  <si>
    <t>Flat 119, Blackthorn Road</t>
  </si>
  <si>
    <t>BENSO002</t>
  </si>
  <si>
    <t>Miss T Benson</t>
  </si>
  <si>
    <t>Flat 121, Blackthorn Road</t>
  </si>
  <si>
    <t>GUSAN001</t>
  </si>
  <si>
    <t>Mr Hitender Gusani</t>
  </si>
  <si>
    <t>Flat 123, Blackthorn Road</t>
  </si>
  <si>
    <t>BELLO001</t>
  </si>
  <si>
    <t>Ms A O Bello</t>
  </si>
  <si>
    <t>Flat 125, Blackthorn Road</t>
  </si>
  <si>
    <t>QURES002</t>
  </si>
  <si>
    <t>Mr Mohammed Waqas Qureshi</t>
  </si>
  <si>
    <t>Flat 127, Blackthorn Road</t>
  </si>
  <si>
    <t>KHANA003</t>
  </si>
  <si>
    <t>Mrs S N Khan</t>
  </si>
  <si>
    <t>Flat 129, Blackthorn Road</t>
  </si>
  <si>
    <t>VHIRA001</t>
  </si>
  <si>
    <t>Vaghji Harji Hirani &amp; Dharmesh</t>
  </si>
  <si>
    <t>Flat 131, Blackthorn Road</t>
  </si>
  <si>
    <t>WOKOM001</t>
  </si>
  <si>
    <t>Mr T Wokoma</t>
  </si>
  <si>
    <t>Flat 133, Blackthorn Road</t>
  </si>
  <si>
    <t>UZOHA001</t>
  </si>
  <si>
    <t>Mr K Uzoh</t>
  </si>
  <si>
    <t>Flat 135, Blackthorn Road</t>
  </si>
  <si>
    <t>AGBAL001</t>
  </si>
  <si>
    <t>Mr A B Agbalaya</t>
  </si>
  <si>
    <t>Flat 137, Blackthorn Road</t>
  </si>
  <si>
    <t>CHOUD002</t>
  </si>
  <si>
    <t>Mr A Choudhury</t>
  </si>
  <si>
    <t>Flat 139, Blackthorn Road</t>
  </si>
  <si>
    <t>ONAWA001</t>
  </si>
  <si>
    <t>Miss O Nawaz</t>
  </si>
  <si>
    <t>Flat 141, Blackthorn Road</t>
  </si>
  <si>
    <t>AKINL001</t>
  </si>
  <si>
    <t>Mr O A Akinlade</t>
  </si>
  <si>
    <t>Flat 143, Blackthorn Road</t>
  </si>
  <si>
    <t>HASHM001</t>
  </si>
  <si>
    <t>Mr Faruk Hashmi</t>
  </si>
  <si>
    <t>Flat 145, Blackthorn Road</t>
  </si>
  <si>
    <t>UKEDU001</t>
  </si>
  <si>
    <t>UK Educational Development</t>
  </si>
  <si>
    <t>Flat 147, Blackthorn Road</t>
  </si>
  <si>
    <t>KHANA004</t>
  </si>
  <si>
    <t>Mr Nural Alum Khan</t>
  </si>
  <si>
    <t>Flat 149, Blackthorn Road</t>
  </si>
  <si>
    <t>AMOAK001</t>
  </si>
  <si>
    <t>Mr A K Amoako</t>
  </si>
  <si>
    <t>Flat 151, Blackthorn Road</t>
  </si>
  <si>
    <t>MREHM001</t>
  </si>
  <si>
    <t>Malik Habib Ur Rehman</t>
  </si>
  <si>
    <t>Flat 153, Blackthorn Road</t>
  </si>
  <si>
    <t>GILLA002</t>
  </si>
  <si>
    <t>Mr S S Gill</t>
  </si>
  <si>
    <t>Flat 155, Blackthorn Road</t>
  </si>
  <si>
    <t>KAZIA001</t>
  </si>
  <si>
    <t>Mr Tanvir Kazi</t>
  </si>
  <si>
    <t>Flat 157, Blackthorn Road</t>
  </si>
  <si>
    <t>GULFR001</t>
  </si>
  <si>
    <t>Mr U Gulfraz</t>
  </si>
  <si>
    <t>Flat 159, Blackthorn Road</t>
  </si>
  <si>
    <t>JAMIL001</t>
  </si>
  <si>
    <t>Mr Kashif Jamil</t>
  </si>
  <si>
    <t>Flat 161, Blackthorn Road</t>
  </si>
  <si>
    <t>SROTA001</t>
  </si>
  <si>
    <t>Mr. S Rotaru &amp; Ms. I Mocanu</t>
  </si>
  <si>
    <t>Flat 163, Blackthorn Road</t>
  </si>
  <si>
    <t>AYENI002</t>
  </si>
  <si>
    <t>Mr A Ayeni</t>
  </si>
  <si>
    <t>Flat 165, Blackthorn Road</t>
  </si>
  <si>
    <t>SINGH011</t>
  </si>
  <si>
    <t>Mr B Singh</t>
  </si>
  <si>
    <t>Flat 167, Blackthorn Road</t>
  </si>
  <si>
    <t>PANES002</t>
  </si>
  <si>
    <t>Mr M &amp; Mrs M Panesar</t>
  </si>
  <si>
    <t>Flat 169, Blackthorn Road</t>
  </si>
  <si>
    <t>ZAMMI001</t>
  </si>
  <si>
    <t>Mrs Y J Zammit</t>
  </si>
  <si>
    <t>Flat 171, Blackthorn Road</t>
  </si>
  <si>
    <t>KHATR002</t>
  </si>
  <si>
    <t>Mr A Khatri</t>
  </si>
  <si>
    <t>Flat 173, Blackthorn Road</t>
  </si>
  <si>
    <t>Flat 175, Blackthorn Road</t>
  </si>
  <si>
    <t>LADHU001</t>
  </si>
  <si>
    <t>Mr Amish Ladhu</t>
  </si>
  <si>
    <t>Flat 177, Blackthorn Road</t>
  </si>
  <si>
    <t>Flat 179, Blackthorn Road</t>
  </si>
  <si>
    <t>JAYAW002</t>
  </si>
  <si>
    <t>Mr N M Jayawardena</t>
  </si>
  <si>
    <t>Flat 181, Blackthorn Road</t>
  </si>
  <si>
    <t>LUAAA001</t>
  </si>
  <si>
    <t>Ms S Hsiu-Kum Lu</t>
  </si>
  <si>
    <t>Flat 183, Blackthorn Road</t>
  </si>
  <si>
    <t>MIAHA001</t>
  </si>
  <si>
    <t>Mr S Miah, Mrs N N &amp;</t>
  </si>
  <si>
    <t>Flat 185, Blackthorn Road</t>
  </si>
  <si>
    <t>EGHAR001</t>
  </si>
  <si>
    <t>Mrs E Egharevba</t>
  </si>
  <si>
    <t>Flat 187, Blackthorn Road</t>
  </si>
  <si>
    <t>Flat 189, Blackthorn Road</t>
  </si>
  <si>
    <t>JONES008</t>
  </si>
  <si>
    <t>Ms H H Jones</t>
  </si>
  <si>
    <t>Flat 191, Blackthorn Road</t>
  </si>
  <si>
    <t>BRICK001</t>
  </si>
  <si>
    <t>Brickmoor London Limited</t>
  </si>
  <si>
    <t>Flat 193, Blackthorn Road</t>
  </si>
  <si>
    <t>Flat 195, Blackthorn Road</t>
  </si>
  <si>
    <t>ATASA001</t>
  </si>
  <si>
    <t>Mr A Atas</t>
  </si>
  <si>
    <t>Flat 197, Blackthorn Road</t>
  </si>
  <si>
    <t>DATTA003</t>
  </si>
  <si>
    <t>Subhas Girdhardas Dattani</t>
  </si>
  <si>
    <t>Flat 199, Blackthorn Road</t>
  </si>
  <si>
    <t>MIAHA002</t>
  </si>
  <si>
    <t>Mr A Miah</t>
  </si>
  <si>
    <t>Flat 201, Blackthorn Road</t>
  </si>
  <si>
    <t>Flat 203, Blackthorn Road</t>
  </si>
  <si>
    <t>JANAA001</t>
  </si>
  <si>
    <t>Mr J Jan</t>
  </si>
  <si>
    <t>Flat 205, Blackthorn Road</t>
  </si>
  <si>
    <t>VIGAI001</t>
  </si>
  <si>
    <t>Viga Investments Limited</t>
  </si>
  <si>
    <t>Flat 207, Blackthorn Road</t>
  </si>
  <si>
    <t>TIAGN001</t>
  </si>
  <si>
    <t>Ms P Tiagnere</t>
  </si>
  <si>
    <t>Flat 209, Blackthorn Road</t>
  </si>
  <si>
    <t>DERIA001</t>
  </si>
  <si>
    <t>Mr Yazan Deri</t>
  </si>
  <si>
    <t>Flat 211, Blackthorn Road</t>
  </si>
  <si>
    <t>PKOTA001</t>
  </si>
  <si>
    <t>Mr Piotr Kot &amp;</t>
  </si>
  <si>
    <t>2 Blackthorn Road</t>
  </si>
  <si>
    <t>LQAHT001</t>
  </si>
  <si>
    <t>London&amp;Quadrant Housing Trust</t>
  </si>
  <si>
    <t>4 Blackthorn Road</t>
  </si>
  <si>
    <t>MIAHN001</t>
  </si>
  <si>
    <t>Mr N Miah</t>
  </si>
  <si>
    <t>6 Blackthorn Road</t>
  </si>
  <si>
    <t>PARKI001</t>
  </si>
  <si>
    <t>Ms S A Parkinson</t>
  </si>
  <si>
    <t>8 Blackthorn Road</t>
  </si>
  <si>
    <t>BULLE001</t>
  </si>
  <si>
    <t>Mr David R Bulley</t>
  </si>
  <si>
    <t>10 Blackthorn Road</t>
  </si>
  <si>
    <t>12 Blackthorn Road</t>
  </si>
  <si>
    <t>14 Blackthorn Road</t>
  </si>
  <si>
    <t>ALALL001</t>
  </si>
  <si>
    <t>Mr. A R Lalaamahamood &amp; Mrs N</t>
  </si>
  <si>
    <t>16 Blackthorn Road</t>
  </si>
  <si>
    <t>ALABA001</t>
  </si>
  <si>
    <t>Mr K Alaba</t>
  </si>
  <si>
    <t>18 Blackthorn Road</t>
  </si>
  <si>
    <t>PATEL039</t>
  </si>
  <si>
    <t>Mr K Patel</t>
  </si>
  <si>
    <t>20 Blackthorn Road</t>
  </si>
  <si>
    <t>HUSSA008</t>
  </si>
  <si>
    <t>Mr Javed Hussain</t>
  </si>
  <si>
    <t>22 Blackthorn Road</t>
  </si>
  <si>
    <t>THROW001</t>
  </si>
  <si>
    <t>Mr Robert G Throw</t>
  </si>
  <si>
    <t>24 Blackthorn Road</t>
  </si>
  <si>
    <t>ADEPO001</t>
  </si>
  <si>
    <t>Ms Jumoke Adepoju</t>
  </si>
  <si>
    <t>26 Blackthorn Road</t>
  </si>
  <si>
    <t>ALIAA003</t>
  </si>
  <si>
    <t>Mr C Ali</t>
  </si>
  <si>
    <t>28 Blackthorn Road</t>
  </si>
  <si>
    <t>SHAMA001</t>
  </si>
  <si>
    <t>Ms Ragini Shamanthula</t>
  </si>
  <si>
    <t>41 Blackthorn Road</t>
  </si>
  <si>
    <t>ISLAM001</t>
  </si>
  <si>
    <t>Mr Johrul Islam</t>
  </si>
  <si>
    <t>43 Blackthorn Road</t>
  </si>
  <si>
    <t>MILLE004</t>
  </si>
  <si>
    <t>Mr R Miller</t>
  </si>
  <si>
    <t>45 Blackthorn Road</t>
  </si>
  <si>
    <t>KHANA001</t>
  </si>
  <si>
    <t>Mrs A Khan</t>
  </si>
  <si>
    <t>47 Blackthorn Road</t>
  </si>
  <si>
    <t>49 Blackthorn Road</t>
  </si>
  <si>
    <t>MANDA001</t>
  </si>
  <si>
    <t>Kishorelal, Dipin &amp; Nitin</t>
  </si>
  <si>
    <t>51 Blackthorn Road</t>
  </si>
  <si>
    <t>AHMED004</t>
  </si>
  <si>
    <t>Mr Shamim Ahmed</t>
  </si>
  <si>
    <t>53 Blackthorn Road</t>
  </si>
  <si>
    <t>CHENG005</t>
  </si>
  <si>
    <t>Mr &amp; Mrs E Chengu</t>
  </si>
  <si>
    <t>55 Blackthorn Road</t>
  </si>
  <si>
    <t>MISTR005</t>
  </si>
  <si>
    <t>Mr P Mistry</t>
  </si>
  <si>
    <t>57 Blackthorn Road</t>
  </si>
  <si>
    <t>SHAHA008</t>
  </si>
  <si>
    <t>Mr Subhash Shah</t>
  </si>
  <si>
    <t>59 Blackthorn Road</t>
  </si>
  <si>
    <t>NGUYE003</t>
  </si>
  <si>
    <t>Mr Huy Quang Nguyen</t>
  </si>
  <si>
    <t>61 Blackthorn Road</t>
  </si>
  <si>
    <t>TWENE001</t>
  </si>
  <si>
    <t>Ms Vera Tweneboa</t>
  </si>
  <si>
    <t>63 Blackthorn Road</t>
  </si>
  <si>
    <t>SUNAA001</t>
  </si>
  <si>
    <t>Mr C M Sun</t>
  </si>
  <si>
    <t>65 Blackthorn Road</t>
  </si>
  <si>
    <t>MEGHA002</t>
  </si>
  <si>
    <t>Mr F A Meghani</t>
  </si>
  <si>
    <t>67 Blackthorn Road</t>
  </si>
  <si>
    <t>BAKAR001</t>
  </si>
  <si>
    <t>Mr A Bakare</t>
  </si>
  <si>
    <t>69 Blackthorn Road</t>
  </si>
  <si>
    <t>71 Blackthorn Road</t>
  </si>
  <si>
    <t>DBINV001</t>
  </si>
  <si>
    <t>D &amp; B Investment Step Ltd</t>
  </si>
  <si>
    <t>85 Blackthorn Road</t>
  </si>
  <si>
    <t>SHEIK003</t>
  </si>
  <si>
    <t>Mr S M Sheikh</t>
  </si>
  <si>
    <t>87 Blackthorn Road</t>
  </si>
  <si>
    <t>DAVID002</t>
  </si>
  <si>
    <t>Ms J David</t>
  </si>
  <si>
    <t>89 Blackthorn Road</t>
  </si>
  <si>
    <t>KHATU001</t>
  </si>
  <si>
    <t>Mr N Khatun</t>
  </si>
  <si>
    <t>91 Blackthorn Road</t>
  </si>
  <si>
    <t>KHANA002</t>
  </si>
  <si>
    <t>Shahanaz Begum Khan</t>
  </si>
  <si>
    <t>93 Blackthorn Road</t>
  </si>
  <si>
    <t>PHILB001</t>
  </si>
  <si>
    <t>Mr C Philbert</t>
  </si>
  <si>
    <t>95 Blackthorn Road</t>
  </si>
  <si>
    <t>AHMED005</t>
  </si>
  <si>
    <t>Miss T Ahmed</t>
  </si>
  <si>
    <t>97 Blackthorn Road</t>
  </si>
  <si>
    <t>ISLAM002</t>
  </si>
  <si>
    <t>Mr S Islam</t>
  </si>
  <si>
    <t>99 Blackthorn Road</t>
  </si>
  <si>
    <t>AHMED006</t>
  </si>
  <si>
    <t>Mr &amp; Mrs N Ahmed</t>
  </si>
  <si>
    <t>101 Blackthorn Road</t>
  </si>
  <si>
    <t>KSATG001</t>
  </si>
  <si>
    <t>Mrs. K Satgunasingam</t>
  </si>
  <si>
    <t>103 Blackthorn Road</t>
  </si>
  <si>
    <t>RAHMA003</t>
  </si>
  <si>
    <t>Mr W Rahman</t>
  </si>
  <si>
    <t>105 Blackthorn Road</t>
  </si>
  <si>
    <t>AKTAR002</t>
  </si>
  <si>
    <t>Ms Sabina Aktar</t>
  </si>
  <si>
    <t>107 Blackthorn Road</t>
  </si>
  <si>
    <t>MIRZA002</t>
  </si>
  <si>
    <t>Mr I Mirza &amp; Mrs. F Hamid</t>
  </si>
  <si>
    <t>1 Cedar Close</t>
  </si>
  <si>
    <t>PASHA001</t>
  </si>
  <si>
    <t>Mr M J Pasha-Jamil</t>
  </si>
  <si>
    <t>2 Cedar Close</t>
  </si>
  <si>
    <t>OJOAA001</t>
  </si>
  <si>
    <t>Mr A O Ojo</t>
  </si>
  <si>
    <t>3 Cedar Close</t>
  </si>
  <si>
    <t>POPAT003</t>
  </si>
  <si>
    <t>Mr B Popat</t>
  </si>
  <si>
    <t>4 Cedar Close</t>
  </si>
  <si>
    <t>FRANC010</t>
  </si>
  <si>
    <t>Mr Francis</t>
  </si>
  <si>
    <t>5 Cedar Close</t>
  </si>
  <si>
    <t>DURRA001</t>
  </si>
  <si>
    <t>Mrs S A Durrani</t>
  </si>
  <si>
    <t>6 Cedar Close</t>
  </si>
  <si>
    <t>AGBAJ001</t>
  </si>
  <si>
    <t>Mrs M Agbaje</t>
  </si>
  <si>
    <t>7 Cedar Close</t>
  </si>
  <si>
    <t>SBEGU001</t>
  </si>
  <si>
    <t>Ms. S Begum</t>
  </si>
  <si>
    <t>8 Cedar Close</t>
  </si>
  <si>
    <t>ALIAA004</t>
  </si>
  <si>
    <t>Mr Harun Ali</t>
  </si>
  <si>
    <t>9 Cedar Close</t>
  </si>
  <si>
    <t>10 Cedar Close</t>
  </si>
  <si>
    <t>AHMED007</t>
  </si>
  <si>
    <t>Mr N G Ahmed</t>
  </si>
  <si>
    <t>11 Cedar Close</t>
  </si>
  <si>
    <t>UDDIN002</t>
  </si>
  <si>
    <t>Mr Rahim Uddin</t>
  </si>
  <si>
    <t>12 Cedar Close</t>
  </si>
  <si>
    <t>KATAR001</t>
  </si>
  <si>
    <t>Mr Indveer Singh Kataria</t>
  </si>
  <si>
    <t>13 Cedar Close</t>
  </si>
  <si>
    <t>CHOWA002</t>
  </si>
  <si>
    <t>Mr U Chowallur</t>
  </si>
  <si>
    <t>14 Cedar Close</t>
  </si>
  <si>
    <t>MIAHM001</t>
  </si>
  <si>
    <t>Mr M Miah</t>
  </si>
  <si>
    <t>15 Cedar Close</t>
  </si>
  <si>
    <t>FASTA001</t>
  </si>
  <si>
    <t>Fast Accommodation Ltd</t>
  </si>
  <si>
    <t>1 Lawson Close</t>
  </si>
  <si>
    <t>2 Lawson Close</t>
  </si>
  <si>
    <t>3 Lawson Close</t>
  </si>
  <si>
    <t>4 Lawson Close</t>
  </si>
  <si>
    <t>5 Lawson Close</t>
  </si>
  <si>
    <t>6 Lawson Close</t>
  </si>
  <si>
    <t>7 Lawson Close</t>
  </si>
  <si>
    <t>8 Lawson Close</t>
  </si>
  <si>
    <t>9 Lawson Close</t>
  </si>
  <si>
    <t>10 Lawson Close</t>
  </si>
  <si>
    <t>11 Lawson Close</t>
  </si>
  <si>
    <t>12 Lawson Close</t>
  </si>
  <si>
    <t>13 Lawson Close</t>
  </si>
  <si>
    <t>14 Lawson Close</t>
  </si>
  <si>
    <t>15 Lawson Close</t>
  </si>
  <si>
    <t>16 Lawson Close</t>
  </si>
  <si>
    <t>17 Lawson Close</t>
  </si>
  <si>
    <t>18 Lawson Close</t>
  </si>
  <si>
    <t>19 Lawson Close</t>
  </si>
  <si>
    <t>20 Lawson Close</t>
  </si>
  <si>
    <t>21 Lawson Close</t>
  </si>
  <si>
    <t>22 Lawson Close</t>
  </si>
  <si>
    <t>23 Lawson Close</t>
  </si>
  <si>
    <t>24 Lawson Close</t>
  </si>
  <si>
    <t>25 Lawson Close</t>
  </si>
  <si>
    <t>26 Lawson Close</t>
  </si>
  <si>
    <t>27 Lawson Close</t>
  </si>
  <si>
    <t>28 Lawson Close</t>
  </si>
  <si>
    <t>29 Lawson Close</t>
  </si>
  <si>
    <t>31 Lawson Close</t>
  </si>
  <si>
    <t>33 Lawson Close</t>
  </si>
  <si>
    <t>35 Lawson Close</t>
  </si>
  <si>
    <t>37 Lawson Close</t>
  </si>
  <si>
    <t>39 Lawson Close</t>
  </si>
  <si>
    <t>41 Lawson Close</t>
  </si>
  <si>
    <t>43 Lawson Close</t>
  </si>
  <si>
    <t>45 Lawson Close</t>
  </si>
  <si>
    <t>47 Lawson Close</t>
  </si>
  <si>
    <t>49 Lawson Close</t>
  </si>
  <si>
    <t>51 Lawson Close</t>
  </si>
  <si>
    <t>53 Lawson Close</t>
  </si>
  <si>
    <t>55 Lawson Close</t>
  </si>
  <si>
    <t>57 Lawson Close</t>
  </si>
  <si>
    <t>59 Lawson Close</t>
  </si>
  <si>
    <t>61 Lawson Close</t>
  </si>
  <si>
    <t>63 Lawson Close</t>
  </si>
  <si>
    <t>65 Lawson Close</t>
  </si>
  <si>
    <t>67 Lawson Close</t>
  </si>
  <si>
    <t>69 Lawson Close</t>
  </si>
  <si>
    <t>71 Lawson Close</t>
  </si>
  <si>
    <t>73 Lawson Close</t>
  </si>
  <si>
    <t>75 Lawson Close</t>
  </si>
  <si>
    <t>Subtotal for Schedule No 01</t>
  </si>
  <si>
    <t>Service Charges Block The Parks (Ilford)</t>
  </si>
  <si>
    <t>Subtotal for Schedule No 02</t>
  </si>
  <si>
    <t>Service Charges - Lift The Parks (Ilford)</t>
  </si>
  <si>
    <t>Subtotal for Schedule No 03</t>
  </si>
  <si>
    <t>Reserve Fund Estate The Parks (Ilford)</t>
  </si>
  <si>
    <t>Subtotal for Schedule No 04</t>
  </si>
  <si>
    <t>Reserve Fund Block The Parks (Ilford)</t>
  </si>
  <si>
    <t>Subtotal for Schedule No 05</t>
  </si>
  <si>
    <t>Reserve Fund - Lift The Parks (Ilford)</t>
  </si>
  <si>
    <t>Reserve Fund Lift The Parks (Ilford)</t>
  </si>
  <si>
    <t>Subtotal for Schedule No 06</t>
  </si>
  <si>
    <t>Management Fee - Houses The Parks (Ilford)</t>
  </si>
  <si>
    <t>Subtotal for Schedule No 07</t>
  </si>
  <si>
    <t>Management Fee - Flats The Parks (Ilford)</t>
  </si>
  <si>
    <t>Subtotal for Schedule No 08</t>
  </si>
  <si>
    <t>Estate</t>
  </si>
  <si>
    <t xml:space="preserve">Management Fees House </t>
  </si>
  <si>
    <t>Management Fees Flats</t>
  </si>
  <si>
    <t>Draft (surplus)</t>
  </si>
  <si>
    <t>Sch B - Block</t>
  </si>
  <si>
    <t xml:space="preserve">Internal Decoration </t>
  </si>
  <si>
    <t>Schedule C - Lift</t>
  </si>
  <si>
    <t>Schedule D - Houses</t>
  </si>
  <si>
    <t>Schedule E - Flats</t>
  </si>
  <si>
    <t>Total Per Unit</t>
  </si>
  <si>
    <t xml:space="preserve">*Surplus </t>
  </si>
  <si>
    <t xml:space="preserve">*Deficit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</si>
</sst>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164" formatCode="##0.000000"/>
    <numFmt numFmtId="165" formatCode="#"/>
    <numFmt numFmtId="166" formatCode="0000"/>
    <numFmt numFmtId="167" formatCode="00"/>
    <numFmt numFmtId="168" formatCode="000"/>
    <numFmt numFmtId="169" formatCode="000000"/>
    <numFmt numFmtId="170" formatCode="000000000000"/>
  </numFmts>
  <fonts count="9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.5"/>
      <color rgb="FF222222"/>
      <name val="Times New Roman"/>
      <family val="1"/>
    </font>
    <font>
      <sz val="10.5"/>
      <color rgb="FFFF0000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165" fontId="0" fillId="0" borderId="0" xfId="0" applyNumberFormat="1" applyAlignment="1">
      <alignment horizontal="left" vertical="top"/>
    </xf>
    <xf numFmtId="170" fontId="0" fillId="0" borderId="0" xfId="0" applyNumberFormat="1" applyAlignment="1">
      <alignment horizontal="left" vertical="top"/>
    </xf>
    <xf numFmtId="169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168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right" vertical="top"/>
    </xf>
    <xf numFmtId="166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right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0" fontId="0" fillId="0" borderId="0" xfId="0" applyAlignment="1">
      <alignment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0" applyNumberFormat="1"/>
    <xf numFmtId="44" fontId="1" fillId="0" borderId="2" xfId="0" applyNumberFormat="1" applyFont="1" applyBorder="1"/>
    <xf numFmtId="165" fontId="1" fillId="0" borderId="0" xfId="0" applyNumberFormat="1" applyFont="1" applyAlignment="1">
      <alignment horizontal="left" vertical="top"/>
    </xf>
    <xf numFmtId="170" fontId="1" fillId="0" borderId="0" xfId="0" applyNumberFormat="1" applyFont="1" applyAlignment="1">
      <alignment horizontal="left" vertical="top"/>
    </xf>
    <xf numFmtId="169" fontId="1" fillId="0" borderId="0" xfId="0" applyNumberFormat="1" applyFont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168" fontId="1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0" fontId="1" fillId="0" borderId="0" xfId="0" applyFont="1"/>
    <xf numFmtId="44" fontId="1" fillId="0" borderId="0" xfId="1" applyFont="1"/>
    <xf numFmtId="44" fontId="3" fillId="2" borderId="0" xfId="1" applyFont="1" applyFill="1"/>
    <xf numFmtId="0" fontId="0" fillId="0" borderId="0" xfId="0" applyBorder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8" fillId="0" borderId="3" xfId="0" applyFont="1" applyBorder="1"/>
    <xf numFmtId="44" fontId="8" fillId="0" borderId="9" xfId="1" applyFont="1" applyBorder="1"/>
    <xf numFmtId="0" fontId="8" fillId="0" borderId="5" xfId="0" applyFont="1" applyBorder="1"/>
    <xf numFmtId="44" fontId="8" fillId="0" borderId="6" xfId="1" applyFont="1" applyBorder="1"/>
    <xf numFmtId="0" fontId="8" fillId="0" borderId="7" xfId="0" applyFont="1" applyBorder="1"/>
    <xf numFmtId="44" fontId="3" fillId="2" borderId="0" xfId="0" applyNumberFormat="1" applyFont="1" applyFill="1"/>
    <xf numFmtId="44" fontId="1" fillId="0" borderId="0" xfId="1" applyFont="1" applyAlignment="1">
      <alignment horizontal="center" vertical="center" wrapText="1"/>
    </xf>
    <xf numFmtId="44" fontId="1" fillId="0" borderId="2" xfId="1" applyFont="1" applyBorder="1"/>
    <xf numFmtId="0" fontId="0" fillId="0" borderId="0" xfId="0" applyAlignment="1"/>
    <xf numFmtId="0" fontId="0" fillId="0" borderId="0" xfId="0" applyNumberFormat="1" applyAlignment="1">
      <alignment horizontal="left" vertical="top"/>
    </xf>
    <xf numFmtId="44" fontId="0" fillId="0" borderId="0" xfId="0" applyNumberFormat="1" applyAlignment="1"/>
    <xf numFmtId="44" fontId="1" fillId="0" borderId="2" xfId="0" applyNumberFormat="1" applyFont="1" applyBorder="1" applyAlignment="1"/>
    <xf numFmtId="44" fontId="3" fillId="0" borderId="0" xfId="0" applyNumberFormat="1" applyFont="1" applyAlignment="1"/>
    <xf numFmtId="44" fontId="3" fillId="2" borderId="0" xfId="0" applyNumberFormat="1" applyFont="1" applyFill="1" applyAlignment="1"/>
    <xf numFmtId="44" fontId="3" fillId="2" borderId="0" xfId="1" applyFont="1" applyFill="1" applyAlignment="1"/>
    <xf numFmtId="44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44" fontId="4" fillId="0" borderId="0" xfId="0" applyNumberFormat="1" applyFont="1" applyAlignment="1"/>
    <xf numFmtId="44" fontId="8" fillId="0" borderId="4" xfId="1" applyFont="1" applyBorder="1"/>
    <xf numFmtId="44" fontId="8" fillId="0" borderId="10" xfId="1" applyFont="1" applyBorder="1"/>
    <xf numFmtId="44" fontId="8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86E2-34E7-4B34-956F-51A157C4FA38}">
  <dimension ref="A1:J219"/>
  <sheetViews>
    <sheetView tabSelected="1" workbookViewId="0">
      <pane ySplit="4" topLeftCell="A68" activePane="bottomLeft" state="frozen"/>
      <selection pane="bottomLeft" activeCell="J72" sqref="J72"/>
    </sheetView>
  </sheetViews>
  <sheetFormatPr defaultRowHeight="15" x14ac:dyDescent="0.25"/>
  <cols>
    <col min="1" max="1" width="35.5703125" style="46" customWidth="1"/>
    <col min="2" max="2" width="13" style="46" customWidth="1"/>
    <col min="3" max="3" width="11.85546875" style="46" customWidth="1"/>
    <col min="4" max="4" width="11" style="46" customWidth="1"/>
    <col min="5" max="5" width="12" style="46" customWidth="1"/>
    <col min="6" max="6" width="16.5703125" style="46" customWidth="1"/>
    <col min="7" max="7" width="15.7109375" style="46" customWidth="1"/>
    <col min="8" max="8" width="9.140625" style="46"/>
    <col min="9" max="9" width="13.28515625" style="46" bestFit="1" customWidth="1"/>
    <col min="10" max="16384" width="9.140625" style="46"/>
  </cols>
  <sheetData>
    <row r="1" spans="1:9" x14ac:dyDescent="0.25">
      <c r="C1" s="51">
        <f>C2-C218</f>
        <v>0</v>
      </c>
      <c r="D1" s="51">
        <f t="shared" ref="D1:G1" si="0">D2-D218</f>
        <v>0</v>
      </c>
      <c r="E1" s="51">
        <f t="shared" si="0"/>
        <v>0</v>
      </c>
      <c r="F1" s="51">
        <f t="shared" si="0"/>
        <v>0</v>
      </c>
      <c r="G1" s="51">
        <f t="shared" si="0"/>
        <v>0</v>
      </c>
      <c r="I1" s="51">
        <f>C218+D218+E218+F218+G218-I218</f>
        <v>5.4569682106375694E-11</v>
      </c>
    </row>
    <row r="2" spans="1:9" x14ac:dyDescent="0.25">
      <c r="C2" s="53">
        <f>C218</f>
        <v>39242.999999999862</v>
      </c>
      <c r="D2" s="56">
        <f>D218</f>
        <v>-3761.0000000000014</v>
      </c>
      <c r="E2" s="56">
        <f>E218</f>
        <v>-2446.9999999999977</v>
      </c>
      <c r="F2" s="56">
        <f>F218</f>
        <v>-6718.00000000001</v>
      </c>
      <c r="G2" s="53">
        <f>G218</f>
        <v>-17274.999999999985</v>
      </c>
      <c r="H2" s="48"/>
      <c r="I2" s="53">
        <f>I218</f>
        <v>9041.9999999998108</v>
      </c>
    </row>
    <row r="3" spans="1:9" x14ac:dyDescent="0.25">
      <c r="C3" s="54" t="s">
        <v>570</v>
      </c>
      <c r="D3" s="55" t="s">
        <v>571</v>
      </c>
      <c r="E3" s="55" t="s">
        <v>571</v>
      </c>
      <c r="F3" s="55" t="s">
        <v>571</v>
      </c>
      <c r="G3" s="54" t="s">
        <v>570</v>
      </c>
      <c r="H3" s="48"/>
      <c r="I3" s="53"/>
    </row>
    <row r="4" spans="1:9" s="13" customFormat="1" ht="45" x14ac:dyDescent="0.25">
      <c r="A4" s="14" t="s">
        <v>27</v>
      </c>
      <c r="B4" s="14" t="s">
        <v>31</v>
      </c>
      <c r="C4" s="14" t="s">
        <v>560</v>
      </c>
      <c r="D4" s="14" t="s">
        <v>564</v>
      </c>
      <c r="E4" s="14" t="s">
        <v>566</v>
      </c>
      <c r="F4" s="14" t="s">
        <v>567</v>
      </c>
      <c r="G4" s="14" t="s">
        <v>568</v>
      </c>
      <c r="I4" s="14" t="s">
        <v>569</v>
      </c>
    </row>
    <row r="5" spans="1:9" x14ac:dyDescent="0.25">
      <c r="A5" s="47" t="s">
        <v>43</v>
      </c>
      <c r="B5" s="1" t="s">
        <v>44</v>
      </c>
      <c r="C5" s="48">
        <f>'Property SC Schedule Report'!AM4</f>
        <v>185.1084461399991</v>
      </c>
      <c r="D5" s="50">
        <f>'Property SC Schedule Report'!AN217</f>
        <v>-34.490094504725214</v>
      </c>
      <c r="E5" s="48">
        <f>'Property SC Schedule Report'!AO430</f>
        <v>0</v>
      </c>
      <c r="F5" s="48">
        <f>'Property SC Schedule Report'!AP1282</f>
        <v>0</v>
      </c>
      <c r="G5" s="48">
        <f>'Property SC Schedule Report'!AQ1495</f>
        <v>-158.41967098354908</v>
      </c>
      <c r="I5" s="48">
        <f>SUM(C5:H5)</f>
        <v>-7.8013193482752001</v>
      </c>
    </row>
    <row r="6" spans="1:9" x14ac:dyDescent="0.25">
      <c r="A6" s="47" t="s">
        <v>47</v>
      </c>
      <c r="B6" s="1" t="s">
        <v>48</v>
      </c>
      <c r="C6" s="48">
        <f>'Property SC Schedule Report'!AM5</f>
        <v>185.1084461399991</v>
      </c>
      <c r="D6" s="50">
        <f>'Property SC Schedule Report'!AN218</f>
        <v>-34.490094504725214</v>
      </c>
      <c r="E6" s="48">
        <f>'Property SC Schedule Report'!AO431</f>
        <v>0</v>
      </c>
      <c r="F6" s="48">
        <f>'Property SC Schedule Report'!AP1283</f>
        <v>0</v>
      </c>
      <c r="G6" s="48">
        <f>'Property SC Schedule Report'!AQ1496</f>
        <v>-158.41967098354908</v>
      </c>
      <c r="I6" s="48">
        <f t="shared" ref="I6:I69" si="1">SUM(C6:H6)</f>
        <v>-7.8013193482752001</v>
      </c>
    </row>
    <row r="7" spans="1:9" x14ac:dyDescent="0.25">
      <c r="A7" s="47" t="s">
        <v>50</v>
      </c>
      <c r="B7" s="1" t="s">
        <v>51</v>
      </c>
      <c r="C7" s="48">
        <f>'Property SC Schedule Report'!AM6</f>
        <v>185.1084461399991</v>
      </c>
      <c r="D7" s="50">
        <f>'Property SC Schedule Report'!AN219</f>
        <v>-34.490094504725214</v>
      </c>
      <c r="E7" s="48">
        <f>'Property SC Schedule Report'!AO432</f>
        <v>0</v>
      </c>
      <c r="F7" s="48">
        <f>'Property SC Schedule Report'!AP1284</f>
        <v>0</v>
      </c>
      <c r="G7" s="48">
        <f>'Property SC Schedule Report'!AQ1497</f>
        <v>-158.41967098354908</v>
      </c>
      <c r="I7" s="48">
        <f t="shared" si="1"/>
        <v>-7.8013193482752001</v>
      </c>
    </row>
    <row r="8" spans="1:9" x14ac:dyDescent="0.25">
      <c r="A8" s="47" t="s">
        <v>53</v>
      </c>
      <c r="B8" s="1" t="s">
        <v>54</v>
      </c>
      <c r="C8" s="48">
        <f>'Property SC Schedule Report'!AM7</f>
        <v>185.1084461399991</v>
      </c>
      <c r="D8" s="50">
        <f>'Property SC Schedule Report'!AN220</f>
        <v>-34.490094504725214</v>
      </c>
      <c r="E8" s="48">
        <f>'Property SC Schedule Report'!AO433</f>
        <v>0</v>
      </c>
      <c r="F8" s="48">
        <f>'Property SC Schedule Report'!AP1285</f>
        <v>0</v>
      </c>
      <c r="G8" s="48">
        <f>'Property SC Schedule Report'!AQ1498</f>
        <v>-158.41967098354908</v>
      </c>
      <c r="I8" s="48">
        <f t="shared" si="1"/>
        <v>-7.8013193482752001</v>
      </c>
    </row>
    <row r="9" spans="1:9" x14ac:dyDescent="0.25">
      <c r="A9" s="47" t="s">
        <v>56</v>
      </c>
      <c r="B9" s="1" t="s">
        <v>57</v>
      </c>
      <c r="C9" s="48">
        <f>'Property SC Schedule Report'!AM8</f>
        <v>185.1084461399991</v>
      </c>
      <c r="D9" s="50">
        <f>'Property SC Schedule Report'!AN221</f>
        <v>-34.490094504725214</v>
      </c>
      <c r="E9" s="48">
        <f>'Property SC Schedule Report'!AO434</f>
        <v>0</v>
      </c>
      <c r="F9" s="48">
        <f>'Property SC Schedule Report'!AP1286</f>
        <v>0</v>
      </c>
      <c r="G9" s="48">
        <f>'Property SC Schedule Report'!AQ1499</f>
        <v>-158.41967098354908</v>
      </c>
      <c r="I9" s="48">
        <f t="shared" si="1"/>
        <v>-7.8013193482752001</v>
      </c>
    </row>
    <row r="10" spans="1:9" x14ac:dyDescent="0.25">
      <c r="A10" s="47" t="s">
        <v>59</v>
      </c>
      <c r="B10" s="1" t="s">
        <v>60</v>
      </c>
      <c r="C10" s="48">
        <f>'Property SC Schedule Report'!AM9</f>
        <v>185.1084461399991</v>
      </c>
      <c r="D10" s="50">
        <f>'Property SC Schedule Report'!AN222</f>
        <v>-34.490094504725214</v>
      </c>
      <c r="E10" s="48">
        <f>'Property SC Schedule Report'!AO435</f>
        <v>0</v>
      </c>
      <c r="F10" s="48">
        <f>'Property SC Schedule Report'!AP1287</f>
        <v>0</v>
      </c>
      <c r="G10" s="48">
        <f>'Property SC Schedule Report'!AQ1500</f>
        <v>-158.41967098354908</v>
      </c>
      <c r="I10" s="48">
        <f t="shared" si="1"/>
        <v>-7.8013193482752001</v>
      </c>
    </row>
    <row r="11" spans="1:9" x14ac:dyDescent="0.25">
      <c r="A11" s="47" t="s">
        <v>62</v>
      </c>
      <c r="B11" s="1" t="s">
        <v>63</v>
      </c>
      <c r="C11" s="48">
        <f>'Property SC Schedule Report'!AM10</f>
        <v>185.1084461399991</v>
      </c>
      <c r="D11" s="50">
        <f>'Property SC Schedule Report'!AN223</f>
        <v>-34.490094504725214</v>
      </c>
      <c r="E11" s="48">
        <f>'Property SC Schedule Report'!AO436</f>
        <v>0</v>
      </c>
      <c r="F11" s="48">
        <f>'Property SC Schedule Report'!AP1288</f>
        <v>0</v>
      </c>
      <c r="G11" s="48">
        <f>'Property SC Schedule Report'!AQ1501</f>
        <v>-158.41967098354908</v>
      </c>
      <c r="I11" s="48">
        <f t="shared" si="1"/>
        <v>-7.8013193482752001</v>
      </c>
    </row>
    <row r="12" spans="1:9" x14ac:dyDescent="0.25">
      <c r="A12" s="47" t="s">
        <v>65</v>
      </c>
      <c r="B12" s="1" t="s">
        <v>66</v>
      </c>
      <c r="C12" s="48">
        <f>'Property SC Schedule Report'!AM11</f>
        <v>185.1084461399991</v>
      </c>
      <c r="D12" s="50">
        <f>'Property SC Schedule Report'!AN224</f>
        <v>-34.490094504725214</v>
      </c>
      <c r="E12" s="48">
        <f>'Property SC Schedule Report'!AO437</f>
        <v>0</v>
      </c>
      <c r="F12" s="48">
        <f>'Property SC Schedule Report'!AP1289</f>
        <v>0</v>
      </c>
      <c r="G12" s="48">
        <f>'Property SC Schedule Report'!AQ1502</f>
        <v>-158.41967098354908</v>
      </c>
      <c r="I12" s="48">
        <f t="shared" si="1"/>
        <v>-7.8013193482752001</v>
      </c>
    </row>
    <row r="13" spans="1:9" x14ac:dyDescent="0.25">
      <c r="A13" s="47" t="s">
        <v>68</v>
      </c>
      <c r="B13" s="1" t="s">
        <v>69</v>
      </c>
      <c r="C13" s="48">
        <f>'Property SC Schedule Report'!AM12</f>
        <v>185.1084461399991</v>
      </c>
      <c r="D13" s="50">
        <f>'Property SC Schedule Report'!AN225</f>
        <v>-34.490094504725214</v>
      </c>
      <c r="E13" s="48">
        <f>'Property SC Schedule Report'!AO438</f>
        <v>0</v>
      </c>
      <c r="F13" s="48">
        <f>'Property SC Schedule Report'!AP1290</f>
        <v>0</v>
      </c>
      <c r="G13" s="48">
        <f>'Property SC Schedule Report'!AQ1503</f>
        <v>-158.41967098354908</v>
      </c>
      <c r="I13" s="48">
        <f t="shared" si="1"/>
        <v>-7.8013193482752001</v>
      </c>
    </row>
    <row r="14" spans="1:9" x14ac:dyDescent="0.25">
      <c r="A14" s="47" t="s">
        <v>71</v>
      </c>
      <c r="B14" s="1" t="s">
        <v>72</v>
      </c>
      <c r="C14" s="48">
        <f>'Property SC Schedule Report'!AM13</f>
        <v>185.1084461399991</v>
      </c>
      <c r="D14" s="50">
        <f>'Property SC Schedule Report'!AN226</f>
        <v>-34.490094504725214</v>
      </c>
      <c r="E14" s="48">
        <f>'Property SC Schedule Report'!AO439</f>
        <v>0</v>
      </c>
      <c r="F14" s="48">
        <f>'Property SC Schedule Report'!AP1291</f>
        <v>0</v>
      </c>
      <c r="G14" s="48">
        <f>'Property SC Schedule Report'!AQ1504</f>
        <v>-158.41967098354908</v>
      </c>
      <c r="I14" s="48">
        <f t="shared" si="1"/>
        <v>-7.8013193482752001</v>
      </c>
    </row>
    <row r="15" spans="1:9" x14ac:dyDescent="0.25">
      <c r="A15" s="47" t="s">
        <v>74</v>
      </c>
      <c r="B15" s="1" t="s">
        <v>75</v>
      </c>
      <c r="C15" s="48">
        <f>'Property SC Schedule Report'!AM14</f>
        <v>185.1084461399991</v>
      </c>
      <c r="D15" s="50">
        <f>'Property SC Schedule Report'!AN227</f>
        <v>-34.490094504725214</v>
      </c>
      <c r="E15" s="48">
        <f>'Property SC Schedule Report'!AO440</f>
        <v>0</v>
      </c>
      <c r="F15" s="48">
        <f>'Property SC Schedule Report'!AP1292</f>
        <v>0</v>
      </c>
      <c r="G15" s="48">
        <f>'Property SC Schedule Report'!AQ1505</f>
        <v>-158.41967098354908</v>
      </c>
      <c r="I15" s="48">
        <f t="shared" si="1"/>
        <v>-7.8013193482752001</v>
      </c>
    </row>
    <row r="16" spans="1:9" x14ac:dyDescent="0.25">
      <c r="A16" s="47" t="s">
        <v>77</v>
      </c>
      <c r="B16" s="1" t="s">
        <v>78</v>
      </c>
      <c r="C16" s="48">
        <f>'Property SC Schedule Report'!AM15</f>
        <v>185.1084461399991</v>
      </c>
      <c r="D16" s="50">
        <f>'Property SC Schedule Report'!AN228</f>
        <v>-34.490094504725214</v>
      </c>
      <c r="E16" s="48">
        <f>'Property SC Schedule Report'!AO441</f>
        <v>0</v>
      </c>
      <c r="F16" s="48">
        <f>'Property SC Schedule Report'!AP1293</f>
        <v>0</v>
      </c>
      <c r="G16" s="48">
        <f>'Property SC Schedule Report'!AQ1506</f>
        <v>-158.41967098354908</v>
      </c>
      <c r="I16" s="48">
        <f t="shared" si="1"/>
        <v>-7.8013193482752001</v>
      </c>
    </row>
    <row r="17" spans="1:9" x14ac:dyDescent="0.25">
      <c r="A17" s="47" t="s">
        <v>80</v>
      </c>
      <c r="B17" s="1" t="s">
        <v>81</v>
      </c>
      <c r="C17" s="48">
        <f>'Property SC Schedule Report'!AM16</f>
        <v>185.1084461399991</v>
      </c>
      <c r="D17" s="50">
        <f>'Property SC Schedule Report'!AN229</f>
        <v>-34.490094504725214</v>
      </c>
      <c r="E17" s="48">
        <f>'Property SC Schedule Report'!AO442</f>
        <v>0</v>
      </c>
      <c r="F17" s="48">
        <f>'Property SC Schedule Report'!AP1294</f>
        <v>0</v>
      </c>
      <c r="G17" s="48">
        <f>'Property SC Schedule Report'!AQ1507</f>
        <v>-158.41967098354908</v>
      </c>
      <c r="I17" s="48">
        <f t="shared" si="1"/>
        <v>-7.8013193482752001</v>
      </c>
    </row>
    <row r="18" spans="1:9" x14ac:dyDescent="0.25">
      <c r="A18" s="47" t="s">
        <v>83</v>
      </c>
      <c r="B18" s="1" t="s">
        <v>84</v>
      </c>
      <c r="C18" s="48">
        <f>'Property SC Schedule Report'!AM17</f>
        <v>185.1084461399991</v>
      </c>
      <c r="D18" s="50">
        <f>'Property SC Schedule Report'!AN230</f>
        <v>-34.490094504725214</v>
      </c>
      <c r="E18" s="48">
        <f>'Property SC Schedule Report'!AO443</f>
        <v>0</v>
      </c>
      <c r="F18" s="48">
        <f>'Property SC Schedule Report'!AP1295</f>
        <v>0</v>
      </c>
      <c r="G18" s="48">
        <f>'Property SC Schedule Report'!AQ1508</f>
        <v>-158.41967098354908</v>
      </c>
      <c r="I18" s="48">
        <f t="shared" si="1"/>
        <v>-7.8013193482752001</v>
      </c>
    </row>
    <row r="19" spans="1:9" x14ac:dyDescent="0.25">
      <c r="A19" s="47" t="s">
        <v>86</v>
      </c>
      <c r="B19" s="1" t="s">
        <v>87</v>
      </c>
      <c r="C19" s="48">
        <f>'Property SC Schedule Report'!AM18</f>
        <v>185.1084461399991</v>
      </c>
      <c r="D19" s="50">
        <f>'Property SC Schedule Report'!AN231</f>
        <v>-34.490094504725214</v>
      </c>
      <c r="E19" s="48">
        <f>'Property SC Schedule Report'!AO444</f>
        <v>0</v>
      </c>
      <c r="F19" s="48">
        <f>'Property SC Schedule Report'!AP1296</f>
        <v>0</v>
      </c>
      <c r="G19" s="48">
        <f>'Property SC Schedule Report'!AQ1509</f>
        <v>-158.41967098354908</v>
      </c>
      <c r="I19" s="48">
        <f t="shared" si="1"/>
        <v>-7.8013193482752001</v>
      </c>
    </row>
    <row r="20" spans="1:9" x14ac:dyDescent="0.25">
      <c r="A20" s="47" t="s">
        <v>89</v>
      </c>
      <c r="B20" s="1" t="s">
        <v>90</v>
      </c>
      <c r="C20" s="48">
        <f>'Property SC Schedule Report'!AM19</f>
        <v>185.1084461399991</v>
      </c>
      <c r="D20" s="50">
        <f>'Property SC Schedule Report'!AN232</f>
        <v>-34.490094504725214</v>
      </c>
      <c r="E20" s="48">
        <f>'Property SC Schedule Report'!AO445</f>
        <v>0</v>
      </c>
      <c r="F20" s="48">
        <f>'Property SC Schedule Report'!AP1297</f>
        <v>0</v>
      </c>
      <c r="G20" s="48">
        <f>'Property SC Schedule Report'!AQ1510</f>
        <v>-158.41967098354908</v>
      </c>
      <c r="I20" s="48">
        <f t="shared" si="1"/>
        <v>-7.8013193482752001</v>
      </c>
    </row>
    <row r="21" spans="1:9" x14ac:dyDescent="0.25">
      <c r="A21" s="47" t="s">
        <v>92</v>
      </c>
      <c r="B21" s="1" t="s">
        <v>93</v>
      </c>
      <c r="C21" s="48">
        <f>'Property SC Schedule Report'!AM20</f>
        <v>185.1084461399991</v>
      </c>
      <c r="D21" s="50">
        <f>'Property SC Schedule Report'!AN233</f>
        <v>-34.490094504725214</v>
      </c>
      <c r="E21" s="48">
        <f>'Property SC Schedule Report'!AO446</f>
        <v>0</v>
      </c>
      <c r="F21" s="48">
        <f>'Property SC Schedule Report'!AP1298</f>
        <v>0</v>
      </c>
      <c r="G21" s="48">
        <f>'Property SC Schedule Report'!AQ1511</f>
        <v>-158.41967098354908</v>
      </c>
      <c r="I21" s="48">
        <f t="shared" si="1"/>
        <v>-7.8013193482752001</v>
      </c>
    </row>
    <row r="22" spans="1:9" x14ac:dyDescent="0.25">
      <c r="A22" s="47" t="s">
        <v>95</v>
      </c>
      <c r="B22" s="1" t="s">
        <v>96</v>
      </c>
      <c r="C22" s="48">
        <f>'Property SC Schedule Report'!AM21</f>
        <v>185.1084461399991</v>
      </c>
      <c r="D22" s="50">
        <f>'Property SC Schedule Report'!AN234</f>
        <v>-34.490094504725214</v>
      </c>
      <c r="E22" s="48">
        <f>'Property SC Schedule Report'!AO447</f>
        <v>0</v>
      </c>
      <c r="F22" s="48">
        <f>'Property SC Schedule Report'!AP1299</f>
        <v>0</v>
      </c>
      <c r="G22" s="48">
        <f>'Property SC Schedule Report'!AQ1512</f>
        <v>-158.41967098354908</v>
      </c>
      <c r="I22" s="48">
        <f t="shared" si="1"/>
        <v>-7.8013193482752001</v>
      </c>
    </row>
    <row r="23" spans="1:9" x14ac:dyDescent="0.25">
      <c r="A23" s="47" t="s">
        <v>98</v>
      </c>
      <c r="B23" s="1" t="s">
        <v>99</v>
      </c>
      <c r="C23" s="48">
        <f>'Property SC Schedule Report'!AM22</f>
        <v>185.1084461399991</v>
      </c>
      <c r="D23" s="50">
        <f>'Property SC Schedule Report'!AN235</f>
        <v>-34.490094504725214</v>
      </c>
      <c r="E23" s="48">
        <f>'Property SC Schedule Report'!AO448</f>
        <v>0</v>
      </c>
      <c r="F23" s="48">
        <f>'Property SC Schedule Report'!AP1300</f>
        <v>0</v>
      </c>
      <c r="G23" s="48">
        <f>'Property SC Schedule Report'!AQ1513</f>
        <v>-158.41967098354908</v>
      </c>
      <c r="I23" s="48">
        <f t="shared" si="1"/>
        <v>-7.8013193482752001</v>
      </c>
    </row>
    <row r="24" spans="1:9" x14ac:dyDescent="0.25">
      <c r="A24" s="47" t="s">
        <v>101</v>
      </c>
      <c r="B24" s="1" t="s">
        <v>102</v>
      </c>
      <c r="C24" s="48">
        <f>'Property SC Schedule Report'!AM23</f>
        <v>185.1084461399991</v>
      </c>
      <c r="D24" s="50">
        <f>'Property SC Schedule Report'!AN236</f>
        <v>-34.490094504725214</v>
      </c>
      <c r="E24" s="48">
        <f>'Property SC Schedule Report'!AO449</f>
        <v>0</v>
      </c>
      <c r="F24" s="48">
        <f>'Property SC Schedule Report'!AP1301</f>
        <v>0</v>
      </c>
      <c r="G24" s="48">
        <f>'Property SC Schedule Report'!AQ1514</f>
        <v>-158.41967098354908</v>
      </c>
      <c r="I24" s="48">
        <f t="shared" si="1"/>
        <v>-7.8013193482752001</v>
      </c>
    </row>
    <row r="25" spans="1:9" x14ac:dyDescent="0.25">
      <c r="A25" s="47" t="s">
        <v>104</v>
      </c>
      <c r="B25" s="1" t="s">
        <v>105</v>
      </c>
      <c r="C25" s="48">
        <f>'Property SC Schedule Report'!AM24</f>
        <v>185.1084461399991</v>
      </c>
      <c r="D25" s="50">
        <f>'Property SC Schedule Report'!AN237</f>
        <v>-34.490094504725214</v>
      </c>
      <c r="E25" s="48">
        <f>'Property SC Schedule Report'!AO450</f>
        <v>0</v>
      </c>
      <c r="F25" s="48">
        <f>'Property SC Schedule Report'!AP1302</f>
        <v>0</v>
      </c>
      <c r="G25" s="48">
        <f>'Property SC Schedule Report'!AQ1515</f>
        <v>-158.41967098354908</v>
      </c>
      <c r="I25" s="48">
        <f t="shared" si="1"/>
        <v>-7.8013193482752001</v>
      </c>
    </row>
    <row r="26" spans="1:9" x14ac:dyDescent="0.25">
      <c r="A26" s="47" t="s">
        <v>107</v>
      </c>
      <c r="B26" s="1" t="s">
        <v>108</v>
      </c>
      <c r="C26" s="48">
        <f>'Property SC Schedule Report'!AM25</f>
        <v>185.1084461399991</v>
      </c>
      <c r="D26" s="50">
        <f>'Property SC Schedule Report'!AN238</f>
        <v>-34.490094504725214</v>
      </c>
      <c r="E26" s="48">
        <f>'Property SC Schedule Report'!AO451</f>
        <v>0</v>
      </c>
      <c r="F26" s="48">
        <f>'Property SC Schedule Report'!AP1303</f>
        <v>0</v>
      </c>
      <c r="G26" s="48">
        <f>'Property SC Schedule Report'!AQ1516</f>
        <v>-158.41967098354908</v>
      </c>
      <c r="I26" s="48">
        <f t="shared" si="1"/>
        <v>-7.8013193482752001</v>
      </c>
    </row>
    <row r="27" spans="1:9" x14ac:dyDescent="0.25">
      <c r="A27" s="47" t="s">
        <v>110</v>
      </c>
      <c r="B27" s="1" t="s">
        <v>84</v>
      </c>
      <c r="C27" s="48">
        <f>'Property SC Schedule Report'!AM26</f>
        <v>185.1084461399991</v>
      </c>
      <c r="D27" s="50">
        <f>'Property SC Schedule Report'!AN239</f>
        <v>-34.490094504725214</v>
      </c>
      <c r="E27" s="48">
        <f>'Property SC Schedule Report'!AO452</f>
        <v>0</v>
      </c>
      <c r="F27" s="48">
        <f>'Property SC Schedule Report'!AP1304</f>
        <v>0</v>
      </c>
      <c r="G27" s="48">
        <f>'Property SC Schedule Report'!AQ1517</f>
        <v>-158.41967098354908</v>
      </c>
      <c r="I27" s="48">
        <f t="shared" si="1"/>
        <v>-7.8013193482752001</v>
      </c>
    </row>
    <row r="28" spans="1:9" x14ac:dyDescent="0.25">
      <c r="A28" s="47" t="s">
        <v>111</v>
      </c>
      <c r="B28" s="1" t="s">
        <v>112</v>
      </c>
      <c r="C28" s="48">
        <f>'Property SC Schedule Report'!AM27</f>
        <v>185.1084461399991</v>
      </c>
      <c r="D28" s="50">
        <f>'Property SC Schedule Report'!AN240</f>
        <v>-34.490094504725214</v>
      </c>
      <c r="E28" s="48">
        <f>'Property SC Schedule Report'!AO453</f>
        <v>0</v>
      </c>
      <c r="F28" s="48">
        <f>'Property SC Schedule Report'!AP1305</f>
        <v>0</v>
      </c>
      <c r="G28" s="48">
        <f>'Property SC Schedule Report'!AQ1518</f>
        <v>-158.41967098354908</v>
      </c>
      <c r="I28" s="48">
        <f t="shared" si="1"/>
        <v>-7.8013193482752001</v>
      </c>
    </row>
    <row r="29" spans="1:9" x14ac:dyDescent="0.25">
      <c r="A29" s="47" t="s">
        <v>114</v>
      </c>
      <c r="B29" s="1" t="s">
        <v>115</v>
      </c>
      <c r="C29" s="48">
        <f>'Property SC Schedule Report'!AM28</f>
        <v>185.1084461399991</v>
      </c>
      <c r="D29" s="50">
        <f>'Property SC Schedule Report'!AN241</f>
        <v>-34.490094504725214</v>
      </c>
      <c r="E29" s="48">
        <f>'Property SC Schedule Report'!AO454</f>
        <v>0</v>
      </c>
      <c r="F29" s="48">
        <f>'Property SC Schedule Report'!AP1306</f>
        <v>0</v>
      </c>
      <c r="G29" s="48">
        <f>'Property SC Schedule Report'!AQ1519</f>
        <v>-158.41967098354908</v>
      </c>
      <c r="I29" s="48">
        <f t="shared" si="1"/>
        <v>-7.8013193482752001</v>
      </c>
    </row>
    <row r="30" spans="1:9" x14ac:dyDescent="0.25">
      <c r="A30" s="47" t="s">
        <v>117</v>
      </c>
      <c r="B30" s="1" t="s">
        <v>118</v>
      </c>
      <c r="C30" s="48">
        <f>'Property SC Schedule Report'!AM29</f>
        <v>185.1084461399991</v>
      </c>
      <c r="D30" s="50">
        <f>'Property SC Schedule Report'!AN242</f>
        <v>-34.490094504725214</v>
      </c>
      <c r="E30" s="48">
        <f>'Property SC Schedule Report'!AO455</f>
        <v>0</v>
      </c>
      <c r="F30" s="48">
        <f>'Property SC Schedule Report'!AP1307</f>
        <v>0</v>
      </c>
      <c r="G30" s="48">
        <f>'Property SC Schedule Report'!AQ1520</f>
        <v>-158.41967098354908</v>
      </c>
      <c r="I30" s="48">
        <f t="shared" si="1"/>
        <v>-7.8013193482752001</v>
      </c>
    </row>
    <row r="31" spans="1:9" x14ac:dyDescent="0.25">
      <c r="A31" s="47" t="s">
        <v>120</v>
      </c>
      <c r="B31" s="1" t="s">
        <v>121</v>
      </c>
      <c r="C31" s="48">
        <f>'Property SC Schedule Report'!AM30</f>
        <v>185.1084461399991</v>
      </c>
      <c r="D31" s="50">
        <f>'Property SC Schedule Report'!AN243</f>
        <v>-34.490094504725214</v>
      </c>
      <c r="E31" s="48">
        <f>'Property SC Schedule Report'!AO456</f>
        <v>0</v>
      </c>
      <c r="F31" s="48">
        <f>'Property SC Schedule Report'!AP1308</f>
        <v>0</v>
      </c>
      <c r="G31" s="48">
        <f>'Property SC Schedule Report'!AQ1521</f>
        <v>-158.41967098354908</v>
      </c>
      <c r="I31" s="48">
        <f t="shared" si="1"/>
        <v>-7.8013193482752001</v>
      </c>
    </row>
    <row r="32" spans="1:9" x14ac:dyDescent="0.25">
      <c r="A32" s="47" t="s">
        <v>123</v>
      </c>
      <c r="B32" s="1" t="s">
        <v>124</v>
      </c>
      <c r="C32" s="48">
        <f>'Property SC Schedule Report'!AM31</f>
        <v>185.1084461399991</v>
      </c>
      <c r="D32" s="50">
        <f>'Property SC Schedule Report'!AN244</f>
        <v>-34.490094504725214</v>
      </c>
      <c r="E32" s="48">
        <f>'Property SC Schedule Report'!AO457</f>
        <v>0</v>
      </c>
      <c r="F32" s="48">
        <f>'Property SC Schedule Report'!AP1309</f>
        <v>0</v>
      </c>
      <c r="G32" s="48">
        <f>'Property SC Schedule Report'!AQ1522</f>
        <v>-158.41967098354908</v>
      </c>
      <c r="I32" s="48">
        <f t="shared" si="1"/>
        <v>-7.8013193482752001</v>
      </c>
    </row>
    <row r="33" spans="1:9" x14ac:dyDescent="0.25">
      <c r="A33" s="47" t="s">
        <v>126</v>
      </c>
      <c r="B33" s="1" t="s">
        <v>127</v>
      </c>
      <c r="C33" s="48">
        <f>'Property SC Schedule Report'!AM32</f>
        <v>185.1084461399991</v>
      </c>
      <c r="D33" s="50">
        <f>'Property SC Schedule Report'!AN245</f>
        <v>-34.490094504725214</v>
      </c>
      <c r="E33" s="48">
        <f>'Property SC Schedule Report'!AO458</f>
        <v>0</v>
      </c>
      <c r="F33" s="48">
        <f>'Property SC Schedule Report'!AP1310</f>
        <v>0</v>
      </c>
      <c r="G33" s="48">
        <f>'Property SC Schedule Report'!AQ1523</f>
        <v>-158.41967098354908</v>
      </c>
      <c r="I33" s="48">
        <f t="shared" si="1"/>
        <v>-7.8013193482752001</v>
      </c>
    </row>
    <row r="34" spans="1:9" x14ac:dyDescent="0.25">
      <c r="A34" s="47" t="s">
        <v>129</v>
      </c>
      <c r="B34" s="1" t="s">
        <v>130</v>
      </c>
      <c r="C34" s="48">
        <f>'Property SC Schedule Report'!AM33</f>
        <v>185.1084461399991</v>
      </c>
      <c r="D34" s="50">
        <f>'Property SC Schedule Report'!AN246</f>
        <v>-34.490094504725214</v>
      </c>
      <c r="E34" s="48">
        <f>'Property SC Schedule Report'!AO459</f>
        <v>0</v>
      </c>
      <c r="F34" s="48">
        <f>'Property SC Schedule Report'!AP1311</f>
        <v>0</v>
      </c>
      <c r="G34" s="48">
        <f>'Property SC Schedule Report'!AQ1524</f>
        <v>-158.41967098354908</v>
      </c>
      <c r="I34" s="48">
        <f t="shared" si="1"/>
        <v>-7.8013193482752001</v>
      </c>
    </row>
    <row r="35" spans="1:9" x14ac:dyDescent="0.25">
      <c r="A35" s="47" t="s">
        <v>132</v>
      </c>
      <c r="B35" s="1" t="s">
        <v>133</v>
      </c>
      <c r="C35" s="48">
        <f>'Property SC Schedule Report'!AM34</f>
        <v>185.1084461399991</v>
      </c>
      <c r="D35" s="50">
        <f>'Property SC Schedule Report'!AN247</f>
        <v>-34.490094504725214</v>
      </c>
      <c r="E35" s="48">
        <f>'Property SC Schedule Report'!AO460</f>
        <v>0</v>
      </c>
      <c r="F35" s="48">
        <f>'Property SC Schedule Report'!AP1312</f>
        <v>0</v>
      </c>
      <c r="G35" s="48">
        <f>'Property SC Schedule Report'!AQ1525</f>
        <v>-158.41967098354908</v>
      </c>
      <c r="I35" s="48">
        <f t="shared" si="1"/>
        <v>-7.8013193482752001</v>
      </c>
    </row>
    <row r="36" spans="1:9" x14ac:dyDescent="0.25">
      <c r="A36" s="47" t="s">
        <v>135</v>
      </c>
      <c r="B36" s="1" t="s">
        <v>136</v>
      </c>
      <c r="C36" s="48">
        <f>'Property SC Schedule Report'!AM35</f>
        <v>185.1084461399991</v>
      </c>
      <c r="D36" s="50">
        <f>'Property SC Schedule Report'!AN248</f>
        <v>-34.490094504725214</v>
      </c>
      <c r="E36" s="48">
        <f>'Property SC Schedule Report'!AO461</f>
        <v>0</v>
      </c>
      <c r="F36" s="48">
        <f>'Property SC Schedule Report'!AP1313</f>
        <v>0</v>
      </c>
      <c r="G36" s="48">
        <f>'Property SC Schedule Report'!AQ1526</f>
        <v>-158.41967098354908</v>
      </c>
      <c r="I36" s="48">
        <f t="shared" si="1"/>
        <v>-7.8013193482752001</v>
      </c>
    </row>
    <row r="37" spans="1:9" x14ac:dyDescent="0.25">
      <c r="A37" s="47" t="s">
        <v>138</v>
      </c>
      <c r="B37" s="1" t="s">
        <v>139</v>
      </c>
      <c r="C37" s="48">
        <f>'Property SC Schedule Report'!AM36</f>
        <v>185.1084461399991</v>
      </c>
      <c r="D37" s="50">
        <f>'Property SC Schedule Report'!AN249</f>
        <v>-34.490094504725214</v>
      </c>
      <c r="E37" s="48">
        <f>'Property SC Schedule Report'!AO462</f>
        <v>0</v>
      </c>
      <c r="F37" s="48">
        <f>'Property SC Schedule Report'!AP1314</f>
        <v>0</v>
      </c>
      <c r="G37" s="48">
        <f>'Property SC Schedule Report'!AQ1527</f>
        <v>-158.41967098354908</v>
      </c>
      <c r="I37" s="48">
        <f t="shared" si="1"/>
        <v>-7.8013193482752001</v>
      </c>
    </row>
    <row r="38" spans="1:9" x14ac:dyDescent="0.25">
      <c r="A38" s="47" t="s">
        <v>141</v>
      </c>
      <c r="B38" s="1" t="s">
        <v>142</v>
      </c>
      <c r="C38" s="48">
        <f>'Property SC Schedule Report'!AM37</f>
        <v>185.1084461399991</v>
      </c>
      <c r="D38" s="50">
        <f>'Property SC Schedule Report'!AN250</f>
        <v>-34.490094504725214</v>
      </c>
      <c r="E38" s="48">
        <f>'Property SC Schedule Report'!AO463</f>
        <v>0</v>
      </c>
      <c r="F38" s="48">
        <f>'Property SC Schedule Report'!AP1315</f>
        <v>0</v>
      </c>
      <c r="G38" s="48">
        <f>'Property SC Schedule Report'!AQ1528</f>
        <v>-158.41967098354908</v>
      </c>
      <c r="I38" s="48">
        <f t="shared" si="1"/>
        <v>-7.8013193482752001</v>
      </c>
    </row>
    <row r="39" spans="1:9" x14ac:dyDescent="0.25">
      <c r="A39" s="47" t="s">
        <v>144</v>
      </c>
      <c r="B39" s="1" t="s">
        <v>145</v>
      </c>
      <c r="C39" s="48">
        <f>'Property SC Schedule Report'!AM38</f>
        <v>185.1084461399991</v>
      </c>
      <c r="D39" s="50">
        <f>'Property SC Schedule Report'!AN251</f>
        <v>-34.490094504725214</v>
      </c>
      <c r="E39" s="48">
        <f>'Property SC Schedule Report'!AO464</f>
        <v>0</v>
      </c>
      <c r="F39" s="48">
        <f>'Property SC Schedule Report'!AP1316</f>
        <v>0</v>
      </c>
      <c r="G39" s="48">
        <f>'Property SC Schedule Report'!AQ1529</f>
        <v>-158.41967098354908</v>
      </c>
      <c r="I39" s="48">
        <f t="shared" si="1"/>
        <v>-7.8013193482752001</v>
      </c>
    </row>
    <row r="40" spans="1:9" x14ac:dyDescent="0.25">
      <c r="A40" s="47" t="s">
        <v>147</v>
      </c>
      <c r="B40" s="1" t="s">
        <v>84</v>
      </c>
      <c r="C40" s="48">
        <f>'Property SC Schedule Report'!AM39</f>
        <v>185.1084461399991</v>
      </c>
      <c r="D40" s="50">
        <f>'Property SC Schedule Report'!AN252</f>
        <v>-34.490094504725214</v>
      </c>
      <c r="E40" s="48">
        <f>'Property SC Schedule Report'!AO465</f>
        <v>0</v>
      </c>
      <c r="F40" s="48">
        <f>'Property SC Schedule Report'!AP1317</f>
        <v>0</v>
      </c>
      <c r="G40" s="48">
        <f>'Property SC Schedule Report'!AQ1530</f>
        <v>-158.41967098354908</v>
      </c>
      <c r="I40" s="48">
        <f t="shared" si="1"/>
        <v>-7.8013193482752001</v>
      </c>
    </row>
    <row r="41" spans="1:9" x14ac:dyDescent="0.25">
      <c r="A41" s="47" t="s">
        <v>148</v>
      </c>
      <c r="B41" s="1" t="s">
        <v>149</v>
      </c>
      <c r="C41" s="48">
        <f>'Property SC Schedule Report'!AM40</f>
        <v>185.1084461399991</v>
      </c>
      <c r="D41" s="50">
        <f>'Property SC Schedule Report'!AN253</f>
        <v>-34.490094504725214</v>
      </c>
      <c r="E41" s="48">
        <f>'Property SC Schedule Report'!AO466</f>
        <v>0</v>
      </c>
      <c r="F41" s="48">
        <f>'Property SC Schedule Report'!AP1318</f>
        <v>0</v>
      </c>
      <c r="G41" s="48">
        <f>'Property SC Schedule Report'!AQ1531</f>
        <v>-158.41967098354908</v>
      </c>
      <c r="I41" s="48">
        <f t="shared" si="1"/>
        <v>-7.8013193482752001</v>
      </c>
    </row>
    <row r="42" spans="1:9" x14ac:dyDescent="0.25">
      <c r="A42" s="47" t="s">
        <v>151</v>
      </c>
      <c r="B42" s="1" t="s">
        <v>72</v>
      </c>
      <c r="C42" s="48">
        <f>'Property SC Schedule Report'!AM41</f>
        <v>185.1084461399991</v>
      </c>
      <c r="D42" s="50">
        <f>'Property SC Schedule Report'!AN254</f>
        <v>-34.490094504725214</v>
      </c>
      <c r="E42" s="48">
        <f>'Property SC Schedule Report'!AO467</f>
        <v>0</v>
      </c>
      <c r="F42" s="48">
        <f>'Property SC Schedule Report'!AP1319</f>
        <v>0</v>
      </c>
      <c r="G42" s="48">
        <f>'Property SC Schedule Report'!AQ1532</f>
        <v>-158.41967098354908</v>
      </c>
      <c r="I42" s="48">
        <f t="shared" si="1"/>
        <v>-7.8013193482752001</v>
      </c>
    </row>
    <row r="43" spans="1:9" x14ac:dyDescent="0.25">
      <c r="A43" s="47" t="s">
        <v>152</v>
      </c>
      <c r="B43" s="1" t="s">
        <v>153</v>
      </c>
      <c r="C43" s="48">
        <f>'Property SC Schedule Report'!AM42</f>
        <v>185.1084461399991</v>
      </c>
      <c r="D43" s="50">
        <f>'Property SC Schedule Report'!AN255</f>
        <v>-34.490094504725214</v>
      </c>
      <c r="E43" s="48">
        <f>'Property SC Schedule Report'!AO468</f>
        <v>0</v>
      </c>
      <c r="F43" s="48">
        <f>'Property SC Schedule Report'!AP1320</f>
        <v>0</v>
      </c>
      <c r="G43" s="48">
        <f>'Property SC Schedule Report'!AQ1533</f>
        <v>-158.41967098354908</v>
      </c>
      <c r="I43" s="48">
        <f t="shared" si="1"/>
        <v>-7.8013193482752001</v>
      </c>
    </row>
    <row r="44" spans="1:9" x14ac:dyDescent="0.25">
      <c r="A44" s="47" t="s">
        <v>155</v>
      </c>
      <c r="B44" s="1" t="s">
        <v>156</v>
      </c>
      <c r="C44" s="48">
        <f>'Property SC Schedule Report'!AM43</f>
        <v>185.1084461399991</v>
      </c>
      <c r="D44" s="50">
        <f>'Property SC Schedule Report'!AN256</f>
        <v>-34.490094504725214</v>
      </c>
      <c r="E44" s="48">
        <f>'Property SC Schedule Report'!AO469</f>
        <v>0</v>
      </c>
      <c r="F44" s="48">
        <f>'Property SC Schedule Report'!AP1321</f>
        <v>0</v>
      </c>
      <c r="G44" s="48">
        <f>'Property SC Schedule Report'!AQ1534</f>
        <v>-158.41967098354908</v>
      </c>
      <c r="I44" s="48">
        <f t="shared" si="1"/>
        <v>-7.8013193482752001</v>
      </c>
    </row>
    <row r="45" spans="1:9" x14ac:dyDescent="0.25">
      <c r="A45" s="47" t="s">
        <v>158</v>
      </c>
      <c r="B45" s="1" t="s">
        <v>159</v>
      </c>
      <c r="C45" s="48">
        <f>'Property SC Schedule Report'!AM44</f>
        <v>185.1084461399991</v>
      </c>
      <c r="D45" s="50">
        <f>'Property SC Schedule Report'!AN257</f>
        <v>-34.490094504725214</v>
      </c>
      <c r="E45" s="48">
        <f>'Property SC Schedule Report'!AO470</f>
        <v>0</v>
      </c>
      <c r="F45" s="48">
        <f>'Property SC Schedule Report'!AP1322</f>
        <v>0</v>
      </c>
      <c r="G45" s="48">
        <f>'Property SC Schedule Report'!AQ1535</f>
        <v>-158.41967098354908</v>
      </c>
      <c r="I45" s="48">
        <f t="shared" si="1"/>
        <v>-7.8013193482752001</v>
      </c>
    </row>
    <row r="46" spans="1:9" x14ac:dyDescent="0.25">
      <c r="A46" s="47" t="s">
        <v>161</v>
      </c>
      <c r="B46" s="1" t="s">
        <v>162</v>
      </c>
      <c r="C46" s="48">
        <f>'Property SC Schedule Report'!AM45</f>
        <v>185.1084461399991</v>
      </c>
      <c r="D46" s="50">
        <f>'Property SC Schedule Report'!AN258</f>
        <v>-34.490094504725214</v>
      </c>
      <c r="E46" s="48">
        <f>'Property SC Schedule Report'!AO471</f>
        <v>0</v>
      </c>
      <c r="F46" s="48">
        <f>'Property SC Schedule Report'!AP1323</f>
        <v>0</v>
      </c>
      <c r="G46" s="48">
        <f>'Property SC Schedule Report'!AQ1536</f>
        <v>-158.41967098354908</v>
      </c>
      <c r="I46" s="48">
        <f t="shared" si="1"/>
        <v>-7.8013193482752001</v>
      </c>
    </row>
    <row r="47" spans="1:9" x14ac:dyDescent="0.25">
      <c r="A47" s="47" t="s">
        <v>164</v>
      </c>
      <c r="B47" s="1" t="s">
        <v>84</v>
      </c>
      <c r="C47" s="48">
        <f>'Property SC Schedule Report'!AM46</f>
        <v>185.1084461399991</v>
      </c>
      <c r="D47" s="50">
        <f>'Property SC Schedule Report'!AN259</f>
        <v>-34.490094504725214</v>
      </c>
      <c r="E47" s="48">
        <f>'Property SC Schedule Report'!AO472</f>
        <v>0</v>
      </c>
      <c r="F47" s="48">
        <f>'Property SC Schedule Report'!AP1324</f>
        <v>0</v>
      </c>
      <c r="G47" s="48">
        <f>'Property SC Schedule Report'!AQ1537</f>
        <v>-158.41967098354908</v>
      </c>
      <c r="I47" s="48">
        <f t="shared" si="1"/>
        <v>-7.8013193482752001</v>
      </c>
    </row>
    <row r="48" spans="1:9" x14ac:dyDescent="0.25">
      <c r="A48" s="47" t="s">
        <v>165</v>
      </c>
      <c r="B48" s="1" t="s">
        <v>166</v>
      </c>
      <c r="C48" s="48">
        <f>'Property SC Schedule Report'!AM47</f>
        <v>185.1084461399991</v>
      </c>
      <c r="D48" s="50">
        <f>'Property SC Schedule Report'!AN260</f>
        <v>-34.490094504725214</v>
      </c>
      <c r="E48" s="48">
        <f>'Property SC Schedule Report'!AO473</f>
        <v>0</v>
      </c>
      <c r="F48" s="48">
        <f>'Property SC Schedule Report'!AP1325</f>
        <v>0</v>
      </c>
      <c r="G48" s="48">
        <f>'Property SC Schedule Report'!AQ1538</f>
        <v>-158.41967098354908</v>
      </c>
      <c r="I48" s="48">
        <f t="shared" si="1"/>
        <v>-7.8013193482752001</v>
      </c>
    </row>
    <row r="49" spans="1:9" x14ac:dyDescent="0.25">
      <c r="A49" s="47" t="s">
        <v>168</v>
      </c>
      <c r="B49" s="1" t="s">
        <v>169</v>
      </c>
      <c r="C49" s="48">
        <f>'Property SC Schedule Report'!AM48</f>
        <v>185.1084461399991</v>
      </c>
      <c r="D49" s="50">
        <f>'Property SC Schedule Report'!AN261</f>
        <v>-34.490094504725214</v>
      </c>
      <c r="E49" s="48">
        <f>'Property SC Schedule Report'!AO474</f>
        <v>0</v>
      </c>
      <c r="F49" s="48">
        <f>'Property SC Schedule Report'!AP1326</f>
        <v>0</v>
      </c>
      <c r="G49" s="48">
        <f>'Property SC Schedule Report'!AQ1539</f>
        <v>-158.41967098354908</v>
      </c>
      <c r="I49" s="48">
        <f t="shared" si="1"/>
        <v>-7.8013193482752001</v>
      </c>
    </row>
    <row r="50" spans="1:9" x14ac:dyDescent="0.25">
      <c r="A50" s="47" t="s">
        <v>171</v>
      </c>
      <c r="B50" s="1" t="s">
        <v>172</v>
      </c>
      <c r="C50" s="48">
        <f>'Property SC Schedule Report'!AM49</f>
        <v>185.1084461399991</v>
      </c>
      <c r="D50" s="50">
        <f>'Property SC Schedule Report'!AN262</f>
        <v>-34.490094504725214</v>
      </c>
      <c r="E50" s="48">
        <f>'Property SC Schedule Report'!AO475</f>
        <v>0</v>
      </c>
      <c r="F50" s="48">
        <f>'Property SC Schedule Report'!AP1327</f>
        <v>0</v>
      </c>
      <c r="G50" s="48">
        <f>'Property SC Schedule Report'!AQ1540</f>
        <v>-158.41967098354908</v>
      </c>
      <c r="I50" s="48">
        <f t="shared" si="1"/>
        <v>-7.8013193482752001</v>
      </c>
    </row>
    <row r="51" spans="1:9" x14ac:dyDescent="0.25">
      <c r="A51" s="47" t="s">
        <v>174</v>
      </c>
      <c r="B51" s="1" t="s">
        <v>57</v>
      </c>
      <c r="C51" s="48">
        <f>'Property SC Schedule Report'!AM50</f>
        <v>185.1084461399991</v>
      </c>
      <c r="D51" s="50">
        <f>'Property SC Schedule Report'!AN263</f>
        <v>-34.490094504725214</v>
      </c>
      <c r="E51" s="48">
        <f>'Property SC Schedule Report'!AO476</f>
        <v>0</v>
      </c>
      <c r="F51" s="48">
        <f>'Property SC Schedule Report'!AP1328</f>
        <v>0</v>
      </c>
      <c r="G51" s="48">
        <f>'Property SC Schedule Report'!AQ1541</f>
        <v>-158.41967098354908</v>
      </c>
      <c r="I51" s="48">
        <f t="shared" si="1"/>
        <v>-7.8013193482752001</v>
      </c>
    </row>
    <row r="52" spans="1:9" x14ac:dyDescent="0.25">
      <c r="A52" s="47" t="s">
        <v>175</v>
      </c>
      <c r="B52" s="1" t="s">
        <v>176</v>
      </c>
      <c r="C52" s="48">
        <f>'Property SC Schedule Report'!AM51</f>
        <v>185.1084461399991</v>
      </c>
      <c r="D52" s="50">
        <f>'Property SC Schedule Report'!AN264</f>
        <v>-34.490094504725214</v>
      </c>
      <c r="E52" s="48">
        <f>'Property SC Schedule Report'!AO477</f>
        <v>0</v>
      </c>
      <c r="F52" s="48">
        <f>'Property SC Schedule Report'!AP1329</f>
        <v>0</v>
      </c>
      <c r="G52" s="48">
        <f>'Property SC Schedule Report'!AQ1542</f>
        <v>-158.41967098354908</v>
      </c>
      <c r="I52" s="48">
        <f t="shared" si="1"/>
        <v>-7.8013193482752001</v>
      </c>
    </row>
    <row r="53" spans="1:9" x14ac:dyDescent="0.25">
      <c r="A53" s="47" t="s">
        <v>178</v>
      </c>
      <c r="B53" s="1" t="s">
        <v>179</v>
      </c>
      <c r="C53" s="48">
        <f>'Property SC Schedule Report'!AM52</f>
        <v>185.1084461399991</v>
      </c>
      <c r="D53" s="50">
        <f>'Property SC Schedule Report'!AN265</f>
        <v>-34.490094504725214</v>
      </c>
      <c r="E53" s="48">
        <f>'Property SC Schedule Report'!AO478</f>
        <v>0</v>
      </c>
      <c r="F53" s="48">
        <f>'Property SC Schedule Report'!AP1330</f>
        <v>0</v>
      </c>
      <c r="G53" s="48">
        <f>'Property SC Schedule Report'!AQ1543</f>
        <v>-158.41967098354908</v>
      </c>
      <c r="I53" s="48">
        <f t="shared" si="1"/>
        <v>-7.8013193482752001</v>
      </c>
    </row>
    <row r="54" spans="1:9" x14ac:dyDescent="0.25">
      <c r="A54" s="47" t="s">
        <v>181</v>
      </c>
      <c r="B54" s="1" t="s">
        <v>182</v>
      </c>
      <c r="C54" s="48">
        <f>'Property SC Schedule Report'!AM53</f>
        <v>185.1084461399991</v>
      </c>
      <c r="D54" s="50">
        <f>'Property SC Schedule Report'!AN266</f>
        <v>-34.490094504725214</v>
      </c>
      <c r="E54" s="48">
        <f>'Property SC Schedule Report'!AO479</f>
        <v>0</v>
      </c>
      <c r="F54" s="48">
        <f>'Property SC Schedule Report'!AP1331</f>
        <v>0</v>
      </c>
      <c r="G54" s="48">
        <f>'Property SC Schedule Report'!AQ1544</f>
        <v>-158.41967098354908</v>
      </c>
      <c r="I54" s="48">
        <f t="shared" si="1"/>
        <v>-7.8013193482752001</v>
      </c>
    </row>
    <row r="55" spans="1:9" x14ac:dyDescent="0.25">
      <c r="A55" s="47" t="s">
        <v>184</v>
      </c>
      <c r="B55" s="1" t="s">
        <v>57</v>
      </c>
      <c r="C55" s="48">
        <f>'Property SC Schedule Report'!AM54</f>
        <v>185.1084461399991</v>
      </c>
      <c r="D55" s="50">
        <f>'Property SC Schedule Report'!AN267</f>
        <v>-34.490094504725214</v>
      </c>
      <c r="E55" s="48">
        <f>'Property SC Schedule Report'!AO480</f>
        <v>0</v>
      </c>
      <c r="F55" s="48">
        <f>'Property SC Schedule Report'!AP1332</f>
        <v>0</v>
      </c>
      <c r="G55" s="48">
        <f>'Property SC Schedule Report'!AQ1545</f>
        <v>-158.41967098354908</v>
      </c>
      <c r="I55" s="48">
        <f t="shared" si="1"/>
        <v>-7.8013193482752001</v>
      </c>
    </row>
    <row r="56" spans="1:9" x14ac:dyDescent="0.25">
      <c r="A56" s="47" t="s">
        <v>185</v>
      </c>
      <c r="B56" s="1" t="s">
        <v>186</v>
      </c>
      <c r="C56" s="48">
        <f>'Property SC Schedule Report'!AM55</f>
        <v>185.1084461399991</v>
      </c>
      <c r="D56" s="50">
        <f>'Property SC Schedule Report'!AN268</f>
        <v>-41.937246862343088</v>
      </c>
      <c r="E56" s="50">
        <f>'Property SC Schedule Report'!AO481</f>
        <v>-87.392857142857082</v>
      </c>
      <c r="F56" s="48">
        <f>'Property SC Schedule Report'!AP1333</f>
        <v>0</v>
      </c>
      <c r="G56" s="48">
        <f>'Property SC Schedule Report'!AQ1546</f>
        <v>-192.62588129406458</v>
      </c>
      <c r="I56" s="48">
        <f t="shared" si="1"/>
        <v>-136.84753915926566</v>
      </c>
    </row>
    <row r="57" spans="1:9" x14ac:dyDescent="0.25">
      <c r="A57" s="47" t="s">
        <v>188</v>
      </c>
      <c r="B57" s="1" t="s">
        <v>189</v>
      </c>
      <c r="C57" s="48">
        <f>'Property SC Schedule Report'!AM56</f>
        <v>185.1084461399991</v>
      </c>
      <c r="D57" s="50">
        <f>'Property SC Schedule Report'!AN269</f>
        <v>-41.937246862343088</v>
      </c>
      <c r="E57" s="50">
        <f>'Property SC Schedule Report'!AO482</f>
        <v>-87.392857142857082</v>
      </c>
      <c r="F57" s="48">
        <f>'Property SC Schedule Report'!AP1334</f>
        <v>0</v>
      </c>
      <c r="G57" s="48">
        <f>'Property SC Schedule Report'!AQ1547</f>
        <v>-192.62588129406458</v>
      </c>
      <c r="I57" s="48">
        <f t="shared" si="1"/>
        <v>-136.84753915926566</v>
      </c>
    </row>
    <row r="58" spans="1:9" x14ac:dyDescent="0.25">
      <c r="A58" s="47" t="s">
        <v>191</v>
      </c>
      <c r="B58" s="1" t="s">
        <v>192</v>
      </c>
      <c r="C58" s="48">
        <f>'Property SC Schedule Report'!AM57</f>
        <v>185.1084461399991</v>
      </c>
      <c r="D58" s="50">
        <f>'Property SC Schedule Report'!AN270</f>
        <v>-41.937246862343088</v>
      </c>
      <c r="E58" s="50">
        <f>'Property SC Schedule Report'!AO483</f>
        <v>-87.392857142857082</v>
      </c>
      <c r="F58" s="48">
        <f>'Property SC Schedule Report'!AP1335</f>
        <v>0</v>
      </c>
      <c r="G58" s="48">
        <f>'Property SC Schedule Report'!AQ1548</f>
        <v>-192.62588129406458</v>
      </c>
      <c r="I58" s="48">
        <f t="shared" si="1"/>
        <v>-136.84753915926566</v>
      </c>
    </row>
    <row r="59" spans="1:9" x14ac:dyDescent="0.25">
      <c r="A59" s="47" t="s">
        <v>194</v>
      </c>
      <c r="B59" s="1" t="s">
        <v>195</v>
      </c>
      <c r="C59" s="48">
        <f>'Property SC Schedule Report'!AM58</f>
        <v>185.1084461399991</v>
      </c>
      <c r="D59" s="50">
        <f>'Property SC Schedule Report'!AN271</f>
        <v>-41.937246862343088</v>
      </c>
      <c r="E59" s="50">
        <f>'Property SC Schedule Report'!AO484</f>
        <v>-87.392857142857082</v>
      </c>
      <c r="F59" s="48">
        <f>'Property SC Schedule Report'!AP1336</f>
        <v>0</v>
      </c>
      <c r="G59" s="48">
        <f>'Property SC Schedule Report'!AQ1549</f>
        <v>-192.62588129406458</v>
      </c>
      <c r="I59" s="48">
        <f t="shared" si="1"/>
        <v>-136.84753915926566</v>
      </c>
    </row>
    <row r="60" spans="1:9" x14ac:dyDescent="0.25">
      <c r="A60" s="47" t="s">
        <v>197</v>
      </c>
      <c r="B60" s="1" t="s">
        <v>198</v>
      </c>
      <c r="C60" s="48">
        <f>'Property SC Schedule Report'!AM59</f>
        <v>185.1084461399991</v>
      </c>
      <c r="D60" s="50">
        <f>'Property SC Schedule Report'!AN272</f>
        <v>-41.937246862343088</v>
      </c>
      <c r="E60" s="50">
        <f>'Property SC Schedule Report'!AO485</f>
        <v>-87.392857142857082</v>
      </c>
      <c r="F60" s="48">
        <f>'Property SC Schedule Report'!AP1337</f>
        <v>0</v>
      </c>
      <c r="G60" s="48">
        <f>'Property SC Schedule Report'!AQ1550</f>
        <v>-192.62588129406458</v>
      </c>
      <c r="I60" s="48">
        <f t="shared" si="1"/>
        <v>-136.84753915926566</v>
      </c>
    </row>
    <row r="61" spans="1:9" x14ac:dyDescent="0.25">
      <c r="A61" s="47" t="s">
        <v>200</v>
      </c>
      <c r="B61" s="1" t="s">
        <v>201</v>
      </c>
      <c r="C61" s="48">
        <f>'Property SC Schedule Report'!AM60</f>
        <v>185.1084461399991</v>
      </c>
      <c r="D61" s="50">
        <f>'Property SC Schedule Report'!AN273</f>
        <v>-41.937246862343088</v>
      </c>
      <c r="E61" s="50">
        <f>'Property SC Schedule Report'!AO486</f>
        <v>-87.392857142857082</v>
      </c>
      <c r="F61" s="48">
        <f>'Property SC Schedule Report'!AP1338</f>
        <v>0</v>
      </c>
      <c r="G61" s="48">
        <f>'Property SC Schedule Report'!AQ1551</f>
        <v>-192.62588129406458</v>
      </c>
      <c r="I61" s="48">
        <f t="shared" si="1"/>
        <v>-136.84753915926566</v>
      </c>
    </row>
    <row r="62" spans="1:9" x14ac:dyDescent="0.25">
      <c r="A62" s="47" t="s">
        <v>203</v>
      </c>
      <c r="B62" s="1" t="s">
        <v>204</v>
      </c>
      <c r="C62" s="48">
        <f>'Property SC Schedule Report'!AM61</f>
        <v>185.1084461399991</v>
      </c>
      <c r="D62" s="50">
        <f>'Property SC Schedule Report'!AN274</f>
        <v>-41.937246862343088</v>
      </c>
      <c r="E62" s="50">
        <f>'Property SC Schedule Report'!AO487</f>
        <v>-87.392857142857082</v>
      </c>
      <c r="F62" s="48">
        <f>'Property SC Schedule Report'!AP1339</f>
        <v>0</v>
      </c>
      <c r="G62" s="48">
        <f>'Property SC Schedule Report'!AQ1552</f>
        <v>-192.62588129406458</v>
      </c>
      <c r="I62" s="48">
        <f t="shared" si="1"/>
        <v>-136.84753915926566</v>
      </c>
    </row>
    <row r="63" spans="1:9" x14ac:dyDescent="0.25">
      <c r="A63" s="47" t="s">
        <v>206</v>
      </c>
      <c r="B63" s="1" t="s">
        <v>207</v>
      </c>
      <c r="C63" s="48">
        <f>'Property SC Schedule Report'!AM62</f>
        <v>185.1084461399991</v>
      </c>
      <c r="D63" s="50">
        <f>'Property SC Schedule Report'!AN275</f>
        <v>-41.937246862343088</v>
      </c>
      <c r="E63" s="50">
        <f>'Property SC Schedule Report'!AO488</f>
        <v>-87.392857142857082</v>
      </c>
      <c r="F63" s="48">
        <f>'Property SC Schedule Report'!AP1340</f>
        <v>0</v>
      </c>
      <c r="G63" s="48">
        <f>'Property SC Schedule Report'!AQ1553</f>
        <v>-192.62588129406458</v>
      </c>
      <c r="I63" s="48">
        <f t="shared" si="1"/>
        <v>-136.84753915926566</v>
      </c>
    </row>
    <row r="64" spans="1:9" x14ac:dyDescent="0.25">
      <c r="A64" s="47" t="s">
        <v>209</v>
      </c>
      <c r="B64" s="1" t="s">
        <v>210</v>
      </c>
      <c r="C64" s="48">
        <f>'Property SC Schedule Report'!AM63</f>
        <v>185.1084461399991</v>
      </c>
      <c r="D64" s="50">
        <f>'Property SC Schedule Report'!AN276</f>
        <v>-41.937246862343088</v>
      </c>
      <c r="E64" s="50">
        <f>'Property SC Schedule Report'!AO489</f>
        <v>-87.392857142857082</v>
      </c>
      <c r="F64" s="48">
        <f>'Property SC Schedule Report'!AP1341</f>
        <v>0</v>
      </c>
      <c r="G64" s="48">
        <f>'Property SC Schedule Report'!AQ1554</f>
        <v>-192.62588129406458</v>
      </c>
      <c r="I64" s="48">
        <f t="shared" si="1"/>
        <v>-136.84753915926566</v>
      </c>
    </row>
    <row r="65" spans="1:9" x14ac:dyDescent="0.25">
      <c r="A65" s="47" t="s">
        <v>212</v>
      </c>
      <c r="B65" s="1" t="s">
        <v>213</v>
      </c>
      <c r="C65" s="48">
        <f>'Property SC Schedule Report'!AM64</f>
        <v>185.1084461399991</v>
      </c>
      <c r="D65" s="50">
        <f>'Property SC Schedule Report'!AN277</f>
        <v>-41.937246862343088</v>
      </c>
      <c r="E65" s="50">
        <f>'Property SC Schedule Report'!AO490</f>
        <v>-87.392857142857082</v>
      </c>
      <c r="F65" s="48">
        <f>'Property SC Schedule Report'!AP1342</f>
        <v>0</v>
      </c>
      <c r="G65" s="48">
        <f>'Property SC Schedule Report'!AQ1555</f>
        <v>-192.62588129406458</v>
      </c>
      <c r="I65" s="48">
        <f t="shared" si="1"/>
        <v>-136.84753915926566</v>
      </c>
    </row>
    <row r="66" spans="1:9" x14ac:dyDescent="0.25">
      <c r="A66" s="47" t="s">
        <v>215</v>
      </c>
      <c r="B66" s="1" t="s">
        <v>216</v>
      </c>
      <c r="C66" s="48">
        <f>'Property SC Schedule Report'!AM65</f>
        <v>185.1084461399991</v>
      </c>
      <c r="D66" s="50">
        <f>'Property SC Schedule Report'!AN278</f>
        <v>-41.937246862343088</v>
      </c>
      <c r="E66" s="50">
        <f>'Property SC Schedule Report'!AO491</f>
        <v>-87.392857142857082</v>
      </c>
      <c r="F66" s="48">
        <f>'Property SC Schedule Report'!AP1343</f>
        <v>0</v>
      </c>
      <c r="G66" s="48">
        <f>'Property SC Schedule Report'!AQ1556</f>
        <v>-192.62588129406458</v>
      </c>
      <c r="I66" s="48">
        <f t="shared" si="1"/>
        <v>-136.84753915926566</v>
      </c>
    </row>
    <row r="67" spans="1:9" x14ac:dyDescent="0.25">
      <c r="A67" s="47" t="s">
        <v>218</v>
      </c>
      <c r="B67" s="1" t="s">
        <v>219</v>
      </c>
      <c r="C67" s="48">
        <f>'Property SC Schedule Report'!AM66</f>
        <v>185.1084461399991</v>
      </c>
      <c r="D67" s="50">
        <f>'Property SC Schedule Report'!AN279</f>
        <v>-41.937246862343088</v>
      </c>
      <c r="E67" s="50">
        <f>'Property SC Schedule Report'!AO492</f>
        <v>-87.392857142857082</v>
      </c>
      <c r="F67" s="48">
        <f>'Property SC Schedule Report'!AP1344</f>
        <v>0</v>
      </c>
      <c r="G67" s="48">
        <f>'Property SC Schedule Report'!AQ1557</f>
        <v>-192.62588129406458</v>
      </c>
      <c r="I67" s="48">
        <f t="shared" si="1"/>
        <v>-136.84753915926566</v>
      </c>
    </row>
    <row r="68" spans="1:9" x14ac:dyDescent="0.25">
      <c r="A68" s="47" t="s">
        <v>221</v>
      </c>
      <c r="B68" s="1" t="s">
        <v>222</v>
      </c>
      <c r="C68" s="48">
        <f>'Property SC Schedule Report'!AM67</f>
        <v>185.1084461399991</v>
      </c>
      <c r="D68" s="50">
        <f>'Property SC Schedule Report'!AN280</f>
        <v>-41.937246862343088</v>
      </c>
      <c r="E68" s="50">
        <f>'Property SC Schedule Report'!AO493</f>
        <v>-87.392857142857082</v>
      </c>
      <c r="F68" s="48">
        <f>'Property SC Schedule Report'!AP1345</f>
        <v>0</v>
      </c>
      <c r="G68" s="48">
        <f>'Property SC Schedule Report'!AQ1558</f>
        <v>-192.62588129406458</v>
      </c>
      <c r="I68" s="48">
        <f t="shared" si="1"/>
        <v>-136.84753915926566</v>
      </c>
    </row>
    <row r="69" spans="1:9" x14ac:dyDescent="0.25">
      <c r="A69" s="47" t="s">
        <v>224</v>
      </c>
      <c r="B69" s="1" t="s">
        <v>225</v>
      </c>
      <c r="C69" s="48">
        <f>'Property SC Schedule Report'!AM68</f>
        <v>185.1084461399991</v>
      </c>
      <c r="D69" s="50">
        <f>'Property SC Schedule Report'!AN281</f>
        <v>-41.937246862343088</v>
      </c>
      <c r="E69" s="50">
        <f>'Property SC Schedule Report'!AO494</f>
        <v>-87.392857142857082</v>
      </c>
      <c r="F69" s="48">
        <f>'Property SC Schedule Report'!AP1346</f>
        <v>0</v>
      </c>
      <c r="G69" s="48">
        <f>'Property SC Schedule Report'!AQ1559</f>
        <v>-192.62588129406458</v>
      </c>
      <c r="I69" s="48">
        <f t="shared" si="1"/>
        <v>-136.84753915926566</v>
      </c>
    </row>
    <row r="70" spans="1:9" x14ac:dyDescent="0.25">
      <c r="A70" s="47" t="s">
        <v>227</v>
      </c>
      <c r="B70" s="1" t="s">
        <v>228</v>
      </c>
      <c r="C70" s="48">
        <f>'Property SC Schedule Report'!AM69</f>
        <v>185.1084461399991</v>
      </c>
      <c r="D70" s="50">
        <f>'Property SC Schedule Report'!AN282</f>
        <v>-41.937246862343088</v>
      </c>
      <c r="E70" s="50">
        <f>'Property SC Schedule Report'!AO495</f>
        <v>-87.392857142857082</v>
      </c>
      <c r="F70" s="48">
        <f>'Property SC Schedule Report'!AP1347</f>
        <v>0</v>
      </c>
      <c r="G70" s="48">
        <f>'Property SC Schedule Report'!AQ1560</f>
        <v>-192.62588129406458</v>
      </c>
      <c r="I70" s="48">
        <f t="shared" ref="I70:I133" si="2">SUM(C70:H70)</f>
        <v>-136.84753915926566</v>
      </c>
    </row>
    <row r="71" spans="1:9" x14ac:dyDescent="0.25">
      <c r="A71" s="47" t="s">
        <v>230</v>
      </c>
      <c r="B71" s="1" t="s">
        <v>231</v>
      </c>
      <c r="C71" s="48">
        <f>'Property SC Schedule Report'!AM70</f>
        <v>185.1084461399991</v>
      </c>
      <c r="D71" s="50">
        <f>'Property SC Schedule Report'!AN283</f>
        <v>-41.937246862343088</v>
      </c>
      <c r="E71" s="50">
        <f>'Property SC Schedule Report'!AO496</f>
        <v>-87.392857142857082</v>
      </c>
      <c r="F71" s="48">
        <f>'Property SC Schedule Report'!AP1348</f>
        <v>0</v>
      </c>
      <c r="G71" s="48">
        <f>'Property SC Schedule Report'!AQ1561</f>
        <v>-192.62588129406458</v>
      </c>
      <c r="I71" s="48">
        <f t="shared" si="2"/>
        <v>-136.84753915926566</v>
      </c>
    </row>
    <row r="72" spans="1:9" x14ac:dyDescent="0.25">
      <c r="A72" s="47" t="s">
        <v>233</v>
      </c>
      <c r="B72" s="1" t="s">
        <v>234</v>
      </c>
      <c r="C72" s="48">
        <f>'Property SC Schedule Report'!AM71</f>
        <v>185.1084461399991</v>
      </c>
      <c r="D72" s="50">
        <f>'Property SC Schedule Report'!AN284</f>
        <v>-41.937246862343088</v>
      </c>
      <c r="E72" s="50">
        <f>'Property SC Schedule Report'!AO497</f>
        <v>-87.392857142857082</v>
      </c>
      <c r="F72" s="48">
        <f>'Property SC Schedule Report'!AP1349</f>
        <v>0</v>
      </c>
      <c r="G72" s="48">
        <f>'Property SC Schedule Report'!AQ1562</f>
        <v>-192.62588129406458</v>
      </c>
      <c r="I72" s="48">
        <f t="shared" si="2"/>
        <v>-136.84753915926566</v>
      </c>
    </row>
    <row r="73" spans="1:9" x14ac:dyDescent="0.25">
      <c r="A73" s="47" t="s">
        <v>236</v>
      </c>
      <c r="B73" s="1" t="s">
        <v>237</v>
      </c>
      <c r="C73" s="48">
        <f>'Property SC Schedule Report'!AM72</f>
        <v>185.1084461399991</v>
      </c>
      <c r="D73" s="50">
        <f>'Property SC Schedule Report'!AN285</f>
        <v>-41.937246862343088</v>
      </c>
      <c r="E73" s="50">
        <f>'Property SC Schedule Report'!AO498</f>
        <v>-87.392857142857082</v>
      </c>
      <c r="F73" s="48">
        <f>'Property SC Schedule Report'!AP1350</f>
        <v>0</v>
      </c>
      <c r="G73" s="48">
        <f>'Property SC Schedule Report'!AQ1563</f>
        <v>-192.62588129406458</v>
      </c>
      <c r="I73" s="48">
        <f t="shared" si="2"/>
        <v>-136.84753915926566</v>
      </c>
    </row>
    <row r="74" spans="1:9" x14ac:dyDescent="0.25">
      <c r="A74" s="47" t="s">
        <v>239</v>
      </c>
      <c r="B74" s="1" t="s">
        <v>240</v>
      </c>
      <c r="C74" s="48">
        <f>'Property SC Schedule Report'!AM73</f>
        <v>185.1084461399991</v>
      </c>
      <c r="D74" s="50">
        <f>'Property SC Schedule Report'!AN286</f>
        <v>-41.937246862343088</v>
      </c>
      <c r="E74" s="50">
        <f>'Property SC Schedule Report'!AO499</f>
        <v>-87.392857142857082</v>
      </c>
      <c r="F74" s="48">
        <f>'Property SC Schedule Report'!AP1351</f>
        <v>0</v>
      </c>
      <c r="G74" s="48">
        <f>'Property SC Schedule Report'!AQ1564</f>
        <v>-192.62588129406458</v>
      </c>
      <c r="I74" s="48">
        <f t="shared" si="2"/>
        <v>-136.84753915926566</v>
      </c>
    </row>
    <row r="75" spans="1:9" x14ac:dyDescent="0.25">
      <c r="A75" s="47" t="s">
        <v>242</v>
      </c>
      <c r="B75" s="1" t="s">
        <v>243</v>
      </c>
      <c r="C75" s="48">
        <f>'Property SC Schedule Report'!AM74</f>
        <v>185.1084461399991</v>
      </c>
      <c r="D75" s="50">
        <f>'Property SC Schedule Report'!AN287</f>
        <v>-41.937246862343088</v>
      </c>
      <c r="E75" s="50">
        <f>'Property SC Schedule Report'!AO500</f>
        <v>-87.392857142857082</v>
      </c>
      <c r="F75" s="48">
        <f>'Property SC Schedule Report'!AP1352</f>
        <v>0</v>
      </c>
      <c r="G75" s="48">
        <f>'Property SC Schedule Report'!AQ1565</f>
        <v>-192.62588129406458</v>
      </c>
      <c r="I75" s="48">
        <f t="shared" si="2"/>
        <v>-136.84753915926566</v>
      </c>
    </row>
    <row r="76" spans="1:9" x14ac:dyDescent="0.25">
      <c r="A76" s="47" t="s">
        <v>245</v>
      </c>
      <c r="B76" s="1" t="s">
        <v>246</v>
      </c>
      <c r="C76" s="48">
        <f>'Property SC Schedule Report'!AM75</f>
        <v>185.1084461399991</v>
      </c>
      <c r="D76" s="50">
        <f>'Property SC Schedule Report'!AN288</f>
        <v>-41.937246862343088</v>
      </c>
      <c r="E76" s="50">
        <f>'Property SC Schedule Report'!AO501</f>
        <v>-87.392857142857082</v>
      </c>
      <c r="F76" s="48">
        <f>'Property SC Schedule Report'!AP1353</f>
        <v>0</v>
      </c>
      <c r="G76" s="48">
        <f>'Property SC Schedule Report'!AQ1566</f>
        <v>-192.62588129406458</v>
      </c>
      <c r="I76" s="48">
        <f t="shared" si="2"/>
        <v>-136.84753915926566</v>
      </c>
    </row>
    <row r="77" spans="1:9" x14ac:dyDescent="0.25">
      <c r="A77" s="47" t="s">
        <v>248</v>
      </c>
      <c r="B77" s="1" t="s">
        <v>249</v>
      </c>
      <c r="C77" s="48">
        <f>'Property SC Schedule Report'!AM76</f>
        <v>185.1084461399991</v>
      </c>
      <c r="D77" s="50">
        <f>'Property SC Schedule Report'!AN289</f>
        <v>-41.937246862343088</v>
      </c>
      <c r="E77" s="50">
        <f>'Property SC Schedule Report'!AO502</f>
        <v>-87.392857142857082</v>
      </c>
      <c r="F77" s="48">
        <f>'Property SC Schedule Report'!AP1354</f>
        <v>0</v>
      </c>
      <c r="G77" s="48">
        <f>'Property SC Schedule Report'!AQ1567</f>
        <v>-192.62588129406458</v>
      </c>
      <c r="I77" s="48">
        <f t="shared" si="2"/>
        <v>-136.84753915926566</v>
      </c>
    </row>
    <row r="78" spans="1:9" x14ac:dyDescent="0.25">
      <c r="A78" s="47" t="s">
        <v>251</v>
      </c>
      <c r="B78" s="1" t="s">
        <v>252</v>
      </c>
      <c r="C78" s="48">
        <f>'Property SC Schedule Report'!AM77</f>
        <v>185.1084461399991</v>
      </c>
      <c r="D78" s="50">
        <f>'Property SC Schedule Report'!AN290</f>
        <v>-41.937246862343088</v>
      </c>
      <c r="E78" s="50">
        <f>'Property SC Schedule Report'!AO503</f>
        <v>-87.392857142857082</v>
      </c>
      <c r="F78" s="48">
        <f>'Property SC Schedule Report'!AP1355</f>
        <v>0</v>
      </c>
      <c r="G78" s="48">
        <f>'Property SC Schedule Report'!AQ1568</f>
        <v>-192.62588129406458</v>
      </c>
      <c r="I78" s="48">
        <f t="shared" si="2"/>
        <v>-136.84753915926566</v>
      </c>
    </row>
    <row r="79" spans="1:9" x14ac:dyDescent="0.25">
      <c r="A79" s="47" t="s">
        <v>254</v>
      </c>
      <c r="B79" s="1" t="s">
        <v>255</v>
      </c>
      <c r="C79" s="48">
        <f>'Property SC Schedule Report'!AM78</f>
        <v>185.1084461399991</v>
      </c>
      <c r="D79" s="50">
        <f>'Property SC Schedule Report'!AN291</f>
        <v>-41.937246862343088</v>
      </c>
      <c r="E79" s="50">
        <f>'Property SC Schedule Report'!AO504</f>
        <v>-87.392857142857082</v>
      </c>
      <c r="F79" s="48">
        <f>'Property SC Schedule Report'!AP1356</f>
        <v>0</v>
      </c>
      <c r="G79" s="48">
        <f>'Property SC Schedule Report'!AQ1569</f>
        <v>-192.62588129406458</v>
      </c>
      <c r="I79" s="48">
        <f t="shared" si="2"/>
        <v>-136.84753915926566</v>
      </c>
    </row>
    <row r="80" spans="1:9" x14ac:dyDescent="0.25">
      <c r="A80" s="47" t="s">
        <v>257</v>
      </c>
      <c r="B80" s="1" t="s">
        <v>258</v>
      </c>
      <c r="C80" s="48">
        <f>'Property SC Schedule Report'!AM79</f>
        <v>185.1084461399991</v>
      </c>
      <c r="D80" s="50">
        <f>'Property SC Schedule Report'!AN292</f>
        <v>-41.937246862343088</v>
      </c>
      <c r="E80" s="50">
        <f>'Property SC Schedule Report'!AO505</f>
        <v>-87.392857142857082</v>
      </c>
      <c r="F80" s="48">
        <f>'Property SC Schedule Report'!AP1357</f>
        <v>0</v>
      </c>
      <c r="G80" s="48">
        <f>'Property SC Schedule Report'!AQ1570</f>
        <v>-192.62588129406458</v>
      </c>
      <c r="I80" s="48">
        <f t="shared" si="2"/>
        <v>-136.84753915926566</v>
      </c>
    </row>
    <row r="81" spans="1:9" x14ac:dyDescent="0.25">
      <c r="A81" s="47" t="s">
        <v>260</v>
      </c>
      <c r="B81" s="1" t="s">
        <v>261</v>
      </c>
      <c r="C81" s="48">
        <f>'Property SC Schedule Report'!AM80</f>
        <v>185.1084461399991</v>
      </c>
      <c r="D81" s="50">
        <f>'Property SC Schedule Report'!AN293</f>
        <v>-41.937246862343088</v>
      </c>
      <c r="E81" s="50">
        <f>'Property SC Schedule Report'!AO506</f>
        <v>-87.392857142857082</v>
      </c>
      <c r="F81" s="48">
        <f>'Property SC Schedule Report'!AP1358</f>
        <v>0</v>
      </c>
      <c r="G81" s="48">
        <f>'Property SC Schedule Report'!AQ1571</f>
        <v>-192.62588129406458</v>
      </c>
      <c r="I81" s="48">
        <f t="shared" si="2"/>
        <v>-136.84753915926566</v>
      </c>
    </row>
    <row r="82" spans="1:9" x14ac:dyDescent="0.25">
      <c r="A82" s="47" t="s">
        <v>263</v>
      </c>
      <c r="B82" s="1" t="s">
        <v>264</v>
      </c>
      <c r="C82" s="48">
        <f>'Property SC Schedule Report'!AM81</f>
        <v>185.1084461399991</v>
      </c>
      <c r="D82" s="50">
        <f>'Property SC Schedule Report'!AN294</f>
        <v>-41.937246862343088</v>
      </c>
      <c r="E82" s="50">
        <f>'Property SC Schedule Report'!AO507</f>
        <v>-87.392857142857082</v>
      </c>
      <c r="F82" s="48">
        <f>'Property SC Schedule Report'!AP1359</f>
        <v>0</v>
      </c>
      <c r="G82" s="48">
        <f>'Property SC Schedule Report'!AQ1572</f>
        <v>-192.62588129406458</v>
      </c>
      <c r="I82" s="48">
        <f t="shared" si="2"/>
        <v>-136.84753915926566</v>
      </c>
    </row>
    <row r="83" spans="1:9" x14ac:dyDescent="0.25">
      <c r="A83" s="47" t="s">
        <v>266</v>
      </c>
      <c r="B83" s="1" t="s">
        <v>267</v>
      </c>
      <c r="C83" s="48">
        <f>'Property SC Schedule Report'!AM82</f>
        <v>185.1084461399991</v>
      </c>
      <c r="D83" s="50">
        <f>'Property SC Schedule Report'!AN295</f>
        <v>-41.937246862343088</v>
      </c>
      <c r="E83" s="50">
        <f>'Property SC Schedule Report'!AO508</f>
        <v>-87.392857142857082</v>
      </c>
      <c r="F83" s="48">
        <f>'Property SC Schedule Report'!AP1360</f>
        <v>0</v>
      </c>
      <c r="G83" s="48">
        <f>'Property SC Schedule Report'!AQ1573</f>
        <v>-192.62588129406458</v>
      </c>
      <c r="I83" s="48">
        <f t="shared" si="2"/>
        <v>-136.84753915926566</v>
      </c>
    </row>
    <row r="84" spans="1:9" x14ac:dyDescent="0.25">
      <c r="A84" s="47" t="s">
        <v>269</v>
      </c>
      <c r="B84" s="1" t="s">
        <v>270</v>
      </c>
      <c r="C84" s="48">
        <f>'Property SC Schedule Report'!AM83</f>
        <v>185.1084461399991</v>
      </c>
      <c r="D84" s="50">
        <f>'Property SC Schedule Report'!AN296</f>
        <v>-34.490094504725214</v>
      </c>
      <c r="E84" s="48">
        <f>'Property SC Schedule Report'!AO509</f>
        <v>0</v>
      </c>
      <c r="F84" s="48">
        <f>'Property SC Schedule Report'!AP1361</f>
        <v>0</v>
      </c>
      <c r="G84" s="48">
        <f>'Property SC Schedule Report'!AQ1574</f>
        <v>-158.41967098354908</v>
      </c>
      <c r="I84" s="48">
        <f t="shared" si="2"/>
        <v>-7.8013193482752001</v>
      </c>
    </row>
    <row r="85" spans="1:9" x14ac:dyDescent="0.25">
      <c r="A85" s="47" t="s">
        <v>272</v>
      </c>
      <c r="B85" s="1" t="s">
        <v>273</v>
      </c>
      <c r="C85" s="48">
        <f>'Property SC Schedule Report'!AM84</f>
        <v>185.1084461399991</v>
      </c>
      <c r="D85" s="50">
        <f>'Property SC Schedule Report'!AN297</f>
        <v>-34.490094504725214</v>
      </c>
      <c r="E85" s="48">
        <f>'Property SC Schedule Report'!AO510</f>
        <v>0</v>
      </c>
      <c r="F85" s="48">
        <f>'Property SC Schedule Report'!AP1362</f>
        <v>0</v>
      </c>
      <c r="G85" s="48">
        <f>'Property SC Schedule Report'!AQ1575</f>
        <v>-158.41967098354908</v>
      </c>
      <c r="I85" s="48">
        <f t="shared" si="2"/>
        <v>-7.8013193482752001</v>
      </c>
    </row>
    <row r="86" spans="1:9" x14ac:dyDescent="0.25">
      <c r="A86" s="47" t="s">
        <v>275</v>
      </c>
      <c r="B86" s="1" t="s">
        <v>276</v>
      </c>
      <c r="C86" s="48">
        <f>'Property SC Schedule Report'!AM85</f>
        <v>185.1084461399991</v>
      </c>
      <c r="D86" s="50">
        <f>'Property SC Schedule Report'!AN298</f>
        <v>-34.490094504725214</v>
      </c>
      <c r="E86" s="48">
        <f>'Property SC Schedule Report'!AO511</f>
        <v>0</v>
      </c>
      <c r="F86" s="48">
        <f>'Property SC Schedule Report'!AP1363</f>
        <v>0</v>
      </c>
      <c r="G86" s="48">
        <f>'Property SC Schedule Report'!AQ1576</f>
        <v>-158.41967098354908</v>
      </c>
      <c r="I86" s="48">
        <f t="shared" si="2"/>
        <v>-7.8013193482752001</v>
      </c>
    </row>
    <row r="87" spans="1:9" x14ac:dyDescent="0.25">
      <c r="A87" s="47" t="s">
        <v>278</v>
      </c>
      <c r="B87" s="1" t="s">
        <v>279</v>
      </c>
      <c r="C87" s="48">
        <f>'Property SC Schedule Report'!AM86</f>
        <v>185.1084461399991</v>
      </c>
      <c r="D87" s="50">
        <f>'Property SC Schedule Report'!AN299</f>
        <v>-34.490094504725214</v>
      </c>
      <c r="E87" s="48">
        <f>'Property SC Schedule Report'!AO512</f>
        <v>0</v>
      </c>
      <c r="F87" s="48">
        <f>'Property SC Schedule Report'!AP1364</f>
        <v>0</v>
      </c>
      <c r="G87" s="48">
        <f>'Property SC Schedule Report'!AQ1577</f>
        <v>-158.41967098354908</v>
      </c>
      <c r="I87" s="48">
        <f t="shared" si="2"/>
        <v>-7.8013193482752001</v>
      </c>
    </row>
    <row r="88" spans="1:9" x14ac:dyDescent="0.25">
      <c r="A88" s="47" t="s">
        <v>281</v>
      </c>
      <c r="B88" s="1" t="s">
        <v>57</v>
      </c>
      <c r="C88" s="48">
        <f>'Property SC Schedule Report'!AM87</f>
        <v>185.1084461399991</v>
      </c>
      <c r="D88" s="50">
        <f>'Property SC Schedule Report'!AN300</f>
        <v>-34.490094504725214</v>
      </c>
      <c r="E88" s="48">
        <f>'Property SC Schedule Report'!AO513</f>
        <v>0</v>
      </c>
      <c r="F88" s="48">
        <f>'Property SC Schedule Report'!AP1365</f>
        <v>0</v>
      </c>
      <c r="G88" s="48">
        <f>'Property SC Schedule Report'!AQ1578</f>
        <v>-158.41967098354908</v>
      </c>
      <c r="I88" s="48">
        <f t="shared" si="2"/>
        <v>-7.8013193482752001</v>
      </c>
    </row>
    <row r="89" spans="1:9" x14ac:dyDescent="0.25">
      <c r="A89" s="47" t="s">
        <v>282</v>
      </c>
      <c r="B89" s="1" t="s">
        <v>283</v>
      </c>
      <c r="C89" s="48">
        <f>'Property SC Schedule Report'!AM88</f>
        <v>185.1084461399991</v>
      </c>
      <c r="D89" s="50">
        <f>'Property SC Schedule Report'!AN301</f>
        <v>-34.490094504725214</v>
      </c>
      <c r="E89" s="48">
        <f>'Property SC Schedule Report'!AO514</f>
        <v>0</v>
      </c>
      <c r="F89" s="48">
        <f>'Property SC Schedule Report'!AP1366</f>
        <v>0</v>
      </c>
      <c r="G89" s="48">
        <f>'Property SC Schedule Report'!AQ1579</f>
        <v>-158.41967098354908</v>
      </c>
      <c r="I89" s="48">
        <f t="shared" si="2"/>
        <v>-7.8013193482752001</v>
      </c>
    </row>
    <row r="90" spans="1:9" x14ac:dyDescent="0.25">
      <c r="A90" s="47" t="s">
        <v>285</v>
      </c>
      <c r="B90" s="1" t="s">
        <v>57</v>
      </c>
      <c r="C90" s="48">
        <f>'Property SC Schedule Report'!AM89</f>
        <v>185.1084461399991</v>
      </c>
      <c r="D90" s="50">
        <f>'Property SC Schedule Report'!AN302</f>
        <v>-34.490094504725214</v>
      </c>
      <c r="E90" s="48">
        <f>'Property SC Schedule Report'!AO515</f>
        <v>0</v>
      </c>
      <c r="F90" s="48">
        <f>'Property SC Schedule Report'!AP1367</f>
        <v>0</v>
      </c>
      <c r="G90" s="48">
        <f>'Property SC Schedule Report'!AQ1580</f>
        <v>-158.41967098354908</v>
      </c>
      <c r="I90" s="48">
        <f t="shared" si="2"/>
        <v>-7.8013193482752001</v>
      </c>
    </row>
    <row r="91" spans="1:9" x14ac:dyDescent="0.25">
      <c r="A91" s="47" t="s">
        <v>286</v>
      </c>
      <c r="B91" s="1" t="s">
        <v>287</v>
      </c>
      <c r="C91" s="48">
        <f>'Property SC Schedule Report'!AM90</f>
        <v>185.1084461399991</v>
      </c>
      <c r="D91" s="50">
        <f>'Property SC Schedule Report'!AN303</f>
        <v>-34.490094504725214</v>
      </c>
      <c r="E91" s="48">
        <f>'Property SC Schedule Report'!AO516</f>
        <v>0</v>
      </c>
      <c r="F91" s="48">
        <f>'Property SC Schedule Report'!AP1368</f>
        <v>0</v>
      </c>
      <c r="G91" s="48">
        <f>'Property SC Schedule Report'!AQ1581</f>
        <v>-158.41967098354908</v>
      </c>
      <c r="I91" s="48">
        <f t="shared" si="2"/>
        <v>-7.8013193482752001</v>
      </c>
    </row>
    <row r="92" spans="1:9" x14ac:dyDescent="0.25">
      <c r="A92" s="47" t="s">
        <v>289</v>
      </c>
      <c r="B92" s="1" t="s">
        <v>290</v>
      </c>
      <c r="C92" s="48">
        <f>'Property SC Schedule Report'!AM91</f>
        <v>185.1084461399991</v>
      </c>
      <c r="D92" s="50">
        <f>'Property SC Schedule Report'!AN304</f>
        <v>-34.490094504725214</v>
      </c>
      <c r="E92" s="48">
        <f>'Property SC Schedule Report'!AO517</f>
        <v>0</v>
      </c>
      <c r="F92" s="48">
        <f>'Property SC Schedule Report'!AP1369</f>
        <v>0</v>
      </c>
      <c r="G92" s="48">
        <f>'Property SC Schedule Report'!AQ1582</f>
        <v>-158.41967098354908</v>
      </c>
      <c r="I92" s="48">
        <f t="shared" si="2"/>
        <v>-7.8013193482752001</v>
      </c>
    </row>
    <row r="93" spans="1:9" x14ac:dyDescent="0.25">
      <c r="A93" s="47" t="s">
        <v>292</v>
      </c>
      <c r="B93" s="1" t="s">
        <v>293</v>
      </c>
      <c r="C93" s="48">
        <f>'Property SC Schedule Report'!AM92</f>
        <v>185.1084461399991</v>
      </c>
      <c r="D93" s="50">
        <f>'Property SC Schedule Report'!AN305</f>
        <v>-34.490094504725214</v>
      </c>
      <c r="E93" s="48">
        <f>'Property SC Schedule Report'!AO518</f>
        <v>0</v>
      </c>
      <c r="F93" s="48">
        <f>'Property SC Schedule Report'!AP1370</f>
        <v>0</v>
      </c>
      <c r="G93" s="48">
        <f>'Property SC Schedule Report'!AQ1583</f>
        <v>-158.41967098354908</v>
      </c>
      <c r="I93" s="48">
        <f t="shared" si="2"/>
        <v>-7.8013193482752001</v>
      </c>
    </row>
    <row r="94" spans="1:9" x14ac:dyDescent="0.25">
      <c r="A94" s="47" t="s">
        <v>295</v>
      </c>
      <c r="B94" s="1" t="s">
        <v>296</v>
      </c>
      <c r="C94" s="48">
        <f>'Property SC Schedule Report'!AM93</f>
        <v>185.1084461399991</v>
      </c>
      <c r="D94" s="50">
        <f>'Property SC Schedule Report'!AN306</f>
        <v>-34.490094504725214</v>
      </c>
      <c r="E94" s="48">
        <f>'Property SC Schedule Report'!AO519</f>
        <v>0</v>
      </c>
      <c r="F94" s="48">
        <f>'Property SC Schedule Report'!AP1371</f>
        <v>0</v>
      </c>
      <c r="G94" s="48">
        <f>'Property SC Schedule Report'!AQ1584</f>
        <v>-158.41967098354908</v>
      </c>
      <c r="I94" s="48">
        <f t="shared" si="2"/>
        <v>-7.8013193482752001</v>
      </c>
    </row>
    <row r="95" spans="1:9" x14ac:dyDescent="0.25">
      <c r="A95" s="47" t="s">
        <v>298</v>
      </c>
      <c r="B95" s="1" t="s">
        <v>186</v>
      </c>
      <c r="C95" s="48">
        <f>'Property SC Schedule Report'!AM94</f>
        <v>185.1084461399991</v>
      </c>
      <c r="D95" s="50">
        <f>'Property SC Schedule Report'!AN307</f>
        <v>-34.490094504725214</v>
      </c>
      <c r="E95" s="48">
        <f>'Property SC Schedule Report'!AO520</f>
        <v>0</v>
      </c>
      <c r="F95" s="48">
        <f>'Property SC Schedule Report'!AP1372</f>
        <v>0</v>
      </c>
      <c r="G95" s="48">
        <f>'Property SC Schedule Report'!AQ1585</f>
        <v>-158.41967098354908</v>
      </c>
      <c r="I95" s="48">
        <f t="shared" si="2"/>
        <v>-7.8013193482752001</v>
      </c>
    </row>
    <row r="96" spans="1:9" x14ac:dyDescent="0.25">
      <c r="A96" s="47" t="s">
        <v>299</v>
      </c>
      <c r="B96" s="1" t="s">
        <v>300</v>
      </c>
      <c r="C96" s="48">
        <f>'Property SC Schedule Report'!AM95</f>
        <v>185.1084461399991</v>
      </c>
      <c r="D96" s="50">
        <f>'Property SC Schedule Report'!AN308</f>
        <v>-34.490094504725214</v>
      </c>
      <c r="E96" s="48">
        <f>'Property SC Schedule Report'!AO521</f>
        <v>0</v>
      </c>
      <c r="F96" s="48">
        <f>'Property SC Schedule Report'!AP1373</f>
        <v>0</v>
      </c>
      <c r="G96" s="48">
        <f>'Property SC Schedule Report'!AQ1586</f>
        <v>-158.41967098354908</v>
      </c>
      <c r="I96" s="48">
        <f t="shared" si="2"/>
        <v>-7.8013193482752001</v>
      </c>
    </row>
    <row r="97" spans="1:9" x14ac:dyDescent="0.25">
      <c r="A97" s="47" t="s">
        <v>302</v>
      </c>
      <c r="B97" s="1" t="s">
        <v>303</v>
      </c>
      <c r="C97" s="48">
        <f>'Property SC Schedule Report'!AM96</f>
        <v>185.1084461399991</v>
      </c>
      <c r="D97" s="50">
        <f>'Property SC Schedule Report'!AN309</f>
        <v>-34.490094504725214</v>
      </c>
      <c r="E97" s="48">
        <f>'Property SC Schedule Report'!AO522</f>
        <v>0</v>
      </c>
      <c r="F97" s="48">
        <f>'Property SC Schedule Report'!AP1374</f>
        <v>0</v>
      </c>
      <c r="G97" s="48">
        <f>'Property SC Schedule Report'!AQ1587</f>
        <v>-158.41967098354908</v>
      </c>
      <c r="I97" s="48">
        <f t="shared" si="2"/>
        <v>-7.8013193482752001</v>
      </c>
    </row>
    <row r="98" spans="1:9" x14ac:dyDescent="0.25">
      <c r="A98" s="47" t="s">
        <v>305</v>
      </c>
      <c r="B98" s="1" t="s">
        <v>290</v>
      </c>
      <c r="C98" s="48">
        <f>'Property SC Schedule Report'!AM97</f>
        <v>185.1084461399991</v>
      </c>
      <c r="D98" s="50">
        <f>'Property SC Schedule Report'!AN310</f>
        <v>-34.490094504725214</v>
      </c>
      <c r="E98" s="48">
        <f>'Property SC Schedule Report'!AO523</f>
        <v>0</v>
      </c>
      <c r="F98" s="48">
        <f>'Property SC Schedule Report'!AP1375</f>
        <v>0</v>
      </c>
      <c r="G98" s="48">
        <f>'Property SC Schedule Report'!AQ1588</f>
        <v>-158.41967098354908</v>
      </c>
      <c r="I98" s="48">
        <f t="shared" si="2"/>
        <v>-7.8013193482752001</v>
      </c>
    </row>
    <row r="99" spans="1:9" x14ac:dyDescent="0.25">
      <c r="A99" s="47" t="s">
        <v>306</v>
      </c>
      <c r="B99" s="1" t="s">
        <v>307</v>
      </c>
      <c r="C99" s="48">
        <f>'Property SC Schedule Report'!AM98</f>
        <v>185.1084461399991</v>
      </c>
      <c r="D99" s="50">
        <f>'Property SC Schedule Report'!AN311</f>
        <v>-34.490094504725214</v>
      </c>
      <c r="E99" s="48">
        <f>'Property SC Schedule Report'!AO524</f>
        <v>0</v>
      </c>
      <c r="F99" s="48">
        <f>'Property SC Schedule Report'!AP1376</f>
        <v>0</v>
      </c>
      <c r="G99" s="48">
        <f>'Property SC Schedule Report'!AQ1589</f>
        <v>-158.41967098354908</v>
      </c>
      <c r="I99" s="48">
        <f t="shared" si="2"/>
        <v>-7.8013193482752001</v>
      </c>
    </row>
    <row r="100" spans="1:9" x14ac:dyDescent="0.25">
      <c r="A100" s="47" t="s">
        <v>309</v>
      </c>
      <c r="B100" s="1" t="s">
        <v>310</v>
      </c>
      <c r="C100" s="48">
        <f>'Property SC Schedule Report'!AM99</f>
        <v>185.1084461399991</v>
      </c>
      <c r="D100" s="50">
        <f>'Property SC Schedule Report'!AN312</f>
        <v>-34.490094504725214</v>
      </c>
      <c r="E100" s="48">
        <f>'Property SC Schedule Report'!AO525</f>
        <v>0</v>
      </c>
      <c r="F100" s="48">
        <f>'Property SC Schedule Report'!AP1377</f>
        <v>0</v>
      </c>
      <c r="G100" s="48">
        <f>'Property SC Schedule Report'!AQ1590</f>
        <v>-158.41967098354908</v>
      </c>
      <c r="I100" s="48">
        <f t="shared" si="2"/>
        <v>-7.8013193482752001</v>
      </c>
    </row>
    <row r="101" spans="1:9" x14ac:dyDescent="0.25">
      <c r="A101" s="47" t="s">
        <v>312</v>
      </c>
      <c r="B101" s="1" t="s">
        <v>313</v>
      </c>
      <c r="C101" s="48">
        <f>'Property SC Schedule Report'!AM100</f>
        <v>185.1084461399991</v>
      </c>
      <c r="D101" s="50">
        <f>'Property SC Schedule Report'!AN313</f>
        <v>-34.490094504725214</v>
      </c>
      <c r="E101" s="48">
        <f>'Property SC Schedule Report'!AO526</f>
        <v>0</v>
      </c>
      <c r="F101" s="48">
        <f>'Property SC Schedule Report'!AP1378</f>
        <v>0</v>
      </c>
      <c r="G101" s="48">
        <f>'Property SC Schedule Report'!AQ1591</f>
        <v>-158.41967098354908</v>
      </c>
      <c r="I101" s="48">
        <f t="shared" si="2"/>
        <v>-7.8013193482752001</v>
      </c>
    </row>
    <row r="102" spans="1:9" x14ac:dyDescent="0.25">
      <c r="A102" s="47" t="s">
        <v>315</v>
      </c>
      <c r="B102" s="1" t="s">
        <v>310</v>
      </c>
      <c r="C102" s="48">
        <f>'Property SC Schedule Report'!AM101</f>
        <v>185.1084461399991</v>
      </c>
      <c r="D102" s="50">
        <f>'Property SC Schedule Report'!AN314</f>
        <v>-34.490094504725214</v>
      </c>
      <c r="E102" s="48">
        <f>'Property SC Schedule Report'!AO527</f>
        <v>0</v>
      </c>
      <c r="F102" s="48">
        <f>'Property SC Schedule Report'!AP1379</f>
        <v>0</v>
      </c>
      <c r="G102" s="48">
        <f>'Property SC Schedule Report'!AQ1592</f>
        <v>-158.41967098354908</v>
      </c>
      <c r="I102" s="48">
        <f t="shared" si="2"/>
        <v>-7.8013193482752001</v>
      </c>
    </row>
    <row r="103" spans="1:9" x14ac:dyDescent="0.25">
      <c r="A103" s="47" t="s">
        <v>316</v>
      </c>
      <c r="B103" s="1" t="s">
        <v>317</v>
      </c>
      <c r="C103" s="48">
        <f>'Property SC Schedule Report'!AM102</f>
        <v>185.1084461399991</v>
      </c>
      <c r="D103" s="50">
        <f>'Property SC Schedule Report'!AN315</f>
        <v>-34.490094504725214</v>
      </c>
      <c r="E103" s="48">
        <f>'Property SC Schedule Report'!AO528</f>
        <v>0</v>
      </c>
      <c r="F103" s="48">
        <f>'Property SC Schedule Report'!AP1380</f>
        <v>0</v>
      </c>
      <c r="G103" s="48">
        <f>'Property SC Schedule Report'!AQ1593</f>
        <v>-158.41967098354908</v>
      </c>
      <c r="I103" s="48">
        <f t="shared" si="2"/>
        <v>-7.8013193482752001</v>
      </c>
    </row>
    <row r="104" spans="1:9" x14ac:dyDescent="0.25">
      <c r="A104" s="47" t="s">
        <v>319</v>
      </c>
      <c r="B104" s="1" t="s">
        <v>320</v>
      </c>
      <c r="C104" s="48">
        <f>'Property SC Schedule Report'!AM103</f>
        <v>185.1084461399991</v>
      </c>
      <c r="D104" s="50">
        <f>'Property SC Schedule Report'!AN316</f>
        <v>-34.490094504725214</v>
      </c>
      <c r="E104" s="48">
        <f>'Property SC Schedule Report'!AO529</f>
        <v>0</v>
      </c>
      <c r="F104" s="48">
        <f>'Property SC Schedule Report'!AP1381</f>
        <v>0</v>
      </c>
      <c r="G104" s="48">
        <f>'Property SC Schedule Report'!AQ1594</f>
        <v>-158.41967098354908</v>
      </c>
      <c r="I104" s="48">
        <f t="shared" si="2"/>
        <v>-7.8013193482752001</v>
      </c>
    </row>
    <row r="105" spans="1:9" x14ac:dyDescent="0.25">
      <c r="A105" s="47" t="s">
        <v>322</v>
      </c>
      <c r="B105" s="1" t="s">
        <v>323</v>
      </c>
      <c r="C105" s="48">
        <f>'Property SC Schedule Report'!AM104</f>
        <v>185.1084461399991</v>
      </c>
      <c r="D105" s="50">
        <f>'Property SC Schedule Report'!AN317</f>
        <v>-34.490094504725214</v>
      </c>
      <c r="E105" s="48">
        <f>'Property SC Schedule Report'!AO530</f>
        <v>0</v>
      </c>
      <c r="F105" s="48">
        <f>'Property SC Schedule Report'!AP1382</f>
        <v>0</v>
      </c>
      <c r="G105" s="48">
        <f>'Property SC Schedule Report'!AQ1595</f>
        <v>-158.41967098354908</v>
      </c>
      <c r="I105" s="48">
        <f t="shared" si="2"/>
        <v>-7.8013193482752001</v>
      </c>
    </row>
    <row r="106" spans="1:9" x14ac:dyDescent="0.25">
      <c r="A106" s="47" t="s">
        <v>325</v>
      </c>
      <c r="B106" s="1" t="s">
        <v>326</v>
      </c>
      <c r="C106" s="48">
        <f>'Property SC Schedule Report'!AM105</f>
        <v>185.1084461399991</v>
      </c>
      <c r="D106" s="50">
        <f>'Property SC Schedule Report'!AN318</f>
        <v>-34.490094504725214</v>
      </c>
      <c r="E106" s="48">
        <f>'Property SC Schedule Report'!AO531</f>
        <v>0</v>
      </c>
      <c r="F106" s="48">
        <f>'Property SC Schedule Report'!AP1383</f>
        <v>0</v>
      </c>
      <c r="G106" s="48">
        <f>'Property SC Schedule Report'!AQ1596</f>
        <v>-158.41967098354908</v>
      </c>
      <c r="I106" s="48">
        <f t="shared" si="2"/>
        <v>-7.8013193482752001</v>
      </c>
    </row>
    <row r="107" spans="1:9" x14ac:dyDescent="0.25">
      <c r="A107" s="47" t="s">
        <v>328</v>
      </c>
      <c r="B107" s="1" t="s">
        <v>329</v>
      </c>
      <c r="C107" s="48">
        <f>'Property SC Schedule Report'!AM106</f>
        <v>185.1084461399991</v>
      </c>
      <c r="D107" s="50">
        <f>'Property SC Schedule Report'!AN319</f>
        <v>-34.490094504725214</v>
      </c>
      <c r="E107" s="48">
        <f>'Property SC Schedule Report'!AO532</f>
        <v>0</v>
      </c>
      <c r="F107" s="48">
        <f>'Property SC Schedule Report'!AP1384</f>
        <v>0</v>
      </c>
      <c r="G107" s="48">
        <f>'Property SC Schedule Report'!AQ1597</f>
        <v>-158.41967098354908</v>
      </c>
      <c r="I107" s="48">
        <f t="shared" si="2"/>
        <v>-7.8013193482752001</v>
      </c>
    </row>
    <row r="108" spans="1:9" x14ac:dyDescent="0.25">
      <c r="A108" s="47" t="s">
        <v>331</v>
      </c>
      <c r="B108" s="1" t="s">
        <v>332</v>
      </c>
      <c r="C108" s="48">
        <f>'Property SC Schedule Report'!AM107</f>
        <v>185.1084461399991</v>
      </c>
      <c r="D108" s="48">
        <f>'Property SC Schedule Report'!AN320</f>
        <v>0</v>
      </c>
      <c r="E108" s="48">
        <f>'Property SC Schedule Report'!AO533</f>
        <v>0</v>
      </c>
      <c r="F108" s="50">
        <f>'Property SC Schedule Report'!AP1385</f>
        <v>-61.633027522935919</v>
      </c>
      <c r="G108" s="48">
        <f>'Property SC Schedule Report'!AQ1598</f>
        <v>0</v>
      </c>
      <c r="I108" s="48">
        <f t="shared" si="2"/>
        <v>123.47541861706318</v>
      </c>
    </row>
    <row r="109" spans="1:9" x14ac:dyDescent="0.25">
      <c r="A109" s="47" t="s">
        <v>334</v>
      </c>
      <c r="B109" s="1" t="s">
        <v>335</v>
      </c>
      <c r="C109" s="48">
        <f>'Property SC Schedule Report'!AM108</f>
        <v>185.1084461399991</v>
      </c>
      <c r="D109" s="48">
        <f>'Property SC Schedule Report'!AN321</f>
        <v>0</v>
      </c>
      <c r="E109" s="48">
        <f>'Property SC Schedule Report'!AO534</f>
        <v>0</v>
      </c>
      <c r="F109" s="50">
        <f>'Property SC Schedule Report'!AP1386</f>
        <v>-61.633027522935919</v>
      </c>
      <c r="G109" s="48">
        <f>'Property SC Schedule Report'!AQ1599</f>
        <v>0</v>
      </c>
      <c r="I109" s="48">
        <f t="shared" si="2"/>
        <v>123.47541861706318</v>
      </c>
    </row>
    <row r="110" spans="1:9" x14ac:dyDescent="0.25">
      <c r="A110" s="47" t="s">
        <v>337</v>
      </c>
      <c r="B110" s="1" t="s">
        <v>338</v>
      </c>
      <c r="C110" s="48">
        <f>'Property SC Schedule Report'!AM109</f>
        <v>185.1084461399991</v>
      </c>
      <c r="D110" s="48">
        <f>'Property SC Schedule Report'!AN322</f>
        <v>0</v>
      </c>
      <c r="E110" s="48">
        <f>'Property SC Schedule Report'!AO535</f>
        <v>0</v>
      </c>
      <c r="F110" s="50">
        <f>'Property SC Schedule Report'!AP1387</f>
        <v>-61.633027522935919</v>
      </c>
      <c r="G110" s="48">
        <f>'Property SC Schedule Report'!AQ1600</f>
        <v>0</v>
      </c>
      <c r="I110" s="48">
        <f t="shared" si="2"/>
        <v>123.47541861706318</v>
      </c>
    </row>
    <row r="111" spans="1:9" x14ac:dyDescent="0.25">
      <c r="A111" s="47" t="s">
        <v>340</v>
      </c>
      <c r="B111" s="1" t="s">
        <v>341</v>
      </c>
      <c r="C111" s="48">
        <f>'Property SC Schedule Report'!AM110</f>
        <v>185.1084461399991</v>
      </c>
      <c r="D111" s="48">
        <f>'Property SC Schedule Report'!AN323</f>
        <v>0</v>
      </c>
      <c r="E111" s="48">
        <f>'Property SC Schedule Report'!AO536</f>
        <v>0</v>
      </c>
      <c r="F111" s="50">
        <f>'Property SC Schedule Report'!AP1388</f>
        <v>-61.633027522935919</v>
      </c>
      <c r="G111" s="48">
        <f>'Property SC Schedule Report'!AQ1601</f>
        <v>0</v>
      </c>
      <c r="I111" s="48">
        <f t="shared" si="2"/>
        <v>123.47541861706318</v>
      </c>
    </row>
    <row r="112" spans="1:9" x14ac:dyDescent="0.25">
      <c r="A112" s="47" t="s">
        <v>343</v>
      </c>
      <c r="B112" s="1" t="s">
        <v>198</v>
      </c>
      <c r="C112" s="48">
        <f>'Property SC Schedule Report'!AM111</f>
        <v>185.1084461399991</v>
      </c>
      <c r="D112" s="48">
        <f>'Property SC Schedule Report'!AN324</f>
        <v>0</v>
      </c>
      <c r="E112" s="48">
        <f>'Property SC Schedule Report'!AO537</f>
        <v>0</v>
      </c>
      <c r="F112" s="50">
        <f>'Property SC Schedule Report'!AP1389</f>
        <v>-61.633027522935919</v>
      </c>
      <c r="G112" s="48">
        <f>'Property SC Schedule Report'!AQ1602</f>
        <v>0</v>
      </c>
      <c r="I112" s="48">
        <f t="shared" si="2"/>
        <v>123.47541861706318</v>
      </c>
    </row>
    <row r="113" spans="1:9" x14ac:dyDescent="0.25">
      <c r="A113" s="47" t="s">
        <v>344</v>
      </c>
      <c r="B113" s="1" t="s">
        <v>332</v>
      </c>
      <c r="C113" s="48">
        <f>'Property SC Schedule Report'!AM112</f>
        <v>185.1084461399991</v>
      </c>
      <c r="D113" s="48">
        <f>'Property SC Schedule Report'!AN325</f>
        <v>0</v>
      </c>
      <c r="E113" s="48">
        <f>'Property SC Schedule Report'!AO538</f>
        <v>0</v>
      </c>
      <c r="F113" s="50">
        <f>'Property SC Schedule Report'!AP1390</f>
        <v>-61.633027522935919</v>
      </c>
      <c r="G113" s="48">
        <f>'Property SC Schedule Report'!AQ1603</f>
        <v>0</v>
      </c>
      <c r="I113" s="48">
        <f t="shared" si="2"/>
        <v>123.47541861706318</v>
      </c>
    </row>
    <row r="114" spans="1:9" x14ac:dyDescent="0.25">
      <c r="A114" s="47" t="s">
        <v>345</v>
      </c>
      <c r="B114" s="1" t="s">
        <v>346</v>
      </c>
      <c r="C114" s="48">
        <f>'Property SC Schedule Report'!AM113</f>
        <v>185.1084461399991</v>
      </c>
      <c r="D114" s="48">
        <f>'Property SC Schedule Report'!AN326</f>
        <v>0</v>
      </c>
      <c r="E114" s="48">
        <f>'Property SC Schedule Report'!AO539</f>
        <v>0</v>
      </c>
      <c r="F114" s="50">
        <f>'Property SC Schedule Report'!AP1391</f>
        <v>-61.633027522935919</v>
      </c>
      <c r="G114" s="48">
        <f>'Property SC Schedule Report'!AQ1604</f>
        <v>0</v>
      </c>
      <c r="I114" s="48">
        <f t="shared" si="2"/>
        <v>123.47541861706318</v>
      </c>
    </row>
    <row r="115" spans="1:9" x14ac:dyDescent="0.25">
      <c r="A115" s="47" t="s">
        <v>348</v>
      </c>
      <c r="B115" s="1" t="s">
        <v>349</v>
      </c>
      <c r="C115" s="48">
        <f>'Property SC Schedule Report'!AM114</f>
        <v>185.1084461399991</v>
      </c>
      <c r="D115" s="48">
        <f>'Property SC Schedule Report'!AN327</f>
        <v>0</v>
      </c>
      <c r="E115" s="48">
        <f>'Property SC Schedule Report'!AO540</f>
        <v>0</v>
      </c>
      <c r="F115" s="50">
        <f>'Property SC Schedule Report'!AP1392</f>
        <v>-61.633027522935919</v>
      </c>
      <c r="G115" s="48">
        <f>'Property SC Schedule Report'!AQ1605</f>
        <v>0</v>
      </c>
      <c r="I115" s="48">
        <f t="shared" si="2"/>
        <v>123.47541861706318</v>
      </c>
    </row>
    <row r="116" spans="1:9" x14ac:dyDescent="0.25">
      <c r="A116" s="47" t="s">
        <v>351</v>
      </c>
      <c r="B116" s="1" t="s">
        <v>352</v>
      </c>
      <c r="C116" s="48">
        <f>'Property SC Schedule Report'!AM115</f>
        <v>185.1084461399991</v>
      </c>
      <c r="D116" s="48">
        <f>'Property SC Schedule Report'!AN328</f>
        <v>0</v>
      </c>
      <c r="E116" s="48">
        <f>'Property SC Schedule Report'!AO541</f>
        <v>0</v>
      </c>
      <c r="F116" s="50">
        <f>'Property SC Schedule Report'!AP1393</f>
        <v>-61.633027522935919</v>
      </c>
      <c r="G116" s="48">
        <f>'Property SC Schedule Report'!AQ1606</f>
        <v>0</v>
      </c>
      <c r="I116" s="48">
        <f t="shared" si="2"/>
        <v>123.47541861706318</v>
      </c>
    </row>
    <row r="117" spans="1:9" x14ac:dyDescent="0.25">
      <c r="A117" s="47" t="s">
        <v>354</v>
      </c>
      <c r="B117" s="1" t="s">
        <v>355</v>
      </c>
      <c r="C117" s="48">
        <f>'Property SC Schedule Report'!AM116</f>
        <v>185.1084461399991</v>
      </c>
      <c r="D117" s="48">
        <f>'Property SC Schedule Report'!AN329</f>
        <v>0</v>
      </c>
      <c r="E117" s="48">
        <f>'Property SC Schedule Report'!AO542</f>
        <v>0</v>
      </c>
      <c r="F117" s="50">
        <f>'Property SC Schedule Report'!AP1394</f>
        <v>-61.633027522935919</v>
      </c>
      <c r="G117" s="48">
        <f>'Property SC Schedule Report'!AQ1607</f>
        <v>0</v>
      </c>
      <c r="I117" s="48">
        <f t="shared" si="2"/>
        <v>123.47541861706318</v>
      </c>
    </row>
    <row r="118" spans="1:9" x14ac:dyDescent="0.25">
      <c r="A118" s="47" t="s">
        <v>357</v>
      </c>
      <c r="B118" s="1" t="s">
        <v>358</v>
      </c>
      <c r="C118" s="48">
        <f>'Property SC Schedule Report'!AM117</f>
        <v>185.1084461399991</v>
      </c>
      <c r="D118" s="48">
        <f>'Property SC Schedule Report'!AN330</f>
        <v>0</v>
      </c>
      <c r="E118" s="48">
        <f>'Property SC Schedule Report'!AO543</f>
        <v>0</v>
      </c>
      <c r="F118" s="50">
        <f>'Property SC Schedule Report'!AP1395</f>
        <v>-61.633027522935919</v>
      </c>
      <c r="G118" s="48">
        <f>'Property SC Schedule Report'!AQ1608</f>
        <v>0</v>
      </c>
      <c r="I118" s="48">
        <f t="shared" si="2"/>
        <v>123.47541861706318</v>
      </c>
    </row>
    <row r="119" spans="1:9" x14ac:dyDescent="0.25">
      <c r="A119" s="47" t="s">
        <v>360</v>
      </c>
      <c r="B119" s="1" t="s">
        <v>361</v>
      </c>
      <c r="C119" s="48">
        <f>'Property SC Schedule Report'!AM118</f>
        <v>185.1084461399991</v>
      </c>
      <c r="D119" s="48">
        <f>'Property SC Schedule Report'!AN331</f>
        <v>0</v>
      </c>
      <c r="E119" s="48">
        <f>'Property SC Schedule Report'!AO544</f>
        <v>0</v>
      </c>
      <c r="F119" s="50">
        <f>'Property SC Schedule Report'!AP1396</f>
        <v>-61.633027522935919</v>
      </c>
      <c r="G119" s="48">
        <f>'Property SC Schedule Report'!AQ1609</f>
        <v>0</v>
      </c>
      <c r="I119" s="48">
        <f t="shared" si="2"/>
        <v>123.47541861706318</v>
      </c>
    </row>
    <row r="120" spans="1:9" x14ac:dyDescent="0.25">
      <c r="A120" s="47" t="s">
        <v>363</v>
      </c>
      <c r="B120" s="1" t="s">
        <v>364</v>
      </c>
      <c r="C120" s="48">
        <f>'Property SC Schedule Report'!AM119</f>
        <v>185.1084461399991</v>
      </c>
      <c r="D120" s="48">
        <f>'Property SC Schedule Report'!AN332</f>
        <v>0</v>
      </c>
      <c r="E120" s="48">
        <f>'Property SC Schedule Report'!AO545</f>
        <v>0</v>
      </c>
      <c r="F120" s="50">
        <f>'Property SC Schedule Report'!AP1397</f>
        <v>-61.633027522935919</v>
      </c>
      <c r="G120" s="48">
        <f>'Property SC Schedule Report'!AQ1610</f>
        <v>0</v>
      </c>
      <c r="I120" s="48">
        <f t="shared" si="2"/>
        <v>123.47541861706318</v>
      </c>
    </row>
    <row r="121" spans="1:9" x14ac:dyDescent="0.25">
      <c r="A121" s="47" t="s">
        <v>366</v>
      </c>
      <c r="B121" s="1" t="s">
        <v>367</v>
      </c>
      <c r="C121" s="48">
        <f>'Property SC Schedule Report'!AM120</f>
        <v>185.1084461399991</v>
      </c>
      <c r="D121" s="48">
        <f>'Property SC Schedule Report'!AN333</f>
        <v>0</v>
      </c>
      <c r="E121" s="48">
        <f>'Property SC Schedule Report'!AO546</f>
        <v>0</v>
      </c>
      <c r="F121" s="50">
        <f>'Property SC Schedule Report'!AP1398</f>
        <v>-61.633027522935919</v>
      </c>
      <c r="G121" s="48">
        <f>'Property SC Schedule Report'!AQ1611</f>
        <v>0</v>
      </c>
      <c r="I121" s="48">
        <f t="shared" si="2"/>
        <v>123.47541861706318</v>
      </c>
    </row>
    <row r="122" spans="1:9" x14ac:dyDescent="0.25">
      <c r="A122" s="47" t="s">
        <v>369</v>
      </c>
      <c r="B122" s="1" t="s">
        <v>370</v>
      </c>
      <c r="C122" s="48">
        <f>'Property SC Schedule Report'!AM121</f>
        <v>185.1084461399991</v>
      </c>
      <c r="D122" s="48">
        <f>'Property SC Schedule Report'!AN334</f>
        <v>0</v>
      </c>
      <c r="E122" s="48">
        <f>'Property SC Schedule Report'!AO547</f>
        <v>0</v>
      </c>
      <c r="F122" s="50">
        <f>'Property SC Schedule Report'!AP1399</f>
        <v>-61.633027522935919</v>
      </c>
      <c r="G122" s="48">
        <f>'Property SC Schedule Report'!AQ1612</f>
        <v>0</v>
      </c>
      <c r="I122" s="48">
        <f t="shared" si="2"/>
        <v>123.47541861706318</v>
      </c>
    </row>
    <row r="123" spans="1:9" x14ac:dyDescent="0.25">
      <c r="A123" s="47" t="s">
        <v>372</v>
      </c>
      <c r="B123" s="1" t="s">
        <v>373</v>
      </c>
      <c r="C123" s="48">
        <f>'Property SC Schedule Report'!AM122</f>
        <v>185.1084461399991</v>
      </c>
      <c r="D123" s="48">
        <f>'Property SC Schedule Report'!AN335</f>
        <v>0</v>
      </c>
      <c r="E123" s="48">
        <f>'Property SC Schedule Report'!AO548</f>
        <v>0</v>
      </c>
      <c r="F123" s="50">
        <f>'Property SC Schedule Report'!AP1400</f>
        <v>-61.633027522935919</v>
      </c>
      <c r="G123" s="48">
        <f>'Property SC Schedule Report'!AQ1613</f>
        <v>0</v>
      </c>
      <c r="I123" s="48">
        <f t="shared" si="2"/>
        <v>123.47541861706318</v>
      </c>
    </row>
    <row r="124" spans="1:9" x14ac:dyDescent="0.25">
      <c r="A124" s="47" t="s">
        <v>375</v>
      </c>
      <c r="B124" s="1" t="s">
        <v>376</v>
      </c>
      <c r="C124" s="48">
        <f>'Property SC Schedule Report'!AM123</f>
        <v>185.1084461399991</v>
      </c>
      <c r="D124" s="48">
        <f>'Property SC Schedule Report'!AN336</f>
        <v>0</v>
      </c>
      <c r="E124" s="48">
        <f>'Property SC Schedule Report'!AO549</f>
        <v>0</v>
      </c>
      <c r="F124" s="50">
        <f>'Property SC Schedule Report'!AP1401</f>
        <v>-61.633027522935919</v>
      </c>
      <c r="G124" s="48">
        <f>'Property SC Schedule Report'!AQ1614</f>
        <v>0</v>
      </c>
      <c r="I124" s="48">
        <f t="shared" si="2"/>
        <v>123.47541861706318</v>
      </c>
    </row>
    <row r="125" spans="1:9" x14ac:dyDescent="0.25">
      <c r="A125" s="47" t="s">
        <v>378</v>
      </c>
      <c r="B125" s="1" t="s">
        <v>373</v>
      </c>
      <c r="C125" s="48">
        <f>'Property SC Schedule Report'!AM124</f>
        <v>185.1084461399991</v>
      </c>
      <c r="D125" s="48">
        <f>'Property SC Schedule Report'!AN337</f>
        <v>0</v>
      </c>
      <c r="E125" s="48">
        <f>'Property SC Schedule Report'!AO550</f>
        <v>0</v>
      </c>
      <c r="F125" s="50">
        <f>'Property SC Schedule Report'!AP1402</f>
        <v>-61.633027522935919</v>
      </c>
      <c r="G125" s="48">
        <f>'Property SC Schedule Report'!AQ1615</f>
        <v>0</v>
      </c>
      <c r="I125" s="48">
        <f t="shared" si="2"/>
        <v>123.47541861706318</v>
      </c>
    </row>
    <row r="126" spans="1:9" x14ac:dyDescent="0.25">
      <c r="A126" s="47" t="s">
        <v>379</v>
      </c>
      <c r="B126" s="1" t="s">
        <v>380</v>
      </c>
      <c r="C126" s="48">
        <f>'Property SC Schedule Report'!AM125</f>
        <v>185.1084461399991</v>
      </c>
      <c r="D126" s="48">
        <f>'Property SC Schedule Report'!AN338</f>
        <v>0</v>
      </c>
      <c r="E126" s="48">
        <f>'Property SC Schedule Report'!AO551</f>
        <v>0</v>
      </c>
      <c r="F126" s="50">
        <f>'Property SC Schedule Report'!AP1403</f>
        <v>-61.633027522935919</v>
      </c>
      <c r="G126" s="48">
        <f>'Property SC Schedule Report'!AQ1616</f>
        <v>0</v>
      </c>
      <c r="I126" s="48">
        <f t="shared" si="2"/>
        <v>123.47541861706318</v>
      </c>
    </row>
    <row r="127" spans="1:9" x14ac:dyDescent="0.25">
      <c r="A127" s="47" t="s">
        <v>382</v>
      </c>
      <c r="B127" s="1" t="s">
        <v>383</v>
      </c>
      <c r="C127" s="48">
        <f>'Property SC Schedule Report'!AM126</f>
        <v>185.1084461399991</v>
      </c>
      <c r="D127" s="48">
        <f>'Property SC Schedule Report'!AN339</f>
        <v>0</v>
      </c>
      <c r="E127" s="48">
        <f>'Property SC Schedule Report'!AO552</f>
        <v>0</v>
      </c>
      <c r="F127" s="50">
        <f>'Property SC Schedule Report'!AP1404</f>
        <v>-61.633027522935919</v>
      </c>
      <c r="G127" s="48">
        <f>'Property SC Schedule Report'!AQ1617</f>
        <v>0</v>
      </c>
      <c r="I127" s="48">
        <f t="shared" si="2"/>
        <v>123.47541861706318</v>
      </c>
    </row>
    <row r="128" spans="1:9" x14ac:dyDescent="0.25">
      <c r="A128" s="47" t="s">
        <v>385</v>
      </c>
      <c r="B128" s="1" t="s">
        <v>386</v>
      </c>
      <c r="C128" s="48">
        <f>'Property SC Schedule Report'!AM127</f>
        <v>185.1084461399991</v>
      </c>
      <c r="D128" s="48">
        <f>'Property SC Schedule Report'!AN340</f>
        <v>0</v>
      </c>
      <c r="E128" s="48">
        <f>'Property SC Schedule Report'!AO553</f>
        <v>0</v>
      </c>
      <c r="F128" s="50">
        <f>'Property SC Schedule Report'!AP1405</f>
        <v>-61.633027522935919</v>
      </c>
      <c r="G128" s="48">
        <f>'Property SC Schedule Report'!AQ1618</f>
        <v>0</v>
      </c>
      <c r="I128" s="48">
        <f t="shared" si="2"/>
        <v>123.47541861706318</v>
      </c>
    </row>
    <row r="129" spans="1:9" x14ac:dyDescent="0.25">
      <c r="A129" s="47" t="s">
        <v>388</v>
      </c>
      <c r="B129" s="1" t="s">
        <v>389</v>
      </c>
      <c r="C129" s="48">
        <f>'Property SC Schedule Report'!AM128</f>
        <v>185.1084461399991</v>
      </c>
      <c r="D129" s="48">
        <f>'Property SC Schedule Report'!AN341</f>
        <v>0</v>
      </c>
      <c r="E129" s="48">
        <f>'Property SC Schedule Report'!AO554</f>
        <v>0</v>
      </c>
      <c r="F129" s="50">
        <f>'Property SC Schedule Report'!AP1406</f>
        <v>-61.633027522935919</v>
      </c>
      <c r="G129" s="48">
        <f>'Property SC Schedule Report'!AQ1619</f>
        <v>0</v>
      </c>
      <c r="I129" s="48">
        <f t="shared" si="2"/>
        <v>123.47541861706318</v>
      </c>
    </row>
    <row r="130" spans="1:9" x14ac:dyDescent="0.25">
      <c r="A130" s="47" t="s">
        <v>391</v>
      </c>
      <c r="B130" s="1" t="s">
        <v>392</v>
      </c>
      <c r="C130" s="48">
        <f>'Property SC Schedule Report'!AM129</f>
        <v>185.1084461399991</v>
      </c>
      <c r="D130" s="48">
        <f>'Property SC Schedule Report'!AN342</f>
        <v>0</v>
      </c>
      <c r="E130" s="48">
        <f>'Property SC Schedule Report'!AO555</f>
        <v>0</v>
      </c>
      <c r="F130" s="50">
        <f>'Property SC Schedule Report'!AP1407</f>
        <v>-61.633027522935919</v>
      </c>
      <c r="G130" s="48">
        <f>'Property SC Schedule Report'!AQ1620</f>
        <v>0</v>
      </c>
      <c r="I130" s="48">
        <f t="shared" si="2"/>
        <v>123.47541861706318</v>
      </c>
    </row>
    <row r="131" spans="1:9" x14ac:dyDescent="0.25">
      <c r="A131" s="47" t="s">
        <v>394</v>
      </c>
      <c r="B131" s="1" t="s">
        <v>395</v>
      </c>
      <c r="C131" s="48">
        <f>'Property SC Schedule Report'!AM130</f>
        <v>185.1084461399991</v>
      </c>
      <c r="D131" s="48">
        <f>'Property SC Schedule Report'!AN343</f>
        <v>0</v>
      </c>
      <c r="E131" s="48">
        <f>'Property SC Schedule Report'!AO556</f>
        <v>0</v>
      </c>
      <c r="F131" s="50">
        <f>'Property SC Schedule Report'!AP1408</f>
        <v>-61.633027522935919</v>
      </c>
      <c r="G131" s="48">
        <f>'Property SC Schedule Report'!AQ1621</f>
        <v>0</v>
      </c>
      <c r="I131" s="48">
        <f t="shared" si="2"/>
        <v>123.47541861706318</v>
      </c>
    </row>
    <row r="132" spans="1:9" x14ac:dyDescent="0.25">
      <c r="A132" s="47" t="s">
        <v>397</v>
      </c>
      <c r="B132" s="1" t="s">
        <v>398</v>
      </c>
      <c r="C132" s="48">
        <f>'Property SC Schedule Report'!AM131</f>
        <v>185.1084461399991</v>
      </c>
      <c r="D132" s="48">
        <f>'Property SC Schedule Report'!AN344</f>
        <v>0</v>
      </c>
      <c r="E132" s="48">
        <f>'Property SC Schedule Report'!AO557</f>
        <v>0</v>
      </c>
      <c r="F132" s="50">
        <f>'Property SC Schedule Report'!AP1409</f>
        <v>-61.633027522935919</v>
      </c>
      <c r="G132" s="48">
        <f>'Property SC Schedule Report'!AQ1622</f>
        <v>0</v>
      </c>
      <c r="I132" s="48">
        <f t="shared" si="2"/>
        <v>123.47541861706318</v>
      </c>
    </row>
    <row r="133" spans="1:9" x14ac:dyDescent="0.25">
      <c r="A133" s="47" t="s">
        <v>400</v>
      </c>
      <c r="B133" s="1" t="s">
        <v>401</v>
      </c>
      <c r="C133" s="48">
        <f>'Property SC Schedule Report'!AM132</f>
        <v>185.1084461399991</v>
      </c>
      <c r="D133" s="48">
        <f>'Property SC Schedule Report'!AN345</f>
        <v>0</v>
      </c>
      <c r="E133" s="48">
        <f>'Property SC Schedule Report'!AO558</f>
        <v>0</v>
      </c>
      <c r="F133" s="50">
        <f>'Property SC Schedule Report'!AP1410</f>
        <v>-61.633027522935919</v>
      </c>
      <c r="G133" s="48">
        <f>'Property SC Schedule Report'!AQ1623</f>
        <v>0</v>
      </c>
      <c r="I133" s="48">
        <f t="shared" si="2"/>
        <v>123.47541861706318</v>
      </c>
    </row>
    <row r="134" spans="1:9" x14ac:dyDescent="0.25">
      <c r="A134" s="47" t="s">
        <v>403</v>
      </c>
      <c r="B134" s="1" t="s">
        <v>404</v>
      </c>
      <c r="C134" s="48">
        <f>'Property SC Schedule Report'!AM133</f>
        <v>185.1084461399991</v>
      </c>
      <c r="D134" s="48">
        <f>'Property SC Schedule Report'!AN346</f>
        <v>0</v>
      </c>
      <c r="E134" s="48">
        <f>'Property SC Schedule Report'!AO559</f>
        <v>0</v>
      </c>
      <c r="F134" s="50">
        <f>'Property SC Schedule Report'!AP1411</f>
        <v>-61.633027522935919</v>
      </c>
      <c r="G134" s="48">
        <f>'Property SC Schedule Report'!AQ1624</f>
        <v>0</v>
      </c>
      <c r="I134" s="48">
        <f t="shared" ref="I134:I197" si="3">SUM(C134:H134)</f>
        <v>123.47541861706318</v>
      </c>
    </row>
    <row r="135" spans="1:9" x14ac:dyDescent="0.25">
      <c r="A135" s="47" t="s">
        <v>406</v>
      </c>
      <c r="B135" s="1" t="s">
        <v>407</v>
      </c>
      <c r="C135" s="48">
        <f>'Property SC Schedule Report'!AM134</f>
        <v>185.1084461399991</v>
      </c>
      <c r="D135" s="48">
        <f>'Property SC Schedule Report'!AN347</f>
        <v>0</v>
      </c>
      <c r="E135" s="48">
        <f>'Property SC Schedule Report'!AO560</f>
        <v>0</v>
      </c>
      <c r="F135" s="50">
        <f>'Property SC Schedule Report'!AP1412</f>
        <v>-61.633027522935919</v>
      </c>
      <c r="G135" s="48">
        <f>'Property SC Schedule Report'!AQ1625</f>
        <v>0</v>
      </c>
      <c r="I135" s="48">
        <f t="shared" si="3"/>
        <v>123.47541861706318</v>
      </c>
    </row>
    <row r="136" spans="1:9" x14ac:dyDescent="0.25">
      <c r="A136" s="47" t="s">
        <v>409</v>
      </c>
      <c r="B136" s="1" t="s">
        <v>78</v>
      </c>
      <c r="C136" s="48">
        <f>'Property SC Schedule Report'!AM135</f>
        <v>185.1084461399991</v>
      </c>
      <c r="D136" s="48">
        <f>'Property SC Schedule Report'!AN348</f>
        <v>0</v>
      </c>
      <c r="E136" s="48">
        <f>'Property SC Schedule Report'!AO561</f>
        <v>0</v>
      </c>
      <c r="F136" s="50">
        <f>'Property SC Schedule Report'!AP1413</f>
        <v>-61.633027522935919</v>
      </c>
      <c r="G136" s="48">
        <f>'Property SC Schedule Report'!AQ1626</f>
        <v>0</v>
      </c>
      <c r="I136" s="48">
        <f t="shared" si="3"/>
        <v>123.47541861706318</v>
      </c>
    </row>
    <row r="137" spans="1:9" x14ac:dyDescent="0.25">
      <c r="A137" s="47" t="s">
        <v>410</v>
      </c>
      <c r="B137" s="1" t="s">
        <v>411</v>
      </c>
      <c r="C137" s="48">
        <f>'Property SC Schedule Report'!AM136</f>
        <v>185.1084461399991</v>
      </c>
      <c r="D137" s="48">
        <f>'Property SC Schedule Report'!AN349</f>
        <v>0</v>
      </c>
      <c r="E137" s="48">
        <f>'Property SC Schedule Report'!AO562</f>
        <v>0</v>
      </c>
      <c r="F137" s="50">
        <f>'Property SC Schedule Report'!AP1414</f>
        <v>-61.633027522935919</v>
      </c>
      <c r="G137" s="48">
        <f>'Property SC Schedule Report'!AQ1627</f>
        <v>0</v>
      </c>
      <c r="I137" s="48">
        <f t="shared" si="3"/>
        <v>123.47541861706318</v>
      </c>
    </row>
    <row r="138" spans="1:9" x14ac:dyDescent="0.25">
      <c r="A138" s="47" t="s">
        <v>413</v>
      </c>
      <c r="B138" s="1" t="s">
        <v>414</v>
      </c>
      <c r="C138" s="48">
        <f>'Property SC Schedule Report'!AM137</f>
        <v>185.1084461399991</v>
      </c>
      <c r="D138" s="48">
        <f>'Property SC Schedule Report'!AN350</f>
        <v>0</v>
      </c>
      <c r="E138" s="48">
        <f>'Property SC Schedule Report'!AO563</f>
        <v>0</v>
      </c>
      <c r="F138" s="50">
        <f>'Property SC Schedule Report'!AP1415</f>
        <v>-61.633027522935919</v>
      </c>
      <c r="G138" s="48">
        <f>'Property SC Schedule Report'!AQ1628</f>
        <v>0</v>
      </c>
      <c r="I138" s="48">
        <f t="shared" si="3"/>
        <v>123.47541861706318</v>
      </c>
    </row>
    <row r="139" spans="1:9" x14ac:dyDescent="0.25">
      <c r="A139" s="47" t="s">
        <v>416</v>
      </c>
      <c r="B139" s="1" t="s">
        <v>417</v>
      </c>
      <c r="C139" s="48">
        <f>'Property SC Schedule Report'!AM138</f>
        <v>185.1084461399991</v>
      </c>
      <c r="D139" s="48">
        <f>'Property SC Schedule Report'!AN351</f>
        <v>0</v>
      </c>
      <c r="E139" s="48">
        <f>'Property SC Schedule Report'!AO564</f>
        <v>0</v>
      </c>
      <c r="F139" s="50">
        <f>'Property SC Schedule Report'!AP1416</f>
        <v>-61.633027522935919</v>
      </c>
      <c r="G139" s="48">
        <f>'Property SC Schedule Report'!AQ1629</f>
        <v>0</v>
      </c>
      <c r="I139" s="48">
        <f t="shared" si="3"/>
        <v>123.47541861706318</v>
      </c>
    </row>
    <row r="140" spans="1:9" x14ac:dyDescent="0.25">
      <c r="A140" s="47" t="s">
        <v>419</v>
      </c>
      <c r="B140" s="1" t="s">
        <v>420</v>
      </c>
      <c r="C140" s="48">
        <f>'Property SC Schedule Report'!AM139</f>
        <v>185.1084461399991</v>
      </c>
      <c r="D140" s="48">
        <f>'Property SC Schedule Report'!AN352</f>
        <v>0</v>
      </c>
      <c r="E140" s="48">
        <f>'Property SC Schedule Report'!AO565</f>
        <v>0</v>
      </c>
      <c r="F140" s="50">
        <f>'Property SC Schedule Report'!AP1417</f>
        <v>-61.633027522935919</v>
      </c>
      <c r="G140" s="48">
        <f>'Property SC Schedule Report'!AQ1630</f>
        <v>0</v>
      </c>
      <c r="I140" s="48">
        <f t="shared" si="3"/>
        <v>123.47541861706318</v>
      </c>
    </row>
    <row r="141" spans="1:9" x14ac:dyDescent="0.25">
      <c r="A141" s="47" t="s">
        <v>422</v>
      </c>
      <c r="B141" s="1" t="s">
        <v>423</v>
      </c>
      <c r="C141" s="48">
        <f>'Property SC Schedule Report'!AM140</f>
        <v>185.1084461399991</v>
      </c>
      <c r="D141" s="48">
        <f>'Property SC Schedule Report'!AN353</f>
        <v>0</v>
      </c>
      <c r="E141" s="48">
        <f>'Property SC Schedule Report'!AO566</f>
        <v>0</v>
      </c>
      <c r="F141" s="50">
        <f>'Property SC Schedule Report'!AP1418</f>
        <v>-61.633027522935919</v>
      </c>
      <c r="G141" s="48">
        <f>'Property SC Schedule Report'!AQ1631</f>
        <v>0</v>
      </c>
      <c r="I141" s="48">
        <f t="shared" si="3"/>
        <v>123.47541861706318</v>
      </c>
    </row>
    <row r="142" spans="1:9" x14ac:dyDescent="0.25">
      <c r="A142" s="47" t="s">
        <v>425</v>
      </c>
      <c r="B142" s="1" t="s">
        <v>426</v>
      </c>
      <c r="C142" s="48">
        <f>'Property SC Schedule Report'!AM141</f>
        <v>185.1084461399991</v>
      </c>
      <c r="D142" s="48">
        <f>'Property SC Schedule Report'!AN354</f>
        <v>0</v>
      </c>
      <c r="E142" s="48">
        <f>'Property SC Schedule Report'!AO567</f>
        <v>0</v>
      </c>
      <c r="F142" s="50">
        <f>'Property SC Schedule Report'!AP1419</f>
        <v>-61.633027522935919</v>
      </c>
      <c r="G142" s="48">
        <f>'Property SC Schedule Report'!AQ1632</f>
        <v>0</v>
      </c>
      <c r="I142" s="48">
        <f t="shared" si="3"/>
        <v>123.47541861706318</v>
      </c>
    </row>
    <row r="143" spans="1:9" x14ac:dyDescent="0.25">
      <c r="A143" s="47" t="s">
        <v>428</v>
      </c>
      <c r="B143" s="1" t="s">
        <v>429</v>
      </c>
      <c r="C143" s="48">
        <f>'Property SC Schedule Report'!AM142</f>
        <v>185.1084461399991</v>
      </c>
      <c r="D143" s="48">
        <f>'Property SC Schedule Report'!AN355</f>
        <v>0</v>
      </c>
      <c r="E143" s="48">
        <f>'Property SC Schedule Report'!AO568</f>
        <v>0</v>
      </c>
      <c r="F143" s="50">
        <f>'Property SC Schedule Report'!AP1420</f>
        <v>-61.633027522935919</v>
      </c>
      <c r="G143" s="48">
        <f>'Property SC Schedule Report'!AQ1633</f>
        <v>0</v>
      </c>
      <c r="I143" s="48">
        <f t="shared" si="3"/>
        <v>123.47541861706318</v>
      </c>
    </row>
    <row r="144" spans="1:9" x14ac:dyDescent="0.25">
      <c r="A144" s="47" t="s">
        <v>431</v>
      </c>
      <c r="B144" s="1" t="s">
        <v>432</v>
      </c>
      <c r="C144" s="48">
        <f>'Property SC Schedule Report'!AM143</f>
        <v>185.1084461399991</v>
      </c>
      <c r="D144" s="48">
        <f>'Property SC Schedule Report'!AN356</f>
        <v>0</v>
      </c>
      <c r="E144" s="48">
        <f>'Property SC Schedule Report'!AO569</f>
        <v>0</v>
      </c>
      <c r="F144" s="50">
        <f>'Property SC Schedule Report'!AP1421</f>
        <v>-61.633027522935919</v>
      </c>
      <c r="G144" s="48">
        <f>'Property SC Schedule Report'!AQ1634</f>
        <v>0</v>
      </c>
      <c r="I144" s="48">
        <f t="shared" si="3"/>
        <v>123.47541861706318</v>
      </c>
    </row>
    <row r="145" spans="1:9" x14ac:dyDescent="0.25">
      <c r="A145" s="47" t="s">
        <v>434</v>
      </c>
      <c r="B145" s="1" t="s">
        <v>435</v>
      </c>
      <c r="C145" s="48">
        <f>'Property SC Schedule Report'!AM144</f>
        <v>185.1084461399991</v>
      </c>
      <c r="D145" s="48">
        <f>'Property SC Schedule Report'!AN357</f>
        <v>0</v>
      </c>
      <c r="E145" s="48">
        <f>'Property SC Schedule Report'!AO570</f>
        <v>0</v>
      </c>
      <c r="F145" s="50">
        <f>'Property SC Schedule Report'!AP1422</f>
        <v>-61.633027522935919</v>
      </c>
      <c r="G145" s="48">
        <f>'Property SC Schedule Report'!AQ1635</f>
        <v>0</v>
      </c>
      <c r="I145" s="48">
        <f t="shared" si="3"/>
        <v>123.47541861706318</v>
      </c>
    </row>
    <row r="146" spans="1:9" x14ac:dyDescent="0.25">
      <c r="A146" s="47" t="s">
        <v>437</v>
      </c>
      <c r="B146" s="1" t="s">
        <v>438</v>
      </c>
      <c r="C146" s="48">
        <f>'Property SC Schedule Report'!AM145</f>
        <v>185.1084461399991</v>
      </c>
      <c r="D146" s="48">
        <f>'Property SC Schedule Report'!AN358</f>
        <v>0</v>
      </c>
      <c r="E146" s="48">
        <f>'Property SC Schedule Report'!AO571</f>
        <v>0</v>
      </c>
      <c r="F146" s="50">
        <f>'Property SC Schedule Report'!AP1423</f>
        <v>-61.633027522935919</v>
      </c>
      <c r="G146" s="48">
        <f>'Property SC Schedule Report'!AQ1636</f>
        <v>0</v>
      </c>
      <c r="I146" s="48">
        <f t="shared" si="3"/>
        <v>123.47541861706318</v>
      </c>
    </row>
    <row r="147" spans="1:9" x14ac:dyDescent="0.25">
      <c r="A147" s="47" t="s">
        <v>440</v>
      </c>
      <c r="B147" s="1" t="s">
        <v>441</v>
      </c>
      <c r="C147" s="48">
        <f>'Property SC Schedule Report'!AM146</f>
        <v>185.1084461399991</v>
      </c>
      <c r="D147" s="48">
        <f>'Property SC Schedule Report'!AN359</f>
        <v>0</v>
      </c>
      <c r="E147" s="48">
        <f>'Property SC Schedule Report'!AO572</f>
        <v>0</v>
      </c>
      <c r="F147" s="50">
        <f>'Property SC Schedule Report'!AP1424</f>
        <v>-61.633027522935919</v>
      </c>
      <c r="G147" s="48">
        <f>'Property SC Schedule Report'!AQ1637</f>
        <v>0</v>
      </c>
      <c r="I147" s="48">
        <f t="shared" si="3"/>
        <v>123.47541861706318</v>
      </c>
    </row>
    <row r="148" spans="1:9" x14ac:dyDescent="0.25">
      <c r="A148" s="47" t="s">
        <v>443</v>
      </c>
      <c r="B148" s="1" t="s">
        <v>444</v>
      </c>
      <c r="C148" s="48">
        <f>'Property SC Schedule Report'!AM147</f>
        <v>185.1084461399991</v>
      </c>
      <c r="D148" s="48">
        <f>'Property SC Schedule Report'!AN360</f>
        <v>0</v>
      </c>
      <c r="E148" s="48">
        <f>'Property SC Schedule Report'!AO573</f>
        <v>0</v>
      </c>
      <c r="F148" s="50">
        <f>'Property SC Schedule Report'!AP1425</f>
        <v>-61.633027522935919</v>
      </c>
      <c r="G148" s="48">
        <f>'Property SC Schedule Report'!AQ1638</f>
        <v>0</v>
      </c>
      <c r="I148" s="48">
        <f t="shared" si="3"/>
        <v>123.47541861706318</v>
      </c>
    </row>
    <row r="149" spans="1:9" x14ac:dyDescent="0.25">
      <c r="A149" s="47" t="s">
        <v>446</v>
      </c>
      <c r="B149" s="1" t="s">
        <v>447</v>
      </c>
      <c r="C149" s="48">
        <f>'Property SC Schedule Report'!AM148</f>
        <v>185.1084461399991</v>
      </c>
      <c r="D149" s="48">
        <f>'Property SC Schedule Report'!AN361</f>
        <v>0</v>
      </c>
      <c r="E149" s="48">
        <f>'Property SC Schedule Report'!AO574</f>
        <v>0</v>
      </c>
      <c r="F149" s="50">
        <f>'Property SC Schedule Report'!AP1426</f>
        <v>-61.633027522935919</v>
      </c>
      <c r="G149" s="48">
        <f>'Property SC Schedule Report'!AQ1639</f>
        <v>0</v>
      </c>
      <c r="I149" s="48">
        <f t="shared" si="3"/>
        <v>123.47541861706318</v>
      </c>
    </row>
    <row r="150" spans="1:9" x14ac:dyDescent="0.25">
      <c r="A150" s="47" t="s">
        <v>449</v>
      </c>
      <c r="B150" s="1" t="s">
        <v>450</v>
      </c>
      <c r="C150" s="48">
        <f>'Property SC Schedule Report'!AM149</f>
        <v>185.1084461399991</v>
      </c>
      <c r="D150" s="48">
        <f>'Property SC Schedule Report'!AN362</f>
        <v>0</v>
      </c>
      <c r="E150" s="48">
        <f>'Property SC Schedule Report'!AO575</f>
        <v>0</v>
      </c>
      <c r="F150" s="50">
        <f>'Property SC Schedule Report'!AP1427</f>
        <v>-61.633027522935919</v>
      </c>
      <c r="G150" s="48">
        <f>'Property SC Schedule Report'!AQ1640</f>
        <v>0</v>
      </c>
      <c r="I150" s="48">
        <f t="shared" si="3"/>
        <v>123.47541861706318</v>
      </c>
    </row>
    <row r="151" spans="1:9" x14ac:dyDescent="0.25">
      <c r="A151" s="47" t="s">
        <v>452</v>
      </c>
      <c r="B151" s="1" t="s">
        <v>453</v>
      </c>
      <c r="C151" s="48">
        <f>'Property SC Schedule Report'!AM150</f>
        <v>185.1084461399991</v>
      </c>
      <c r="D151" s="48">
        <f>'Property SC Schedule Report'!AN363</f>
        <v>0</v>
      </c>
      <c r="E151" s="48">
        <f>'Property SC Schedule Report'!AO576</f>
        <v>0</v>
      </c>
      <c r="F151" s="50">
        <f>'Property SC Schedule Report'!AP1428</f>
        <v>-61.633027522935919</v>
      </c>
      <c r="G151" s="48">
        <f>'Property SC Schedule Report'!AQ1641</f>
        <v>0</v>
      </c>
      <c r="I151" s="48">
        <f t="shared" si="3"/>
        <v>123.47541861706318</v>
      </c>
    </row>
    <row r="152" spans="1:9" x14ac:dyDescent="0.25">
      <c r="A152" s="47" t="s">
        <v>455</v>
      </c>
      <c r="B152" s="1" t="s">
        <v>456</v>
      </c>
      <c r="C152" s="48">
        <f>'Property SC Schedule Report'!AM151</f>
        <v>185.1084461399991</v>
      </c>
      <c r="D152" s="48">
        <f>'Property SC Schedule Report'!AN364</f>
        <v>0</v>
      </c>
      <c r="E152" s="48">
        <f>'Property SC Schedule Report'!AO577</f>
        <v>0</v>
      </c>
      <c r="F152" s="50">
        <f>'Property SC Schedule Report'!AP1429</f>
        <v>-61.633027522935919</v>
      </c>
      <c r="G152" s="48">
        <f>'Property SC Schedule Report'!AQ1642</f>
        <v>0</v>
      </c>
      <c r="I152" s="48">
        <f t="shared" si="3"/>
        <v>123.47541861706318</v>
      </c>
    </row>
    <row r="153" spans="1:9" x14ac:dyDescent="0.25">
      <c r="A153" s="47" t="s">
        <v>458</v>
      </c>
      <c r="B153" s="1" t="s">
        <v>459</v>
      </c>
      <c r="C153" s="48">
        <f>'Property SC Schedule Report'!AM152</f>
        <v>185.1084461399991</v>
      </c>
      <c r="D153" s="48">
        <f>'Property SC Schedule Report'!AN365</f>
        <v>0</v>
      </c>
      <c r="E153" s="48">
        <f>'Property SC Schedule Report'!AO578</f>
        <v>0</v>
      </c>
      <c r="F153" s="50">
        <f>'Property SC Schedule Report'!AP1430</f>
        <v>-61.633027522935919</v>
      </c>
      <c r="G153" s="48">
        <f>'Property SC Schedule Report'!AQ1643</f>
        <v>0</v>
      </c>
      <c r="I153" s="48">
        <f t="shared" si="3"/>
        <v>123.47541861706318</v>
      </c>
    </row>
    <row r="154" spans="1:9" x14ac:dyDescent="0.25">
      <c r="A154" s="47" t="s">
        <v>461</v>
      </c>
      <c r="B154" s="1" t="s">
        <v>462</v>
      </c>
      <c r="C154" s="48">
        <f>'Property SC Schedule Report'!AM153</f>
        <v>185.1084461399991</v>
      </c>
      <c r="D154" s="48">
        <f>'Property SC Schedule Report'!AN366</f>
        <v>0</v>
      </c>
      <c r="E154" s="48">
        <f>'Property SC Schedule Report'!AO579</f>
        <v>0</v>
      </c>
      <c r="F154" s="50">
        <f>'Property SC Schedule Report'!AP1431</f>
        <v>-61.633027522935919</v>
      </c>
      <c r="G154" s="48">
        <f>'Property SC Schedule Report'!AQ1644</f>
        <v>0</v>
      </c>
      <c r="I154" s="48">
        <f t="shared" si="3"/>
        <v>123.47541861706318</v>
      </c>
    </row>
    <row r="155" spans="1:9" x14ac:dyDescent="0.25">
      <c r="A155" s="47" t="s">
        <v>464</v>
      </c>
      <c r="B155" s="1" t="s">
        <v>465</v>
      </c>
      <c r="C155" s="48">
        <f>'Property SC Schedule Report'!AM154</f>
        <v>185.1084461399991</v>
      </c>
      <c r="D155" s="48">
        <f>'Property SC Schedule Report'!AN367</f>
        <v>0</v>
      </c>
      <c r="E155" s="48">
        <f>'Property SC Schedule Report'!AO580</f>
        <v>0</v>
      </c>
      <c r="F155" s="50">
        <f>'Property SC Schedule Report'!AP1432</f>
        <v>-61.633027522935919</v>
      </c>
      <c r="G155" s="48">
        <f>'Property SC Schedule Report'!AQ1645</f>
        <v>0</v>
      </c>
      <c r="I155" s="48">
        <f t="shared" si="3"/>
        <v>123.47541861706318</v>
      </c>
    </row>
    <row r="156" spans="1:9" x14ac:dyDescent="0.25">
      <c r="A156" s="47" t="s">
        <v>467</v>
      </c>
      <c r="B156" s="1" t="s">
        <v>468</v>
      </c>
      <c r="C156" s="48">
        <f>'Property SC Schedule Report'!AM155</f>
        <v>185.1084461399991</v>
      </c>
      <c r="D156" s="48">
        <f>'Property SC Schedule Report'!AN368</f>
        <v>0</v>
      </c>
      <c r="E156" s="48">
        <f>'Property SC Schedule Report'!AO581</f>
        <v>0</v>
      </c>
      <c r="F156" s="50">
        <f>'Property SC Schedule Report'!AP1433</f>
        <v>-61.633027522935919</v>
      </c>
      <c r="G156" s="48">
        <f>'Property SC Schedule Report'!AQ1646</f>
        <v>0</v>
      </c>
      <c r="I156" s="48">
        <f t="shared" si="3"/>
        <v>123.47541861706318</v>
      </c>
    </row>
    <row r="157" spans="1:9" x14ac:dyDescent="0.25">
      <c r="A157" s="47" t="s">
        <v>470</v>
      </c>
      <c r="B157" s="1" t="s">
        <v>471</v>
      </c>
      <c r="C157" s="48">
        <f>'Property SC Schedule Report'!AM156</f>
        <v>185.1084461399991</v>
      </c>
      <c r="D157" s="48">
        <f>'Property SC Schedule Report'!AN369</f>
        <v>0</v>
      </c>
      <c r="E157" s="48">
        <f>'Property SC Schedule Report'!AO582</f>
        <v>0</v>
      </c>
      <c r="F157" s="50">
        <f>'Property SC Schedule Report'!AP1434</f>
        <v>-61.633027522935919</v>
      </c>
      <c r="G157" s="48">
        <f>'Property SC Schedule Report'!AQ1647</f>
        <v>0</v>
      </c>
      <c r="I157" s="48">
        <f t="shared" si="3"/>
        <v>123.47541861706318</v>
      </c>
    </row>
    <row r="158" spans="1:9" x14ac:dyDescent="0.25">
      <c r="A158" s="47" t="s">
        <v>473</v>
      </c>
      <c r="B158" s="1" t="s">
        <v>435</v>
      </c>
      <c r="C158" s="48">
        <f>'Property SC Schedule Report'!AM157</f>
        <v>185.1084461399991</v>
      </c>
      <c r="D158" s="48">
        <f>'Property SC Schedule Report'!AN370</f>
        <v>0</v>
      </c>
      <c r="E158" s="48">
        <f>'Property SC Schedule Report'!AO583</f>
        <v>0</v>
      </c>
      <c r="F158" s="50">
        <f>'Property SC Schedule Report'!AP1435</f>
        <v>-61.633027522935919</v>
      </c>
      <c r="G158" s="48">
        <f>'Property SC Schedule Report'!AQ1648</f>
        <v>0</v>
      </c>
      <c r="I158" s="48">
        <f t="shared" si="3"/>
        <v>123.47541861706318</v>
      </c>
    </row>
    <row r="159" spans="1:9" x14ac:dyDescent="0.25">
      <c r="A159" s="47" t="s">
        <v>474</v>
      </c>
      <c r="B159" s="1" t="s">
        <v>475</v>
      </c>
      <c r="C159" s="48">
        <f>'Property SC Schedule Report'!AM158</f>
        <v>185.1084461399991</v>
      </c>
      <c r="D159" s="48">
        <f>'Property SC Schedule Report'!AN371</f>
        <v>0</v>
      </c>
      <c r="E159" s="48">
        <f>'Property SC Schedule Report'!AO584</f>
        <v>0</v>
      </c>
      <c r="F159" s="50">
        <f>'Property SC Schedule Report'!AP1436</f>
        <v>-61.633027522935919</v>
      </c>
      <c r="G159" s="48">
        <f>'Property SC Schedule Report'!AQ1649</f>
        <v>0</v>
      </c>
      <c r="I159" s="48">
        <f t="shared" si="3"/>
        <v>123.47541861706318</v>
      </c>
    </row>
    <row r="160" spans="1:9" x14ac:dyDescent="0.25">
      <c r="A160" s="47" t="s">
        <v>477</v>
      </c>
      <c r="B160" s="1" t="s">
        <v>478</v>
      </c>
      <c r="C160" s="48">
        <f>'Property SC Schedule Report'!AM159</f>
        <v>185.1084461399991</v>
      </c>
      <c r="D160" s="48">
        <f>'Property SC Schedule Report'!AN372</f>
        <v>0</v>
      </c>
      <c r="E160" s="48">
        <f>'Property SC Schedule Report'!AO585</f>
        <v>0</v>
      </c>
      <c r="F160" s="50">
        <f>'Property SC Schedule Report'!AP1437</f>
        <v>-61.633027522935919</v>
      </c>
      <c r="G160" s="48">
        <f>'Property SC Schedule Report'!AQ1650</f>
        <v>0</v>
      </c>
      <c r="I160" s="48">
        <f t="shared" si="3"/>
        <v>123.47541861706318</v>
      </c>
    </row>
    <row r="161" spans="1:9" x14ac:dyDescent="0.25">
      <c r="A161" s="47" t="s">
        <v>480</v>
      </c>
      <c r="B161" s="1" t="s">
        <v>481</v>
      </c>
      <c r="C161" s="48">
        <f>'Property SC Schedule Report'!AM160</f>
        <v>185.1084461399991</v>
      </c>
      <c r="D161" s="48">
        <f>'Property SC Schedule Report'!AN373</f>
        <v>0</v>
      </c>
      <c r="E161" s="48">
        <f>'Property SC Schedule Report'!AO586</f>
        <v>0</v>
      </c>
      <c r="F161" s="50">
        <f>'Property SC Schedule Report'!AP1438</f>
        <v>-61.633027522935919</v>
      </c>
      <c r="G161" s="48">
        <f>'Property SC Schedule Report'!AQ1651</f>
        <v>0</v>
      </c>
      <c r="I161" s="48">
        <f t="shared" si="3"/>
        <v>123.47541861706318</v>
      </c>
    </row>
    <row r="162" spans="1:9" x14ac:dyDescent="0.25">
      <c r="A162" s="47" t="s">
        <v>483</v>
      </c>
      <c r="B162" s="1" t="s">
        <v>484</v>
      </c>
      <c r="C162" s="48">
        <f>'Property SC Schedule Report'!AM161</f>
        <v>185.1084461399991</v>
      </c>
      <c r="D162" s="48">
        <f>'Property SC Schedule Report'!AN374</f>
        <v>0</v>
      </c>
      <c r="E162" s="48">
        <f>'Property SC Schedule Report'!AO587</f>
        <v>0</v>
      </c>
      <c r="F162" s="50">
        <f>'Property SC Schedule Report'!AP1439</f>
        <v>-61.633027522935919</v>
      </c>
      <c r="G162" s="48">
        <f>'Property SC Schedule Report'!AQ1652</f>
        <v>0</v>
      </c>
      <c r="I162" s="48">
        <f t="shared" si="3"/>
        <v>123.47541861706318</v>
      </c>
    </row>
    <row r="163" spans="1:9" x14ac:dyDescent="0.25">
      <c r="A163" s="47" t="s">
        <v>486</v>
      </c>
      <c r="B163" s="1" t="s">
        <v>487</v>
      </c>
      <c r="C163" s="48">
        <f>'Property SC Schedule Report'!AM162</f>
        <v>185.1084461399991</v>
      </c>
      <c r="D163" s="48">
        <f>'Property SC Schedule Report'!AN375</f>
        <v>0</v>
      </c>
      <c r="E163" s="48">
        <f>'Property SC Schedule Report'!AO588</f>
        <v>0</v>
      </c>
      <c r="F163" s="50">
        <f>'Property SC Schedule Report'!AP1440</f>
        <v>-61.633027522935919</v>
      </c>
      <c r="G163" s="48">
        <f>'Property SC Schedule Report'!AQ1653</f>
        <v>0</v>
      </c>
      <c r="I163" s="48">
        <f t="shared" si="3"/>
        <v>123.47541861706318</v>
      </c>
    </row>
    <row r="164" spans="1:9" x14ac:dyDescent="0.25">
      <c r="A164" s="47" t="s">
        <v>489</v>
      </c>
      <c r="B164" s="1" t="s">
        <v>490</v>
      </c>
      <c r="C164" s="48">
        <f>'Property SC Schedule Report'!AM163</f>
        <v>185.1084461399991</v>
      </c>
      <c r="D164" s="48">
        <f>'Property SC Schedule Report'!AN376</f>
        <v>0</v>
      </c>
      <c r="E164" s="48">
        <f>'Property SC Schedule Report'!AO589</f>
        <v>0</v>
      </c>
      <c r="F164" s="50">
        <f>'Property SC Schedule Report'!AP1441</f>
        <v>-61.633027522935919</v>
      </c>
      <c r="G164" s="48">
        <f>'Property SC Schedule Report'!AQ1654</f>
        <v>0</v>
      </c>
      <c r="I164" s="48">
        <f t="shared" si="3"/>
        <v>123.47541861706318</v>
      </c>
    </row>
    <row r="165" spans="1:9" x14ac:dyDescent="0.25">
      <c r="A165" s="47" t="s">
        <v>492</v>
      </c>
      <c r="B165" s="1" t="s">
        <v>332</v>
      </c>
      <c r="C165" s="48">
        <f>'Property SC Schedule Report'!AM164</f>
        <v>185.1084461399991</v>
      </c>
      <c r="D165" s="48">
        <f>'Property SC Schedule Report'!AN377</f>
        <v>0</v>
      </c>
      <c r="E165" s="48">
        <f>'Property SC Schedule Report'!AO590</f>
        <v>0</v>
      </c>
      <c r="F165" s="48">
        <f>'Property SC Schedule Report'!AP1442</f>
        <v>-61.633027522935919</v>
      </c>
      <c r="G165" s="48">
        <f>'Property SC Schedule Report'!AQ1655</f>
        <v>0</v>
      </c>
      <c r="I165" s="48">
        <f t="shared" si="3"/>
        <v>123.47541861706318</v>
      </c>
    </row>
    <row r="166" spans="1:9" x14ac:dyDescent="0.25">
      <c r="A166" s="47" t="s">
        <v>493</v>
      </c>
      <c r="B166" s="1" t="s">
        <v>332</v>
      </c>
      <c r="C166" s="48">
        <f>'Property SC Schedule Report'!AM165</f>
        <v>185.1084461399991</v>
      </c>
      <c r="D166" s="48">
        <f>'Property SC Schedule Report'!AN378</f>
        <v>0</v>
      </c>
      <c r="E166" s="48">
        <f>'Property SC Schedule Report'!AO591</f>
        <v>0</v>
      </c>
      <c r="F166" s="48">
        <f>'Property SC Schedule Report'!AP1443</f>
        <v>-61.633027522935919</v>
      </c>
      <c r="G166" s="48">
        <f>'Property SC Schedule Report'!AQ1656</f>
        <v>0</v>
      </c>
      <c r="I166" s="48">
        <f t="shared" si="3"/>
        <v>123.47541861706318</v>
      </c>
    </row>
    <row r="167" spans="1:9" x14ac:dyDescent="0.25">
      <c r="A167" s="47" t="s">
        <v>494</v>
      </c>
      <c r="B167" s="1" t="s">
        <v>332</v>
      </c>
      <c r="C167" s="48">
        <f>'Property SC Schedule Report'!AM166</f>
        <v>185.1084461399991</v>
      </c>
      <c r="D167" s="48">
        <f>'Property SC Schedule Report'!AN379</f>
        <v>0</v>
      </c>
      <c r="E167" s="48">
        <f>'Property SC Schedule Report'!AO592</f>
        <v>0</v>
      </c>
      <c r="F167" s="48">
        <f>'Property SC Schedule Report'!AP1444</f>
        <v>-61.633027522935919</v>
      </c>
      <c r="G167" s="48">
        <f>'Property SC Schedule Report'!AQ1657</f>
        <v>0</v>
      </c>
      <c r="I167" s="48">
        <f t="shared" si="3"/>
        <v>123.47541861706318</v>
      </c>
    </row>
    <row r="168" spans="1:9" x14ac:dyDescent="0.25">
      <c r="A168" s="47" t="s">
        <v>495</v>
      </c>
      <c r="B168" s="1" t="s">
        <v>332</v>
      </c>
      <c r="C168" s="48">
        <f>'Property SC Schedule Report'!AM167</f>
        <v>185.1084461399991</v>
      </c>
      <c r="D168" s="48">
        <f>'Property SC Schedule Report'!AN380</f>
        <v>0</v>
      </c>
      <c r="E168" s="48">
        <f>'Property SC Schedule Report'!AO593</f>
        <v>0</v>
      </c>
      <c r="F168" s="48">
        <f>'Property SC Schedule Report'!AP1445</f>
        <v>-61.633027522935919</v>
      </c>
      <c r="G168" s="48">
        <f>'Property SC Schedule Report'!AQ1658</f>
        <v>0</v>
      </c>
      <c r="I168" s="48">
        <f t="shared" si="3"/>
        <v>123.47541861706318</v>
      </c>
    </row>
    <row r="169" spans="1:9" x14ac:dyDescent="0.25">
      <c r="A169" s="47" t="s">
        <v>496</v>
      </c>
      <c r="B169" s="1" t="s">
        <v>332</v>
      </c>
      <c r="C169" s="48">
        <f>'Property SC Schedule Report'!AM168</f>
        <v>185.1084461399991</v>
      </c>
      <c r="D169" s="48">
        <f>'Property SC Schedule Report'!AN381</f>
        <v>0</v>
      </c>
      <c r="E169" s="48">
        <f>'Property SC Schedule Report'!AO594</f>
        <v>0</v>
      </c>
      <c r="F169" s="48">
        <f>'Property SC Schedule Report'!AP1446</f>
        <v>-61.633027522935919</v>
      </c>
      <c r="G169" s="48">
        <f>'Property SC Schedule Report'!AQ1659</f>
        <v>0</v>
      </c>
      <c r="I169" s="48">
        <f t="shared" si="3"/>
        <v>123.47541861706318</v>
      </c>
    </row>
    <row r="170" spans="1:9" x14ac:dyDescent="0.25">
      <c r="A170" s="47" t="s">
        <v>497</v>
      </c>
      <c r="B170" s="1" t="s">
        <v>332</v>
      </c>
      <c r="C170" s="48">
        <f>'Property SC Schedule Report'!AM169</f>
        <v>185.1084461399991</v>
      </c>
      <c r="D170" s="48">
        <f>'Property SC Schedule Report'!AN382</f>
        <v>0</v>
      </c>
      <c r="E170" s="48">
        <f>'Property SC Schedule Report'!AO595</f>
        <v>0</v>
      </c>
      <c r="F170" s="48">
        <f>'Property SC Schedule Report'!AP1447</f>
        <v>-61.633027522935919</v>
      </c>
      <c r="G170" s="48">
        <f>'Property SC Schedule Report'!AQ1660</f>
        <v>0</v>
      </c>
      <c r="I170" s="48">
        <f t="shared" si="3"/>
        <v>123.47541861706318</v>
      </c>
    </row>
    <row r="171" spans="1:9" x14ac:dyDescent="0.25">
      <c r="A171" s="47" t="s">
        <v>498</v>
      </c>
      <c r="B171" s="1" t="s">
        <v>332</v>
      </c>
      <c r="C171" s="48">
        <f>'Property SC Schedule Report'!AM170</f>
        <v>185.1084461399991</v>
      </c>
      <c r="D171" s="48">
        <f>'Property SC Schedule Report'!AN383</f>
        <v>0</v>
      </c>
      <c r="E171" s="48">
        <f>'Property SC Schedule Report'!AO596</f>
        <v>0</v>
      </c>
      <c r="F171" s="48">
        <f>'Property SC Schedule Report'!AP1448</f>
        <v>-61.633027522935919</v>
      </c>
      <c r="G171" s="48">
        <f>'Property SC Schedule Report'!AQ1661</f>
        <v>0</v>
      </c>
      <c r="I171" s="48">
        <f t="shared" si="3"/>
        <v>123.47541861706318</v>
      </c>
    </row>
    <row r="172" spans="1:9" x14ac:dyDescent="0.25">
      <c r="A172" s="47" t="s">
        <v>499</v>
      </c>
      <c r="B172" s="1" t="s">
        <v>332</v>
      </c>
      <c r="C172" s="48">
        <f>'Property SC Schedule Report'!AM171</f>
        <v>185.1084461399991</v>
      </c>
      <c r="D172" s="48">
        <f>'Property SC Schedule Report'!AN384</f>
        <v>0</v>
      </c>
      <c r="E172" s="48">
        <f>'Property SC Schedule Report'!AO597</f>
        <v>0</v>
      </c>
      <c r="F172" s="48">
        <f>'Property SC Schedule Report'!AP1449</f>
        <v>-61.633027522935919</v>
      </c>
      <c r="G172" s="48">
        <f>'Property SC Schedule Report'!AQ1662</f>
        <v>0</v>
      </c>
      <c r="I172" s="48">
        <f t="shared" si="3"/>
        <v>123.47541861706318</v>
      </c>
    </row>
    <row r="173" spans="1:9" x14ac:dyDescent="0.25">
      <c r="A173" s="47" t="s">
        <v>500</v>
      </c>
      <c r="B173" s="1" t="s">
        <v>332</v>
      </c>
      <c r="C173" s="48">
        <f>'Property SC Schedule Report'!AM172</f>
        <v>185.1084461399991</v>
      </c>
      <c r="D173" s="48">
        <f>'Property SC Schedule Report'!AN385</f>
        <v>0</v>
      </c>
      <c r="E173" s="48">
        <f>'Property SC Schedule Report'!AO598</f>
        <v>0</v>
      </c>
      <c r="F173" s="48">
        <f>'Property SC Schedule Report'!AP1450</f>
        <v>-61.633027522935919</v>
      </c>
      <c r="G173" s="48">
        <f>'Property SC Schedule Report'!AQ1663</f>
        <v>0</v>
      </c>
      <c r="I173" s="48">
        <f t="shared" si="3"/>
        <v>123.47541861706318</v>
      </c>
    </row>
    <row r="174" spans="1:9" x14ac:dyDescent="0.25">
      <c r="A174" s="47" t="s">
        <v>501</v>
      </c>
      <c r="B174" s="1" t="s">
        <v>332</v>
      </c>
      <c r="C174" s="48">
        <f>'Property SC Schedule Report'!AM173</f>
        <v>185.1084461399991</v>
      </c>
      <c r="D174" s="48">
        <f>'Property SC Schedule Report'!AN386</f>
        <v>0</v>
      </c>
      <c r="E174" s="48">
        <f>'Property SC Schedule Report'!AO599</f>
        <v>0</v>
      </c>
      <c r="F174" s="48">
        <f>'Property SC Schedule Report'!AP1451</f>
        <v>-61.633027522935919</v>
      </c>
      <c r="G174" s="48">
        <f>'Property SC Schedule Report'!AQ1664</f>
        <v>0</v>
      </c>
      <c r="I174" s="48">
        <f t="shared" si="3"/>
        <v>123.47541861706318</v>
      </c>
    </row>
    <row r="175" spans="1:9" x14ac:dyDescent="0.25">
      <c r="A175" s="47" t="s">
        <v>502</v>
      </c>
      <c r="B175" s="1" t="s">
        <v>332</v>
      </c>
      <c r="C175" s="48">
        <f>'Property SC Schedule Report'!AM174</f>
        <v>185.1084461399991</v>
      </c>
      <c r="D175" s="48">
        <f>'Property SC Schedule Report'!AN387</f>
        <v>0</v>
      </c>
      <c r="E175" s="48">
        <f>'Property SC Schedule Report'!AO600</f>
        <v>0</v>
      </c>
      <c r="F175" s="48">
        <f>'Property SC Schedule Report'!AP1452</f>
        <v>-61.633027522935919</v>
      </c>
      <c r="G175" s="48">
        <f>'Property SC Schedule Report'!AQ1665</f>
        <v>0</v>
      </c>
      <c r="I175" s="48">
        <f t="shared" si="3"/>
        <v>123.47541861706318</v>
      </c>
    </row>
    <row r="176" spans="1:9" x14ac:dyDescent="0.25">
      <c r="A176" s="47" t="s">
        <v>503</v>
      </c>
      <c r="B176" s="1" t="s">
        <v>332</v>
      </c>
      <c r="C176" s="48">
        <f>'Property SC Schedule Report'!AM175</f>
        <v>185.1084461399991</v>
      </c>
      <c r="D176" s="48">
        <f>'Property SC Schedule Report'!AN388</f>
        <v>0</v>
      </c>
      <c r="E176" s="48">
        <f>'Property SC Schedule Report'!AO601</f>
        <v>0</v>
      </c>
      <c r="F176" s="48">
        <f>'Property SC Schedule Report'!AP1453</f>
        <v>-61.633027522935919</v>
      </c>
      <c r="G176" s="48">
        <f>'Property SC Schedule Report'!AQ1666</f>
        <v>0</v>
      </c>
      <c r="I176" s="48">
        <f t="shared" si="3"/>
        <v>123.47541861706318</v>
      </c>
    </row>
    <row r="177" spans="1:9" x14ac:dyDescent="0.25">
      <c r="A177" s="47" t="s">
        <v>504</v>
      </c>
      <c r="B177" s="1" t="s">
        <v>332</v>
      </c>
      <c r="C177" s="48">
        <f>'Property SC Schedule Report'!AM176</f>
        <v>185.1084461399991</v>
      </c>
      <c r="D177" s="48">
        <f>'Property SC Schedule Report'!AN389</f>
        <v>0</v>
      </c>
      <c r="E177" s="48">
        <f>'Property SC Schedule Report'!AO602</f>
        <v>0</v>
      </c>
      <c r="F177" s="48">
        <f>'Property SC Schedule Report'!AP1454</f>
        <v>-61.633027522935919</v>
      </c>
      <c r="G177" s="48">
        <f>'Property SC Schedule Report'!AQ1667</f>
        <v>0</v>
      </c>
      <c r="I177" s="48">
        <f t="shared" si="3"/>
        <v>123.47541861706318</v>
      </c>
    </row>
    <row r="178" spans="1:9" x14ac:dyDescent="0.25">
      <c r="A178" s="47" t="s">
        <v>505</v>
      </c>
      <c r="B178" s="1" t="s">
        <v>332</v>
      </c>
      <c r="C178" s="48">
        <f>'Property SC Schedule Report'!AM177</f>
        <v>185.1084461399991</v>
      </c>
      <c r="D178" s="48">
        <f>'Property SC Schedule Report'!AN390</f>
        <v>0</v>
      </c>
      <c r="E178" s="48">
        <f>'Property SC Schedule Report'!AO603</f>
        <v>0</v>
      </c>
      <c r="F178" s="48">
        <f>'Property SC Schedule Report'!AP1455</f>
        <v>-61.633027522935919</v>
      </c>
      <c r="G178" s="48">
        <f>'Property SC Schedule Report'!AQ1668</f>
        <v>0</v>
      </c>
      <c r="I178" s="48">
        <f t="shared" si="3"/>
        <v>123.47541861706318</v>
      </c>
    </row>
    <row r="179" spans="1:9" x14ac:dyDescent="0.25">
      <c r="A179" s="47" t="s">
        <v>506</v>
      </c>
      <c r="B179" s="1" t="s">
        <v>332</v>
      </c>
      <c r="C179" s="48">
        <f>'Property SC Schedule Report'!AM178</f>
        <v>185.1084461399991</v>
      </c>
      <c r="D179" s="48">
        <f>'Property SC Schedule Report'!AN391</f>
        <v>0</v>
      </c>
      <c r="E179" s="48">
        <f>'Property SC Schedule Report'!AO604</f>
        <v>0</v>
      </c>
      <c r="F179" s="48">
        <f>'Property SC Schedule Report'!AP1456</f>
        <v>-61.633027522935919</v>
      </c>
      <c r="G179" s="48">
        <f>'Property SC Schedule Report'!AQ1669</f>
        <v>0</v>
      </c>
      <c r="I179" s="48">
        <f t="shared" si="3"/>
        <v>123.47541861706318</v>
      </c>
    </row>
    <row r="180" spans="1:9" x14ac:dyDescent="0.25">
      <c r="A180" s="47" t="s">
        <v>507</v>
      </c>
      <c r="B180" s="1" t="s">
        <v>332</v>
      </c>
      <c r="C180" s="48">
        <f>'Property SC Schedule Report'!AM179</f>
        <v>185.1084461399991</v>
      </c>
      <c r="D180" s="48">
        <f>'Property SC Schedule Report'!AN392</f>
        <v>0</v>
      </c>
      <c r="E180" s="48">
        <f>'Property SC Schedule Report'!AO605</f>
        <v>0</v>
      </c>
      <c r="F180" s="48">
        <f>'Property SC Schedule Report'!AP1457</f>
        <v>-61.633027522935919</v>
      </c>
      <c r="G180" s="48">
        <f>'Property SC Schedule Report'!AQ1670</f>
        <v>0</v>
      </c>
      <c r="I180" s="48">
        <f t="shared" si="3"/>
        <v>123.47541861706318</v>
      </c>
    </row>
    <row r="181" spans="1:9" x14ac:dyDescent="0.25">
      <c r="A181" s="47" t="s">
        <v>508</v>
      </c>
      <c r="B181" s="1" t="s">
        <v>332</v>
      </c>
      <c r="C181" s="48">
        <f>'Property SC Schedule Report'!AM180</f>
        <v>185.1084461399991</v>
      </c>
      <c r="D181" s="48">
        <f>'Property SC Schedule Report'!AN393</f>
        <v>0</v>
      </c>
      <c r="E181" s="48">
        <f>'Property SC Schedule Report'!AO606</f>
        <v>0</v>
      </c>
      <c r="F181" s="48">
        <f>'Property SC Schedule Report'!AP1458</f>
        <v>-61.633027522935919</v>
      </c>
      <c r="G181" s="48">
        <f>'Property SC Schedule Report'!AQ1671</f>
        <v>0</v>
      </c>
      <c r="I181" s="48">
        <f t="shared" si="3"/>
        <v>123.47541861706318</v>
      </c>
    </row>
    <row r="182" spans="1:9" x14ac:dyDescent="0.25">
      <c r="A182" s="47" t="s">
        <v>509</v>
      </c>
      <c r="B182" s="1" t="s">
        <v>332</v>
      </c>
      <c r="C182" s="48">
        <f>'Property SC Schedule Report'!AM181</f>
        <v>185.1084461399991</v>
      </c>
      <c r="D182" s="48">
        <f>'Property SC Schedule Report'!AN394</f>
        <v>0</v>
      </c>
      <c r="E182" s="48">
        <f>'Property SC Schedule Report'!AO607</f>
        <v>0</v>
      </c>
      <c r="F182" s="48">
        <f>'Property SC Schedule Report'!AP1459</f>
        <v>-61.633027522935919</v>
      </c>
      <c r="G182" s="48">
        <f>'Property SC Schedule Report'!AQ1672</f>
        <v>0</v>
      </c>
      <c r="I182" s="48">
        <f t="shared" si="3"/>
        <v>123.47541861706318</v>
      </c>
    </row>
    <row r="183" spans="1:9" x14ac:dyDescent="0.25">
      <c r="A183" s="47" t="s">
        <v>510</v>
      </c>
      <c r="B183" s="1" t="s">
        <v>332</v>
      </c>
      <c r="C183" s="48">
        <f>'Property SC Schedule Report'!AM182</f>
        <v>185.1084461399991</v>
      </c>
      <c r="D183" s="48">
        <f>'Property SC Schedule Report'!AN395</f>
        <v>0</v>
      </c>
      <c r="E183" s="48">
        <f>'Property SC Schedule Report'!AO608</f>
        <v>0</v>
      </c>
      <c r="F183" s="48">
        <f>'Property SC Schedule Report'!AP1460</f>
        <v>-61.633027522935919</v>
      </c>
      <c r="G183" s="48">
        <f>'Property SC Schedule Report'!AQ1673</f>
        <v>0</v>
      </c>
      <c r="I183" s="48">
        <f t="shared" si="3"/>
        <v>123.47541861706318</v>
      </c>
    </row>
    <row r="184" spans="1:9" x14ac:dyDescent="0.25">
      <c r="A184" s="47" t="s">
        <v>511</v>
      </c>
      <c r="B184" s="1" t="s">
        <v>332</v>
      </c>
      <c r="C184" s="48">
        <f>'Property SC Schedule Report'!AM183</f>
        <v>185.1084461399991</v>
      </c>
      <c r="D184" s="48">
        <f>'Property SC Schedule Report'!AN396</f>
        <v>0</v>
      </c>
      <c r="E184" s="48">
        <f>'Property SC Schedule Report'!AO609</f>
        <v>0</v>
      </c>
      <c r="F184" s="48">
        <f>'Property SC Schedule Report'!AP1461</f>
        <v>-61.633027522935919</v>
      </c>
      <c r="G184" s="48">
        <f>'Property SC Schedule Report'!AQ1674</f>
        <v>0</v>
      </c>
      <c r="I184" s="48">
        <f t="shared" si="3"/>
        <v>123.47541861706318</v>
      </c>
    </row>
    <row r="185" spans="1:9" x14ac:dyDescent="0.25">
      <c r="A185" s="47" t="s">
        <v>512</v>
      </c>
      <c r="B185" s="1" t="s">
        <v>332</v>
      </c>
      <c r="C185" s="48">
        <f>'Property SC Schedule Report'!AM184</f>
        <v>185.1084461399991</v>
      </c>
      <c r="D185" s="48">
        <f>'Property SC Schedule Report'!AN397</f>
        <v>0</v>
      </c>
      <c r="E185" s="48">
        <f>'Property SC Schedule Report'!AO610</f>
        <v>0</v>
      </c>
      <c r="F185" s="48">
        <f>'Property SC Schedule Report'!AP1462</f>
        <v>-61.633027522935919</v>
      </c>
      <c r="G185" s="48">
        <f>'Property SC Schedule Report'!AQ1675</f>
        <v>0</v>
      </c>
      <c r="I185" s="48">
        <f t="shared" si="3"/>
        <v>123.47541861706318</v>
      </c>
    </row>
    <row r="186" spans="1:9" x14ac:dyDescent="0.25">
      <c r="A186" s="47" t="s">
        <v>513</v>
      </c>
      <c r="B186" s="1" t="s">
        <v>332</v>
      </c>
      <c r="C186" s="48">
        <f>'Property SC Schedule Report'!AM185</f>
        <v>185.1084461399991</v>
      </c>
      <c r="D186" s="48">
        <f>'Property SC Schedule Report'!AN398</f>
        <v>0</v>
      </c>
      <c r="E186" s="48">
        <f>'Property SC Schedule Report'!AO611</f>
        <v>0</v>
      </c>
      <c r="F186" s="48">
        <f>'Property SC Schedule Report'!AP1463</f>
        <v>-61.633027522935919</v>
      </c>
      <c r="G186" s="48">
        <f>'Property SC Schedule Report'!AQ1676</f>
        <v>0</v>
      </c>
      <c r="I186" s="48">
        <f t="shared" si="3"/>
        <v>123.47541861706318</v>
      </c>
    </row>
    <row r="187" spans="1:9" x14ac:dyDescent="0.25">
      <c r="A187" s="47" t="s">
        <v>514</v>
      </c>
      <c r="B187" s="1" t="s">
        <v>332</v>
      </c>
      <c r="C187" s="48">
        <f>'Property SC Schedule Report'!AM186</f>
        <v>185.1084461399991</v>
      </c>
      <c r="D187" s="48">
        <f>'Property SC Schedule Report'!AN399</f>
        <v>0</v>
      </c>
      <c r="E187" s="48">
        <f>'Property SC Schedule Report'!AO612</f>
        <v>0</v>
      </c>
      <c r="F187" s="48">
        <f>'Property SC Schedule Report'!AP1464</f>
        <v>-61.633027522935919</v>
      </c>
      <c r="G187" s="48">
        <f>'Property SC Schedule Report'!AQ1677</f>
        <v>0</v>
      </c>
      <c r="I187" s="48">
        <f t="shared" si="3"/>
        <v>123.47541861706318</v>
      </c>
    </row>
    <row r="188" spans="1:9" x14ac:dyDescent="0.25">
      <c r="A188" s="47" t="s">
        <v>515</v>
      </c>
      <c r="B188" s="1" t="s">
        <v>332</v>
      </c>
      <c r="C188" s="48">
        <f>'Property SC Schedule Report'!AM187</f>
        <v>185.1084461399991</v>
      </c>
      <c r="D188" s="48">
        <f>'Property SC Schedule Report'!AN400</f>
        <v>0</v>
      </c>
      <c r="E188" s="48">
        <f>'Property SC Schedule Report'!AO613</f>
        <v>0</v>
      </c>
      <c r="F188" s="48">
        <f>'Property SC Schedule Report'!AP1465</f>
        <v>-61.633027522935919</v>
      </c>
      <c r="G188" s="48">
        <f>'Property SC Schedule Report'!AQ1678</f>
        <v>0</v>
      </c>
      <c r="I188" s="48">
        <f t="shared" si="3"/>
        <v>123.47541861706318</v>
      </c>
    </row>
    <row r="189" spans="1:9" x14ac:dyDescent="0.25">
      <c r="A189" s="47" t="s">
        <v>516</v>
      </c>
      <c r="B189" s="1" t="s">
        <v>332</v>
      </c>
      <c r="C189" s="48">
        <f>'Property SC Schedule Report'!AM188</f>
        <v>185.1084461399991</v>
      </c>
      <c r="D189" s="48">
        <f>'Property SC Schedule Report'!AN401</f>
        <v>0</v>
      </c>
      <c r="E189" s="48">
        <f>'Property SC Schedule Report'!AO614</f>
        <v>0</v>
      </c>
      <c r="F189" s="48">
        <f>'Property SC Schedule Report'!AP1466</f>
        <v>-61.633027522935919</v>
      </c>
      <c r="G189" s="48">
        <f>'Property SC Schedule Report'!AQ1679</f>
        <v>0</v>
      </c>
      <c r="I189" s="48">
        <f t="shared" si="3"/>
        <v>123.47541861706318</v>
      </c>
    </row>
    <row r="190" spans="1:9" x14ac:dyDescent="0.25">
      <c r="A190" s="47" t="s">
        <v>517</v>
      </c>
      <c r="B190" s="1" t="s">
        <v>332</v>
      </c>
      <c r="C190" s="48">
        <f>'Property SC Schedule Report'!AM189</f>
        <v>185.1084461399991</v>
      </c>
      <c r="D190" s="48">
        <f>'Property SC Schedule Report'!AN402</f>
        <v>0</v>
      </c>
      <c r="E190" s="48">
        <f>'Property SC Schedule Report'!AO615</f>
        <v>0</v>
      </c>
      <c r="F190" s="48">
        <f>'Property SC Schedule Report'!AP1467</f>
        <v>-61.633027522935919</v>
      </c>
      <c r="G190" s="48">
        <f>'Property SC Schedule Report'!AQ1680</f>
        <v>0</v>
      </c>
      <c r="I190" s="48">
        <f t="shared" si="3"/>
        <v>123.47541861706318</v>
      </c>
    </row>
    <row r="191" spans="1:9" x14ac:dyDescent="0.25">
      <c r="A191" s="47" t="s">
        <v>518</v>
      </c>
      <c r="B191" s="1" t="s">
        <v>332</v>
      </c>
      <c r="C191" s="48">
        <f>'Property SC Schedule Report'!AM190</f>
        <v>185.1084461399991</v>
      </c>
      <c r="D191" s="48">
        <f>'Property SC Schedule Report'!AN403</f>
        <v>0</v>
      </c>
      <c r="E191" s="48">
        <f>'Property SC Schedule Report'!AO616</f>
        <v>0</v>
      </c>
      <c r="F191" s="48">
        <f>'Property SC Schedule Report'!AP1468</f>
        <v>-61.633027522935919</v>
      </c>
      <c r="G191" s="48">
        <f>'Property SC Schedule Report'!AQ1681</f>
        <v>0</v>
      </c>
      <c r="I191" s="48">
        <f t="shared" si="3"/>
        <v>123.47541861706318</v>
      </c>
    </row>
    <row r="192" spans="1:9" x14ac:dyDescent="0.25">
      <c r="A192" s="47" t="s">
        <v>519</v>
      </c>
      <c r="B192" s="1" t="s">
        <v>332</v>
      </c>
      <c r="C192" s="48">
        <f>'Property SC Schedule Report'!AM191</f>
        <v>185.1084461399991</v>
      </c>
      <c r="D192" s="48">
        <f>'Property SC Schedule Report'!AN404</f>
        <v>0</v>
      </c>
      <c r="E192" s="48">
        <f>'Property SC Schedule Report'!AO617</f>
        <v>0</v>
      </c>
      <c r="F192" s="48">
        <f>'Property SC Schedule Report'!AP1469</f>
        <v>-61.633027522935919</v>
      </c>
      <c r="G192" s="48">
        <f>'Property SC Schedule Report'!AQ1682</f>
        <v>0</v>
      </c>
      <c r="I192" s="48">
        <f t="shared" si="3"/>
        <v>123.47541861706318</v>
      </c>
    </row>
    <row r="193" spans="1:9" x14ac:dyDescent="0.25">
      <c r="A193" s="47" t="s">
        <v>520</v>
      </c>
      <c r="B193" s="1" t="s">
        <v>332</v>
      </c>
      <c r="C193" s="48">
        <f>'Property SC Schedule Report'!AM192</f>
        <v>185.1084461399991</v>
      </c>
      <c r="D193" s="48">
        <f>'Property SC Schedule Report'!AN405</f>
        <v>0</v>
      </c>
      <c r="E193" s="48">
        <f>'Property SC Schedule Report'!AO618</f>
        <v>0</v>
      </c>
      <c r="F193" s="48">
        <f>'Property SC Schedule Report'!AP1470</f>
        <v>-61.633027522935919</v>
      </c>
      <c r="G193" s="48">
        <f>'Property SC Schedule Report'!AQ1683</f>
        <v>0</v>
      </c>
      <c r="I193" s="48">
        <f t="shared" si="3"/>
        <v>123.47541861706318</v>
      </c>
    </row>
    <row r="194" spans="1:9" x14ac:dyDescent="0.25">
      <c r="A194" s="47" t="s">
        <v>521</v>
      </c>
      <c r="B194" s="1" t="s">
        <v>332</v>
      </c>
      <c r="C194" s="48">
        <f>'Property SC Schedule Report'!AM193</f>
        <v>185.1084461399991</v>
      </c>
      <c r="D194" s="48">
        <f>'Property SC Schedule Report'!AN406</f>
        <v>0</v>
      </c>
      <c r="E194" s="48">
        <f>'Property SC Schedule Report'!AO619</f>
        <v>0</v>
      </c>
      <c r="F194" s="48">
        <f>'Property SC Schedule Report'!AP1471</f>
        <v>-61.633027522935919</v>
      </c>
      <c r="G194" s="48">
        <f>'Property SC Schedule Report'!AQ1684</f>
        <v>0</v>
      </c>
      <c r="I194" s="48">
        <f t="shared" si="3"/>
        <v>123.47541861706318</v>
      </c>
    </row>
    <row r="195" spans="1:9" x14ac:dyDescent="0.25">
      <c r="A195" s="47" t="s">
        <v>522</v>
      </c>
      <c r="B195" s="1" t="s">
        <v>332</v>
      </c>
      <c r="C195" s="48">
        <f>'Property SC Schedule Report'!AM194</f>
        <v>185.1084461399991</v>
      </c>
      <c r="D195" s="48">
        <f>'Property SC Schedule Report'!AN407</f>
        <v>0</v>
      </c>
      <c r="E195" s="48">
        <f>'Property SC Schedule Report'!AO620</f>
        <v>0</v>
      </c>
      <c r="F195" s="48">
        <f>'Property SC Schedule Report'!AP1472</f>
        <v>-61.633027522935919</v>
      </c>
      <c r="G195" s="48">
        <f>'Property SC Schedule Report'!AQ1685</f>
        <v>0</v>
      </c>
      <c r="I195" s="48">
        <f t="shared" si="3"/>
        <v>123.47541861706318</v>
      </c>
    </row>
    <row r="196" spans="1:9" x14ac:dyDescent="0.25">
      <c r="A196" s="47" t="s">
        <v>523</v>
      </c>
      <c r="B196" s="1" t="s">
        <v>332</v>
      </c>
      <c r="C196" s="48">
        <f>'Property SC Schedule Report'!AM195</f>
        <v>185.1084461399991</v>
      </c>
      <c r="D196" s="48">
        <f>'Property SC Schedule Report'!AN408</f>
        <v>0</v>
      </c>
      <c r="E196" s="48">
        <f>'Property SC Schedule Report'!AO621</f>
        <v>0</v>
      </c>
      <c r="F196" s="48">
        <f>'Property SC Schedule Report'!AP1473</f>
        <v>-61.633027522935919</v>
      </c>
      <c r="G196" s="48">
        <f>'Property SC Schedule Report'!AQ1686</f>
        <v>0</v>
      </c>
      <c r="I196" s="48">
        <f t="shared" si="3"/>
        <v>123.47541861706318</v>
      </c>
    </row>
    <row r="197" spans="1:9" x14ac:dyDescent="0.25">
      <c r="A197" s="47" t="s">
        <v>524</v>
      </c>
      <c r="B197" s="1" t="s">
        <v>332</v>
      </c>
      <c r="C197" s="48">
        <f>'Property SC Schedule Report'!AM196</f>
        <v>185.1084461399991</v>
      </c>
      <c r="D197" s="48">
        <f>'Property SC Schedule Report'!AN409</f>
        <v>0</v>
      </c>
      <c r="E197" s="48">
        <f>'Property SC Schedule Report'!AO622</f>
        <v>0</v>
      </c>
      <c r="F197" s="48">
        <f>'Property SC Schedule Report'!AP1474</f>
        <v>-61.633027522935919</v>
      </c>
      <c r="G197" s="48">
        <f>'Property SC Schedule Report'!AQ1687</f>
        <v>0</v>
      </c>
      <c r="I197" s="48">
        <f t="shared" si="3"/>
        <v>123.47541861706318</v>
      </c>
    </row>
    <row r="198" spans="1:9" x14ac:dyDescent="0.25">
      <c r="A198" s="47" t="s">
        <v>525</v>
      </c>
      <c r="B198" s="1" t="s">
        <v>332</v>
      </c>
      <c r="C198" s="48">
        <f>'Property SC Schedule Report'!AM197</f>
        <v>185.1084461399991</v>
      </c>
      <c r="D198" s="48">
        <f>'Property SC Schedule Report'!AN410</f>
        <v>0</v>
      </c>
      <c r="E198" s="48">
        <f>'Property SC Schedule Report'!AO623</f>
        <v>0</v>
      </c>
      <c r="F198" s="48">
        <f>'Property SC Schedule Report'!AP1475</f>
        <v>-61.633027522935919</v>
      </c>
      <c r="G198" s="48">
        <f>'Property SC Schedule Report'!AQ1688</f>
        <v>0</v>
      </c>
      <c r="I198" s="48">
        <f t="shared" ref="I198:I216" si="4">SUM(C198:H198)</f>
        <v>123.47541861706318</v>
      </c>
    </row>
    <row r="199" spans="1:9" x14ac:dyDescent="0.25">
      <c r="A199" s="47" t="s">
        <v>526</v>
      </c>
      <c r="B199" s="1" t="s">
        <v>332</v>
      </c>
      <c r="C199" s="48">
        <f>'Property SC Schedule Report'!AM198</f>
        <v>185.1084461399991</v>
      </c>
      <c r="D199" s="48">
        <f>'Property SC Schedule Report'!AN411</f>
        <v>0</v>
      </c>
      <c r="E199" s="48">
        <f>'Property SC Schedule Report'!AO624</f>
        <v>0</v>
      </c>
      <c r="F199" s="48">
        <f>'Property SC Schedule Report'!AP1476</f>
        <v>-61.633027522935919</v>
      </c>
      <c r="G199" s="48">
        <f>'Property SC Schedule Report'!AQ1689</f>
        <v>0</v>
      </c>
      <c r="I199" s="48">
        <f t="shared" si="4"/>
        <v>123.47541861706318</v>
      </c>
    </row>
    <row r="200" spans="1:9" x14ac:dyDescent="0.25">
      <c r="A200" s="47" t="s">
        <v>527</v>
      </c>
      <c r="B200" s="1" t="s">
        <v>332</v>
      </c>
      <c r="C200" s="48">
        <f>'Property SC Schedule Report'!AM199</f>
        <v>185.1084461399991</v>
      </c>
      <c r="D200" s="48">
        <f>'Property SC Schedule Report'!AN412</f>
        <v>0</v>
      </c>
      <c r="E200" s="48">
        <f>'Property SC Schedule Report'!AO625</f>
        <v>0</v>
      </c>
      <c r="F200" s="48">
        <f>'Property SC Schedule Report'!AP1477</f>
        <v>-61.633027522935919</v>
      </c>
      <c r="G200" s="48">
        <f>'Property SC Schedule Report'!AQ1690</f>
        <v>0</v>
      </c>
      <c r="I200" s="48">
        <f t="shared" si="4"/>
        <v>123.47541861706318</v>
      </c>
    </row>
    <row r="201" spans="1:9" x14ac:dyDescent="0.25">
      <c r="A201" s="47" t="s">
        <v>528</v>
      </c>
      <c r="B201" s="1" t="s">
        <v>332</v>
      </c>
      <c r="C201" s="48">
        <f>'Property SC Schedule Report'!AM200</f>
        <v>185.1084461399991</v>
      </c>
      <c r="D201" s="48">
        <f>'Property SC Schedule Report'!AN413</f>
        <v>0</v>
      </c>
      <c r="E201" s="48">
        <f>'Property SC Schedule Report'!AO626</f>
        <v>0</v>
      </c>
      <c r="F201" s="48">
        <f>'Property SC Schedule Report'!AP1478</f>
        <v>-61.633027522935919</v>
      </c>
      <c r="G201" s="48">
        <f>'Property SC Schedule Report'!AQ1691</f>
        <v>0</v>
      </c>
      <c r="I201" s="48">
        <f t="shared" si="4"/>
        <v>123.47541861706318</v>
      </c>
    </row>
    <row r="202" spans="1:9" x14ac:dyDescent="0.25">
      <c r="A202" s="47" t="s">
        <v>529</v>
      </c>
      <c r="B202" s="1" t="s">
        <v>332</v>
      </c>
      <c r="C202" s="48">
        <f>'Property SC Schedule Report'!AM201</f>
        <v>185.1084461399991</v>
      </c>
      <c r="D202" s="48">
        <f>'Property SC Schedule Report'!AN414</f>
        <v>0</v>
      </c>
      <c r="E202" s="48">
        <f>'Property SC Schedule Report'!AO627</f>
        <v>0</v>
      </c>
      <c r="F202" s="48">
        <f>'Property SC Schedule Report'!AP1479</f>
        <v>-61.633027522935919</v>
      </c>
      <c r="G202" s="48">
        <f>'Property SC Schedule Report'!AQ1692</f>
        <v>0</v>
      </c>
      <c r="I202" s="48">
        <f t="shared" si="4"/>
        <v>123.47541861706318</v>
      </c>
    </row>
    <row r="203" spans="1:9" x14ac:dyDescent="0.25">
      <c r="A203" s="47" t="s">
        <v>530</v>
      </c>
      <c r="B203" s="1" t="s">
        <v>332</v>
      </c>
      <c r="C203" s="48">
        <f>'Property SC Schedule Report'!AM202</f>
        <v>185.1084461399991</v>
      </c>
      <c r="D203" s="48">
        <f>'Property SC Schedule Report'!AN415</f>
        <v>0</v>
      </c>
      <c r="E203" s="48">
        <f>'Property SC Schedule Report'!AO628</f>
        <v>0</v>
      </c>
      <c r="F203" s="48">
        <f>'Property SC Schedule Report'!AP1480</f>
        <v>-61.633027522935919</v>
      </c>
      <c r="G203" s="48">
        <f>'Property SC Schedule Report'!AQ1693</f>
        <v>0</v>
      </c>
      <c r="I203" s="48">
        <f t="shared" si="4"/>
        <v>123.47541861706318</v>
      </c>
    </row>
    <row r="204" spans="1:9" x14ac:dyDescent="0.25">
      <c r="A204" s="47" t="s">
        <v>531</v>
      </c>
      <c r="B204" s="1" t="s">
        <v>332</v>
      </c>
      <c r="C204" s="48">
        <f>'Property SC Schedule Report'!AM203</f>
        <v>185.1084461399991</v>
      </c>
      <c r="D204" s="48">
        <f>'Property SC Schedule Report'!AN416</f>
        <v>0</v>
      </c>
      <c r="E204" s="48">
        <f>'Property SC Schedule Report'!AO629</f>
        <v>0</v>
      </c>
      <c r="F204" s="48">
        <f>'Property SC Schedule Report'!AP1481</f>
        <v>-61.633027522935919</v>
      </c>
      <c r="G204" s="48">
        <f>'Property SC Schedule Report'!AQ1694</f>
        <v>0</v>
      </c>
      <c r="I204" s="48">
        <f t="shared" si="4"/>
        <v>123.47541861706318</v>
      </c>
    </row>
    <row r="205" spans="1:9" x14ac:dyDescent="0.25">
      <c r="A205" s="47" t="s">
        <v>532</v>
      </c>
      <c r="B205" s="1" t="s">
        <v>332</v>
      </c>
      <c r="C205" s="48">
        <f>'Property SC Schedule Report'!AM204</f>
        <v>185.1084461399991</v>
      </c>
      <c r="D205" s="48">
        <f>'Property SC Schedule Report'!AN417</f>
        <v>0</v>
      </c>
      <c r="E205" s="48">
        <f>'Property SC Schedule Report'!AO630</f>
        <v>0</v>
      </c>
      <c r="F205" s="48">
        <f>'Property SC Schedule Report'!AP1482</f>
        <v>-61.633027522935919</v>
      </c>
      <c r="G205" s="48">
        <f>'Property SC Schedule Report'!AQ1695</f>
        <v>0</v>
      </c>
      <c r="I205" s="48">
        <f t="shared" si="4"/>
        <v>123.47541861706318</v>
      </c>
    </row>
    <row r="206" spans="1:9" x14ac:dyDescent="0.25">
      <c r="A206" s="47" t="s">
        <v>533</v>
      </c>
      <c r="B206" s="1" t="s">
        <v>332</v>
      </c>
      <c r="C206" s="48">
        <f>'Property SC Schedule Report'!AM205</f>
        <v>185.1084461399991</v>
      </c>
      <c r="D206" s="48">
        <f>'Property SC Schedule Report'!AN418</f>
        <v>0</v>
      </c>
      <c r="E206" s="48">
        <f>'Property SC Schedule Report'!AO631</f>
        <v>0</v>
      </c>
      <c r="F206" s="48">
        <f>'Property SC Schedule Report'!AP1483</f>
        <v>-61.633027522935919</v>
      </c>
      <c r="G206" s="48">
        <f>'Property SC Schedule Report'!AQ1696</f>
        <v>0</v>
      </c>
      <c r="I206" s="48">
        <f t="shared" si="4"/>
        <v>123.47541861706318</v>
      </c>
    </row>
    <row r="207" spans="1:9" x14ac:dyDescent="0.25">
      <c r="A207" s="47" t="s">
        <v>534</v>
      </c>
      <c r="B207" s="1" t="s">
        <v>332</v>
      </c>
      <c r="C207" s="48">
        <f>'Property SC Schedule Report'!AM206</f>
        <v>185.1084461399991</v>
      </c>
      <c r="D207" s="48">
        <f>'Property SC Schedule Report'!AN419</f>
        <v>0</v>
      </c>
      <c r="E207" s="48">
        <f>'Property SC Schedule Report'!AO632</f>
        <v>0</v>
      </c>
      <c r="F207" s="48">
        <f>'Property SC Schedule Report'!AP1484</f>
        <v>-61.633027522935919</v>
      </c>
      <c r="G207" s="48">
        <f>'Property SC Schedule Report'!AQ1697</f>
        <v>0</v>
      </c>
      <c r="I207" s="48">
        <f t="shared" si="4"/>
        <v>123.47541861706318</v>
      </c>
    </row>
    <row r="208" spans="1:9" x14ac:dyDescent="0.25">
      <c r="A208" s="47" t="s">
        <v>535</v>
      </c>
      <c r="B208" s="1" t="s">
        <v>332</v>
      </c>
      <c r="C208" s="48">
        <f>'Property SC Schedule Report'!AM207</f>
        <v>185.1084461399991</v>
      </c>
      <c r="D208" s="48">
        <f>'Property SC Schedule Report'!AN420</f>
        <v>0</v>
      </c>
      <c r="E208" s="48">
        <f>'Property SC Schedule Report'!AO633</f>
        <v>0</v>
      </c>
      <c r="F208" s="48">
        <f>'Property SC Schedule Report'!AP1485</f>
        <v>-61.633027522935919</v>
      </c>
      <c r="G208" s="48">
        <f>'Property SC Schedule Report'!AQ1698</f>
        <v>0</v>
      </c>
      <c r="I208" s="48">
        <f t="shared" si="4"/>
        <v>123.47541861706318</v>
      </c>
    </row>
    <row r="209" spans="1:10" x14ac:dyDescent="0.25">
      <c r="A209" s="47" t="s">
        <v>536</v>
      </c>
      <c r="B209" s="1" t="s">
        <v>332</v>
      </c>
      <c r="C209" s="48">
        <f>'Property SC Schedule Report'!AM208</f>
        <v>185.1084461399991</v>
      </c>
      <c r="D209" s="48">
        <f>'Property SC Schedule Report'!AN421</f>
        <v>0</v>
      </c>
      <c r="E209" s="48">
        <f>'Property SC Schedule Report'!AO634</f>
        <v>0</v>
      </c>
      <c r="F209" s="48">
        <f>'Property SC Schedule Report'!AP1486</f>
        <v>-61.633027522935919</v>
      </c>
      <c r="G209" s="48">
        <f>'Property SC Schedule Report'!AQ1699</f>
        <v>0</v>
      </c>
      <c r="I209" s="48">
        <f t="shared" si="4"/>
        <v>123.47541861706318</v>
      </c>
    </row>
    <row r="210" spans="1:10" x14ac:dyDescent="0.25">
      <c r="A210" s="47" t="s">
        <v>537</v>
      </c>
      <c r="B210" s="1" t="s">
        <v>332</v>
      </c>
      <c r="C210" s="48">
        <f>'Property SC Schedule Report'!AM209</f>
        <v>185.1084461399991</v>
      </c>
      <c r="D210" s="48">
        <f>'Property SC Schedule Report'!AN422</f>
        <v>0</v>
      </c>
      <c r="E210" s="48">
        <f>'Property SC Schedule Report'!AO635</f>
        <v>0</v>
      </c>
      <c r="F210" s="48">
        <f>'Property SC Schedule Report'!AP1487</f>
        <v>-61.633027522935919</v>
      </c>
      <c r="G210" s="48">
        <f>'Property SC Schedule Report'!AQ1700</f>
        <v>0</v>
      </c>
      <c r="I210" s="48">
        <f t="shared" si="4"/>
        <v>123.47541861706318</v>
      </c>
    </row>
    <row r="211" spans="1:10" x14ac:dyDescent="0.25">
      <c r="A211" s="47" t="s">
        <v>538</v>
      </c>
      <c r="B211" s="1" t="s">
        <v>332</v>
      </c>
      <c r="C211" s="48">
        <f>'Property SC Schedule Report'!AM210</f>
        <v>185.1084461399991</v>
      </c>
      <c r="D211" s="48">
        <f>'Property SC Schedule Report'!AN423</f>
        <v>0</v>
      </c>
      <c r="E211" s="48">
        <f>'Property SC Schedule Report'!AO636</f>
        <v>0</v>
      </c>
      <c r="F211" s="48">
        <f>'Property SC Schedule Report'!AP1488</f>
        <v>-61.633027522935919</v>
      </c>
      <c r="G211" s="48">
        <f>'Property SC Schedule Report'!AQ1701</f>
        <v>0</v>
      </c>
      <c r="I211" s="48">
        <f t="shared" si="4"/>
        <v>123.47541861706318</v>
      </c>
    </row>
    <row r="212" spans="1:10" x14ac:dyDescent="0.25">
      <c r="A212" s="47" t="s">
        <v>539</v>
      </c>
      <c r="B212" s="1" t="s">
        <v>332</v>
      </c>
      <c r="C212" s="48">
        <f>'Property SC Schedule Report'!AM211</f>
        <v>185.1084461399991</v>
      </c>
      <c r="D212" s="48">
        <f>'Property SC Schedule Report'!AN424</f>
        <v>0</v>
      </c>
      <c r="E212" s="48">
        <f>'Property SC Schedule Report'!AO637</f>
        <v>0</v>
      </c>
      <c r="F212" s="48">
        <f>'Property SC Schedule Report'!AP1489</f>
        <v>-61.633027522935919</v>
      </c>
      <c r="G212" s="48">
        <f>'Property SC Schedule Report'!AQ1702</f>
        <v>0</v>
      </c>
      <c r="I212" s="48">
        <f t="shared" si="4"/>
        <v>123.47541861706318</v>
      </c>
    </row>
    <row r="213" spans="1:10" x14ac:dyDescent="0.25">
      <c r="A213" s="47" t="s">
        <v>540</v>
      </c>
      <c r="B213" s="1" t="s">
        <v>332</v>
      </c>
      <c r="C213" s="48">
        <f>'Property SC Schedule Report'!AM212</f>
        <v>185.1084461399991</v>
      </c>
      <c r="D213" s="48">
        <f>'Property SC Schedule Report'!AN425</f>
        <v>0</v>
      </c>
      <c r="E213" s="48">
        <f>'Property SC Schedule Report'!AO638</f>
        <v>0</v>
      </c>
      <c r="F213" s="48">
        <f>'Property SC Schedule Report'!AP1490</f>
        <v>-61.633027522935919</v>
      </c>
      <c r="G213" s="48">
        <f>'Property SC Schedule Report'!AQ1703</f>
        <v>0</v>
      </c>
      <c r="I213" s="48">
        <f t="shared" si="4"/>
        <v>123.47541861706318</v>
      </c>
    </row>
    <row r="214" spans="1:10" x14ac:dyDescent="0.25">
      <c r="A214" s="47" t="s">
        <v>541</v>
      </c>
      <c r="B214" s="1" t="s">
        <v>332</v>
      </c>
      <c r="C214" s="48">
        <f>'Property SC Schedule Report'!AM213</f>
        <v>185.1084461399991</v>
      </c>
      <c r="D214" s="48">
        <f>'Property SC Schedule Report'!AN426</f>
        <v>0</v>
      </c>
      <c r="E214" s="48">
        <f>'Property SC Schedule Report'!AO639</f>
        <v>0</v>
      </c>
      <c r="F214" s="48">
        <f>'Property SC Schedule Report'!AP1491</f>
        <v>-61.633027522935919</v>
      </c>
      <c r="G214" s="48">
        <f>'Property SC Schedule Report'!AQ1704</f>
        <v>0</v>
      </c>
      <c r="I214" s="48">
        <f t="shared" si="4"/>
        <v>123.47541861706318</v>
      </c>
    </row>
    <row r="215" spans="1:10" x14ac:dyDescent="0.25">
      <c r="A215" s="47" t="s">
        <v>542</v>
      </c>
      <c r="B215" s="1" t="s">
        <v>332</v>
      </c>
      <c r="C215" s="48">
        <f>'Property SC Schedule Report'!AM214</f>
        <v>185.1084461399991</v>
      </c>
      <c r="D215" s="48">
        <f>'Property SC Schedule Report'!AN427</f>
        <v>0</v>
      </c>
      <c r="E215" s="48">
        <f>'Property SC Schedule Report'!AO640</f>
        <v>0</v>
      </c>
      <c r="F215" s="48">
        <f>'Property SC Schedule Report'!AP1492</f>
        <v>-61.633027522935919</v>
      </c>
      <c r="G215" s="48">
        <f>'Property SC Schedule Report'!AQ1705</f>
        <v>0</v>
      </c>
      <c r="I215" s="48">
        <f t="shared" si="4"/>
        <v>123.47541861706318</v>
      </c>
    </row>
    <row r="216" spans="1:10" x14ac:dyDescent="0.25">
      <c r="A216" s="47" t="s">
        <v>543</v>
      </c>
      <c r="B216" s="1" t="s">
        <v>332</v>
      </c>
      <c r="C216" s="48">
        <f>'Property SC Schedule Report'!AM215</f>
        <v>185.11786445999908</v>
      </c>
      <c r="D216" s="48">
        <f>'Property SC Schedule Report'!AN428</f>
        <v>0</v>
      </c>
      <c r="E216" s="48">
        <f>'Property SC Schedule Report'!AO641</f>
        <v>0</v>
      </c>
      <c r="F216" s="48">
        <f>'Property SC Schedule Report'!AP1493</f>
        <v>-61.633027522935919</v>
      </c>
      <c r="G216" s="48">
        <f>'Property SC Schedule Report'!AQ1706</f>
        <v>0</v>
      </c>
      <c r="I216" s="48">
        <f t="shared" si="4"/>
        <v>123.48483693706316</v>
      </c>
    </row>
    <row r="218" spans="1:10" ht="15.75" thickBot="1" x14ac:dyDescent="0.3">
      <c r="C218" s="49">
        <f t="shared" ref="C218:F218" si="5">SUM(C5:C217)</f>
        <v>39242.999999999862</v>
      </c>
      <c r="D218" s="49">
        <f t="shared" si="5"/>
        <v>-3761.0000000000014</v>
      </c>
      <c r="E218" s="49">
        <f t="shared" si="5"/>
        <v>-2446.9999999999977</v>
      </c>
      <c r="F218" s="49">
        <f t="shared" si="5"/>
        <v>-6718.00000000001</v>
      </c>
      <c r="G218" s="49">
        <f>SUM(G5:G217)</f>
        <v>-17274.999999999985</v>
      </c>
      <c r="I218" s="49">
        <f>SUM(I5:I217)</f>
        <v>9041.9999999998108</v>
      </c>
      <c r="J218" s="52">
        <f>C218+D218+E218+F218+G218-I218</f>
        <v>5.4569682106375694E-11</v>
      </c>
    </row>
    <row r="219" spans="1:10" ht="15.75" thickTop="1" x14ac:dyDescent="0.25">
      <c r="C219" s="54" t="s">
        <v>570</v>
      </c>
      <c r="D219" s="54" t="s">
        <v>571</v>
      </c>
      <c r="E219" s="54" t="s">
        <v>571</v>
      </c>
      <c r="F219" s="54" t="s">
        <v>571</v>
      </c>
      <c r="G219" s="54" t="s"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07E7-CD0E-439F-AFB2-D813A6056EBA}">
  <dimension ref="A1:AY1708"/>
  <sheetViews>
    <sheetView topLeftCell="N1" workbookViewId="0">
      <pane ySplit="3" topLeftCell="A1542" activePane="bottomLeft" state="frozen"/>
      <selection pane="bottomLeft" activeCell="AL1543" sqref="AL1543"/>
    </sheetView>
  </sheetViews>
  <sheetFormatPr defaultRowHeight="15" x14ac:dyDescent="0.25"/>
  <cols>
    <col min="1" max="1" width="25.7109375" style="1" customWidth="1"/>
    <col min="2" max="2" width="44.42578125" style="1" hidden="1" customWidth="1"/>
    <col min="3" max="3" width="11.7109375" style="2" hidden="1" customWidth="1"/>
    <col min="4" max="4" width="12.28515625" style="1" hidden="1" customWidth="1"/>
    <col min="5" max="5" width="17.28515625" style="1" hidden="1" customWidth="1"/>
    <col min="6" max="6" width="14" style="3" hidden="1" customWidth="1"/>
    <col min="7" max="7" width="14.5703125" style="1" hidden="1" customWidth="1"/>
    <col min="8" max="8" width="19.5703125" style="1" hidden="1" customWidth="1"/>
    <col min="9" max="9" width="33.28515625" style="4" hidden="1" customWidth="1"/>
    <col min="10" max="10" width="30.28515625" style="5" hidden="1" customWidth="1"/>
    <col min="11" max="11" width="36.42578125" style="6" hidden="1" customWidth="1"/>
    <col min="12" max="12" width="35.5703125" style="6" hidden="1" customWidth="1"/>
    <col min="13" max="13" width="24" style="7" hidden="1" customWidth="1"/>
    <col min="14" max="14" width="40.28515625" style="1" customWidth="1"/>
    <col min="15" max="15" width="28" style="1" hidden="1" customWidth="1"/>
    <col min="16" max="16" width="36.5703125" style="8" hidden="1" customWidth="1"/>
    <col min="17" max="17" width="18.42578125" style="9" hidden="1" customWidth="1"/>
    <col min="18" max="18" width="24" style="1" hidden="1" customWidth="1"/>
    <col min="19" max="19" width="22" style="1" hidden="1" customWidth="1"/>
    <col min="20" max="20" width="27.5703125" style="1" hidden="1" customWidth="1"/>
    <col min="21" max="21" width="18.5703125" style="1" hidden="1" customWidth="1"/>
    <col min="22" max="22" width="24.140625" style="1" hidden="1" customWidth="1"/>
    <col min="23" max="23" width="35.140625" style="5" hidden="1" customWidth="1"/>
    <col min="24" max="24" width="30.140625" style="6" hidden="1" customWidth="1"/>
    <col min="25" max="25" width="29.28515625" style="6" hidden="1" customWidth="1"/>
    <col min="26" max="26" width="30.28515625" style="9" hidden="1" customWidth="1"/>
    <col min="27" max="27" width="30.85546875" style="1" hidden="1" customWidth="1"/>
    <col min="28" max="28" width="32.85546875" style="4" customWidth="1"/>
    <col min="29" max="29" width="14.85546875" style="10" customWidth="1"/>
    <col min="30" max="30" width="32.85546875" style="1" hidden="1" customWidth="1"/>
    <col min="31" max="31" width="33.7109375" style="9" hidden="1" customWidth="1"/>
    <col min="32" max="32" width="32.5703125" style="1" customWidth="1"/>
    <col min="33" max="33" width="33.28515625" style="1" hidden="1" customWidth="1"/>
    <col min="34" max="34" width="36.7109375" style="6" hidden="1" customWidth="1"/>
    <col min="35" max="35" width="35.85546875" style="6" hidden="1" customWidth="1"/>
    <col min="36" max="36" width="34.7109375" style="1" hidden="1" customWidth="1"/>
    <col min="37" max="37" width="37.7109375" style="1" hidden="1" customWidth="1"/>
    <col min="39" max="39" width="13.85546875" customWidth="1"/>
    <col min="40" max="40" width="10.5703125" bestFit="1" customWidth="1"/>
    <col min="41" max="42" width="10.5703125" style="16" bestFit="1" customWidth="1"/>
    <col min="43" max="43" width="11.5703125" style="16" bestFit="1" customWidth="1"/>
    <col min="46" max="46" width="24.140625" bestFit="1" customWidth="1"/>
    <col min="47" max="47" width="11.5703125" style="16" bestFit="1" customWidth="1"/>
  </cols>
  <sheetData>
    <row r="1" spans="1:51" x14ac:dyDescent="0.25">
      <c r="AM1" s="31">
        <f>AM2-AM216</f>
        <v>1.3824319466948509E-10</v>
      </c>
      <c r="AN1" s="43">
        <f>AN2-AN429</f>
        <v>0</v>
      </c>
      <c r="AO1" s="43">
        <f>AO2-AO642</f>
        <v>0</v>
      </c>
      <c r="AP1" s="43">
        <f>AP2-AP1494</f>
        <v>1.0004441719502211E-11</v>
      </c>
      <c r="AQ1" s="43">
        <f>AQ2-AQ1707</f>
        <v>0</v>
      </c>
    </row>
    <row r="2" spans="1:51" s="29" customFormat="1" x14ac:dyDescent="0.25">
      <c r="A2" s="19"/>
      <c r="B2" s="19"/>
      <c r="C2" s="20"/>
      <c r="D2" s="19"/>
      <c r="E2" s="19"/>
      <c r="F2" s="21"/>
      <c r="G2" s="19"/>
      <c r="H2" s="19"/>
      <c r="I2" s="22"/>
      <c r="J2" s="23"/>
      <c r="K2" s="24"/>
      <c r="L2" s="24"/>
      <c r="M2" s="25"/>
      <c r="N2" s="19"/>
      <c r="O2" s="19"/>
      <c r="P2" s="26"/>
      <c r="Q2" s="27"/>
      <c r="R2" s="19"/>
      <c r="S2" s="19"/>
      <c r="T2" s="19"/>
      <c r="U2" s="19"/>
      <c r="V2" s="19"/>
      <c r="W2" s="23"/>
      <c r="X2" s="24"/>
      <c r="Y2" s="24"/>
      <c r="Z2" s="27"/>
      <c r="AA2" s="19"/>
      <c r="AB2" s="22"/>
      <c r="AC2" s="28"/>
      <c r="AD2" s="19"/>
      <c r="AE2" s="27"/>
      <c r="AF2" s="19"/>
      <c r="AG2" s="19"/>
      <c r="AH2" s="24"/>
      <c r="AI2" s="24"/>
      <c r="AJ2" s="19"/>
      <c r="AK2" s="19"/>
      <c r="AM2" s="30">
        <f>AU9</f>
        <v>39243</v>
      </c>
      <c r="AN2" s="30">
        <f>AU13</f>
        <v>-3761</v>
      </c>
      <c r="AO2" s="30">
        <f>-2447</f>
        <v>-2447</v>
      </c>
      <c r="AP2" s="30">
        <f>AU19</f>
        <v>-6718</v>
      </c>
      <c r="AQ2" s="30">
        <f>AU24</f>
        <v>-17275</v>
      </c>
      <c r="AU2" s="30"/>
    </row>
    <row r="3" spans="1:51" s="15" customFormat="1" ht="60.75" thickBot="1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4" t="s">
        <v>13</v>
      </c>
      <c r="O3" s="14" t="s">
        <v>14</v>
      </c>
      <c r="P3" s="14" t="s">
        <v>15</v>
      </c>
      <c r="Q3" s="14" t="s">
        <v>16</v>
      </c>
      <c r="R3" s="14" t="s">
        <v>17</v>
      </c>
      <c r="S3" s="14" t="s">
        <v>18</v>
      </c>
      <c r="T3" s="14" t="s">
        <v>19</v>
      </c>
      <c r="U3" s="14" t="s">
        <v>20</v>
      </c>
      <c r="V3" s="14" t="s">
        <v>21</v>
      </c>
      <c r="W3" s="14" t="s">
        <v>22</v>
      </c>
      <c r="X3" s="14" t="s">
        <v>23</v>
      </c>
      <c r="Y3" s="14" t="s">
        <v>24</v>
      </c>
      <c r="Z3" s="14" t="s">
        <v>25</v>
      </c>
      <c r="AA3" s="14" t="s">
        <v>26</v>
      </c>
      <c r="AB3" s="14" t="s">
        <v>27</v>
      </c>
      <c r="AC3" s="14" t="s">
        <v>28</v>
      </c>
      <c r="AD3" s="14" t="s">
        <v>29</v>
      </c>
      <c r="AE3" s="14" t="s">
        <v>30</v>
      </c>
      <c r="AF3" s="14" t="s">
        <v>31</v>
      </c>
      <c r="AG3" s="14" t="s">
        <v>32</v>
      </c>
      <c r="AH3" s="14" t="s">
        <v>33</v>
      </c>
      <c r="AI3" s="14" t="s">
        <v>34</v>
      </c>
      <c r="AJ3" s="14" t="s">
        <v>35</v>
      </c>
      <c r="AK3" s="14" t="s">
        <v>36</v>
      </c>
      <c r="AM3" s="15" t="s">
        <v>560</v>
      </c>
      <c r="AN3" s="15" t="s">
        <v>564</v>
      </c>
      <c r="AO3" s="44" t="s">
        <v>566</v>
      </c>
      <c r="AP3" s="44" t="s">
        <v>567</v>
      </c>
      <c r="AQ3" s="44" t="s">
        <v>568</v>
      </c>
      <c r="AU3" s="44"/>
    </row>
    <row r="4" spans="1:51" ht="30" x14ac:dyDescent="0.25">
      <c r="A4" s="1" t="s">
        <v>37</v>
      </c>
      <c r="B4" s="1" t="s">
        <v>38</v>
      </c>
      <c r="F4" s="3">
        <v>354</v>
      </c>
      <c r="H4" s="1" t="s">
        <v>39</v>
      </c>
      <c r="I4" s="4" t="s">
        <v>40</v>
      </c>
      <c r="J4" s="5">
        <v>3</v>
      </c>
      <c r="K4" s="6">
        <v>44743</v>
      </c>
      <c r="L4" s="6">
        <v>45107</v>
      </c>
      <c r="M4" s="7">
        <v>1</v>
      </c>
      <c r="N4" s="1" t="s">
        <v>41</v>
      </c>
      <c r="O4" s="1" t="s">
        <v>42</v>
      </c>
      <c r="P4" s="8">
        <v>6</v>
      </c>
      <c r="W4" s="5">
        <v>1</v>
      </c>
      <c r="X4" s="6">
        <v>33779</v>
      </c>
      <c r="Z4" s="9">
        <v>1</v>
      </c>
      <c r="AB4" s="4" t="s">
        <v>43</v>
      </c>
      <c r="AC4" s="10">
        <v>0.47169800000000001</v>
      </c>
      <c r="AE4" s="9">
        <v>1</v>
      </c>
      <c r="AF4" s="1" t="s">
        <v>44</v>
      </c>
      <c r="AG4" s="1" t="s">
        <v>45</v>
      </c>
      <c r="AH4" s="6">
        <v>33779</v>
      </c>
      <c r="AJ4" s="1" t="s">
        <v>46</v>
      </c>
      <c r="AK4" s="1" t="s">
        <v>46</v>
      </c>
      <c r="AM4" s="17">
        <f>$AM$2/$AC$216*AC4</f>
        <v>185.1084461399991</v>
      </c>
      <c r="AT4" s="38" t="s">
        <v>560</v>
      </c>
      <c r="AU4" s="57"/>
      <c r="AV4" s="36"/>
      <c r="AW4" s="36"/>
      <c r="AX4" s="36"/>
      <c r="AY4" s="36"/>
    </row>
    <row r="5" spans="1:51" ht="30" x14ac:dyDescent="0.25">
      <c r="A5" s="1" t="s">
        <v>37</v>
      </c>
      <c r="B5" s="1" t="s">
        <v>38</v>
      </c>
      <c r="F5" s="3">
        <v>354</v>
      </c>
      <c r="H5" s="1" t="s">
        <v>39</v>
      </c>
      <c r="I5" s="4" t="s">
        <v>40</v>
      </c>
      <c r="J5" s="5">
        <v>3</v>
      </c>
      <c r="K5" s="6">
        <v>44743</v>
      </c>
      <c r="L5" s="6">
        <v>45107</v>
      </c>
      <c r="M5" s="7">
        <v>1</v>
      </c>
      <c r="N5" s="1" t="s">
        <v>41</v>
      </c>
      <c r="O5" s="1" t="s">
        <v>42</v>
      </c>
      <c r="P5" s="8">
        <v>6</v>
      </c>
      <c r="W5" s="5">
        <v>1</v>
      </c>
      <c r="X5" s="6">
        <v>33779</v>
      </c>
      <c r="Z5" s="9">
        <v>2</v>
      </c>
      <c r="AB5" s="4" t="s">
        <v>47</v>
      </c>
      <c r="AC5" s="10">
        <v>0.47169800000000001</v>
      </c>
      <c r="AE5" s="9">
        <v>2</v>
      </c>
      <c r="AF5" s="1" t="s">
        <v>48</v>
      </c>
      <c r="AG5" s="1" t="s">
        <v>49</v>
      </c>
      <c r="AH5" s="6">
        <v>33779</v>
      </c>
      <c r="AJ5" s="1" t="s">
        <v>46</v>
      </c>
      <c r="AK5" s="1" t="s">
        <v>46</v>
      </c>
      <c r="AM5" s="17">
        <f t="shared" ref="AM5:AM68" si="0">$AM$2/$AC$216*AC5</f>
        <v>185.1084461399991</v>
      </c>
      <c r="AR5" s="34"/>
      <c r="AS5" s="33"/>
      <c r="AT5" s="40" t="s">
        <v>563</v>
      </c>
      <c r="AU5" s="41">
        <f>39243</f>
        <v>39243</v>
      </c>
      <c r="AV5" s="37"/>
      <c r="AW5" s="36"/>
      <c r="AX5" s="36"/>
      <c r="AY5" s="36"/>
    </row>
    <row r="6" spans="1:51" ht="30" x14ac:dyDescent="0.25">
      <c r="A6" s="1" t="s">
        <v>37</v>
      </c>
      <c r="B6" s="1" t="s">
        <v>38</v>
      </c>
      <c r="F6" s="3">
        <v>354</v>
      </c>
      <c r="H6" s="1" t="s">
        <v>39</v>
      </c>
      <c r="I6" s="4" t="s">
        <v>40</v>
      </c>
      <c r="J6" s="5">
        <v>3</v>
      </c>
      <c r="K6" s="6">
        <v>44743</v>
      </c>
      <c r="L6" s="6">
        <v>45107</v>
      </c>
      <c r="M6" s="7">
        <v>1</v>
      </c>
      <c r="N6" s="1" t="s">
        <v>41</v>
      </c>
      <c r="O6" s="1" t="s">
        <v>42</v>
      </c>
      <c r="P6" s="8">
        <v>6</v>
      </c>
      <c r="W6" s="5">
        <v>1</v>
      </c>
      <c r="X6" s="6">
        <v>33779</v>
      </c>
      <c r="Z6" s="9">
        <v>3</v>
      </c>
      <c r="AB6" s="4" t="s">
        <v>50</v>
      </c>
      <c r="AC6" s="10">
        <v>0.47169800000000001</v>
      </c>
      <c r="AE6" s="9">
        <v>3</v>
      </c>
      <c r="AF6" s="1" t="s">
        <v>51</v>
      </c>
      <c r="AG6" s="1" t="s">
        <v>52</v>
      </c>
      <c r="AH6" s="6">
        <v>33779</v>
      </c>
      <c r="AJ6" s="1" t="s">
        <v>46</v>
      </c>
      <c r="AK6" s="1" t="s">
        <v>46</v>
      </c>
      <c r="AM6" s="17">
        <f t="shared" si="0"/>
        <v>185.1084461399991</v>
      </c>
      <c r="AR6" s="34"/>
      <c r="AS6" s="33"/>
      <c r="AT6" s="40"/>
      <c r="AU6" s="41"/>
      <c r="AV6" s="37"/>
      <c r="AW6" s="36"/>
      <c r="AX6" s="36"/>
      <c r="AY6" s="36"/>
    </row>
    <row r="7" spans="1:51" ht="30" x14ac:dyDescent="0.25">
      <c r="A7" s="1" t="s">
        <v>37</v>
      </c>
      <c r="B7" s="1" t="s">
        <v>38</v>
      </c>
      <c r="F7" s="3">
        <v>354</v>
      </c>
      <c r="H7" s="1" t="s">
        <v>39</v>
      </c>
      <c r="I7" s="4" t="s">
        <v>40</v>
      </c>
      <c r="J7" s="5">
        <v>3</v>
      </c>
      <c r="K7" s="6">
        <v>44743</v>
      </c>
      <c r="L7" s="6">
        <v>45107</v>
      </c>
      <c r="M7" s="7">
        <v>1</v>
      </c>
      <c r="N7" s="1" t="s">
        <v>41</v>
      </c>
      <c r="O7" s="1" t="s">
        <v>42</v>
      </c>
      <c r="P7" s="8">
        <v>6</v>
      </c>
      <c r="W7" s="5">
        <v>1</v>
      </c>
      <c r="X7" s="6">
        <v>33779</v>
      </c>
      <c r="Z7" s="9">
        <v>4</v>
      </c>
      <c r="AB7" s="4" t="s">
        <v>53</v>
      </c>
      <c r="AC7" s="10">
        <v>0.47169800000000001</v>
      </c>
      <c r="AE7" s="9">
        <v>4</v>
      </c>
      <c r="AF7" s="1" t="s">
        <v>54</v>
      </c>
      <c r="AG7" s="1" t="s">
        <v>55</v>
      </c>
      <c r="AH7" s="6">
        <v>33779</v>
      </c>
      <c r="AJ7" s="1" t="s">
        <v>46</v>
      </c>
      <c r="AK7" s="1" t="s">
        <v>46</v>
      </c>
      <c r="AM7" s="17">
        <f t="shared" si="0"/>
        <v>185.1084461399991</v>
      </c>
      <c r="AR7" s="34"/>
      <c r="AS7" s="33"/>
      <c r="AT7" s="40"/>
      <c r="AU7" s="41"/>
      <c r="AV7" s="37"/>
      <c r="AW7" s="36"/>
      <c r="AX7" s="36"/>
      <c r="AY7" s="36"/>
    </row>
    <row r="8" spans="1:51" ht="30" x14ac:dyDescent="0.25">
      <c r="A8" s="1" t="s">
        <v>37</v>
      </c>
      <c r="B8" s="1" t="s">
        <v>38</v>
      </c>
      <c r="F8" s="3">
        <v>354</v>
      </c>
      <c r="H8" s="1" t="s">
        <v>39</v>
      </c>
      <c r="I8" s="4" t="s">
        <v>40</v>
      </c>
      <c r="J8" s="5">
        <v>3</v>
      </c>
      <c r="K8" s="6">
        <v>44743</v>
      </c>
      <c r="L8" s="6">
        <v>45107</v>
      </c>
      <c r="M8" s="7">
        <v>1</v>
      </c>
      <c r="N8" s="1" t="s">
        <v>41</v>
      </c>
      <c r="O8" s="1" t="s">
        <v>42</v>
      </c>
      <c r="P8" s="8">
        <v>6</v>
      </c>
      <c r="W8" s="5">
        <v>1</v>
      </c>
      <c r="X8" s="6">
        <v>33779</v>
      </c>
      <c r="Z8" s="9">
        <v>5</v>
      </c>
      <c r="AB8" s="4" t="s">
        <v>56</v>
      </c>
      <c r="AC8" s="10">
        <v>0.47169800000000001</v>
      </c>
      <c r="AE8" s="9">
        <v>5</v>
      </c>
      <c r="AF8" s="1" t="s">
        <v>57</v>
      </c>
      <c r="AG8" s="1" t="s">
        <v>58</v>
      </c>
      <c r="AH8" s="6">
        <v>33779</v>
      </c>
      <c r="AJ8" s="1" t="s">
        <v>46</v>
      </c>
      <c r="AK8" s="1" t="s">
        <v>46</v>
      </c>
      <c r="AM8" s="17">
        <f t="shared" si="0"/>
        <v>185.1084461399991</v>
      </c>
      <c r="AR8" s="34"/>
      <c r="AS8" s="33"/>
      <c r="AT8" s="40"/>
      <c r="AU8" s="41"/>
      <c r="AV8" s="37"/>
      <c r="AW8" s="36"/>
      <c r="AX8" s="36"/>
      <c r="AY8" s="36"/>
    </row>
    <row r="9" spans="1:51" ht="30.75" thickBot="1" x14ac:dyDescent="0.3">
      <c r="A9" s="1" t="s">
        <v>37</v>
      </c>
      <c r="B9" s="1" t="s">
        <v>38</v>
      </c>
      <c r="F9" s="3">
        <v>354</v>
      </c>
      <c r="H9" s="1" t="s">
        <v>39</v>
      </c>
      <c r="I9" s="4" t="s">
        <v>40</v>
      </c>
      <c r="J9" s="5">
        <v>3</v>
      </c>
      <c r="K9" s="6">
        <v>44743</v>
      </c>
      <c r="L9" s="6">
        <v>45107</v>
      </c>
      <c r="M9" s="7">
        <v>1</v>
      </c>
      <c r="N9" s="1" t="s">
        <v>41</v>
      </c>
      <c r="O9" s="1" t="s">
        <v>42</v>
      </c>
      <c r="P9" s="8">
        <v>6</v>
      </c>
      <c r="W9" s="5">
        <v>1</v>
      </c>
      <c r="X9" s="6">
        <v>33779</v>
      </c>
      <c r="Z9" s="9">
        <v>6</v>
      </c>
      <c r="AB9" s="4" t="s">
        <v>59</v>
      </c>
      <c r="AC9" s="10">
        <v>0.47169800000000001</v>
      </c>
      <c r="AE9" s="9">
        <v>6</v>
      </c>
      <c r="AF9" s="1" t="s">
        <v>60</v>
      </c>
      <c r="AG9" s="1" t="s">
        <v>61</v>
      </c>
      <c r="AH9" s="6">
        <v>33779</v>
      </c>
      <c r="AJ9" s="1" t="s">
        <v>46</v>
      </c>
      <c r="AK9" s="1" t="s">
        <v>46</v>
      </c>
      <c r="AM9" s="17">
        <f t="shared" si="0"/>
        <v>185.1084461399991</v>
      </c>
      <c r="AR9" s="34"/>
      <c r="AS9" s="33"/>
      <c r="AT9" s="42"/>
      <c r="AU9" s="39">
        <f>SUM(AU5:AU8)</f>
        <v>39243</v>
      </c>
      <c r="AV9" s="37"/>
      <c r="AW9" s="36"/>
      <c r="AX9" s="36"/>
      <c r="AY9" s="36"/>
    </row>
    <row r="10" spans="1:51" ht="30" x14ac:dyDescent="0.25">
      <c r="A10" s="1" t="s">
        <v>37</v>
      </c>
      <c r="B10" s="1" t="s">
        <v>38</v>
      </c>
      <c r="F10" s="3">
        <v>354</v>
      </c>
      <c r="H10" s="1" t="s">
        <v>39</v>
      </c>
      <c r="I10" s="4" t="s">
        <v>40</v>
      </c>
      <c r="J10" s="5">
        <v>3</v>
      </c>
      <c r="K10" s="6">
        <v>44743</v>
      </c>
      <c r="L10" s="6">
        <v>45107</v>
      </c>
      <c r="M10" s="7">
        <v>1</v>
      </c>
      <c r="N10" s="1" t="s">
        <v>41</v>
      </c>
      <c r="O10" s="1" t="s">
        <v>42</v>
      </c>
      <c r="P10" s="8">
        <v>6</v>
      </c>
      <c r="W10" s="5">
        <v>1</v>
      </c>
      <c r="X10" s="6">
        <v>33779</v>
      </c>
      <c r="Z10" s="9">
        <v>7</v>
      </c>
      <c r="AB10" s="4" t="s">
        <v>62</v>
      </c>
      <c r="AC10" s="10">
        <v>0.47169800000000001</v>
      </c>
      <c r="AE10" s="9">
        <v>7</v>
      </c>
      <c r="AF10" s="1" t="s">
        <v>63</v>
      </c>
      <c r="AG10" s="1" t="s">
        <v>64</v>
      </c>
      <c r="AH10" s="6">
        <v>33779</v>
      </c>
      <c r="AJ10" s="1" t="s">
        <v>46</v>
      </c>
      <c r="AK10" s="1" t="s">
        <v>46</v>
      </c>
      <c r="AM10" s="17">
        <f t="shared" si="0"/>
        <v>185.1084461399991</v>
      </c>
      <c r="AR10" s="34"/>
      <c r="AS10" s="33"/>
      <c r="AT10" s="38" t="s">
        <v>564</v>
      </c>
      <c r="AU10" s="57"/>
      <c r="AV10" s="37"/>
      <c r="AW10" s="36"/>
      <c r="AX10" s="36"/>
      <c r="AY10" s="36"/>
    </row>
    <row r="11" spans="1:51" ht="30" x14ac:dyDescent="0.25">
      <c r="A11" s="1" t="s">
        <v>37</v>
      </c>
      <c r="B11" s="1" t="s">
        <v>38</v>
      </c>
      <c r="F11" s="3">
        <v>354</v>
      </c>
      <c r="H11" s="1" t="s">
        <v>39</v>
      </c>
      <c r="I11" s="4" t="s">
        <v>40</v>
      </c>
      <c r="J11" s="5">
        <v>3</v>
      </c>
      <c r="K11" s="6">
        <v>44743</v>
      </c>
      <c r="L11" s="6">
        <v>45107</v>
      </c>
      <c r="M11" s="7">
        <v>1</v>
      </c>
      <c r="N11" s="1" t="s">
        <v>41</v>
      </c>
      <c r="O11" s="1" t="s">
        <v>42</v>
      </c>
      <c r="P11" s="8">
        <v>6</v>
      </c>
      <c r="W11" s="5">
        <v>1</v>
      </c>
      <c r="X11" s="6">
        <v>33779</v>
      </c>
      <c r="Z11" s="9">
        <v>8</v>
      </c>
      <c r="AB11" s="4" t="s">
        <v>65</v>
      </c>
      <c r="AC11" s="10">
        <v>0.47169800000000001</v>
      </c>
      <c r="AE11" s="9">
        <v>8</v>
      </c>
      <c r="AF11" s="1" t="s">
        <v>66</v>
      </c>
      <c r="AG11" s="1" t="s">
        <v>67</v>
      </c>
      <c r="AH11" s="6">
        <v>33779</v>
      </c>
      <c r="AJ11" s="1" t="s">
        <v>46</v>
      </c>
      <c r="AK11" s="1" t="s">
        <v>46</v>
      </c>
      <c r="AM11" s="17">
        <f t="shared" si="0"/>
        <v>185.1084461399991</v>
      </c>
      <c r="AR11" s="34"/>
      <c r="AS11" s="33"/>
      <c r="AT11" s="40" t="s">
        <v>563</v>
      </c>
      <c r="AU11" s="41">
        <v>6239</v>
      </c>
      <c r="AV11" s="37"/>
      <c r="AW11" s="36"/>
      <c r="AX11" s="36"/>
      <c r="AY11" s="36"/>
    </row>
    <row r="12" spans="1:51" ht="30" x14ac:dyDescent="0.25">
      <c r="A12" s="1" t="s">
        <v>37</v>
      </c>
      <c r="B12" s="1" t="s">
        <v>38</v>
      </c>
      <c r="F12" s="3">
        <v>354</v>
      </c>
      <c r="H12" s="1" t="s">
        <v>39</v>
      </c>
      <c r="I12" s="4" t="s">
        <v>40</v>
      </c>
      <c r="J12" s="5">
        <v>3</v>
      </c>
      <c r="K12" s="6">
        <v>44743</v>
      </c>
      <c r="L12" s="6">
        <v>45107</v>
      </c>
      <c r="M12" s="7">
        <v>1</v>
      </c>
      <c r="N12" s="1" t="s">
        <v>41</v>
      </c>
      <c r="O12" s="1" t="s">
        <v>42</v>
      </c>
      <c r="P12" s="8">
        <v>6</v>
      </c>
      <c r="W12" s="5">
        <v>1</v>
      </c>
      <c r="X12" s="6">
        <v>33779</v>
      </c>
      <c r="Z12" s="9">
        <v>9</v>
      </c>
      <c r="AB12" s="4" t="s">
        <v>68</v>
      </c>
      <c r="AC12" s="10">
        <v>0.47169800000000001</v>
      </c>
      <c r="AE12" s="9">
        <v>9</v>
      </c>
      <c r="AF12" s="1" t="s">
        <v>69</v>
      </c>
      <c r="AG12" s="1" t="s">
        <v>70</v>
      </c>
      <c r="AH12" s="6">
        <v>33779</v>
      </c>
      <c r="AJ12" s="1" t="s">
        <v>46</v>
      </c>
      <c r="AK12" s="1" t="s">
        <v>46</v>
      </c>
      <c r="AM12" s="17">
        <f t="shared" si="0"/>
        <v>185.1084461399991</v>
      </c>
      <c r="AR12" s="34"/>
      <c r="AS12" s="33"/>
      <c r="AT12" s="40" t="s">
        <v>565</v>
      </c>
      <c r="AU12" s="41">
        <f>-10000</f>
        <v>-10000</v>
      </c>
      <c r="AV12" s="37"/>
      <c r="AW12" s="36"/>
      <c r="AX12" s="36"/>
      <c r="AY12" s="36"/>
    </row>
    <row r="13" spans="1:51" ht="30.75" thickBot="1" x14ac:dyDescent="0.3">
      <c r="A13" s="1" t="s">
        <v>37</v>
      </c>
      <c r="B13" s="1" t="s">
        <v>38</v>
      </c>
      <c r="F13" s="3">
        <v>354</v>
      </c>
      <c r="H13" s="1" t="s">
        <v>39</v>
      </c>
      <c r="I13" s="4" t="s">
        <v>40</v>
      </c>
      <c r="J13" s="5">
        <v>3</v>
      </c>
      <c r="K13" s="6">
        <v>44743</v>
      </c>
      <c r="L13" s="6">
        <v>45107</v>
      </c>
      <c r="M13" s="7">
        <v>1</v>
      </c>
      <c r="N13" s="1" t="s">
        <v>41</v>
      </c>
      <c r="O13" s="1" t="s">
        <v>42</v>
      </c>
      <c r="P13" s="8">
        <v>6</v>
      </c>
      <c r="W13" s="5">
        <v>1</v>
      </c>
      <c r="X13" s="6">
        <v>33779</v>
      </c>
      <c r="Z13" s="9">
        <v>10</v>
      </c>
      <c r="AB13" s="4" t="s">
        <v>71</v>
      </c>
      <c r="AC13" s="10">
        <v>0.47169800000000001</v>
      </c>
      <c r="AE13" s="9">
        <v>10</v>
      </c>
      <c r="AF13" s="1" t="s">
        <v>72</v>
      </c>
      <c r="AG13" s="1" t="s">
        <v>73</v>
      </c>
      <c r="AH13" s="6">
        <v>33779</v>
      </c>
      <c r="AJ13" s="1" t="s">
        <v>46</v>
      </c>
      <c r="AK13" s="1" t="s">
        <v>46</v>
      </c>
      <c r="AM13" s="17">
        <f t="shared" si="0"/>
        <v>185.1084461399991</v>
      </c>
      <c r="AR13" s="34"/>
      <c r="AS13" s="33"/>
      <c r="AT13" s="40"/>
      <c r="AU13" s="58">
        <f>SUM(AU11:AU12)</f>
        <v>-3761</v>
      </c>
      <c r="AV13" s="37"/>
      <c r="AW13" s="36"/>
      <c r="AX13" s="36"/>
      <c r="AY13" s="36"/>
    </row>
    <row r="14" spans="1:51" ht="30.75" thickTop="1" x14ac:dyDescent="0.25">
      <c r="A14" s="1" t="s">
        <v>37</v>
      </c>
      <c r="B14" s="1" t="s">
        <v>38</v>
      </c>
      <c r="F14" s="3">
        <v>354</v>
      </c>
      <c r="H14" s="1" t="s">
        <v>39</v>
      </c>
      <c r="I14" s="4" t="s">
        <v>40</v>
      </c>
      <c r="J14" s="5">
        <v>3</v>
      </c>
      <c r="K14" s="6">
        <v>44743</v>
      </c>
      <c r="L14" s="6">
        <v>45107</v>
      </c>
      <c r="M14" s="7">
        <v>1</v>
      </c>
      <c r="N14" s="1" t="s">
        <v>41</v>
      </c>
      <c r="O14" s="1" t="s">
        <v>42</v>
      </c>
      <c r="P14" s="8">
        <v>6</v>
      </c>
      <c r="W14" s="5">
        <v>1</v>
      </c>
      <c r="X14" s="6">
        <v>33779</v>
      </c>
      <c r="Z14" s="9">
        <v>11</v>
      </c>
      <c r="AB14" s="4" t="s">
        <v>74</v>
      </c>
      <c r="AC14" s="10">
        <v>0.47169800000000001</v>
      </c>
      <c r="AE14" s="9">
        <v>11</v>
      </c>
      <c r="AF14" s="1" t="s">
        <v>75</v>
      </c>
      <c r="AG14" s="1" t="s">
        <v>76</v>
      </c>
      <c r="AH14" s="6">
        <v>33779</v>
      </c>
      <c r="AJ14" s="1" t="s">
        <v>46</v>
      </c>
      <c r="AK14" s="1" t="s">
        <v>46</v>
      </c>
      <c r="AM14" s="17">
        <f t="shared" si="0"/>
        <v>185.1084461399991</v>
      </c>
      <c r="AR14" s="35"/>
      <c r="AS14" s="32"/>
      <c r="AT14" s="40"/>
      <c r="AU14" s="41"/>
      <c r="AV14" s="37"/>
      <c r="AW14" s="36"/>
      <c r="AX14" s="36"/>
      <c r="AY14" s="36"/>
    </row>
    <row r="15" spans="1:51" ht="30.75" thickBot="1" x14ac:dyDescent="0.3">
      <c r="A15" s="1" t="s">
        <v>37</v>
      </c>
      <c r="B15" s="1" t="s">
        <v>38</v>
      </c>
      <c r="F15" s="3">
        <v>354</v>
      </c>
      <c r="H15" s="1" t="s">
        <v>39</v>
      </c>
      <c r="I15" s="4" t="s">
        <v>40</v>
      </c>
      <c r="J15" s="5">
        <v>3</v>
      </c>
      <c r="K15" s="6">
        <v>44743</v>
      </c>
      <c r="L15" s="6">
        <v>45107</v>
      </c>
      <c r="M15" s="7">
        <v>1</v>
      </c>
      <c r="N15" s="1" t="s">
        <v>41</v>
      </c>
      <c r="O15" s="1" t="s">
        <v>42</v>
      </c>
      <c r="P15" s="8">
        <v>6</v>
      </c>
      <c r="W15" s="5">
        <v>1</v>
      </c>
      <c r="X15" s="6">
        <v>33779</v>
      </c>
      <c r="Z15" s="9">
        <v>12</v>
      </c>
      <c r="AB15" s="4" t="s">
        <v>77</v>
      </c>
      <c r="AC15" s="10">
        <v>0.47169800000000001</v>
      </c>
      <c r="AE15" s="9">
        <v>12</v>
      </c>
      <c r="AF15" s="1" t="s">
        <v>78</v>
      </c>
      <c r="AG15" s="1" t="s">
        <v>79</v>
      </c>
      <c r="AH15" s="6">
        <v>33779</v>
      </c>
      <c r="AJ15" s="1" t="s">
        <v>46</v>
      </c>
      <c r="AK15" s="1" t="s">
        <v>46</v>
      </c>
      <c r="AM15" s="17">
        <f t="shared" si="0"/>
        <v>185.1084461399991</v>
      </c>
      <c r="AT15" s="42"/>
      <c r="AU15" s="59"/>
      <c r="AV15" s="36"/>
      <c r="AW15" s="36"/>
      <c r="AX15" s="36"/>
      <c r="AY15" s="36"/>
    </row>
    <row r="16" spans="1:51" ht="30" x14ac:dyDescent="0.25">
      <c r="A16" s="1" t="s">
        <v>37</v>
      </c>
      <c r="B16" s="1" t="s">
        <v>38</v>
      </c>
      <c r="F16" s="3">
        <v>354</v>
      </c>
      <c r="H16" s="1" t="s">
        <v>39</v>
      </c>
      <c r="I16" s="4" t="s">
        <v>40</v>
      </c>
      <c r="J16" s="5">
        <v>3</v>
      </c>
      <c r="K16" s="6">
        <v>44743</v>
      </c>
      <c r="L16" s="6">
        <v>45107</v>
      </c>
      <c r="M16" s="7">
        <v>1</v>
      </c>
      <c r="N16" s="1" t="s">
        <v>41</v>
      </c>
      <c r="O16" s="1" t="s">
        <v>42</v>
      </c>
      <c r="P16" s="8">
        <v>6</v>
      </c>
      <c r="W16" s="5">
        <v>1</v>
      </c>
      <c r="X16" s="6">
        <v>33779</v>
      </c>
      <c r="Z16" s="9">
        <v>13</v>
      </c>
      <c r="AB16" s="4" t="s">
        <v>80</v>
      </c>
      <c r="AC16" s="10">
        <v>0.47169800000000001</v>
      </c>
      <c r="AE16" s="9">
        <v>13</v>
      </c>
      <c r="AF16" s="1" t="s">
        <v>81</v>
      </c>
      <c r="AG16" s="1" t="s">
        <v>82</v>
      </c>
      <c r="AH16" s="6">
        <v>33779</v>
      </c>
      <c r="AJ16" s="1" t="s">
        <v>46</v>
      </c>
      <c r="AK16" s="1" t="s">
        <v>46</v>
      </c>
      <c r="AM16" s="17">
        <f t="shared" si="0"/>
        <v>185.1084461399991</v>
      </c>
      <c r="AT16" s="38" t="s">
        <v>567</v>
      </c>
      <c r="AU16" s="57"/>
      <c r="AV16" s="36"/>
      <c r="AW16" s="36"/>
      <c r="AX16" s="36"/>
      <c r="AY16" s="36"/>
    </row>
    <row r="17" spans="1:47" ht="30" x14ac:dyDescent="0.25">
      <c r="A17" s="1" t="s">
        <v>37</v>
      </c>
      <c r="B17" s="1" t="s">
        <v>38</v>
      </c>
      <c r="F17" s="3">
        <v>354</v>
      </c>
      <c r="H17" s="1" t="s">
        <v>39</v>
      </c>
      <c r="I17" s="4" t="s">
        <v>40</v>
      </c>
      <c r="J17" s="5">
        <v>3</v>
      </c>
      <c r="K17" s="6">
        <v>44743</v>
      </c>
      <c r="L17" s="6">
        <v>45107</v>
      </c>
      <c r="M17" s="7">
        <v>1</v>
      </c>
      <c r="N17" s="1" t="s">
        <v>41</v>
      </c>
      <c r="O17" s="1" t="s">
        <v>42</v>
      </c>
      <c r="P17" s="8">
        <v>6</v>
      </c>
      <c r="W17" s="5">
        <v>1</v>
      </c>
      <c r="X17" s="6">
        <v>33779</v>
      </c>
      <c r="Z17" s="9">
        <v>14</v>
      </c>
      <c r="AB17" s="4" t="s">
        <v>83</v>
      </c>
      <c r="AC17" s="10">
        <v>0.47169800000000001</v>
      </c>
      <c r="AE17" s="9">
        <v>14</v>
      </c>
      <c r="AF17" s="1" t="s">
        <v>84</v>
      </c>
      <c r="AG17" s="1" t="s">
        <v>85</v>
      </c>
      <c r="AH17" s="6">
        <v>33779</v>
      </c>
      <c r="AJ17" s="1" t="s">
        <v>46</v>
      </c>
      <c r="AK17" s="1" t="s">
        <v>46</v>
      </c>
      <c r="AM17" s="17">
        <f t="shared" si="0"/>
        <v>185.1084461399991</v>
      </c>
      <c r="AT17" s="40" t="s">
        <v>563</v>
      </c>
      <c r="AU17" s="41">
        <v>-6718</v>
      </c>
    </row>
    <row r="18" spans="1:47" ht="30" x14ac:dyDescent="0.25">
      <c r="A18" s="1" t="s">
        <v>37</v>
      </c>
      <c r="B18" s="1" t="s">
        <v>38</v>
      </c>
      <c r="F18" s="3">
        <v>354</v>
      </c>
      <c r="H18" s="1" t="s">
        <v>39</v>
      </c>
      <c r="I18" s="4" t="s">
        <v>40</v>
      </c>
      <c r="J18" s="5">
        <v>3</v>
      </c>
      <c r="K18" s="6">
        <v>44743</v>
      </c>
      <c r="L18" s="6">
        <v>45107</v>
      </c>
      <c r="M18" s="7">
        <v>1</v>
      </c>
      <c r="N18" s="1" t="s">
        <v>41</v>
      </c>
      <c r="O18" s="1" t="s">
        <v>42</v>
      </c>
      <c r="P18" s="8">
        <v>6</v>
      </c>
      <c r="W18" s="5">
        <v>1</v>
      </c>
      <c r="X18" s="6">
        <v>33779</v>
      </c>
      <c r="Z18" s="9">
        <v>15</v>
      </c>
      <c r="AB18" s="4" t="s">
        <v>86</v>
      </c>
      <c r="AC18" s="10">
        <v>0.47169800000000001</v>
      </c>
      <c r="AE18" s="9">
        <v>15</v>
      </c>
      <c r="AF18" s="1" t="s">
        <v>87</v>
      </c>
      <c r="AG18" s="1" t="s">
        <v>88</v>
      </c>
      <c r="AH18" s="6">
        <v>33779</v>
      </c>
      <c r="AJ18" s="1" t="s">
        <v>46</v>
      </c>
      <c r="AK18" s="1" t="s">
        <v>46</v>
      </c>
      <c r="AM18" s="17">
        <f t="shared" si="0"/>
        <v>185.1084461399991</v>
      </c>
      <c r="AT18" s="40" t="s">
        <v>561</v>
      </c>
      <c r="AU18" s="41">
        <f>-AU6</f>
        <v>0</v>
      </c>
    </row>
    <row r="19" spans="1:47" ht="30.75" thickBot="1" x14ac:dyDescent="0.3">
      <c r="A19" s="1" t="s">
        <v>37</v>
      </c>
      <c r="B19" s="1" t="s">
        <v>38</v>
      </c>
      <c r="F19" s="3">
        <v>354</v>
      </c>
      <c r="H19" s="1" t="s">
        <v>39</v>
      </c>
      <c r="I19" s="4" t="s">
        <v>40</v>
      </c>
      <c r="J19" s="5">
        <v>3</v>
      </c>
      <c r="K19" s="6">
        <v>44743</v>
      </c>
      <c r="L19" s="6">
        <v>45107</v>
      </c>
      <c r="M19" s="7">
        <v>1</v>
      </c>
      <c r="N19" s="1" t="s">
        <v>41</v>
      </c>
      <c r="O19" s="1" t="s">
        <v>42</v>
      </c>
      <c r="P19" s="8">
        <v>6</v>
      </c>
      <c r="W19" s="5">
        <v>1</v>
      </c>
      <c r="X19" s="6">
        <v>33779</v>
      </c>
      <c r="Z19" s="9">
        <v>16</v>
      </c>
      <c r="AB19" s="4" t="s">
        <v>89</v>
      </c>
      <c r="AC19" s="10">
        <v>0.47169800000000001</v>
      </c>
      <c r="AE19" s="9">
        <v>131</v>
      </c>
      <c r="AF19" s="1" t="s">
        <v>90</v>
      </c>
      <c r="AG19" s="1" t="s">
        <v>91</v>
      </c>
      <c r="AH19" s="6">
        <v>33779</v>
      </c>
      <c r="AJ19" s="1" t="s">
        <v>46</v>
      </c>
      <c r="AK19" s="1" t="s">
        <v>46</v>
      </c>
      <c r="AM19" s="17">
        <f t="shared" si="0"/>
        <v>185.1084461399991</v>
      </c>
      <c r="AT19" s="40"/>
      <c r="AU19" s="58">
        <f>SUM(AU17:AU18)</f>
        <v>-6718</v>
      </c>
    </row>
    <row r="20" spans="1:47" ht="31.5" thickTop="1" thickBot="1" x14ac:dyDescent="0.3">
      <c r="A20" s="1" t="s">
        <v>37</v>
      </c>
      <c r="B20" s="1" t="s">
        <v>38</v>
      </c>
      <c r="F20" s="3">
        <v>354</v>
      </c>
      <c r="H20" s="1" t="s">
        <v>39</v>
      </c>
      <c r="I20" s="4" t="s">
        <v>40</v>
      </c>
      <c r="J20" s="5">
        <v>3</v>
      </c>
      <c r="K20" s="6">
        <v>44743</v>
      </c>
      <c r="L20" s="6">
        <v>45107</v>
      </c>
      <c r="M20" s="7">
        <v>1</v>
      </c>
      <c r="N20" s="1" t="s">
        <v>41</v>
      </c>
      <c r="O20" s="1" t="s">
        <v>42</v>
      </c>
      <c r="P20" s="8">
        <v>6</v>
      </c>
      <c r="W20" s="5">
        <v>1</v>
      </c>
      <c r="X20" s="6">
        <v>33779</v>
      </c>
      <c r="Z20" s="9">
        <v>17</v>
      </c>
      <c r="AB20" s="4" t="s">
        <v>92</v>
      </c>
      <c r="AC20" s="10">
        <v>0.47169800000000001</v>
      </c>
      <c r="AE20" s="9">
        <v>16</v>
      </c>
      <c r="AF20" s="1" t="s">
        <v>93</v>
      </c>
      <c r="AG20" s="1" t="s">
        <v>94</v>
      </c>
      <c r="AH20" s="6">
        <v>33779</v>
      </c>
      <c r="AJ20" s="1" t="s">
        <v>46</v>
      </c>
      <c r="AK20" s="1" t="s">
        <v>46</v>
      </c>
      <c r="AM20" s="17">
        <f t="shared" si="0"/>
        <v>185.1084461399991</v>
      </c>
      <c r="AT20" s="40"/>
      <c r="AU20" s="41"/>
    </row>
    <row r="21" spans="1:47" ht="30" x14ac:dyDescent="0.25">
      <c r="A21" s="1" t="s">
        <v>37</v>
      </c>
      <c r="B21" s="1" t="s">
        <v>38</v>
      </c>
      <c r="F21" s="3">
        <v>354</v>
      </c>
      <c r="H21" s="1" t="s">
        <v>39</v>
      </c>
      <c r="I21" s="4" t="s">
        <v>40</v>
      </c>
      <c r="J21" s="5">
        <v>3</v>
      </c>
      <c r="K21" s="6">
        <v>44743</v>
      </c>
      <c r="L21" s="6">
        <v>45107</v>
      </c>
      <c r="M21" s="7">
        <v>1</v>
      </c>
      <c r="N21" s="1" t="s">
        <v>41</v>
      </c>
      <c r="O21" s="1" t="s">
        <v>42</v>
      </c>
      <c r="P21" s="8">
        <v>6</v>
      </c>
      <c r="W21" s="5">
        <v>1</v>
      </c>
      <c r="X21" s="6">
        <v>33779</v>
      </c>
      <c r="Z21" s="9">
        <v>18</v>
      </c>
      <c r="AB21" s="4" t="s">
        <v>95</v>
      </c>
      <c r="AC21" s="10">
        <v>0.47169800000000001</v>
      </c>
      <c r="AE21" s="9">
        <v>130</v>
      </c>
      <c r="AF21" s="1" t="s">
        <v>96</v>
      </c>
      <c r="AG21" s="1" t="s">
        <v>97</v>
      </c>
      <c r="AH21" s="6">
        <v>33779</v>
      </c>
      <c r="AJ21" s="1" t="s">
        <v>46</v>
      </c>
      <c r="AK21" s="1" t="s">
        <v>46</v>
      </c>
      <c r="AM21" s="17">
        <f t="shared" si="0"/>
        <v>185.1084461399991</v>
      </c>
      <c r="AT21" s="38" t="s">
        <v>568</v>
      </c>
      <c r="AU21" s="57"/>
    </row>
    <row r="22" spans="1:47" ht="30" x14ac:dyDescent="0.25">
      <c r="A22" s="1" t="s">
        <v>37</v>
      </c>
      <c r="B22" s="1" t="s">
        <v>38</v>
      </c>
      <c r="F22" s="3">
        <v>354</v>
      </c>
      <c r="H22" s="1" t="s">
        <v>39</v>
      </c>
      <c r="I22" s="4" t="s">
        <v>40</v>
      </c>
      <c r="J22" s="5">
        <v>3</v>
      </c>
      <c r="K22" s="6">
        <v>44743</v>
      </c>
      <c r="L22" s="6">
        <v>45107</v>
      </c>
      <c r="M22" s="7">
        <v>1</v>
      </c>
      <c r="N22" s="1" t="s">
        <v>41</v>
      </c>
      <c r="O22" s="1" t="s">
        <v>42</v>
      </c>
      <c r="P22" s="8">
        <v>6</v>
      </c>
      <c r="W22" s="5">
        <v>1</v>
      </c>
      <c r="X22" s="6">
        <v>33779</v>
      </c>
      <c r="Z22" s="9">
        <v>19</v>
      </c>
      <c r="AB22" s="4" t="s">
        <v>98</v>
      </c>
      <c r="AC22" s="10">
        <v>0.47169800000000001</v>
      </c>
      <c r="AE22" s="9">
        <v>17</v>
      </c>
      <c r="AF22" s="1" t="s">
        <v>99</v>
      </c>
      <c r="AG22" s="1" t="s">
        <v>100</v>
      </c>
      <c r="AH22" s="6">
        <v>33779</v>
      </c>
      <c r="AJ22" s="1" t="s">
        <v>46</v>
      </c>
      <c r="AK22" s="1" t="s">
        <v>46</v>
      </c>
      <c r="AM22" s="17">
        <f t="shared" si="0"/>
        <v>185.1084461399991</v>
      </c>
      <c r="AT22" s="40" t="s">
        <v>563</v>
      </c>
      <c r="AU22" s="41">
        <v>-17275</v>
      </c>
    </row>
    <row r="23" spans="1:47" ht="30" x14ac:dyDescent="0.25">
      <c r="A23" s="1" t="s">
        <v>37</v>
      </c>
      <c r="B23" s="1" t="s">
        <v>38</v>
      </c>
      <c r="F23" s="3">
        <v>354</v>
      </c>
      <c r="H23" s="1" t="s">
        <v>39</v>
      </c>
      <c r="I23" s="4" t="s">
        <v>40</v>
      </c>
      <c r="J23" s="5">
        <v>3</v>
      </c>
      <c r="K23" s="6">
        <v>44743</v>
      </c>
      <c r="L23" s="6">
        <v>45107</v>
      </c>
      <c r="M23" s="7">
        <v>1</v>
      </c>
      <c r="N23" s="1" t="s">
        <v>41</v>
      </c>
      <c r="O23" s="1" t="s">
        <v>42</v>
      </c>
      <c r="P23" s="8">
        <v>6</v>
      </c>
      <c r="W23" s="5">
        <v>1</v>
      </c>
      <c r="X23" s="6">
        <v>33779</v>
      </c>
      <c r="Z23" s="9">
        <v>20</v>
      </c>
      <c r="AB23" s="4" t="s">
        <v>101</v>
      </c>
      <c r="AC23" s="10">
        <v>0.47169800000000001</v>
      </c>
      <c r="AE23" s="9">
        <v>129</v>
      </c>
      <c r="AF23" s="1" t="s">
        <v>102</v>
      </c>
      <c r="AG23" s="1" t="s">
        <v>103</v>
      </c>
      <c r="AH23" s="6">
        <v>33779</v>
      </c>
      <c r="AJ23" s="1" t="s">
        <v>46</v>
      </c>
      <c r="AK23" s="1" t="s">
        <v>46</v>
      </c>
      <c r="AM23" s="17">
        <f t="shared" si="0"/>
        <v>185.1084461399991</v>
      </c>
      <c r="AT23" s="40" t="s">
        <v>562</v>
      </c>
      <c r="AU23" s="41">
        <f>-AU7</f>
        <v>0</v>
      </c>
    </row>
    <row r="24" spans="1:47" ht="30.75" thickBot="1" x14ac:dyDescent="0.3">
      <c r="A24" s="1" t="s">
        <v>37</v>
      </c>
      <c r="B24" s="1" t="s">
        <v>38</v>
      </c>
      <c r="F24" s="3">
        <v>354</v>
      </c>
      <c r="H24" s="1" t="s">
        <v>39</v>
      </c>
      <c r="I24" s="4" t="s">
        <v>40</v>
      </c>
      <c r="J24" s="5">
        <v>3</v>
      </c>
      <c r="K24" s="6">
        <v>44743</v>
      </c>
      <c r="L24" s="6">
        <v>45107</v>
      </c>
      <c r="M24" s="7">
        <v>1</v>
      </c>
      <c r="N24" s="1" t="s">
        <v>41</v>
      </c>
      <c r="O24" s="1" t="s">
        <v>42</v>
      </c>
      <c r="P24" s="8">
        <v>6</v>
      </c>
      <c r="W24" s="5">
        <v>1</v>
      </c>
      <c r="X24" s="6">
        <v>33779</v>
      </c>
      <c r="Z24" s="9">
        <v>21</v>
      </c>
      <c r="AB24" s="4" t="s">
        <v>104</v>
      </c>
      <c r="AC24" s="10">
        <v>0.47169800000000001</v>
      </c>
      <c r="AE24" s="9">
        <v>18</v>
      </c>
      <c r="AF24" s="1" t="s">
        <v>105</v>
      </c>
      <c r="AG24" s="1" t="s">
        <v>106</v>
      </c>
      <c r="AH24" s="6">
        <v>33779</v>
      </c>
      <c r="AJ24" s="1" t="s">
        <v>46</v>
      </c>
      <c r="AK24" s="1" t="s">
        <v>46</v>
      </c>
      <c r="AM24" s="17">
        <f t="shared" si="0"/>
        <v>185.1084461399991</v>
      </c>
      <c r="AT24" s="40"/>
      <c r="AU24" s="58">
        <f>SUM(AU22:AU23)</f>
        <v>-17275</v>
      </c>
    </row>
    <row r="25" spans="1:47" ht="30.75" thickTop="1" x14ac:dyDescent="0.25">
      <c r="A25" s="1" t="s">
        <v>37</v>
      </c>
      <c r="B25" s="1" t="s">
        <v>38</v>
      </c>
      <c r="F25" s="3">
        <v>354</v>
      </c>
      <c r="H25" s="1" t="s">
        <v>39</v>
      </c>
      <c r="I25" s="4" t="s">
        <v>40</v>
      </c>
      <c r="J25" s="5">
        <v>3</v>
      </c>
      <c r="K25" s="6">
        <v>44743</v>
      </c>
      <c r="L25" s="6">
        <v>45107</v>
      </c>
      <c r="M25" s="7">
        <v>1</v>
      </c>
      <c r="N25" s="1" t="s">
        <v>41</v>
      </c>
      <c r="O25" s="1" t="s">
        <v>42</v>
      </c>
      <c r="P25" s="8">
        <v>6</v>
      </c>
      <c r="W25" s="5">
        <v>1</v>
      </c>
      <c r="X25" s="6">
        <v>33779</v>
      </c>
      <c r="Z25" s="9">
        <v>22</v>
      </c>
      <c r="AB25" s="4" t="s">
        <v>107</v>
      </c>
      <c r="AC25" s="10">
        <v>0.47169800000000001</v>
      </c>
      <c r="AE25" s="9">
        <v>128</v>
      </c>
      <c r="AF25" s="1" t="s">
        <v>108</v>
      </c>
      <c r="AG25" s="1" t="s">
        <v>109</v>
      </c>
      <c r="AH25" s="6">
        <v>33779</v>
      </c>
      <c r="AJ25" s="1" t="s">
        <v>46</v>
      </c>
      <c r="AK25" s="1" t="s">
        <v>46</v>
      </c>
      <c r="AM25" s="17">
        <f t="shared" si="0"/>
        <v>185.1084461399991</v>
      </c>
      <c r="AT25" s="40"/>
      <c r="AU25" s="41"/>
    </row>
    <row r="26" spans="1:47" ht="30.75" thickBot="1" x14ac:dyDescent="0.3">
      <c r="A26" s="1" t="s">
        <v>37</v>
      </c>
      <c r="B26" s="1" t="s">
        <v>38</v>
      </c>
      <c r="F26" s="3">
        <v>354</v>
      </c>
      <c r="H26" s="1" t="s">
        <v>39</v>
      </c>
      <c r="I26" s="4" t="s">
        <v>40</v>
      </c>
      <c r="J26" s="5">
        <v>3</v>
      </c>
      <c r="K26" s="6">
        <v>44743</v>
      </c>
      <c r="L26" s="6">
        <v>45107</v>
      </c>
      <c r="M26" s="7">
        <v>1</v>
      </c>
      <c r="N26" s="1" t="s">
        <v>41</v>
      </c>
      <c r="O26" s="1" t="s">
        <v>42</v>
      </c>
      <c r="P26" s="8">
        <v>6</v>
      </c>
      <c r="W26" s="5">
        <v>1</v>
      </c>
      <c r="X26" s="6">
        <v>33779</v>
      </c>
      <c r="Z26" s="9">
        <v>23</v>
      </c>
      <c r="AB26" s="4" t="s">
        <v>110</v>
      </c>
      <c r="AC26" s="10">
        <v>0.47169800000000001</v>
      </c>
      <c r="AE26" s="9">
        <v>19</v>
      </c>
      <c r="AF26" s="1" t="s">
        <v>84</v>
      </c>
      <c r="AG26" s="1" t="s">
        <v>85</v>
      </c>
      <c r="AH26" s="6">
        <v>33779</v>
      </c>
      <c r="AJ26" s="1" t="s">
        <v>46</v>
      </c>
      <c r="AK26" s="1" t="s">
        <v>46</v>
      </c>
      <c r="AM26" s="17">
        <f t="shared" si="0"/>
        <v>185.1084461399991</v>
      </c>
      <c r="AT26" s="42"/>
      <c r="AU26" s="59"/>
    </row>
    <row r="27" spans="1:47" ht="30" x14ac:dyDescent="0.25">
      <c r="A27" s="1" t="s">
        <v>37</v>
      </c>
      <c r="B27" s="1" t="s">
        <v>38</v>
      </c>
      <c r="F27" s="3">
        <v>354</v>
      </c>
      <c r="H27" s="1" t="s">
        <v>39</v>
      </c>
      <c r="I27" s="4" t="s">
        <v>40</v>
      </c>
      <c r="J27" s="5">
        <v>3</v>
      </c>
      <c r="K27" s="6">
        <v>44743</v>
      </c>
      <c r="L27" s="6">
        <v>45107</v>
      </c>
      <c r="M27" s="7">
        <v>1</v>
      </c>
      <c r="N27" s="1" t="s">
        <v>41</v>
      </c>
      <c r="O27" s="1" t="s">
        <v>42</v>
      </c>
      <c r="P27" s="8">
        <v>6</v>
      </c>
      <c r="W27" s="5">
        <v>1</v>
      </c>
      <c r="X27" s="6">
        <v>33779</v>
      </c>
      <c r="Z27" s="9">
        <v>24</v>
      </c>
      <c r="AB27" s="4" t="s">
        <v>111</v>
      </c>
      <c r="AC27" s="10">
        <v>0.47169800000000001</v>
      </c>
      <c r="AE27" s="9">
        <v>127</v>
      </c>
      <c r="AF27" s="1" t="s">
        <v>112</v>
      </c>
      <c r="AG27" s="1" t="s">
        <v>113</v>
      </c>
      <c r="AH27" s="6">
        <v>33779</v>
      </c>
      <c r="AJ27" s="1" t="s">
        <v>46</v>
      </c>
      <c r="AK27" s="1" t="s">
        <v>46</v>
      </c>
      <c r="AM27" s="17">
        <f t="shared" si="0"/>
        <v>185.1084461399991</v>
      </c>
    </row>
    <row r="28" spans="1:47" ht="30" x14ac:dyDescent="0.25">
      <c r="A28" s="1" t="s">
        <v>37</v>
      </c>
      <c r="B28" s="1" t="s">
        <v>38</v>
      </c>
      <c r="F28" s="3">
        <v>354</v>
      </c>
      <c r="H28" s="1" t="s">
        <v>39</v>
      </c>
      <c r="I28" s="4" t="s">
        <v>40</v>
      </c>
      <c r="J28" s="5">
        <v>3</v>
      </c>
      <c r="K28" s="6">
        <v>44743</v>
      </c>
      <c r="L28" s="6">
        <v>45107</v>
      </c>
      <c r="M28" s="7">
        <v>1</v>
      </c>
      <c r="N28" s="1" t="s">
        <v>41</v>
      </c>
      <c r="O28" s="1" t="s">
        <v>42</v>
      </c>
      <c r="P28" s="8">
        <v>6</v>
      </c>
      <c r="W28" s="5">
        <v>1</v>
      </c>
      <c r="X28" s="6">
        <v>33779</v>
      </c>
      <c r="Z28" s="9">
        <v>25</v>
      </c>
      <c r="AB28" s="4" t="s">
        <v>114</v>
      </c>
      <c r="AC28" s="10">
        <v>0.47169800000000001</v>
      </c>
      <c r="AE28" s="9">
        <v>20</v>
      </c>
      <c r="AF28" s="1" t="s">
        <v>115</v>
      </c>
      <c r="AG28" s="1" t="s">
        <v>116</v>
      </c>
      <c r="AH28" s="6">
        <v>33779</v>
      </c>
      <c r="AJ28" s="1" t="s">
        <v>46</v>
      </c>
      <c r="AK28" s="1" t="s">
        <v>46</v>
      </c>
      <c r="AM28" s="17">
        <f t="shared" si="0"/>
        <v>185.1084461399991</v>
      </c>
    </row>
    <row r="29" spans="1:47" ht="30" x14ac:dyDescent="0.25">
      <c r="A29" s="1" t="s">
        <v>37</v>
      </c>
      <c r="B29" s="1" t="s">
        <v>38</v>
      </c>
      <c r="F29" s="3">
        <v>354</v>
      </c>
      <c r="H29" s="1" t="s">
        <v>39</v>
      </c>
      <c r="I29" s="4" t="s">
        <v>40</v>
      </c>
      <c r="J29" s="5">
        <v>3</v>
      </c>
      <c r="K29" s="6">
        <v>44743</v>
      </c>
      <c r="L29" s="6">
        <v>45107</v>
      </c>
      <c r="M29" s="7">
        <v>1</v>
      </c>
      <c r="N29" s="1" t="s">
        <v>41</v>
      </c>
      <c r="O29" s="1" t="s">
        <v>42</v>
      </c>
      <c r="P29" s="8">
        <v>6</v>
      </c>
      <c r="W29" s="5">
        <v>1</v>
      </c>
      <c r="X29" s="6">
        <v>33779</v>
      </c>
      <c r="Z29" s="9">
        <v>26</v>
      </c>
      <c r="AB29" s="4" t="s">
        <v>117</v>
      </c>
      <c r="AC29" s="10">
        <v>0.47169800000000001</v>
      </c>
      <c r="AE29" s="9">
        <v>126</v>
      </c>
      <c r="AF29" s="1" t="s">
        <v>118</v>
      </c>
      <c r="AG29" s="1" t="s">
        <v>119</v>
      </c>
      <c r="AH29" s="6">
        <v>33779</v>
      </c>
      <c r="AJ29" s="1" t="s">
        <v>46</v>
      </c>
      <c r="AK29" s="1" t="s">
        <v>46</v>
      </c>
      <c r="AM29" s="17">
        <f t="shared" si="0"/>
        <v>185.1084461399991</v>
      </c>
    </row>
    <row r="30" spans="1:47" ht="30" x14ac:dyDescent="0.25">
      <c r="A30" s="1" t="s">
        <v>37</v>
      </c>
      <c r="B30" s="1" t="s">
        <v>38</v>
      </c>
      <c r="F30" s="3">
        <v>354</v>
      </c>
      <c r="H30" s="1" t="s">
        <v>39</v>
      </c>
      <c r="I30" s="4" t="s">
        <v>40</v>
      </c>
      <c r="J30" s="5">
        <v>3</v>
      </c>
      <c r="K30" s="6">
        <v>44743</v>
      </c>
      <c r="L30" s="6">
        <v>45107</v>
      </c>
      <c r="M30" s="7">
        <v>1</v>
      </c>
      <c r="N30" s="1" t="s">
        <v>41</v>
      </c>
      <c r="O30" s="1" t="s">
        <v>42</v>
      </c>
      <c r="P30" s="8">
        <v>6</v>
      </c>
      <c r="W30" s="5">
        <v>1</v>
      </c>
      <c r="X30" s="6">
        <v>33779</v>
      </c>
      <c r="Z30" s="9">
        <v>27</v>
      </c>
      <c r="AB30" s="4" t="s">
        <v>120</v>
      </c>
      <c r="AC30" s="10">
        <v>0.47169800000000001</v>
      </c>
      <c r="AE30" s="9">
        <v>125</v>
      </c>
      <c r="AF30" s="1" t="s">
        <v>121</v>
      </c>
      <c r="AG30" s="1" t="s">
        <v>122</v>
      </c>
      <c r="AH30" s="6">
        <v>33779</v>
      </c>
      <c r="AJ30" s="1" t="s">
        <v>46</v>
      </c>
      <c r="AK30" s="1" t="s">
        <v>46</v>
      </c>
      <c r="AM30" s="17">
        <f t="shared" si="0"/>
        <v>185.1084461399991</v>
      </c>
    </row>
    <row r="31" spans="1:47" ht="30" x14ac:dyDescent="0.25">
      <c r="A31" s="1" t="s">
        <v>37</v>
      </c>
      <c r="B31" s="1" t="s">
        <v>38</v>
      </c>
      <c r="F31" s="3">
        <v>354</v>
      </c>
      <c r="H31" s="1" t="s">
        <v>39</v>
      </c>
      <c r="I31" s="4" t="s">
        <v>40</v>
      </c>
      <c r="J31" s="5">
        <v>3</v>
      </c>
      <c r="K31" s="6">
        <v>44743</v>
      </c>
      <c r="L31" s="6">
        <v>45107</v>
      </c>
      <c r="M31" s="7">
        <v>1</v>
      </c>
      <c r="N31" s="1" t="s">
        <v>41</v>
      </c>
      <c r="O31" s="1" t="s">
        <v>42</v>
      </c>
      <c r="P31" s="8">
        <v>6</v>
      </c>
      <c r="W31" s="5">
        <v>1</v>
      </c>
      <c r="X31" s="6">
        <v>33779</v>
      </c>
      <c r="Z31" s="9">
        <v>28</v>
      </c>
      <c r="AB31" s="4" t="s">
        <v>123</v>
      </c>
      <c r="AC31" s="10">
        <v>0.47169800000000001</v>
      </c>
      <c r="AE31" s="9">
        <v>124</v>
      </c>
      <c r="AF31" s="1" t="s">
        <v>124</v>
      </c>
      <c r="AG31" s="1" t="s">
        <v>125</v>
      </c>
      <c r="AH31" s="6">
        <v>33779</v>
      </c>
      <c r="AJ31" s="1" t="s">
        <v>46</v>
      </c>
      <c r="AK31" s="1" t="s">
        <v>46</v>
      </c>
      <c r="AM31" s="17">
        <f t="shared" si="0"/>
        <v>185.1084461399991</v>
      </c>
    </row>
    <row r="32" spans="1:47" ht="30" x14ac:dyDescent="0.25">
      <c r="A32" s="1" t="s">
        <v>37</v>
      </c>
      <c r="B32" s="1" t="s">
        <v>38</v>
      </c>
      <c r="F32" s="3">
        <v>354</v>
      </c>
      <c r="H32" s="1" t="s">
        <v>39</v>
      </c>
      <c r="I32" s="4" t="s">
        <v>40</v>
      </c>
      <c r="J32" s="5">
        <v>3</v>
      </c>
      <c r="K32" s="6">
        <v>44743</v>
      </c>
      <c r="L32" s="6">
        <v>45107</v>
      </c>
      <c r="M32" s="7">
        <v>1</v>
      </c>
      <c r="N32" s="1" t="s">
        <v>41</v>
      </c>
      <c r="O32" s="1" t="s">
        <v>42</v>
      </c>
      <c r="P32" s="8">
        <v>6</v>
      </c>
      <c r="W32" s="5">
        <v>1</v>
      </c>
      <c r="X32" s="6">
        <v>33779</v>
      </c>
      <c r="Z32" s="9">
        <v>29</v>
      </c>
      <c r="AB32" s="4" t="s">
        <v>126</v>
      </c>
      <c r="AC32" s="10">
        <v>0.47169800000000001</v>
      </c>
      <c r="AE32" s="9">
        <v>123</v>
      </c>
      <c r="AF32" s="1" t="s">
        <v>127</v>
      </c>
      <c r="AG32" s="1" t="s">
        <v>128</v>
      </c>
      <c r="AH32" s="6">
        <v>33779</v>
      </c>
      <c r="AJ32" s="1" t="s">
        <v>46</v>
      </c>
      <c r="AK32" s="1" t="s">
        <v>46</v>
      </c>
      <c r="AM32" s="17">
        <f t="shared" si="0"/>
        <v>185.1084461399991</v>
      </c>
    </row>
    <row r="33" spans="1:39" ht="30" x14ac:dyDescent="0.25">
      <c r="A33" s="1" t="s">
        <v>37</v>
      </c>
      <c r="B33" s="1" t="s">
        <v>38</v>
      </c>
      <c r="F33" s="3">
        <v>354</v>
      </c>
      <c r="H33" s="1" t="s">
        <v>39</v>
      </c>
      <c r="I33" s="4" t="s">
        <v>40</v>
      </c>
      <c r="J33" s="5">
        <v>3</v>
      </c>
      <c r="K33" s="6">
        <v>44743</v>
      </c>
      <c r="L33" s="6">
        <v>45107</v>
      </c>
      <c r="M33" s="7">
        <v>1</v>
      </c>
      <c r="N33" s="1" t="s">
        <v>41</v>
      </c>
      <c r="O33" s="1" t="s">
        <v>42</v>
      </c>
      <c r="P33" s="8">
        <v>6</v>
      </c>
      <c r="W33" s="5">
        <v>1</v>
      </c>
      <c r="X33" s="6">
        <v>33779</v>
      </c>
      <c r="Z33" s="9">
        <v>30</v>
      </c>
      <c r="AB33" s="4" t="s">
        <v>129</v>
      </c>
      <c r="AC33" s="10">
        <v>0.47169800000000001</v>
      </c>
      <c r="AE33" s="9">
        <v>122</v>
      </c>
      <c r="AF33" s="1" t="s">
        <v>130</v>
      </c>
      <c r="AG33" s="1" t="s">
        <v>131</v>
      </c>
      <c r="AH33" s="6">
        <v>33779</v>
      </c>
      <c r="AJ33" s="1" t="s">
        <v>46</v>
      </c>
      <c r="AK33" s="1" t="s">
        <v>46</v>
      </c>
      <c r="AM33" s="17">
        <f t="shared" si="0"/>
        <v>185.1084461399991</v>
      </c>
    </row>
    <row r="34" spans="1:39" ht="30" x14ac:dyDescent="0.25">
      <c r="A34" s="1" t="s">
        <v>37</v>
      </c>
      <c r="B34" s="1" t="s">
        <v>38</v>
      </c>
      <c r="F34" s="3">
        <v>354</v>
      </c>
      <c r="H34" s="1" t="s">
        <v>39</v>
      </c>
      <c r="I34" s="4" t="s">
        <v>40</v>
      </c>
      <c r="J34" s="5">
        <v>3</v>
      </c>
      <c r="K34" s="6">
        <v>44743</v>
      </c>
      <c r="L34" s="6">
        <v>45107</v>
      </c>
      <c r="M34" s="7">
        <v>1</v>
      </c>
      <c r="N34" s="1" t="s">
        <v>41</v>
      </c>
      <c r="O34" s="1" t="s">
        <v>42</v>
      </c>
      <c r="P34" s="8">
        <v>6</v>
      </c>
      <c r="W34" s="5">
        <v>1</v>
      </c>
      <c r="X34" s="6">
        <v>33779</v>
      </c>
      <c r="Z34" s="9">
        <v>31</v>
      </c>
      <c r="AB34" s="4" t="s">
        <v>132</v>
      </c>
      <c r="AC34" s="10">
        <v>0.47169800000000001</v>
      </c>
      <c r="AE34" s="9">
        <v>121</v>
      </c>
      <c r="AF34" s="1" t="s">
        <v>133</v>
      </c>
      <c r="AG34" s="1" t="s">
        <v>134</v>
      </c>
      <c r="AH34" s="6">
        <v>33779</v>
      </c>
      <c r="AJ34" s="1" t="s">
        <v>46</v>
      </c>
      <c r="AK34" s="1" t="s">
        <v>46</v>
      </c>
      <c r="AM34" s="17">
        <f t="shared" si="0"/>
        <v>185.1084461399991</v>
      </c>
    </row>
    <row r="35" spans="1:39" ht="30" x14ac:dyDescent="0.25">
      <c r="A35" s="1" t="s">
        <v>37</v>
      </c>
      <c r="B35" s="1" t="s">
        <v>38</v>
      </c>
      <c r="F35" s="3">
        <v>354</v>
      </c>
      <c r="H35" s="1" t="s">
        <v>39</v>
      </c>
      <c r="I35" s="4" t="s">
        <v>40</v>
      </c>
      <c r="J35" s="5">
        <v>3</v>
      </c>
      <c r="K35" s="6">
        <v>44743</v>
      </c>
      <c r="L35" s="6">
        <v>45107</v>
      </c>
      <c r="M35" s="7">
        <v>1</v>
      </c>
      <c r="N35" s="1" t="s">
        <v>41</v>
      </c>
      <c r="O35" s="1" t="s">
        <v>42</v>
      </c>
      <c r="P35" s="8">
        <v>6</v>
      </c>
      <c r="W35" s="5">
        <v>1</v>
      </c>
      <c r="X35" s="6">
        <v>33779</v>
      </c>
      <c r="Z35" s="9">
        <v>32</v>
      </c>
      <c r="AB35" s="4" t="s">
        <v>135</v>
      </c>
      <c r="AC35" s="10">
        <v>0.47169800000000001</v>
      </c>
      <c r="AE35" s="9">
        <v>120</v>
      </c>
      <c r="AF35" s="1" t="s">
        <v>136</v>
      </c>
      <c r="AG35" s="1" t="s">
        <v>137</v>
      </c>
      <c r="AH35" s="6">
        <v>33779</v>
      </c>
      <c r="AJ35" s="1" t="s">
        <v>46</v>
      </c>
      <c r="AK35" s="1" t="s">
        <v>46</v>
      </c>
      <c r="AM35" s="17">
        <f t="shared" si="0"/>
        <v>185.1084461399991</v>
      </c>
    </row>
    <row r="36" spans="1:39" ht="30" x14ac:dyDescent="0.25">
      <c r="A36" s="1" t="s">
        <v>37</v>
      </c>
      <c r="B36" s="1" t="s">
        <v>38</v>
      </c>
      <c r="F36" s="3">
        <v>354</v>
      </c>
      <c r="H36" s="1" t="s">
        <v>39</v>
      </c>
      <c r="I36" s="4" t="s">
        <v>40</v>
      </c>
      <c r="J36" s="5">
        <v>3</v>
      </c>
      <c r="K36" s="6">
        <v>44743</v>
      </c>
      <c r="L36" s="6">
        <v>45107</v>
      </c>
      <c r="M36" s="7">
        <v>1</v>
      </c>
      <c r="N36" s="1" t="s">
        <v>41</v>
      </c>
      <c r="O36" s="1" t="s">
        <v>42</v>
      </c>
      <c r="P36" s="8">
        <v>6</v>
      </c>
      <c r="W36" s="5">
        <v>1</v>
      </c>
      <c r="X36" s="6">
        <v>33779</v>
      </c>
      <c r="Z36" s="9">
        <v>33</v>
      </c>
      <c r="AB36" s="4" t="s">
        <v>138</v>
      </c>
      <c r="AC36" s="10">
        <v>0.47169800000000001</v>
      </c>
      <c r="AE36" s="9">
        <v>119</v>
      </c>
      <c r="AF36" s="1" t="s">
        <v>139</v>
      </c>
      <c r="AG36" s="1" t="s">
        <v>140</v>
      </c>
      <c r="AH36" s="6">
        <v>33779</v>
      </c>
      <c r="AJ36" s="1" t="s">
        <v>46</v>
      </c>
      <c r="AK36" s="1" t="s">
        <v>46</v>
      </c>
      <c r="AM36" s="17">
        <f t="shared" si="0"/>
        <v>185.1084461399991</v>
      </c>
    </row>
    <row r="37" spans="1:39" ht="30" x14ac:dyDescent="0.25">
      <c r="A37" s="1" t="s">
        <v>37</v>
      </c>
      <c r="B37" s="1" t="s">
        <v>38</v>
      </c>
      <c r="F37" s="3">
        <v>354</v>
      </c>
      <c r="H37" s="1" t="s">
        <v>39</v>
      </c>
      <c r="I37" s="4" t="s">
        <v>40</v>
      </c>
      <c r="J37" s="5">
        <v>3</v>
      </c>
      <c r="K37" s="6">
        <v>44743</v>
      </c>
      <c r="L37" s="6">
        <v>45107</v>
      </c>
      <c r="M37" s="7">
        <v>1</v>
      </c>
      <c r="N37" s="1" t="s">
        <v>41</v>
      </c>
      <c r="O37" s="1" t="s">
        <v>42</v>
      </c>
      <c r="P37" s="8">
        <v>6</v>
      </c>
      <c r="W37" s="5">
        <v>1</v>
      </c>
      <c r="X37" s="6">
        <v>33779</v>
      </c>
      <c r="Z37" s="9">
        <v>34</v>
      </c>
      <c r="AB37" s="4" t="s">
        <v>141</v>
      </c>
      <c r="AC37" s="10">
        <v>0.47169800000000001</v>
      </c>
      <c r="AE37" s="9">
        <v>118</v>
      </c>
      <c r="AF37" s="1" t="s">
        <v>142</v>
      </c>
      <c r="AG37" s="1" t="s">
        <v>143</v>
      </c>
      <c r="AH37" s="6">
        <v>33779</v>
      </c>
      <c r="AJ37" s="1" t="s">
        <v>46</v>
      </c>
      <c r="AK37" s="1" t="s">
        <v>46</v>
      </c>
      <c r="AM37" s="17">
        <f t="shared" si="0"/>
        <v>185.1084461399991</v>
      </c>
    </row>
    <row r="38" spans="1:39" ht="30" x14ac:dyDescent="0.25">
      <c r="A38" s="1" t="s">
        <v>37</v>
      </c>
      <c r="B38" s="1" t="s">
        <v>38</v>
      </c>
      <c r="F38" s="3">
        <v>354</v>
      </c>
      <c r="H38" s="1" t="s">
        <v>39</v>
      </c>
      <c r="I38" s="4" t="s">
        <v>40</v>
      </c>
      <c r="J38" s="5">
        <v>3</v>
      </c>
      <c r="K38" s="6">
        <v>44743</v>
      </c>
      <c r="L38" s="6">
        <v>45107</v>
      </c>
      <c r="M38" s="7">
        <v>1</v>
      </c>
      <c r="N38" s="1" t="s">
        <v>41</v>
      </c>
      <c r="O38" s="1" t="s">
        <v>42</v>
      </c>
      <c r="P38" s="8">
        <v>6</v>
      </c>
      <c r="W38" s="5">
        <v>1</v>
      </c>
      <c r="X38" s="6">
        <v>33779</v>
      </c>
      <c r="Z38" s="9">
        <v>35</v>
      </c>
      <c r="AB38" s="4" t="s">
        <v>144</v>
      </c>
      <c r="AC38" s="10">
        <v>0.47169800000000001</v>
      </c>
      <c r="AE38" s="9">
        <v>117</v>
      </c>
      <c r="AF38" s="1" t="s">
        <v>145</v>
      </c>
      <c r="AG38" s="1" t="s">
        <v>146</v>
      </c>
      <c r="AH38" s="6">
        <v>33779</v>
      </c>
      <c r="AJ38" s="1" t="s">
        <v>46</v>
      </c>
      <c r="AK38" s="1" t="s">
        <v>46</v>
      </c>
      <c r="AM38" s="17">
        <f t="shared" si="0"/>
        <v>185.1084461399991</v>
      </c>
    </row>
    <row r="39" spans="1:39" ht="30" x14ac:dyDescent="0.25">
      <c r="A39" s="1" t="s">
        <v>37</v>
      </c>
      <c r="B39" s="1" t="s">
        <v>38</v>
      </c>
      <c r="F39" s="3">
        <v>354</v>
      </c>
      <c r="H39" s="1" t="s">
        <v>39</v>
      </c>
      <c r="I39" s="4" t="s">
        <v>40</v>
      </c>
      <c r="J39" s="5">
        <v>3</v>
      </c>
      <c r="K39" s="6">
        <v>44743</v>
      </c>
      <c r="L39" s="6">
        <v>45107</v>
      </c>
      <c r="M39" s="7">
        <v>1</v>
      </c>
      <c r="N39" s="1" t="s">
        <v>41</v>
      </c>
      <c r="O39" s="1" t="s">
        <v>42</v>
      </c>
      <c r="P39" s="8">
        <v>6</v>
      </c>
      <c r="W39" s="5">
        <v>1</v>
      </c>
      <c r="X39" s="6">
        <v>33779</v>
      </c>
      <c r="Z39" s="9">
        <v>36</v>
      </c>
      <c r="AB39" s="4" t="s">
        <v>147</v>
      </c>
      <c r="AC39" s="10">
        <v>0.47169800000000001</v>
      </c>
      <c r="AE39" s="9">
        <v>25</v>
      </c>
      <c r="AF39" s="1" t="s">
        <v>84</v>
      </c>
      <c r="AG39" s="1" t="s">
        <v>85</v>
      </c>
      <c r="AH39" s="6">
        <v>33779</v>
      </c>
      <c r="AJ39" s="1" t="s">
        <v>46</v>
      </c>
      <c r="AK39" s="1" t="s">
        <v>46</v>
      </c>
      <c r="AM39" s="17">
        <f t="shared" si="0"/>
        <v>185.1084461399991</v>
      </c>
    </row>
    <row r="40" spans="1:39" ht="30" x14ac:dyDescent="0.25">
      <c r="A40" s="1" t="s">
        <v>37</v>
      </c>
      <c r="B40" s="1" t="s">
        <v>38</v>
      </c>
      <c r="F40" s="3">
        <v>354</v>
      </c>
      <c r="H40" s="1" t="s">
        <v>39</v>
      </c>
      <c r="I40" s="4" t="s">
        <v>40</v>
      </c>
      <c r="J40" s="5">
        <v>3</v>
      </c>
      <c r="K40" s="6">
        <v>44743</v>
      </c>
      <c r="L40" s="6">
        <v>45107</v>
      </c>
      <c r="M40" s="7">
        <v>1</v>
      </c>
      <c r="N40" s="1" t="s">
        <v>41</v>
      </c>
      <c r="O40" s="1" t="s">
        <v>42</v>
      </c>
      <c r="P40" s="8">
        <v>6</v>
      </c>
      <c r="W40" s="5">
        <v>1</v>
      </c>
      <c r="X40" s="6">
        <v>33779</v>
      </c>
      <c r="Z40" s="9">
        <v>37</v>
      </c>
      <c r="AB40" s="4" t="s">
        <v>148</v>
      </c>
      <c r="AC40" s="10">
        <v>0.47169800000000001</v>
      </c>
      <c r="AE40" s="9">
        <v>116</v>
      </c>
      <c r="AF40" s="1" t="s">
        <v>149</v>
      </c>
      <c r="AG40" s="1" t="s">
        <v>150</v>
      </c>
      <c r="AH40" s="6">
        <v>33779</v>
      </c>
      <c r="AJ40" s="1" t="s">
        <v>46</v>
      </c>
      <c r="AK40" s="1" t="s">
        <v>46</v>
      </c>
      <c r="AM40" s="17">
        <f t="shared" si="0"/>
        <v>185.1084461399991</v>
      </c>
    </row>
    <row r="41" spans="1:39" ht="30" x14ac:dyDescent="0.25">
      <c r="A41" s="1" t="s">
        <v>37</v>
      </c>
      <c r="B41" s="1" t="s">
        <v>38</v>
      </c>
      <c r="F41" s="3">
        <v>354</v>
      </c>
      <c r="H41" s="1" t="s">
        <v>39</v>
      </c>
      <c r="I41" s="4" t="s">
        <v>40</v>
      </c>
      <c r="J41" s="5">
        <v>3</v>
      </c>
      <c r="K41" s="6">
        <v>44743</v>
      </c>
      <c r="L41" s="6">
        <v>45107</v>
      </c>
      <c r="M41" s="7">
        <v>1</v>
      </c>
      <c r="N41" s="1" t="s">
        <v>41</v>
      </c>
      <c r="O41" s="1" t="s">
        <v>42</v>
      </c>
      <c r="P41" s="8">
        <v>6</v>
      </c>
      <c r="W41" s="5">
        <v>1</v>
      </c>
      <c r="X41" s="6">
        <v>33779</v>
      </c>
      <c r="Z41" s="9">
        <v>38</v>
      </c>
      <c r="AB41" s="4" t="s">
        <v>151</v>
      </c>
      <c r="AC41" s="10">
        <v>0.47169800000000001</v>
      </c>
      <c r="AE41" s="9">
        <v>26</v>
      </c>
      <c r="AF41" s="1" t="s">
        <v>72</v>
      </c>
      <c r="AG41" s="1" t="s">
        <v>73</v>
      </c>
      <c r="AH41" s="6">
        <v>33779</v>
      </c>
      <c r="AJ41" s="1" t="s">
        <v>46</v>
      </c>
      <c r="AK41" s="1" t="s">
        <v>46</v>
      </c>
      <c r="AM41" s="17">
        <f t="shared" si="0"/>
        <v>185.1084461399991</v>
      </c>
    </row>
    <row r="42" spans="1:39" ht="30" x14ac:dyDescent="0.25">
      <c r="A42" s="1" t="s">
        <v>37</v>
      </c>
      <c r="B42" s="1" t="s">
        <v>38</v>
      </c>
      <c r="F42" s="3">
        <v>354</v>
      </c>
      <c r="H42" s="1" t="s">
        <v>39</v>
      </c>
      <c r="I42" s="4" t="s">
        <v>40</v>
      </c>
      <c r="J42" s="5">
        <v>3</v>
      </c>
      <c r="K42" s="6">
        <v>44743</v>
      </c>
      <c r="L42" s="6">
        <v>45107</v>
      </c>
      <c r="M42" s="7">
        <v>1</v>
      </c>
      <c r="N42" s="1" t="s">
        <v>41</v>
      </c>
      <c r="O42" s="1" t="s">
        <v>42</v>
      </c>
      <c r="P42" s="8">
        <v>6</v>
      </c>
      <c r="W42" s="5">
        <v>1</v>
      </c>
      <c r="X42" s="6">
        <v>33779</v>
      </c>
      <c r="Z42" s="9">
        <v>39</v>
      </c>
      <c r="AB42" s="4" t="s">
        <v>152</v>
      </c>
      <c r="AC42" s="10">
        <v>0.47169800000000001</v>
      </c>
      <c r="AE42" s="9">
        <v>115</v>
      </c>
      <c r="AF42" s="1" t="s">
        <v>153</v>
      </c>
      <c r="AG42" s="1" t="s">
        <v>154</v>
      </c>
      <c r="AH42" s="6">
        <v>33779</v>
      </c>
      <c r="AJ42" s="1" t="s">
        <v>46</v>
      </c>
      <c r="AK42" s="1" t="s">
        <v>46</v>
      </c>
      <c r="AM42" s="17">
        <f t="shared" si="0"/>
        <v>185.1084461399991</v>
      </c>
    </row>
    <row r="43" spans="1:39" ht="30" x14ac:dyDescent="0.25">
      <c r="A43" s="1" t="s">
        <v>37</v>
      </c>
      <c r="B43" s="1" t="s">
        <v>38</v>
      </c>
      <c r="F43" s="3">
        <v>354</v>
      </c>
      <c r="H43" s="1" t="s">
        <v>39</v>
      </c>
      <c r="I43" s="4" t="s">
        <v>40</v>
      </c>
      <c r="J43" s="5">
        <v>3</v>
      </c>
      <c r="K43" s="6">
        <v>44743</v>
      </c>
      <c r="L43" s="6">
        <v>45107</v>
      </c>
      <c r="M43" s="7">
        <v>1</v>
      </c>
      <c r="N43" s="1" t="s">
        <v>41</v>
      </c>
      <c r="O43" s="1" t="s">
        <v>42</v>
      </c>
      <c r="P43" s="8">
        <v>6</v>
      </c>
      <c r="W43" s="5">
        <v>1</v>
      </c>
      <c r="X43" s="6">
        <v>33779</v>
      </c>
      <c r="Z43" s="9">
        <v>40</v>
      </c>
      <c r="AB43" s="4" t="s">
        <v>155</v>
      </c>
      <c r="AC43" s="10">
        <v>0.47169800000000001</v>
      </c>
      <c r="AE43" s="9">
        <v>114</v>
      </c>
      <c r="AF43" s="1" t="s">
        <v>156</v>
      </c>
      <c r="AG43" s="1" t="s">
        <v>157</v>
      </c>
      <c r="AH43" s="6">
        <v>33779</v>
      </c>
      <c r="AJ43" s="1" t="s">
        <v>46</v>
      </c>
      <c r="AK43" s="1" t="s">
        <v>46</v>
      </c>
      <c r="AM43" s="17">
        <f t="shared" si="0"/>
        <v>185.1084461399991</v>
      </c>
    </row>
    <row r="44" spans="1:39" ht="30" x14ac:dyDescent="0.25">
      <c r="A44" s="1" t="s">
        <v>37</v>
      </c>
      <c r="B44" s="1" t="s">
        <v>38</v>
      </c>
      <c r="F44" s="3">
        <v>354</v>
      </c>
      <c r="H44" s="1" t="s">
        <v>39</v>
      </c>
      <c r="I44" s="4" t="s">
        <v>40</v>
      </c>
      <c r="J44" s="5">
        <v>3</v>
      </c>
      <c r="K44" s="6">
        <v>44743</v>
      </c>
      <c r="L44" s="6">
        <v>45107</v>
      </c>
      <c r="M44" s="7">
        <v>1</v>
      </c>
      <c r="N44" s="1" t="s">
        <v>41</v>
      </c>
      <c r="O44" s="1" t="s">
        <v>42</v>
      </c>
      <c r="P44" s="8">
        <v>6</v>
      </c>
      <c r="W44" s="5">
        <v>1</v>
      </c>
      <c r="X44" s="6">
        <v>33779</v>
      </c>
      <c r="Z44" s="9">
        <v>41</v>
      </c>
      <c r="AB44" s="4" t="s">
        <v>158</v>
      </c>
      <c r="AC44" s="10">
        <v>0.47169800000000001</v>
      </c>
      <c r="AE44" s="9">
        <v>113</v>
      </c>
      <c r="AF44" s="1" t="s">
        <v>159</v>
      </c>
      <c r="AG44" s="1" t="s">
        <v>160</v>
      </c>
      <c r="AH44" s="6">
        <v>33779</v>
      </c>
      <c r="AJ44" s="1" t="s">
        <v>46</v>
      </c>
      <c r="AK44" s="1" t="s">
        <v>46</v>
      </c>
      <c r="AM44" s="17">
        <f t="shared" si="0"/>
        <v>185.1084461399991</v>
      </c>
    </row>
    <row r="45" spans="1:39" ht="30" x14ac:dyDescent="0.25">
      <c r="A45" s="1" t="s">
        <v>37</v>
      </c>
      <c r="B45" s="1" t="s">
        <v>38</v>
      </c>
      <c r="F45" s="3">
        <v>354</v>
      </c>
      <c r="H45" s="1" t="s">
        <v>39</v>
      </c>
      <c r="I45" s="4" t="s">
        <v>40</v>
      </c>
      <c r="J45" s="5">
        <v>3</v>
      </c>
      <c r="K45" s="6">
        <v>44743</v>
      </c>
      <c r="L45" s="6">
        <v>45107</v>
      </c>
      <c r="M45" s="7">
        <v>1</v>
      </c>
      <c r="N45" s="1" t="s">
        <v>41</v>
      </c>
      <c r="O45" s="1" t="s">
        <v>42</v>
      </c>
      <c r="P45" s="8">
        <v>6</v>
      </c>
      <c r="W45" s="5">
        <v>1</v>
      </c>
      <c r="X45" s="6">
        <v>33779</v>
      </c>
      <c r="Z45" s="9">
        <v>42</v>
      </c>
      <c r="AB45" s="4" t="s">
        <v>161</v>
      </c>
      <c r="AC45" s="10">
        <v>0.47169800000000001</v>
      </c>
      <c r="AE45" s="9">
        <v>112</v>
      </c>
      <c r="AF45" s="1" t="s">
        <v>162</v>
      </c>
      <c r="AG45" s="1" t="s">
        <v>163</v>
      </c>
      <c r="AH45" s="6">
        <v>33779</v>
      </c>
      <c r="AJ45" s="1" t="s">
        <v>46</v>
      </c>
      <c r="AK45" s="1" t="s">
        <v>46</v>
      </c>
      <c r="AM45" s="17">
        <f t="shared" si="0"/>
        <v>185.1084461399991</v>
      </c>
    </row>
    <row r="46" spans="1:39" ht="30" x14ac:dyDescent="0.25">
      <c r="A46" s="1" t="s">
        <v>37</v>
      </c>
      <c r="B46" s="1" t="s">
        <v>38</v>
      </c>
      <c r="F46" s="3">
        <v>354</v>
      </c>
      <c r="H46" s="1" t="s">
        <v>39</v>
      </c>
      <c r="I46" s="4" t="s">
        <v>40</v>
      </c>
      <c r="J46" s="5">
        <v>3</v>
      </c>
      <c r="K46" s="6">
        <v>44743</v>
      </c>
      <c r="L46" s="6">
        <v>45107</v>
      </c>
      <c r="M46" s="7">
        <v>1</v>
      </c>
      <c r="N46" s="1" t="s">
        <v>41</v>
      </c>
      <c r="O46" s="1" t="s">
        <v>42</v>
      </c>
      <c r="P46" s="8">
        <v>6</v>
      </c>
      <c r="W46" s="5">
        <v>1</v>
      </c>
      <c r="X46" s="6">
        <v>33779</v>
      </c>
      <c r="Z46" s="9">
        <v>43</v>
      </c>
      <c r="AB46" s="4" t="s">
        <v>164</v>
      </c>
      <c r="AC46" s="10">
        <v>0.47169800000000001</v>
      </c>
      <c r="AE46" s="9">
        <v>23</v>
      </c>
      <c r="AF46" s="1" t="s">
        <v>84</v>
      </c>
      <c r="AG46" s="1" t="s">
        <v>85</v>
      </c>
      <c r="AH46" s="6">
        <v>33779</v>
      </c>
      <c r="AJ46" s="1" t="s">
        <v>46</v>
      </c>
      <c r="AK46" s="1" t="s">
        <v>46</v>
      </c>
      <c r="AM46" s="17">
        <f t="shared" si="0"/>
        <v>185.1084461399991</v>
      </c>
    </row>
    <row r="47" spans="1:39" ht="30" x14ac:dyDescent="0.25">
      <c r="A47" s="1" t="s">
        <v>37</v>
      </c>
      <c r="B47" s="1" t="s">
        <v>38</v>
      </c>
      <c r="F47" s="3">
        <v>354</v>
      </c>
      <c r="H47" s="1" t="s">
        <v>39</v>
      </c>
      <c r="I47" s="4" t="s">
        <v>40</v>
      </c>
      <c r="J47" s="5">
        <v>3</v>
      </c>
      <c r="K47" s="6">
        <v>44743</v>
      </c>
      <c r="L47" s="6">
        <v>45107</v>
      </c>
      <c r="M47" s="7">
        <v>1</v>
      </c>
      <c r="N47" s="1" t="s">
        <v>41</v>
      </c>
      <c r="O47" s="1" t="s">
        <v>42</v>
      </c>
      <c r="P47" s="8">
        <v>6</v>
      </c>
      <c r="W47" s="5">
        <v>1</v>
      </c>
      <c r="X47" s="6">
        <v>33779</v>
      </c>
      <c r="Z47" s="9">
        <v>44</v>
      </c>
      <c r="AB47" s="4" t="s">
        <v>165</v>
      </c>
      <c r="AC47" s="10">
        <v>0.47169800000000001</v>
      </c>
      <c r="AE47" s="9">
        <v>111</v>
      </c>
      <c r="AF47" s="1" t="s">
        <v>166</v>
      </c>
      <c r="AG47" s="1" t="s">
        <v>167</v>
      </c>
      <c r="AH47" s="6">
        <v>33779</v>
      </c>
      <c r="AJ47" s="1" t="s">
        <v>46</v>
      </c>
      <c r="AK47" s="1" t="s">
        <v>46</v>
      </c>
      <c r="AM47" s="17">
        <f t="shared" si="0"/>
        <v>185.1084461399991</v>
      </c>
    </row>
    <row r="48" spans="1:39" ht="30" x14ac:dyDescent="0.25">
      <c r="A48" s="1" t="s">
        <v>37</v>
      </c>
      <c r="B48" s="1" t="s">
        <v>38</v>
      </c>
      <c r="F48" s="3">
        <v>354</v>
      </c>
      <c r="H48" s="1" t="s">
        <v>39</v>
      </c>
      <c r="I48" s="4" t="s">
        <v>40</v>
      </c>
      <c r="J48" s="5">
        <v>3</v>
      </c>
      <c r="K48" s="6">
        <v>44743</v>
      </c>
      <c r="L48" s="6">
        <v>45107</v>
      </c>
      <c r="M48" s="7">
        <v>1</v>
      </c>
      <c r="N48" s="1" t="s">
        <v>41</v>
      </c>
      <c r="O48" s="1" t="s">
        <v>42</v>
      </c>
      <c r="P48" s="8">
        <v>6</v>
      </c>
      <c r="W48" s="5">
        <v>1</v>
      </c>
      <c r="X48" s="6">
        <v>33779</v>
      </c>
      <c r="Z48" s="9">
        <v>45</v>
      </c>
      <c r="AB48" s="4" t="s">
        <v>168</v>
      </c>
      <c r="AC48" s="10">
        <v>0.47169800000000001</v>
      </c>
      <c r="AE48" s="9">
        <v>40</v>
      </c>
      <c r="AF48" s="1" t="s">
        <v>169</v>
      </c>
      <c r="AG48" s="1" t="s">
        <v>170</v>
      </c>
      <c r="AH48" s="6">
        <v>33779</v>
      </c>
      <c r="AJ48" s="1" t="s">
        <v>46</v>
      </c>
      <c r="AK48" s="1" t="s">
        <v>46</v>
      </c>
      <c r="AM48" s="17">
        <f t="shared" si="0"/>
        <v>185.1084461399991</v>
      </c>
    </row>
    <row r="49" spans="1:39" ht="30" x14ac:dyDescent="0.25">
      <c r="A49" s="1" t="s">
        <v>37</v>
      </c>
      <c r="B49" s="1" t="s">
        <v>38</v>
      </c>
      <c r="F49" s="3">
        <v>354</v>
      </c>
      <c r="H49" s="1" t="s">
        <v>39</v>
      </c>
      <c r="I49" s="4" t="s">
        <v>40</v>
      </c>
      <c r="J49" s="5">
        <v>3</v>
      </c>
      <c r="K49" s="6">
        <v>44743</v>
      </c>
      <c r="L49" s="6">
        <v>45107</v>
      </c>
      <c r="M49" s="7">
        <v>1</v>
      </c>
      <c r="N49" s="1" t="s">
        <v>41</v>
      </c>
      <c r="O49" s="1" t="s">
        <v>42</v>
      </c>
      <c r="P49" s="8">
        <v>6</v>
      </c>
      <c r="W49" s="5">
        <v>1</v>
      </c>
      <c r="X49" s="6">
        <v>33779</v>
      </c>
      <c r="Z49" s="9">
        <v>46</v>
      </c>
      <c r="AB49" s="4" t="s">
        <v>171</v>
      </c>
      <c r="AC49" s="10">
        <v>0.47169800000000001</v>
      </c>
      <c r="AE49" s="9">
        <v>110</v>
      </c>
      <c r="AF49" s="1" t="s">
        <v>172</v>
      </c>
      <c r="AG49" s="1" t="s">
        <v>173</v>
      </c>
      <c r="AH49" s="6">
        <v>33779</v>
      </c>
      <c r="AJ49" s="1" t="s">
        <v>46</v>
      </c>
      <c r="AK49" s="1" t="s">
        <v>46</v>
      </c>
      <c r="AM49" s="17">
        <f t="shared" si="0"/>
        <v>185.1084461399991</v>
      </c>
    </row>
    <row r="50" spans="1:39" ht="30" x14ac:dyDescent="0.25">
      <c r="A50" s="1" t="s">
        <v>37</v>
      </c>
      <c r="B50" s="1" t="s">
        <v>38</v>
      </c>
      <c r="F50" s="3">
        <v>354</v>
      </c>
      <c r="H50" s="1" t="s">
        <v>39</v>
      </c>
      <c r="I50" s="4" t="s">
        <v>40</v>
      </c>
      <c r="J50" s="5">
        <v>3</v>
      </c>
      <c r="K50" s="6">
        <v>44743</v>
      </c>
      <c r="L50" s="6">
        <v>45107</v>
      </c>
      <c r="M50" s="7">
        <v>1</v>
      </c>
      <c r="N50" s="1" t="s">
        <v>41</v>
      </c>
      <c r="O50" s="1" t="s">
        <v>42</v>
      </c>
      <c r="P50" s="8">
        <v>6</v>
      </c>
      <c r="W50" s="5">
        <v>1</v>
      </c>
      <c r="X50" s="6">
        <v>33779</v>
      </c>
      <c r="Z50" s="9">
        <v>47</v>
      </c>
      <c r="AB50" s="4" t="s">
        <v>174</v>
      </c>
      <c r="AC50" s="10">
        <v>0.47169800000000001</v>
      </c>
      <c r="AE50" s="9">
        <v>41</v>
      </c>
      <c r="AF50" s="1" t="s">
        <v>57</v>
      </c>
      <c r="AG50" s="1" t="s">
        <v>58</v>
      </c>
      <c r="AH50" s="6">
        <v>33779</v>
      </c>
      <c r="AJ50" s="1" t="s">
        <v>46</v>
      </c>
      <c r="AK50" s="1" t="s">
        <v>46</v>
      </c>
      <c r="AM50" s="17">
        <f t="shared" si="0"/>
        <v>185.1084461399991</v>
      </c>
    </row>
    <row r="51" spans="1:39" ht="30" x14ac:dyDescent="0.25">
      <c r="A51" s="1" t="s">
        <v>37</v>
      </c>
      <c r="B51" s="1" t="s">
        <v>38</v>
      </c>
      <c r="F51" s="3">
        <v>354</v>
      </c>
      <c r="H51" s="1" t="s">
        <v>39</v>
      </c>
      <c r="I51" s="4" t="s">
        <v>40</v>
      </c>
      <c r="J51" s="5">
        <v>3</v>
      </c>
      <c r="K51" s="6">
        <v>44743</v>
      </c>
      <c r="L51" s="6">
        <v>45107</v>
      </c>
      <c r="M51" s="7">
        <v>1</v>
      </c>
      <c r="N51" s="1" t="s">
        <v>41</v>
      </c>
      <c r="O51" s="1" t="s">
        <v>42</v>
      </c>
      <c r="P51" s="8">
        <v>6</v>
      </c>
      <c r="W51" s="5">
        <v>1</v>
      </c>
      <c r="X51" s="6">
        <v>33779</v>
      </c>
      <c r="Z51" s="9">
        <v>48</v>
      </c>
      <c r="AB51" s="4" t="s">
        <v>175</v>
      </c>
      <c r="AC51" s="10">
        <v>0.47169800000000001</v>
      </c>
      <c r="AE51" s="9">
        <v>109</v>
      </c>
      <c r="AF51" s="1" t="s">
        <v>176</v>
      </c>
      <c r="AG51" s="1" t="s">
        <v>177</v>
      </c>
      <c r="AH51" s="6">
        <v>33779</v>
      </c>
      <c r="AJ51" s="1" t="s">
        <v>46</v>
      </c>
      <c r="AK51" s="1" t="s">
        <v>46</v>
      </c>
      <c r="AM51" s="17">
        <f t="shared" si="0"/>
        <v>185.1084461399991</v>
      </c>
    </row>
    <row r="52" spans="1:39" ht="30" x14ac:dyDescent="0.25">
      <c r="A52" s="1" t="s">
        <v>37</v>
      </c>
      <c r="B52" s="1" t="s">
        <v>38</v>
      </c>
      <c r="F52" s="3">
        <v>354</v>
      </c>
      <c r="H52" s="1" t="s">
        <v>39</v>
      </c>
      <c r="I52" s="4" t="s">
        <v>40</v>
      </c>
      <c r="J52" s="5">
        <v>3</v>
      </c>
      <c r="K52" s="6">
        <v>44743</v>
      </c>
      <c r="L52" s="6">
        <v>45107</v>
      </c>
      <c r="M52" s="7">
        <v>1</v>
      </c>
      <c r="N52" s="1" t="s">
        <v>41</v>
      </c>
      <c r="O52" s="1" t="s">
        <v>42</v>
      </c>
      <c r="P52" s="8">
        <v>6</v>
      </c>
      <c r="W52" s="5">
        <v>1</v>
      </c>
      <c r="X52" s="6">
        <v>33779</v>
      </c>
      <c r="Z52" s="9">
        <v>49</v>
      </c>
      <c r="AB52" s="4" t="s">
        <v>178</v>
      </c>
      <c r="AC52" s="10">
        <v>0.47169800000000001</v>
      </c>
      <c r="AE52" s="9">
        <v>42</v>
      </c>
      <c r="AF52" s="1" t="s">
        <v>179</v>
      </c>
      <c r="AG52" s="1" t="s">
        <v>180</v>
      </c>
      <c r="AH52" s="6">
        <v>33779</v>
      </c>
      <c r="AJ52" s="1" t="s">
        <v>46</v>
      </c>
      <c r="AK52" s="1" t="s">
        <v>46</v>
      </c>
      <c r="AM52" s="17">
        <f t="shared" si="0"/>
        <v>185.1084461399991</v>
      </c>
    </row>
    <row r="53" spans="1:39" ht="30" x14ac:dyDescent="0.25">
      <c r="A53" s="1" t="s">
        <v>37</v>
      </c>
      <c r="B53" s="1" t="s">
        <v>38</v>
      </c>
      <c r="F53" s="3">
        <v>354</v>
      </c>
      <c r="H53" s="1" t="s">
        <v>39</v>
      </c>
      <c r="I53" s="4" t="s">
        <v>40</v>
      </c>
      <c r="J53" s="5">
        <v>3</v>
      </c>
      <c r="K53" s="6">
        <v>44743</v>
      </c>
      <c r="L53" s="6">
        <v>45107</v>
      </c>
      <c r="M53" s="7">
        <v>1</v>
      </c>
      <c r="N53" s="1" t="s">
        <v>41</v>
      </c>
      <c r="O53" s="1" t="s">
        <v>42</v>
      </c>
      <c r="P53" s="8">
        <v>6</v>
      </c>
      <c r="W53" s="5">
        <v>1</v>
      </c>
      <c r="X53" s="6">
        <v>33779</v>
      </c>
      <c r="Z53" s="9">
        <v>50</v>
      </c>
      <c r="AB53" s="4" t="s">
        <v>181</v>
      </c>
      <c r="AC53" s="10">
        <v>0.47169800000000001</v>
      </c>
      <c r="AE53" s="9">
        <v>43</v>
      </c>
      <c r="AF53" s="1" t="s">
        <v>182</v>
      </c>
      <c r="AG53" s="1" t="s">
        <v>183</v>
      </c>
      <c r="AH53" s="6">
        <v>33779</v>
      </c>
      <c r="AJ53" s="1" t="s">
        <v>46</v>
      </c>
      <c r="AK53" s="1" t="s">
        <v>46</v>
      </c>
      <c r="AM53" s="17">
        <f t="shared" si="0"/>
        <v>185.1084461399991</v>
      </c>
    </row>
    <row r="54" spans="1:39" ht="30" x14ac:dyDescent="0.25">
      <c r="A54" s="1" t="s">
        <v>37</v>
      </c>
      <c r="B54" s="1" t="s">
        <v>38</v>
      </c>
      <c r="F54" s="3">
        <v>354</v>
      </c>
      <c r="H54" s="1" t="s">
        <v>39</v>
      </c>
      <c r="I54" s="4" t="s">
        <v>40</v>
      </c>
      <c r="J54" s="5">
        <v>3</v>
      </c>
      <c r="K54" s="6">
        <v>44743</v>
      </c>
      <c r="L54" s="6">
        <v>45107</v>
      </c>
      <c r="M54" s="7">
        <v>1</v>
      </c>
      <c r="N54" s="1" t="s">
        <v>41</v>
      </c>
      <c r="O54" s="1" t="s">
        <v>42</v>
      </c>
      <c r="P54" s="8">
        <v>6</v>
      </c>
      <c r="W54" s="5">
        <v>1</v>
      </c>
      <c r="X54" s="6">
        <v>33779</v>
      </c>
      <c r="Z54" s="9">
        <v>51</v>
      </c>
      <c r="AB54" s="4" t="s">
        <v>184</v>
      </c>
      <c r="AC54" s="10">
        <v>0.47169800000000001</v>
      </c>
      <c r="AE54" s="9">
        <v>44</v>
      </c>
      <c r="AF54" s="1" t="s">
        <v>57</v>
      </c>
      <c r="AG54" s="1" t="s">
        <v>58</v>
      </c>
      <c r="AH54" s="6">
        <v>33779</v>
      </c>
      <c r="AJ54" s="1" t="s">
        <v>46</v>
      </c>
      <c r="AK54" s="1" t="s">
        <v>46</v>
      </c>
      <c r="AM54" s="17">
        <f t="shared" si="0"/>
        <v>185.1084461399991</v>
      </c>
    </row>
    <row r="55" spans="1:39" ht="30" x14ac:dyDescent="0.25">
      <c r="A55" s="1" t="s">
        <v>37</v>
      </c>
      <c r="B55" s="1" t="s">
        <v>38</v>
      </c>
      <c r="F55" s="3">
        <v>354</v>
      </c>
      <c r="H55" s="1" t="s">
        <v>39</v>
      </c>
      <c r="I55" s="4" t="s">
        <v>40</v>
      </c>
      <c r="J55" s="5">
        <v>3</v>
      </c>
      <c r="K55" s="6">
        <v>44743</v>
      </c>
      <c r="L55" s="6">
        <v>45107</v>
      </c>
      <c r="M55" s="7">
        <v>1</v>
      </c>
      <c r="N55" s="1" t="s">
        <v>41</v>
      </c>
      <c r="O55" s="1" t="s">
        <v>42</v>
      </c>
      <c r="P55" s="8">
        <v>6</v>
      </c>
      <c r="W55" s="5">
        <v>1</v>
      </c>
      <c r="X55" s="6">
        <v>33779</v>
      </c>
      <c r="Z55" s="9">
        <v>64</v>
      </c>
      <c r="AB55" s="4" t="s">
        <v>185</v>
      </c>
      <c r="AC55" s="10">
        <v>0.47169800000000001</v>
      </c>
      <c r="AE55" s="9">
        <v>58</v>
      </c>
      <c r="AF55" s="1" t="s">
        <v>186</v>
      </c>
      <c r="AG55" s="1" t="s">
        <v>187</v>
      </c>
      <c r="AH55" s="6">
        <v>33779</v>
      </c>
      <c r="AJ55" s="1" t="s">
        <v>46</v>
      </c>
      <c r="AK55" s="1" t="s">
        <v>46</v>
      </c>
      <c r="AM55" s="17">
        <f t="shared" si="0"/>
        <v>185.1084461399991</v>
      </c>
    </row>
    <row r="56" spans="1:39" ht="30" x14ac:dyDescent="0.25">
      <c r="A56" s="1" t="s">
        <v>37</v>
      </c>
      <c r="B56" s="1" t="s">
        <v>38</v>
      </c>
      <c r="F56" s="3">
        <v>354</v>
      </c>
      <c r="H56" s="1" t="s">
        <v>39</v>
      </c>
      <c r="I56" s="4" t="s">
        <v>40</v>
      </c>
      <c r="J56" s="5">
        <v>3</v>
      </c>
      <c r="K56" s="6">
        <v>44743</v>
      </c>
      <c r="L56" s="6">
        <v>45107</v>
      </c>
      <c r="M56" s="7">
        <v>1</v>
      </c>
      <c r="N56" s="1" t="s">
        <v>41</v>
      </c>
      <c r="O56" s="1" t="s">
        <v>42</v>
      </c>
      <c r="P56" s="8">
        <v>6</v>
      </c>
      <c r="W56" s="5">
        <v>1</v>
      </c>
      <c r="X56" s="6">
        <v>33779</v>
      </c>
      <c r="Z56" s="9">
        <v>65</v>
      </c>
      <c r="AB56" s="4" t="s">
        <v>188</v>
      </c>
      <c r="AC56" s="10">
        <v>0.47169800000000001</v>
      </c>
      <c r="AE56" s="9">
        <v>62</v>
      </c>
      <c r="AF56" s="1" t="s">
        <v>189</v>
      </c>
      <c r="AG56" s="1" t="s">
        <v>190</v>
      </c>
      <c r="AH56" s="6">
        <v>33779</v>
      </c>
      <c r="AJ56" s="1" t="s">
        <v>46</v>
      </c>
      <c r="AK56" s="1" t="s">
        <v>46</v>
      </c>
      <c r="AM56" s="17">
        <f t="shared" si="0"/>
        <v>185.1084461399991</v>
      </c>
    </row>
    <row r="57" spans="1:39" ht="30" x14ac:dyDescent="0.25">
      <c r="A57" s="1" t="s">
        <v>37</v>
      </c>
      <c r="B57" s="1" t="s">
        <v>38</v>
      </c>
      <c r="F57" s="3">
        <v>354</v>
      </c>
      <c r="H57" s="1" t="s">
        <v>39</v>
      </c>
      <c r="I57" s="4" t="s">
        <v>40</v>
      </c>
      <c r="J57" s="5">
        <v>3</v>
      </c>
      <c r="K57" s="6">
        <v>44743</v>
      </c>
      <c r="L57" s="6">
        <v>45107</v>
      </c>
      <c r="M57" s="7">
        <v>1</v>
      </c>
      <c r="N57" s="1" t="s">
        <v>41</v>
      </c>
      <c r="O57" s="1" t="s">
        <v>42</v>
      </c>
      <c r="P57" s="8">
        <v>6</v>
      </c>
      <c r="W57" s="5">
        <v>1</v>
      </c>
      <c r="X57" s="6">
        <v>33779</v>
      </c>
      <c r="Z57" s="9">
        <v>66</v>
      </c>
      <c r="AB57" s="4" t="s">
        <v>191</v>
      </c>
      <c r="AC57" s="10">
        <v>0.47169800000000001</v>
      </c>
      <c r="AE57" s="9">
        <v>63</v>
      </c>
      <c r="AF57" s="1" t="s">
        <v>192</v>
      </c>
      <c r="AG57" s="1" t="s">
        <v>193</v>
      </c>
      <c r="AH57" s="6">
        <v>33779</v>
      </c>
      <c r="AJ57" s="1" t="s">
        <v>46</v>
      </c>
      <c r="AK57" s="1" t="s">
        <v>46</v>
      </c>
      <c r="AM57" s="17">
        <f t="shared" si="0"/>
        <v>185.1084461399991</v>
      </c>
    </row>
    <row r="58" spans="1:39" ht="30" x14ac:dyDescent="0.25">
      <c r="A58" s="1" t="s">
        <v>37</v>
      </c>
      <c r="B58" s="1" t="s">
        <v>38</v>
      </c>
      <c r="F58" s="3">
        <v>354</v>
      </c>
      <c r="H58" s="1" t="s">
        <v>39</v>
      </c>
      <c r="I58" s="4" t="s">
        <v>40</v>
      </c>
      <c r="J58" s="5">
        <v>3</v>
      </c>
      <c r="K58" s="6">
        <v>44743</v>
      </c>
      <c r="L58" s="6">
        <v>45107</v>
      </c>
      <c r="M58" s="7">
        <v>1</v>
      </c>
      <c r="N58" s="1" t="s">
        <v>41</v>
      </c>
      <c r="O58" s="1" t="s">
        <v>42</v>
      </c>
      <c r="P58" s="8">
        <v>6</v>
      </c>
      <c r="W58" s="5">
        <v>1</v>
      </c>
      <c r="X58" s="6">
        <v>33779</v>
      </c>
      <c r="Z58" s="9">
        <v>67</v>
      </c>
      <c r="AB58" s="4" t="s">
        <v>194</v>
      </c>
      <c r="AC58" s="10">
        <v>0.47169800000000001</v>
      </c>
      <c r="AE58" s="9">
        <v>64</v>
      </c>
      <c r="AF58" s="1" t="s">
        <v>195</v>
      </c>
      <c r="AG58" s="1" t="s">
        <v>196</v>
      </c>
      <c r="AH58" s="6">
        <v>33779</v>
      </c>
      <c r="AJ58" s="1" t="s">
        <v>46</v>
      </c>
      <c r="AK58" s="1" t="s">
        <v>46</v>
      </c>
      <c r="AM58" s="17">
        <f t="shared" si="0"/>
        <v>185.1084461399991</v>
      </c>
    </row>
    <row r="59" spans="1:39" ht="30" x14ac:dyDescent="0.25">
      <c r="A59" s="1" t="s">
        <v>37</v>
      </c>
      <c r="B59" s="1" t="s">
        <v>38</v>
      </c>
      <c r="F59" s="3">
        <v>354</v>
      </c>
      <c r="H59" s="1" t="s">
        <v>39</v>
      </c>
      <c r="I59" s="4" t="s">
        <v>40</v>
      </c>
      <c r="J59" s="5">
        <v>3</v>
      </c>
      <c r="K59" s="6">
        <v>44743</v>
      </c>
      <c r="L59" s="6">
        <v>45107</v>
      </c>
      <c r="M59" s="7">
        <v>1</v>
      </c>
      <c r="N59" s="1" t="s">
        <v>41</v>
      </c>
      <c r="O59" s="1" t="s">
        <v>42</v>
      </c>
      <c r="P59" s="8">
        <v>6</v>
      </c>
      <c r="W59" s="5">
        <v>1</v>
      </c>
      <c r="X59" s="6">
        <v>33779</v>
      </c>
      <c r="Z59" s="9">
        <v>68</v>
      </c>
      <c r="AB59" s="4" t="s">
        <v>197</v>
      </c>
      <c r="AC59" s="10">
        <v>0.47169800000000001</v>
      </c>
      <c r="AE59" s="9">
        <v>65</v>
      </c>
      <c r="AF59" s="1" t="s">
        <v>198</v>
      </c>
      <c r="AG59" s="1" t="s">
        <v>199</v>
      </c>
      <c r="AH59" s="6">
        <v>33779</v>
      </c>
      <c r="AJ59" s="1" t="s">
        <v>46</v>
      </c>
      <c r="AK59" s="1" t="s">
        <v>46</v>
      </c>
      <c r="AM59" s="17">
        <f t="shared" si="0"/>
        <v>185.1084461399991</v>
      </c>
    </row>
    <row r="60" spans="1:39" ht="30" x14ac:dyDescent="0.25">
      <c r="A60" s="1" t="s">
        <v>37</v>
      </c>
      <c r="B60" s="1" t="s">
        <v>38</v>
      </c>
      <c r="F60" s="3">
        <v>354</v>
      </c>
      <c r="H60" s="1" t="s">
        <v>39</v>
      </c>
      <c r="I60" s="4" t="s">
        <v>40</v>
      </c>
      <c r="J60" s="5">
        <v>3</v>
      </c>
      <c r="K60" s="6">
        <v>44743</v>
      </c>
      <c r="L60" s="6">
        <v>45107</v>
      </c>
      <c r="M60" s="7">
        <v>1</v>
      </c>
      <c r="N60" s="1" t="s">
        <v>41</v>
      </c>
      <c r="O60" s="1" t="s">
        <v>42</v>
      </c>
      <c r="P60" s="8">
        <v>6</v>
      </c>
      <c r="W60" s="5">
        <v>1</v>
      </c>
      <c r="X60" s="6">
        <v>33779</v>
      </c>
      <c r="Z60" s="9">
        <v>69</v>
      </c>
      <c r="AB60" s="4" t="s">
        <v>200</v>
      </c>
      <c r="AC60" s="10">
        <v>0.47169800000000001</v>
      </c>
      <c r="AE60" s="9">
        <v>66</v>
      </c>
      <c r="AF60" s="1" t="s">
        <v>201</v>
      </c>
      <c r="AG60" s="1" t="s">
        <v>202</v>
      </c>
      <c r="AH60" s="6">
        <v>33779</v>
      </c>
      <c r="AJ60" s="1" t="s">
        <v>46</v>
      </c>
      <c r="AK60" s="1" t="s">
        <v>46</v>
      </c>
      <c r="AM60" s="17">
        <f t="shared" si="0"/>
        <v>185.1084461399991</v>
      </c>
    </row>
    <row r="61" spans="1:39" ht="30" x14ac:dyDescent="0.25">
      <c r="A61" s="1" t="s">
        <v>37</v>
      </c>
      <c r="B61" s="1" t="s">
        <v>38</v>
      </c>
      <c r="F61" s="3">
        <v>354</v>
      </c>
      <c r="H61" s="1" t="s">
        <v>39</v>
      </c>
      <c r="I61" s="4" t="s">
        <v>40</v>
      </c>
      <c r="J61" s="5">
        <v>3</v>
      </c>
      <c r="K61" s="6">
        <v>44743</v>
      </c>
      <c r="L61" s="6">
        <v>45107</v>
      </c>
      <c r="M61" s="7">
        <v>1</v>
      </c>
      <c r="N61" s="1" t="s">
        <v>41</v>
      </c>
      <c r="O61" s="1" t="s">
        <v>42</v>
      </c>
      <c r="P61" s="8">
        <v>6</v>
      </c>
      <c r="W61" s="5">
        <v>1</v>
      </c>
      <c r="X61" s="6">
        <v>33779</v>
      </c>
      <c r="Z61" s="9">
        <v>70</v>
      </c>
      <c r="AB61" s="4" t="s">
        <v>203</v>
      </c>
      <c r="AC61" s="10">
        <v>0.47169800000000001</v>
      </c>
      <c r="AE61" s="9">
        <v>67</v>
      </c>
      <c r="AF61" s="1" t="s">
        <v>204</v>
      </c>
      <c r="AG61" s="1" t="s">
        <v>205</v>
      </c>
      <c r="AH61" s="6">
        <v>33779</v>
      </c>
      <c r="AJ61" s="1" t="s">
        <v>46</v>
      </c>
      <c r="AK61" s="1" t="s">
        <v>46</v>
      </c>
      <c r="AM61" s="17">
        <f t="shared" si="0"/>
        <v>185.1084461399991</v>
      </c>
    </row>
    <row r="62" spans="1:39" ht="30" x14ac:dyDescent="0.25">
      <c r="A62" s="1" t="s">
        <v>37</v>
      </c>
      <c r="B62" s="1" t="s">
        <v>38</v>
      </c>
      <c r="F62" s="3">
        <v>354</v>
      </c>
      <c r="H62" s="1" t="s">
        <v>39</v>
      </c>
      <c r="I62" s="4" t="s">
        <v>40</v>
      </c>
      <c r="J62" s="5">
        <v>3</v>
      </c>
      <c r="K62" s="6">
        <v>44743</v>
      </c>
      <c r="L62" s="6">
        <v>45107</v>
      </c>
      <c r="M62" s="7">
        <v>1</v>
      </c>
      <c r="N62" s="1" t="s">
        <v>41</v>
      </c>
      <c r="O62" s="1" t="s">
        <v>42</v>
      </c>
      <c r="P62" s="8">
        <v>6</v>
      </c>
      <c r="W62" s="5">
        <v>1</v>
      </c>
      <c r="X62" s="6">
        <v>33779</v>
      </c>
      <c r="Z62" s="9">
        <v>71</v>
      </c>
      <c r="AB62" s="4" t="s">
        <v>206</v>
      </c>
      <c r="AC62" s="10">
        <v>0.47169800000000001</v>
      </c>
      <c r="AE62" s="9">
        <v>68</v>
      </c>
      <c r="AF62" s="1" t="s">
        <v>207</v>
      </c>
      <c r="AG62" s="1" t="s">
        <v>208</v>
      </c>
      <c r="AH62" s="6">
        <v>33779</v>
      </c>
      <c r="AJ62" s="1" t="s">
        <v>46</v>
      </c>
      <c r="AK62" s="1" t="s">
        <v>46</v>
      </c>
      <c r="AM62" s="17">
        <f t="shared" si="0"/>
        <v>185.1084461399991</v>
      </c>
    </row>
    <row r="63" spans="1:39" ht="30" x14ac:dyDescent="0.25">
      <c r="A63" s="1" t="s">
        <v>37</v>
      </c>
      <c r="B63" s="1" t="s">
        <v>38</v>
      </c>
      <c r="F63" s="3">
        <v>354</v>
      </c>
      <c r="H63" s="1" t="s">
        <v>39</v>
      </c>
      <c r="I63" s="4" t="s">
        <v>40</v>
      </c>
      <c r="J63" s="5">
        <v>3</v>
      </c>
      <c r="K63" s="6">
        <v>44743</v>
      </c>
      <c r="L63" s="6">
        <v>45107</v>
      </c>
      <c r="M63" s="7">
        <v>1</v>
      </c>
      <c r="N63" s="1" t="s">
        <v>41</v>
      </c>
      <c r="O63" s="1" t="s">
        <v>42</v>
      </c>
      <c r="P63" s="8">
        <v>6</v>
      </c>
      <c r="W63" s="5">
        <v>1</v>
      </c>
      <c r="X63" s="6">
        <v>33779</v>
      </c>
      <c r="Z63" s="9">
        <v>72</v>
      </c>
      <c r="AB63" s="4" t="s">
        <v>209</v>
      </c>
      <c r="AC63" s="10">
        <v>0.47169800000000001</v>
      </c>
      <c r="AE63" s="9">
        <v>69</v>
      </c>
      <c r="AF63" s="1" t="s">
        <v>210</v>
      </c>
      <c r="AG63" s="1" t="s">
        <v>211</v>
      </c>
      <c r="AH63" s="6">
        <v>33779</v>
      </c>
      <c r="AJ63" s="1" t="s">
        <v>46</v>
      </c>
      <c r="AK63" s="1" t="s">
        <v>46</v>
      </c>
      <c r="AM63" s="17">
        <f t="shared" si="0"/>
        <v>185.1084461399991</v>
      </c>
    </row>
    <row r="64" spans="1:39" ht="30" x14ac:dyDescent="0.25">
      <c r="A64" s="1" t="s">
        <v>37</v>
      </c>
      <c r="B64" s="1" t="s">
        <v>38</v>
      </c>
      <c r="F64" s="3">
        <v>354</v>
      </c>
      <c r="H64" s="1" t="s">
        <v>39</v>
      </c>
      <c r="I64" s="4" t="s">
        <v>40</v>
      </c>
      <c r="J64" s="5">
        <v>3</v>
      </c>
      <c r="K64" s="6">
        <v>44743</v>
      </c>
      <c r="L64" s="6">
        <v>45107</v>
      </c>
      <c r="M64" s="7">
        <v>1</v>
      </c>
      <c r="N64" s="1" t="s">
        <v>41</v>
      </c>
      <c r="O64" s="1" t="s">
        <v>42</v>
      </c>
      <c r="P64" s="8">
        <v>6</v>
      </c>
      <c r="W64" s="5">
        <v>1</v>
      </c>
      <c r="X64" s="6">
        <v>33779</v>
      </c>
      <c r="Z64" s="9">
        <v>73</v>
      </c>
      <c r="AB64" s="4" t="s">
        <v>212</v>
      </c>
      <c r="AC64" s="10">
        <v>0.47169800000000001</v>
      </c>
      <c r="AE64" s="9">
        <v>70</v>
      </c>
      <c r="AF64" s="1" t="s">
        <v>213</v>
      </c>
      <c r="AG64" s="1" t="s">
        <v>214</v>
      </c>
      <c r="AH64" s="6">
        <v>33779</v>
      </c>
      <c r="AJ64" s="1" t="s">
        <v>46</v>
      </c>
      <c r="AK64" s="1" t="s">
        <v>46</v>
      </c>
      <c r="AM64" s="17">
        <f t="shared" si="0"/>
        <v>185.1084461399991</v>
      </c>
    </row>
    <row r="65" spans="1:39" ht="30" x14ac:dyDescent="0.25">
      <c r="A65" s="1" t="s">
        <v>37</v>
      </c>
      <c r="B65" s="1" t="s">
        <v>38</v>
      </c>
      <c r="F65" s="3">
        <v>354</v>
      </c>
      <c r="H65" s="1" t="s">
        <v>39</v>
      </c>
      <c r="I65" s="4" t="s">
        <v>40</v>
      </c>
      <c r="J65" s="5">
        <v>3</v>
      </c>
      <c r="K65" s="6">
        <v>44743</v>
      </c>
      <c r="L65" s="6">
        <v>45107</v>
      </c>
      <c r="M65" s="7">
        <v>1</v>
      </c>
      <c r="N65" s="1" t="s">
        <v>41</v>
      </c>
      <c r="O65" s="1" t="s">
        <v>42</v>
      </c>
      <c r="P65" s="8">
        <v>6</v>
      </c>
      <c r="W65" s="5">
        <v>1</v>
      </c>
      <c r="X65" s="6">
        <v>33779</v>
      </c>
      <c r="Z65" s="9">
        <v>74</v>
      </c>
      <c r="AB65" s="4" t="s">
        <v>215</v>
      </c>
      <c r="AC65" s="10">
        <v>0.47169800000000001</v>
      </c>
      <c r="AE65" s="9">
        <v>71</v>
      </c>
      <c r="AF65" s="1" t="s">
        <v>216</v>
      </c>
      <c r="AG65" s="1" t="s">
        <v>217</v>
      </c>
      <c r="AH65" s="6">
        <v>33779</v>
      </c>
      <c r="AJ65" s="1" t="s">
        <v>46</v>
      </c>
      <c r="AK65" s="1" t="s">
        <v>46</v>
      </c>
      <c r="AM65" s="17">
        <f t="shared" si="0"/>
        <v>185.1084461399991</v>
      </c>
    </row>
    <row r="66" spans="1:39" ht="30" x14ac:dyDescent="0.25">
      <c r="A66" s="1" t="s">
        <v>37</v>
      </c>
      <c r="B66" s="1" t="s">
        <v>38</v>
      </c>
      <c r="F66" s="3">
        <v>354</v>
      </c>
      <c r="H66" s="1" t="s">
        <v>39</v>
      </c>
      <c r="I66" s="4" t="s">
        <v>40</v>
      </c>
      <c r="J66" s="5">
        <v>3</v>
      </c>
      <c r="K66" s="6">
        <v>44743</v>
      </c>
      <c r="L66" s="6">
        <v>45107</v>
      </c>
      <c r="M66" s="7">
        <v>1</v>
      </c>
      <c r="N66" s="1" t="s">
        <v>41</v>
      </c>
      <c r="O66" s="1" t="s">
        <v>42</v>
      </c>
      <c r="P66" s="8">
        <v>6</v>
      </c>
      <c r="W66" s="5">
        <v>1</v>
      </c>
      <c r="X66" s="6">
        <v>33779</v>
      </c>
      <c r="Z66" s="9">
        <v>75</v>
      </c>
      <c r="AB66" s="4" t="s">
        <v>218</v>
      </c>
      <c r="AC66" s="10">
        <v>0.47169800000000001</v>
      </c>
      <c r="AE66" s="9">
        <v>72</v>
      </c>
      <c r="AF66" s="1" t="s">
        <v>219</v>
      </c>
      <c r="AG66" s="1" t="s">
        <v>220</v>
      </c>
      <c r="AH66" s="6">
        <v>33779</v>
      </c>
      <c r="AJ66" s="1" t="s">
        <v>46</v>
      </c>
      <c r="AK66" s="1" t="s">
        <v>46</v>
      </c>
      <c r="AM66" s="17">
        <f t="shared" si="0"/>
        <v>185.1084461399991</v>
      </c>
    </row>
    <row r="67" spans="1:39" ht="30" x14ac:dyDescent="0.25">
      <c r="A67" s="1" t="s">
        <v>37</v>
      </c>
      <c r="B67" s="1" t="s">
        <v>38</v>
      </c>
      <c r="F67" s="3">
        <v>354</v>
      </c>
      <c r="H67" s="1" t="s">
        <v>39</v>
      </c>
      <c r="I67" s="4" t="s">
        <v>40</v>
      </c>
      <c r="J67" s="5">
        <v>3</v>
      </c>
      <c r="K67" s="6">
        <v>44743</v>
      </c>
      <c r="L67" s="6">
        <v>45107</v>
      </c>
      <c r="M67" s="7">
        <v>1</v>
      </c>
      <c r="N67" s="1" t="s">
        <v>41</v>
      </c>
      <c r="O67" s="1" t="s">
        <v>42</v>
      </c>
      <c r="P67" s="8">
        <v>6</v>
      </c>
      <c r="W67" s="5">
        <v>1</v>
      </c>
      <c r="X67" s="6">
        <v>33779</v>
      </c>
      <c r="Z67" s="9">
        <v>76</v>
      </c>
      <c r="AB67" s="4" t="s">
        <v>221</v>
      </c>
      <c r="AC67" s="10">
        <v>0.47169800000000001</v>
      </c>
      <c r="AE67" s="9">
        <v>73</v>
      </c>
      <c r="AF67" s="1" t="s">
        <v>222</v>
      </c>
      <c r="AG67" s="1" t="s">
        <v>223</v>
      </c>
      <c r="AH67" s="6">
        <v>33779</v>
      </c>
      <c r="AJ67" s="1" t="s">
        <v>46</v>
      </c>
      <c r="AK67" s="1" t="s">
        <v>46</v>
      </c>
      <c r="AM67" s="17">
        <f t="shared" si="0"/>
        <v>185.1084461399991</v>
      </c>
    </row>
    <row r="68" spans="1:39" ht="30" x14ac:dyDescent="0.25">
      <c r="A68" s="1" t="s">
        <v>37</v>
      </c>
      <c r="B68" s="1" t="s">
        <v>38</v>
      </c>
      <c r="F68" s="3">
        <v>354</v>
      </c>
      <c r="H68" s="1" t="s">
        <v>39</v>
      </c>
      <c r="I68" s="4" t="s">
        <v>40</v>
      </c>
      <c r="J68" s="5">
        <v>3</v>
      </c>
      <c r="K68" s="6">
        <v>44743</v>
      </c>
      <c r="L68" s="6">
        <v>45107</v>
      </c>
      <c r="M68" s="7">
        <v>1</v>
      </c>
      <c r="N68" s="1" t="s">
        <v>41</v>
      </c>
      <c r="O68" s="1" t="s">
        <v>42</v>
      </c>
      <c r="P68" s="8">
        <v>6</v>
      </c>
      <c r="W68" s="5">
        <v>1</v>
      </c>
      <c r="X68" s="6">
        <v>33779</v>
      </c>
      <c r="Z68" s="9">
        <v>77</v>
      </c>
      <c r="AB68" s="4" t="s">
        <v>224</v>
      </c>
      <c r="AC68" s="10">
        <v>0.47169800000000001</v>
      </c>
      <c r="AE68" s="9">
        <v>74</v>
      </c>
      <c r="AF68" s="1" t="s">
        <v>225</v>
      </c>
      <c r="AG68" s="1" t="s">
        <v>226</v>
      </c>
      <c r="AH68" s="6">
        <v>33779</v>
      </c>
      <c r="AJ68" s="1" t="s">
        <v>46</v>
      </c>
      <c r="AK68" s="1" t="s">
        <v>46</v>
      </c>
      <c r="AM68" s="17">
        <f t="shared" si="0"/>
        <v>185.1084461399991</v>
      </c>
    </row>
    <row r="69" spans="1:39" ht="30" x14ac:dyDescent="0.25">
      <c r="A69" s="1" t="s">
        <v>37</v>
      </c>
      <c r="B69" s="1" t="s">
        <v>38</v>
      </c>
      <c r="F69" s="3">
        <v>354</v>
      </c>
      <c r="H69" s="1" t="s">
        <v>39</v>
      </c>
      <c r="I69" s="4" t="s">
        <v>40</v>
      </c>
      <c r="J69" s="5">
        <v>3</v>
      </c>
      <c r="K69" s="6">
        <v>44743</v>
      </c>
      <c r="L69" s="6">
        <v>45107</v>
      </c>
      <c r="M69" s="7">
        <v>1</v>
      </c>
      <c r="N69" s="1" t="s">
        <v>41</v>
      </c>
      <c r="O69" s="1" t="s">
        <v>42</v>
      </c>
      <c r="P69" s="8">
        <v>6</v>
      </c>
      <c r="W69" s="5">
        <v>1</v>
      </c>
      <c r="X69" s="6">
        <v>33779</v>
      </c>
      <c r="Z69" s="9">
        <v>78</v>
      </c>
      <c r="AB69" s="4" t="s">
        <v>227</v>
      </c>
      <c r="AC69" s="10">
        <v>0.47169800000000001</v>
      </c>
      <c r="AE69" s="9">
        <v>75</v>
      </c>
      <c r="AF69" s="1" t="s">
        <v>228</v>
      </c>
      <c r="AG69" s="1" t="s">
        <v>229</v>
      </c>
      <c r="AH69" s="6">
        <v>33779</v>
      </c>
      <c r="AJ69" s="1" t="s">
        <v>46</v>
      </c>
      <c r="AK69" s="1" t="s">
        <v>46</v>
      </c>
      <c r="AM69" s="17">
        <f t="shared" ref="AM69:AM132" si="1">$AM$2/$AC$216*AC69</f>
        <v>185.1084461399991</v>
      </c>
    </row>
    <row r="70" spans="1:39" ht="30" x14ac:dyDescent="0.25">
      <c r="A70" s="1" t="s">
        <v>37</v>
      </c>
      <c r="B70" s="1" t="s">
        <v>38</v>
      </c>
      <c r="F70" s="3">
        <v>354</v>
      </c>
      <c r="H70" s="1" t="s">
        <v>39</v>
      </c>
      <c r="I70" s="4" t="s">
        <v>40</v>
      </c>
      <c r="J70" s="5">
        <v>3</v>
      </c>
      <c r="K70" s="6">
        <v>44743</v>
      </c>
      <c r="L70" s="6">
        <v>45107</v>
      </c>
      <c r="M70" s="7">
        <v>1</v>
      </c>
      <c r="N70" s="1" t="s">
        <v>41</v>
      </c>
      <c r="O70" s="1" t="s">
        <v>42</v>
      </c>
      <c r="P70" s="8">
        <v>6</v>
      </c>
      <c r="W70" s="5">
        <v>1</v>
      </c>
      <c r="X70" s="6">
        <v>33779</v>
      </c>
      <c r="Z70" s="9">
        <v>79</v>
      </c>
      <c r="AB70" s="4" t="s">
        <v>230</v>
      </c>
      <c r="AC70" s="10">
        <v>0.47169800000000001</v>
      </c>
      <c r="AE70" s="9">
        <v>76</v>
      </c>
      <c r="AF70" s="1" t="s">
        <v>231</v>
      </c>
      <c r="AG70" s="1" t="s">
        <v>232</v>
      </c>
      <c r="AH70" s="6">
        <v>33779</v>
      </c>
      <c r="AJ70" s="1" t="s">
        <v>46</v>
      </c>
      <c r="AK70" s="1" t="s">
        <v>46</v>
      </c>
      <c r="AM70" s="17">
        <f t="shared" si="1"/>
        <v>185.1084461399991</v>
      </c>
    </row>
    <row r="71" spans="1:39" ht="30" x14ac:dyDescent="0.25">
      <c r="A71" s="1" t="s">
        <v>37</v>
      </c>
      <c r="B71" s="1" t="s">
        <v>38</v>
      </c>
      <c r="F71" s="3">
        <v>354</v>
      </c>
      <c r="H71" s="1" t="s">
        <v>39</v>
      </c>
      <c r="I71" s="4" t="s">
        <v>40</v>
      </c>
      <c r="J71" s="5">
        <v>3</v>
      </c>
      <c r="K71" s="6">
        <v>44743</v>
      </c>
      <c r="L71" s="6">
        <v>45107</v>
      </c>
      <c r="M71" s="7">
        <v>1</v>
      </c>
      <c r="N71" s="1" t="s">
        <v>41</v>
      </c>
      <c r="O71" s="1" t="s">
        <v>42</v>
      </c>
      <c r="P71" s="8">
        <v>6</v>
      </c>
      <c r="W71" s="5">
        <v>1</v>
      </c>
      <c r="X71" s="6">
        <v>33779</v>
      </c>
      <c r="Z71" s="9">
        <v>80</v>
      </c>
      <c r="AB71" s="4" t="s">
        <v>233</v>
      </c>
      <c r="AC71" s="10">
        <v>0.47169800000000001</v>
      </c>
      <c r="AE71" s="9">
        <v>78</v>
      </c>
      <c r="AF71" s="1" t="s">
        <v>234</v>
      </c>
      <c r="AG71" s="1" t="s">
        <v>235</v>
      </c>
      <c r="AH71" s="6">
        <v>33779</v>
      </c>
      <c r="AJ71" s="1" t="s">
        <v>46</v>
      </c>
      <c r="AK71" s="1" t="s">
        <v>46</v>
      </c>
      <c r="AM71" s="17">
        <f t="shared" si="1"/>
        <v>185.1084461399991</v>
      </c>
    </row>
    <row r="72" spans="1:39" ht="30" x14ac:dyDescent="0.25">
      <c r="A72" s="1" t="s">
        <v>37</v>
      </c>
      <c r="B72" s="1" t="s">
        <v>38</v>
      </c>
      <c r="F72" s="3">
        <v>354</v>
      </c>
      <c r="H72" s="1" t="s">
        <v>39</v>
      </c>
      <c r="I72" s="4" t="s">
        <v>40</v>
      </c>
      <c r="J72" s="5">
        <v>3</v>
      </c>
      <c r="K72" s="6">
        <v>44743</v>
      </c>
      <c r="L72" s="6">
        <v>45107</v>
      </c>
      <c r="M72" s="7">
        <v>1</v>
      </c>
      <c r="N72" s="1" t="s">
        <v>41</v>
      </c>
      <c r="O72" s="1" t="s">
        <v>42</v>
      </c>
      <c r="P72" s="8">
        <v>6</v>
      </c>
      <c r="W72" s="5">
        <v>1</v>
      </c>
      <c r="X72" s="6">
        <v>33779</v>
      </c>
      <c r="Z72" s="9">
        <v>81</v>
      </c>
      <c r="AB72" s="4" t="s">
        <v>236</v>
      </c>
      <c r="AC72" s="10">
        <v>0.47169800000000001</v>
      </c>
      <c r="AE72" s="9">
        <v>79</v>
      </c>
      <c r="AF72" s="1" t="s">
        <v>237</v>
      </c>
      <c r="AG72" s="1" t="s">
        <v>238</v>
      </c>
      <c r="AH72" s="6">
        <v>33779</v>
      </c>
      <c r="AJ72" s="1" t="s">
        <v>46</v>
      </c>
      <c r="AK72" s="1" t="s">
        <v>46</v>
      </c>
      <c r="AM72" s="17">
        <f t="shared" si="1"/>
        <v>185.1084461399991</v>
      </c>
    </row>
    <row r="73" spans="1:39" ht="30" x14ac:dyDescent="0.25">
      <c r="A73" s="1" t="s">
        <v>37</v>
      </c>
      <c r="B73" s="1" t="s">
        <v>38</v>
      </c>
      <c r="F73" s="3">
        <v>354</v>
      </c>
      <c r="H73" s="1" t="s">
        <v>39</v>
      </c>
      <c r="I73" s="4" t="s">
        <v>40</v>
      </c>
      <c r="J73" s="5">
        <v>3</v>
      </c>
      <c r="K73" s="6">
        <v>44743</v>
      </c>
      <c r="L73" s="6">
        <v>45107</v>
      </c>
      <c r="M73" s="7">
        <v>1</v>
      </c>
      <c r="N73" s="1" t="s">
        <v>41</v>
      </c>
      <c r="O73" s="1" t="s">
        <v>42</v>
      </c>
      <c r="P73" s="8">
        <v>6</v>
      </c>
      <c r="W73" s="5">
        <v>1</v>
      </c>
      <c r="X73" s="6">
        <v>33779</v>
      </c>
      <c r="Z73" s="9">
        <v>82</v>
      </c>
      <c r="AB73" s="4" t="s">
        <v>239</v>
      </c>
      <c r="AC73" s="10">
        <v>0.47169800000000001</v>
      </c>
      <c r="AE73" s="9">
        <v>80</v>
      </c>
      <c r="AF73" s="1" t="s">
        <v>240</v>
      </c>
      <c r="AG73" s="1" t="s">
        <v>241</v>
      </c>
      <c r="AH73" s="6">
        <v>33779</v>
      </c>
      <c r="AJ73" s="1" t="s">
        <v>46</v>
      </c>
      <c r="AK73" s="1" t="s">
        <v>46</v>
      </c>
      <c r="AM73" s="17">
        <f t="shared" si="1"/>
        <v>185.1084461399991</v>
      </c>
    </row>
    <row r="74" spans="1:39" ht="30" x14ac:dyDescent="0.25">
      <c r="A74" s="1" t="s">
        <v>37</v>
      </c>
      <c r="B74" s="1" t="s">
        <v>38</v>
      </c>
      <c r="F74" s="3">
        <v>354</v>
      </c>
      <c r="H74" s="1" t="s">
        <v>39</v>
      </c>
      <c r="I74" s="4" t="s">
        <v>40</v>
      </c>
      <c r="J74" s="5">
        <v>3</v>
      </c>
      <c r="K74" s="6">
        <v>44743</v>
      </c>
      <c r="L74" s="6">
        <v>45107</v>
      </c>
      <c r="M74" s="7">
        <v>1</v>
      </c>
      <c r="N74" s="1" t="s">
        <v>41</v>
      </c>
      <c r="O74" s="1" t="s">
        <v>42</v>
      </c>
      <c r="P74" s="8">
        <v>6</v>
      </c>
      <c r="W74" s="5">
        <v>1</v>
      </c>
      <c r="X74" s="6">
        <v>33779</v>
      </c>
      <c r="Z74" s="9">
        <v>83</v>
      </c>
      <c r="AB74" s="4" t="s">
        <v>242</v>
      </c>
      <c r="AC74" s="10">
        <v>0.47169800000000001</v>
      </c>
      <c r="AE74" s="9">
        <v>81</v>
      </c>
      <c r="AF74" s="1" t="s">
        <v>243</v>
      </c>
      <c r="AG74" s="1" t="s">
        <v>244</v>
      </c>
      <c r="AH74" s="6">
        <v>33779</v>
      </c>
      <c r="AJ74" s="1" t="s">
        <v>46</v>
      </c>
      <c r="AK74" s="1" t="s">
        <v>46</v>
      </c>
      <c r="AM74" s="17">
        <f t="shared" si="1"/>
        <v>185.1084461399991</v>
      </c>
    </row>
    <row r="75" spans="1:39" ht="30" x14ac:dyDescent="0.25">
      <c r="A75" s="1" t="s">
        <v>37</v>
      </c>
      <c r="B75" s="1" t="s">
        <v>38</v>
      </c>
      <c r="F75" s="3">
        <v>354</v>
      </c>
      <c r="H75" s="1" t="s">
        <v>39</v>
      </c>
      <c r="I75" s="4" t="s">
        <v>40</v>
      </c>
      <c r="J75" s="5">
        <v>3</v>
      </c>
      <c r="K75" s="6">
        <v>44743</v>
      </c>
      <c r="L75" s="6">
        <v>45107</v>
      </c>
      <c r="M75" s="7">
        <v>1</v>
      </c>
      <c r="N75" s="1" t="s">
        <v>41</v>
      </c>
      <c r="O75" s="1" t="s">
        <v>42</v>
      </c>
      <c r="P75" s="8">
        <v>6</v>
      </c>
      <c r="W75" s="5">
        <v>1</v>
      </c>
      <c r="X75" s="6">
        <v>33779</v>
      </c>
      <c r="Z75" s="9">
        <v>84</v>
      </c>
      <c r="AB75" s="4" t="s">
        <v>245</v>
      </c>
      <c r="AC75" s="10">
        <v>0.47169800000000001</v>
      </c>
      <c r="AE75" s="9">
        <v>82</v>
      </c>
      <c r="AF75" s="1" t="s">
        <v>246</v>
      </c>
      <c r="AG75" s="1" t="s">
        <v>247</v>
      </c>
      <c r="AH75" s="6">
        <v>33779</v>
      </c>
      <c r="AJ75" s="1" t="s">
        <v>46</v>
      </c>
      <c r="AK75" s="1" t="s">
        <v>46</v>
      </c>
      <c r="AM75" s="17">
        <f t="shared" si="1"/>
        <v>185.1084461399991</v>
      </c>
    </row>
    <row r="76" spans="1:39" ht="30" x14ac:dyDescent="0.25">
      <c r="A76" s="1" t="s">
        <v>37</v>
      </c>
      <c r="B76" s="1" t="s">
        <v>38</v>
      </c>
      <c r="F76" s="3">
        <v>354</v>
      </c>
      <c r="H76" s="1" t="s">
        <v>39</v>
      </c>
      <c r="I76" s="4" t="s">
        <v>40</v>
      </c>
      <c r="J76" s="5">
        <v>3</v>
      </c>
      <c r="K76" s="6">
        <v>44743</v>
      </c>
      <c r="L76" s="6">
        <v>45107</v>
      </c>
      <c r="M76" s="7">
        <v>1</v>
      </c>
      <c r="N76" s="1" t="s">
        <v>41</v>
      </c>
      <c r="O76" s="1" t="s">
        <v>42</v>
      </c>
      <c r="P76" s="8">
        <v>6</v>
      </c>
      <c r="W76" s="5">
        <v>1</v>
      </c>
      <c r="X76" s="6">
        <v>33779</v>
      </c>
      <c r="Z76" s="9">
        <v>85</v>
      </c>
      <c r="AB76" s="4" t="s">
        <v>248</v>
      </c>
      <c r="AC76" s="10">
        <v>0.47169800000000001</v>
      </c>
      <c r="AE76" s="9">
        <v>77</v>
      </c>
      <c r="AF76" s="1" t="s">
        <v>249</v>
      </c>
      <c r="AG76" s="1" t="s">
        <v>250</v>
      </c>
      <c r="AH76" s="6">
        <v>33779</v>
      </c>
      <c r="AJ76" s="1" t="s">
        <v>46</v>
      </c>
      <c r="AK76" s="1" t="s">
        <v>46</v>
      </c>
      <c r="AM76" s="17">
        <f t="shared" si="1"/>
        <v>185.1084461399991</v>
      </c>
    </row>
    <row r="77" spans="1:39" ht="30" x14ac:dyDescent="0.25">
      <c r="A77" s="1" t="s">
        <v>37</v>
      </c>
      <c r="B77" s="1" t="s">
        <v>38</v>
      </c>
      <c r="F77" s="3">
        <v>354</v>
      </c>
      <c r="H77" s="1" t="s">
        <v>39</v>
      </c>
      <c r="I77" s="4" t="s">
        <v>40</v>
      </c>
      <c r="J77" s="5">
        <v>3</v>
      </c>
      <c r="K77" s="6">
        <v>44743</v>
      </c>
      <c r="L77" s="6">
        <v>45107</v>
      </c>
      <c r="M77" s="7">
        <v>1</v>
      </c>
      <c r="N77" s="1" t="s">
        <v>41</v>
      </c>
      <c r="O77" s="1" t="s">
        <v>42</v>
      </c>
      <c r="P77" s="8">
        <v>6</v>
      </c>
      <c r="W77" s="5">
        <v>1</v>
      </c>
      <c r="X77" s="6">
        <v>33779</v>
      </c>
      <c r="Z77" s="9">
        <v>86</v>
      </c>
      <c r="AB77" s="4" t="s">
        <v>251</v>
      </c>
      <c r="AC77" s="10">
        <v>0.47169800000000001</v>
      </c>
      <c r="AE77" s="9">
        <v>83</v>
      </c>
      <c r="AF77" s="1" t="s">
        <v>252</v>
      </c>
      <c r="AG77" s="1" t="s">
        <v>253</v>
      </c>
      <c r="AH77" s="6">
        <v>33779</v>
      </c>
      <c r="AJ77" s="1" t="s">
        <v>46</v>
      </c>
      <c r="AK77" s="1" t="s">
        <v>46</v>
      </c>
      <c r="AM77" s="17">
        <f t="shared" si="1"/>
        <v>185.1084461399991</v>
      </c>
    </row>
    <row r="78" spans="1:39" ht="30" x14ac:dyDescent="0.25">
      <c r="A78" s="1" t="s">
        <v>37</v>
      </c>
      <c r="B78" s="1" t="s">
        <v>38</v>
      </c>
      <c r="F78" s="3">
        <v>354</v>
      </c>
      <c r="H78" s="1" t="s">
        <v>39</v>
      </c>
      <c r="I78" s="4" t="s">
        <v>40</v>
      </c>
      <c r="J78" s="5">
        <v>3</v>
      </c>
      <c r="K78" s="6">
        <v>44743</v>
      </c>
      <c r="L78" s="6">
        <v>45107</v>
      </c>
      <c r="M78" s="7">
        <v>1</v>
      </c>
      <c r="N78" s="1" t="s">
        <v>41</v>
      </c>
      <c r="O78" s="1" t="s">
        <v>42</v>
      </c>
      <c r="P78" s="8">
        <v>6</v>
      </c>
      <c r="W78" s="5">
        <v>1</v>
      </c>
      <c r="X78" s="6">
        <v>33779</v>
      </c>
      <c r="Z78" s="9">
        <v>87</v>
      </c>
      <c r="AB78" s="4" t="s">
        <v>254</v>
      </c>
      <c r="AC78" s="10">
        <v>0.47169800000000001</v>
      </c>
      <c r="AE78" s="9">
        <v>84</v>
      </c>
      <c r="AF78" s="1" t="s">
        <v>255</v>
      </c>
      <c r="AG78" s="1" t="s">
        <v>256</v>
      </c>
      <c r="AH78" s="6">
        <v>33779</v>
      </c>
      <c r="AJ78" s="1" t="s">
        <v>46</v>
      </c>
      <c r="AK78" s="1" t="s">
        <v>46</v>
      </c>
      <c r="AM78" s="17">
        <f t="shared" si="1"/>
        <v>185.1084461399991</v>
      </c>
    </row>
    <row r="79" spans="1:39" ht="30" x14ac:dyDescent="0.25">
      <c r="A79" s="1" t="s">
        <v>37</v>
      </c>
      <c r="B79" s="1" t="s">
        <v>38</v>
      </c>
      <c r="F79" s="3">
        <v>354</v>
      </c>
      <c r="H79" s="1" t="s">
        <v>39</v>
      </c>
      <c r="I79" s="4" t="s">
        <v>40</v>
      </c>
      <c r="J79" s="5">
        <v>3</v>
      </c>
      <c r="K79" s="6">
        <v>44743</v>
      </c>
      <c r="L79" s="6">
        <v>45107</v>
      </c>
      <c r="M79" s="7">
        <v>1</v>
      </c>
      <c r="N79" s="1" t="s">
        <v>41</v>
      </c>
      <c r="O79" s="1" t="s">
        <v>42</v>
      </c>
      <c r="P79" s="8">
        <v>6</v>
      </c>
      <c r="W79" s="5">
        <v>1</v>
      </c>
      <c r="X79" s="6">
        <v>33779</v>
      </c>
      <c r="Z79" s="9">
        <v>88</v>
      </c>
      <c r="AB79" s="4" t="s">
        <v>257</v>
      </c>
      <c r="AC79" s="10">
        <v>0.47169800000000001</v>
      </c>
      <c r="AE79" s="9">
        <v>85</v>
      </c>
      <c r="AF79" s="1" t="s">
        <v>258</v>
      </c>
      <c r="AG79" s="1" t="s">
        <v>259</v>
      </c>
      <c r="AH79" s="6">
        <v>33779</v>
      </c>
      <c r="AJ79" s="1" t="s">
        <v>46</v>
      </c>
      <c r="AK79" s="1" t="s">
        <v>46</v>
      </c>
      <c r="AM79" s="17">
        <f t="shared" si="1"/>
        <v>185.1084461399991</v>
      </c>
    </row>
    <row r="80" spans="1:39" ht="30" x14ac:dyDescent="0.25">
      <c r="A80" s="1" t="s">
        <v>37</v>
      </c>
      <c r="B80" s="1" t="s">
        <v>38</v>
      </c>
      <c r="F80" s="3">
        <v>354</v>
      </c>
      <c r="H80" s="1" t="s">
        <v>39</v>
      </c>
      <c r="I80" s="4" t="s">
        <v>40</v>
      </c>
      <c r="J80" s="5">
        <v>3</v>
      </c>
      <c r="K80" s="6">
        <v>44743</v>
      </c>
      <c r="L80" s="6">
        <v>45107</v>
      </c>
      <c r="M80" s="7">
        <v>1</v>
      </c>
      <c r="N80" s="1" t="s">
        <v>41</v>
      </c>
      <c r="O80" s="1" t="s">
        <v>42</v>
      </c>
      <c r="P80" s="8">
        <v>6</v>
      </c>
      <c r="W80" s="5">
        <v>1</v>
      </c>
      <c r="X80" s="6">
        <v>33779</v>
      </c>
      <c r="Z80" s="9">
        <v>89</v>
      </c>
      <c r="AB80" s="4" t="s">
        <v>260</v>
      </c>
      <c r="AC80" s="10">
        <v>0.47169800000000001</v>
      </c>
      <c r="AE80" s="9">
        <v>86</v>
      </c>
      <c r="AF80" s="1" t="s">
        <v>261</v>
      </c>
      <c r="AG80" s="1" t="s">
        <v>262</v>
      </c>
      <c r="AH80" s="6">
        <v>33779</v>
      </c>
      <c r="AJ80" s="1" t="s">
        <v>46</v>
      </c>
      <c r="AK80" s="1" t="s">
        <v>46</v>
      </c>
      <c r="AM80" s="17">
        <f t="shared" si="1"/>
        <v>185.1084461399991</v>
      </c>
    </row>
    <row r="81" spans="1:39" ht="30" x14ac:dyDescent="0.25">
      <c r="A81" s="1" t="s">
        <v>37</v>
      </c>
      <c r="B81" s="1" t="s">
        <v>38</v>
      </c>
      <c r="F81" s="3">
        <v>354</v>
      </c>
      <c r="H81" s="1" t="s">
        <v>39</v>
      </c>
      <c r="I81" s="4" t="s">
        <v>40</v>
      </c>
      <c r="J81" s="5">
        <v>3</v>
      </c>
      <c r="K81" s="6">
        <v>44743</v>
      </c>
      <c r="L81" s="6">
        <v>45107</v>
      </c>
      <c r="M81" s="7">
        <v>1</v>
      </c>
      <c r="N81" s="1" t="s">
        <v>41</v>
      </c>
      <c r="O81" s="1" t="s">
        <v>42</v>
      </c>
      <c r="P81" s="8">
        <v>6</v>
      </c>
      <c r="W81" s="5">
        <v>1</v>
      </c>
      <c r="X81" s="6">
        <v>33779</v>
      </c>
      <c r="Z81" s="9">
        <v>90</v>
      </c>
      <c r="AB81" s="4" t="s">
        <v>263</v>
      </c>
      <c r="AC81" s="10">
        <v>0.47169800000000001</v>
      </c>
      <c r="AE81" s="9">
        <v>87</v>
      </c>
      <c r="AF81" s="1" t="s">
        <v>264</v>
      </c>
      <c r="AG81" s="1" t="s">
        <v>265</v>
      </c>
      <c r="AH81" s="6">
        <v>33779</v>
      </c>
      <c r="AJ81" s="1" t="s">
        <v>46</v>
      </c>
      <c r="AK81" s="1" t="s">
        <v>46</v>
      </c>
      <c r="AM81" s="17">
        <f t="shared" si="1"/>
        <v>185.1084461399991</v>
      </c>
    </row>
    <row r="82" spans="1:39" ht="30" x14ac:dyDescent="0.25">
      <c r="A82" s="1" t="s">
        <v>37</v>
      </c>
      <c r="B82" s="1" t="s">
        <v>38</v>
      </c>
      <c r="F82" s="3">
        <v>354</v>
      </c>
      <c r="H82" s="1" t="s">
        <v>39</v>
      </c>
      <c r="I82" s="4" t="s">
        <v>40</v>
      </c>
      <c r="J82" s="5">
        <v>3</v>
      </c>
      <c r="K82" s="6">
        <v>44743</v>
      </c>
      <c r="L82" s="6">
        <v>45107</v>
      </c>
      <c r="M82" s="7">
        <v>1</v>
      </c>
      <c r="N82" s="1" t="s">
        <v>41</v>
      </c>
      <c r="O82" s="1" t="s">
        <v>42</v>
      </c>
      <c r="P82" s="8">
        <v>6</v>
      </c>
      <c r="W82" s="5">
        <v>1</v>
      </c>
      <c r="X82" s="6">
        <v>33779</v>
      </c>
      <c r="Z82" s="9">
        <v>91</v>
      </c>
      <c r="AB82" s="4" t="s">
        <v>266</v>
      </c>
      <c r="AC82" s="10">
        <v>0.47169800000000001</v>
      </c>
      <c r="AE82" s="9">
        <v>88</v>
      </c>
      <c r="AF82" s="1" t="s">
        <v>267</v>
      </c>
      <c r="AG82" s="1" t="s">
        <v>268</v>
      </c>
      <c r="AH82" s="6">
        <v>33779</v>
      </c>
      <c r="AJ82" s="1" t="s">
        <v>46</v>
      </c>
      <c r="AK82" s="1" t="s">
        <v>46</v>
      </c>
      <c r="AM82" s="17">
        <f t="shared" si="1"/>
        <v>185.1084461399991</v>
      </c>
    </row>
    <row r="83" spans="1:39" ht="30" x14ac:dyDescent="0.25">
      <c r="A83" s="1" t="s">
        <v>37</v>
      </c>
      <c r="B83" s="1" t="s">
        <v>38</v>
      </c>
      <c r="F83" s="3">
        <v>354</v>
      </c>
      <c r="H83" s="1" t="s">
        <v>39</v>
      </c>
      <c r="I83" s="4" t="s">
        <v>40</v>
      </c>
      <c r="J83" s="5">
        <v>3</v>
      </c>
      <c r="K83" s="6">
        <v>44743</v>
      </c>
      <c r="L83" s="6">
        <v>45107</v>
      </c>
      <c r="M83" s="7">
        <v>1</v>
      </c>
      <c r="N83" s="1" t="s">
        <v>41</v>
      </c>
      <c r="O83" s="1" t="s">
        <v>42</v>
      </c>
      <c r="P83" s="8">
        <v>6</v>
      </c>
      <c r="W83" s="5">
        <v>1</v>
      </c>
      <c r="X83" s="6">
        <v>33779</v>
      </c>
      <c r="Z83" s="9">
        <v>92</v>
      </c>
      <c r="AB83" s="4" t="s">
        <v>269</v>
      </c>
      <c r="AC83" s="10">
        <v>0.47169800000000001</v>
      </c>
      <c r="AE83" s="9">
        <v>89</v>
      </c>
      <c r="AF83" s="1" t="s">
        <v>270</v>
      </c>
      <c r="AG83" s="1" t="s">
        <v>271</v>
      </c>
      <c r="AH83" s="6">
        <v>33779</v>
      </c>
      <c r="AJ83" s="1" t="s">
        <v>46</v>
      </c>
      <c r="AK83" s="1" t="s">
        <v>46</v>
      </c>
      <c r="AM83" s="17">
        <f t="shared" si="1"/>
        <v>185.1084461399991</v>
      </c>
    </row>
    <row r="84" spans="1:39" ht="30" x14ac:dyDescent="0.25">
      <c r="A84" s="1" t="s">
        <v>37</v>
      </c>
      <c r="B84" s="1" t="s">
        <v>38</v>
      </c>
      <c r="F84" s="3">
        <v>354</v>
      </c>
      <c r="H84" s="1" t="s">
        <v>39</v>
      </c>
      <c r="I84" s="4" t="s">
        <v>40</v>
      </c>
      <c r="J84" s="5">
        <v>3</v>
      </c>
      <c r="K84" s="6">
        <v>44743</v>
      </c>
      <c r="L84" s="6">
        <v>45107</v>
      </c>
      <c r="M84" s="7">
        <v>1</v>
      </c>
      <c r="N84" s="1" t="s">
        <v>41</v>
      </c>
      <c r="O84" s="1" t="s">
        <v>42</v>
      </c>
      <c r="P84" s="8">
        <v>6</v>
      </c>
      <c r="W84" s="5">
        <v>1</v>
      </c>
      <c r="X84" s="6">
        <v>33779</v>
      </c>
      <c r="Z84" s="9">
        <v>93</v>
      </c>
      <c r="AB84" s="4" t="s">
        <v>272</v>
      </c>
      <c r="AC84" s="10">
        <v>0.47169800000000001</v>
      </c>
      <c r="AE84" s="9">
        <v>90</v>
      </c>
      <c r="AF84" s="1" t="s">
        <v>273</v>
      </c>
      <c r="AG84" s="1" t="s">
        <v>274</v>
      </c>
      <c r="AH84" s="6">
        <v>33779</v>
      </c>
      <c r="AJ84" s="1" t="s">
        <v>46</v>
      </c>
      <c r="AK84" s="1" t="s">
        <v>46</v>
      </c>
      <c r="AM84" s="17">
        <f t="shared" si="1"/>
        <v>185.1084461399991</v>
      </c>
    </row>
    <row r="85" spans="1:39" ht="30" x14ac:dyDescent="0.25">
      <c r="A85" s="1" t="s">
        <v>37</v>
      </c>
      <c r="B85" s="1" t="s">
        <v>38</v>
      </c>
      <c r="F85" s="3">
        <v>354</v>
      </c>
      <c r="H85" s="1" t="s">
        <v>39</v>
      </c>
      <c r="I85" s="4" t="s">
        <v>40</v>
      </c>
      <c r="J85" s="5">
        <v>3</v>
      </c>
      <c r="K85" s="6">
        <v>44743</v>
      </c>
      <c r="L85" s="6">
        <v>45107</v>
      </c>
      <c r="M85" s="7">
        <v>1</v>
      </c>
      <c r="N85" s="1" t="s">
        <v>41</v>
      </c>
      <c r="O85" s="1" t="s">
        <v>42</v>
      </c>
      <c r="P85" s="8">
        <v>6</v>
      </c>
      <c r="W85" s="5">
        <v>1</v>
      </c>
      <c r="X85" s="6">
        <v>33779</v>
      </c>
      <c r="Z85" s="9">
        <v>94</v>
      </c>
      <c r="AB85" s="4" t="s">
        <v>275</v>
      </c>
      <c r="AC85" s="10">
        <v>0.47169800000000001</v>
      </c>
      <c r="AE85" s="9">
        <v>91</v>
      </c>
      <c r="AF85" s="1" t="s">
        <v>276</v>
      </c>
      <c r="AG85" s="1" t="s">
        <v>277</v>
      </c>
      <c r="AH85" s="6">
        <v>33779</v>
      </c>
      <c r="AJ85" s="1" t="s">
        <v>46</v>
      </c>
      <c r="AK85" s="1" t="s">
        <v>46</v>
      </c>
      <c r="AM85" s="17">
        <f t="shared" si="1"/>
        <v>185.1084461399991</v>
      </c>
    </row>
    <row r="86" spans="1:39" ht="30" x14ac:dyDescent="0.25">
      <c r="A86" s="1" t="s">
        <v>37</v>
      </c>
      <c r="B86" s="1" t="s">
        <v>38</v>
      </c>
      <c r="F86" s="3">
        <v>354</v>
      </c>
      <c r="H86" s="1" t="s">
        <v>39</v>
      </c>
      <c r="I86" s="4" t="s">
        <v>40</v>
      </c>
      <c r="J86" s="5">
        <v>3</v>
      </c>
      <c r="K86" s="6">
        <v>44743</v>
      </c>
      <c r="L86" s="6">
        <v>45107</v>
      </c>
      <c r="M86" s="7">
        <v>1</v>
      </c>
      <c r="N86" s="1" t="s">
        <v>41</v>
      </c>
      <c r="O86" s="1" t="s">
        <v>42</v>
      </c>
      <c r="P86" s="8">
        <v>6</v>
      </c>
      <c r="W86" s="5">
        <v>1</v>
      </c>
      <c r="X86" s="6">
        <v>33779</v>
      </c>
      <c r="Z86" s="9">
        <v>95</v>
      </c>
      <c r="AB86" s="4" t="s">
        <v>278</v>
      </c>
      <c r="AC86" s="10">
        <v>0.47169800000000001</v>
      </c>
      <c r="AE86" s="9">
        <v>92</v>
      </c>
      <c r="AF86" s="1" t="s">
        <v>279</v>
      </c>
      <c r="AG86" s="1" t="s">
        <v>280</v>
      </c>
      <c r="AH86" s="6">
        <v>33779</v>
      </c>
      <c r="AJ86" s="1" t="s">
        <v>46</v>
      </c>
      <c r="AK86" s="1" t="s">
        <v>46</v>
      </c>
      <c r="AM86" s="17">
        <f t="shared" si="1"/>
        <v>185.1084461399991</v>
      </c>
    </row>
    <row r="87" spans="1:39" ht="30" x14ac:dyDescent="0.25">
      <c r="A87" s="1" t="s">
        <v>37</v>
      </c>
      <c r="B87" s="1" t="s">
        <v>38</v>
      </c>
      <c r="F87" s="3">
        <v>354</v>
      </c>
      <c r="H87" s="1" t="s">
        <v>39</v>
      </c>
      <c r="I87" s="4" t="s">
        <v>40</v>
      </c>
      <c r="J87" s="5">
        <v>3</v>
      </c>
      <c r="K87" s="6">
        <v>44743</v>
      </c>
      <c r="L87" s="6">
        <v>45107</v>
      </c>
      <c r="M87" s="7">
        <v>1</v>
      </c>
      <c r="N87" s="1" t="s">
        <v>41</v>
      </c>
      <c r="O87" s="1" t="s">
        <v>42</v>
      </c>
      <c r="P87" s="8">
        <v>6</v>
      </c>
      <c r="W87" s="5">
        <v>1</v>
      </c>
      <c r="X87" s="6">
        <v>33779</v>
      </c>
      <c r="Z87" s="9">
        <v>96</v>
      </c>
      <c r="AB87" s="4" t="s">
        <v>281</v>
      </c>
      <c r="AC87" s="10">
        <v>0.47169800000000001</v>
      </c>
      <c r="AE87" s="9">
        <v>57</v>
      </c>
      <c r="AF87" s="1" t="s">
        <v>57</v>
      </c>
      <c r="AG87" s="1" t="s">
        <v>58</v>
      </c>
      <c r="AH87" s="6">
        <v>33779</v>
      </c>
      <c r="AJ87" s="1" t="s">
        <v>46</v>
      </c>
      <c r="AK87" s="1" t="s">
        <v>46</v>
      </c>
      <c r="AM87" s="17">
        <f t="shared" si="1"/>
        <v>185.1084461399991</v>
      </c>
    </row>
    <row r="88" spans="1:39" ht="30" x14ac:dyDescent="0.25">
      <c r="A88" s="1" t="s">
        <v>37</v>
      </c>
      <c r="B88" s="1" t="s">
        <v>38</v>
      </c>
      <c r="F88" s="3">
        <v>354</v>
      </c>
      <c r="H88" s="1" t="s">
        <v>39</v>
      </c>
      <c r="I88" s="4" t="s">
        <v>40</v>
      </c>
      <c r="J88" s="5">
        <v>3</v>
      </c>
      <c r="K88" s="6">
        <v>44743</v>
      </c>
      <c r="L88" s="6">
        <v>45107</v>
      </c>
      <c r="M88" s="7">
        <v>1</v>
      </c>
      <c r="N88" s="1" t="s">
        <v>41</v>
      </c>
      <c r="O88" s="1" t="s">
        <v>42</v>
      </c>
      <c r="P88" s="8">
        <v>6</v>
      </c>
      <c r="W88" s="5">
        <v>1</v>
      </c>
      <c r="X88" s="6">
        <v>33779</v>
      </c>
      <c r="Z88" s="9">
        <v>97</v>
      </c>
      <c r="AB88" s="4" t="s">
        <v>282</v>
      </c>
      <c r="AC88" s="10">
        <v>0.47169800000000001</v>
      </c>
      <c r="AE88" s="9">
        <v>93</v>
      </c>
      <c r="AF88" s="1" t="s">
        <v>283</v>
      </c>
      <c r="AG88" s="1" t="s">
        <v>284</v>
      </c>
      <c r="AH88" s="6">
        <v>33779</v>
      </c>
      <c r="AJ88" s="1" t="s">
        <v>46</v>
      </c>
      <c r="AK88" s="1" t="s">
        <v>46</v>
      </c>
      <c r="AM88" s="17">
        <f t="shared" si="1"/>
        <v>185.1084461399991</v>
      </c>
    </row>
    <row r="89" spans="1:39" ht="30" x14ac:dyDescent="0.25">
      <c r="A89" s="1" t="s">
        <v>37</v>
      </c>
      <c r="B89" s="1" t="s">
        <v>38</v>
      </c>
      <c r="F89" s="3">
        <v>354</v>
      </c>
      <c r="H89" s="1" t="s">
        <v>39</v>
      </c>
      <c r="I89" s="4" t="s">
        <v>40</v>
      </c>
      <c r="J89" s="5">
        <v>3</v>
      </c>
      <c r="K89" s="6">
        <v>44743</v>
      </c>
      <c r="L89" s="6">
        <v>45107</v>
      </c>
      <c r="M89" s="7">
        <v>1</v>
      </c>
      <c r="N89" s="1" t="s">
        <v>41</v>
      </c>
      <c r="O89" s="1" t="s">
        <v>42</v>
      </c>
      <c r="P89" s="8">
        <v>6</v>
      </c>
      <c r="W89" s="5">
        <v>1</v>
      </c>
      <c r="X89" s="6">
        <v>33779</v>
      </c>
      <c r="Z89" s="9">
        <v>98</v>
      </c>
      <c r="AB89" s="4" t="s">
        <v>285</v>
      </c>
      <c r="AC89" s="10">
        <v>0.47169800000000001</v>
      </c>
      <c r="AE89" s="9">
        <v>56</v>
      </c>
      <c r="AF89" s="1" t="s">
        <v>57</v>
      </c>
      <c r="AG89" s="1" t="s">
        <v>58</v>
      </c>
      <c r="AH89" s="6">
        <v>33779</v>
      </c>
      <c r="AJ89" s="1" t="s">
        <v>46</v>
      </c>
      <c r="AK89" s="1" t="s">
        <v>46</v>
      </c>
      <c r="AM89" s="17">
        <f t="shared" si="1"/>
        <v>185.1084461399991</v>
      </c>
    </row>
    <row r="90" spans="1:39" ht="30" x14ac:dyDescent="0.25">
      <c r="A90" s="1" t="s">
        <v>37</v>
      </c>
      <c r="B90" s="1" t="s">
        <v>38</v>
      </c>
      <c r="F90" s="3">
        <v>354</v>
      </c>
      <c r="H90" s="1" t="s">
        <v>39</v>
      </c>
      <c r="I90" s="4" t="s">
        <v>40</v>
      </c>
      <c r="J90" s="5">
        <v>3</v>
      </c>
      <c r="K90" s="6">
        <v>44743</v>
      </c>
      <c r="L90" s="6">
        <v>45107</v>
      </c>
      <c r="M90" s="7">
        <v>1</v>
      </c>
      <c r="N90" s="1" t="s">
        <v>41</v>
      </c>
      <c r="O90" s="1" t="s">
        <v>42</v>
      </c>
      <c r="P90" s="8">
        <v>6</v>
      </c>
      <c r="W90" s="5">
        <v>1</v>
      </c>
      <c r="X90" s="6">
        <v>33779</v>
      </c>
      <c r="Z90" s="9">
        <v>99</v>
      </c>
      <c r="AB90" s="4" t="s">
        <v>286</v>
      </c>
      <c r="AC90" s="10">
        <v>0.47169800000000001</v>
      </c>
      <c r="AE90" s="9">
        <v>94</v>
      </c>
      <c r="AF90" s="1" t="s">
        <v>287</v>
      </c>
      <c r="AG90" s="1" t="s">
        <v>288</v>
      </c>
      <c r="AH90" s="6">
        <v>33779</v>
      </c>
      <c r="AJ90" s="1" t="s">
        <v>46</v>
      </c>
      <c r="AK90" s="1" t="s">
        <v>46</v>
      </c>
      <c r="AM90" s="17">
        <f t="shared" si="1"/>
        <v>185.1084461399991</v>
      </c>
    </row>
    <row r="91" spans="1:39" ht="30" x14ac:dyDescent="0.25">
      <c r="A91" s="1" t="s">
        <v>37</v>
      </c>
      <c r="B91" s="1" t="s">
        <v>38</v>
      </c>
      <c r="F91" s="3">
        <v>354</v>
      </c>
      <c r="H91" s="1" t="s">
        <v>39</v>
      </c>
      <c r="I91" s="4" t="s">
        <v>40</v>
      </c>
      <c r="J91" s="5">
        <v>3</v>
      </c>
      <c r="K91" s="6">
        <v>44743</v>
      </c>
      <c r="L91" s="6">
        <v>45107</v>
      </c>
      <c r="M91" s="7">
        <v>1</v>
      </c>
      <c r="N91" s="1" t="s">
        <v>41</v>
      </c>
      <c r="O91" s="1" t="s">
        <v>42</v>
      </c>
      <c r="P91" s="8">
        <v>6</v>
      </c>
      <c r="W91" s="5">
        <v>1</v>
      </c>
      <c r="X91" s="6">
        <v>33779</v>
      </c>
      <c r="Z91" s="9">
        <v>100</v>
      </c>
      <c r="AB91" s="4" t="s">
        <v>289</v>
      </c>
      <c r="AC91" s="10">
        <v>0.47169800000000001</v>
      </c>
      <c r="AE91" s="9">
        <v>95</v>
      </c>
      <c r="AF91" s="1" t="s">
        <v>290</v>
      </c>
      <c r="AG91" s="1" t="s">
        <v>291</v>
      </c>
      <c r="AH91" s="6">
        <v>33779</v>
      </c>
      <c r="AJ91" s="1" t="s">
        <v>46</v>
      </c>
      <c r="AK91" s="1" t="s">
        <v>46</v>
      </c>
      <c r="AM91" s="17">
        <f t="shared" si="1"/>
        <v>185.1084461399991</v>
      </c>
    </row>
    <row r="92" spans="1:39" ht="30" x14ac:dyDescent="0.25">
      <c r="A92" s="1" t="s">
        <v>37</v>
      </c>
      <c r="B92" s="1" t="s">
        <v>38</v>
      </c>
      <c r="F92" s="3">
        <v>354</v>
      </c>
      <c r="H92" s="1" t="s">
        <v>39</v>
      </c>
      <c r="I92" s="4" t="s">
        <v>40</v>
      </c>
      <c r="J92" s="5">
        <v>3</v>
      </c>
      <c r="K92" s="6">
        <v>44743</v>
      </c>
      <c r="L92" s="6">
        <v>45107</v>
      </c>
      <c r="M92" s="7">
        <v>1</v>
      </c>
      <c r="N92" s="1" t="s">
        <v>41</v>
      </c>
      <c r="O92" s="1" t="s">
        <v>42</v>
      </c>
      <c r="P92" s="8">
        <v>6</v>
      </c>
      <c r="W92" s="5">
        <v>1</v>
      </c>
      <c r="X92" s="6">
        <v>33779</v>
      </c>
      <c r="Z92" s="9">
        <v>101</v>
      </c>
      <c r="AB92" s="4" t="s">
        <v>292</v>
      </c>
      <c r="AC92" s="10">
        <v>0.47169800000000001</v>
      </c>
      <c r="AE92" s="9">
        <v>97</v>
      </c>
      <c r="AF92" s="1" t="s">
        <v>293</v>
      </c>
      <c r="AG92" s="1" t="s">
        <v>294</v>
      </c>
      <c r="AH92" s="6">
        <v>33779</v>
      </c>
      <c r="AJ92" s="1" t="s">
        <v>46</v>
      </c>
      <c r="AK92" s="1" t="s">
        <v>46</v>
      </c>
      <c r="AM92" s="17">
        <f t="shared" si="1"/>
        <v>185.1084461399991</v>
      </c>
    </row>
    <row r="93" spans="1:39" ht="30" x14ac:dyDescent="0.25">
      <c r="A93" s="1" t="s">
        <v>37</v>
      </c>
      <c r="B93" s="1" t="s">
        <v>38</v>
      </c>
      <c r="F93" s="3">
        <v>354</v>
      </c>
      <c r="H93" s="1" t="s">
        <v>39</v>
      </c>
      <c r="I93" s="4" t="s">
        <v>40</v>
      </c>
      <c r="J93" s="5">
        <v>3</v>
      </c>
      <c r="K93" s="6">
        <v>44743</v>
      </c>
      <c r="L93" s="6">
        <v>45107</v>
      </c>
      <c r="M93" s="7">
        <v>1</v>
      </c>
      <c r="N93" s="1" t="s">
        <v>41</v>
      </c>
      <c r="O93" s="1" t="s">
        <v>42</v>
      </c>
      <c r="P93" s="8">
        <v>6</v>
      </c>
      <c r="W93" s="5">
        <v>1</v>
      </c>
      <c r="X93" s="6">
        <v>33779</v>
      </c>
      <c r="Z93" s="9">
        <v>102</v>
      </c>
      <c r="AB93" s="4" t="s">
        <v>295</v>
      </c>
      <c r="AC93" s="10">
        <v>0.47169800000000001</v>
      </c>
      <c r="AE93" s="9">
        <v>98</v>
      </c>
      <c r="AF93" s="1" t="s">
        <v>296</v>
      </c>
      <c r="AG93" s="1" t="s">
        <v>297</v>
      </c>
      <c r="AH93" s="6">
        <v>33779</v>
      </c>
      <c r="AJ93" s="1" t="s">
        <v>46</v>
      </c>
      <c r="AK93" s="1" t="s">
        <v>46</v>
      </c>
      <c r="AM93" s="17">
        <f t="shared" si="1"/>
        <v>185.1084461399991</v>
      </c>
    </row>
    <row r="94" spans="1:39" ht="30" x14ac:dyDescent="0.25">
      <c r="A94" s="1" t="s">
        <v>37</v>
      </c>
      <c r="B94" s="1" t="s">
        <v>38</v>
      </c>
      <c r="F94" s="3">
        <v>354</v>
      </c>
      <c r="H94" s="1" t="s">
        <v>39</v>
      </c>
      <c r="I94" s="4" t="s">
        <v>40</v>
      </c>
      <c r="J94" s="5">
        <v>3</v>
      </c>
      <c r="K94" s="6">
        <v>44743</v>
      </c>
      <c r="L94" s="6">
        <v>45107</v>
      </c>
      <c r="M94" s="7">
        <v>1</v>
      </c>
      <c r="N94" s="1" t="s">
        <v>41</v>
      </c>
      <c r="O94" s="1" t="s">
        <v>42</v>
      </c>
      <c r="P94" s="8">
        <v>6</v>
      </c>
      <c r="W94" s="5">
        <v>1</v>
      </c>
      <c r="X94" s="6">
        <v>33779</v>
      </c>
      <c r="Z94" s="9">
        <v>103</v>
      </c>
      <c r="AB94" s="4" t="s">
        <v>298</v>
      </c>
      <c r="AC94" s="10">
        <v>0.47169800000000001</v>
      </c>
      <c r="AE94" s="9">
        <v>60</v>
      </c>
      <c r="AF94" s="1" t="s">
        <v>186</v>
      </c>
      <c r="AG94" s="1" t="s">
        <v>187</v>
      </c>
      <c r="AH94" s="6">
        <v>33779</v>
      </c>
      <c r="AJ94" s="1" t="s">
        <v>46</v>
      </c>
      <c r="AK94" s="1" t="s">
        <v>46</v>
      </c>
      <c r="AM94" s="17">
        <f t="shared" si="1"/>
        <v>185.1084461399991</v>
      </c>
    </row>
    <row r="95" spans="1:39" ht="30" x14ac:dyDescent="0.25">
      <c r="A95" s="1" t="s">
        <v>37</v>
      </c>
      <c r="B95" s="1" t="s">
        <v>38</v>
      </c>
      <c r="F95" s="3">
        <v>354</v>
      </c>
      <c r="H95" s="1" t="s">
        <v>39</v>
      </c>
      <c r="I95" s="4" t="s">
        <v>40</v>
      </c>
      <c r="J95" s="5">
        <v>3</v>
      </c>
      <c r="K95" s="6">
        <v>44743</v>
      </c>
      <c r="L95" s="6">
        <v>45107</v>
      </c>
      <c r="M95" s="7">
        <v>1</v>
      </c>
      <c r="N95" s="1" t="s">
        <v>41</v>
      </c>
      <c r="O95" s="1" t="s">
        <v>42</v>
      </c>
      <c r="P95" s="8">
        <v>6</v>
      </c>
      <c r="W95" s="5">
        <v>1</v>
      </c>
      <c r="X95" s="6">
        <v>33779</v>
      </c>
      <c r="Z95" s="9">
        <v>104</v>
      </c>
      <c r="AB95" s="4" t="s">
        <v>299</v>
      </c>
      <c r="AC95" s="10">
        <v>0.47169800000000001</v>
      </c>
      <c r="AE95" s="9">
        <v>99</v>
      </c>
      <c r="AF95" s="1" t="s">
        <v>300</v>
      </c>
      <c r="AG95" s="1" t="s">
        <v>301</v>
      </c>
      <c r="AH95" s="6">
        <v>33779</v>
      </c>
      <c r="AJ95" s="1" t="s">
        <v>46</v>
      </c>
      <c r="AK95" s="1" t="s">
        <v>46</v>
      </c>
      <c r="AM95" s="17">
        <f t="shared" si="1"/>
        <v>185.1084461399991</v>
      </c>
    </row>
    <row r="96" spans="1:39" ht="30" x14ac:dyDescent="0.25">
      <c r="A96" s="1" t="s">
        <v>37</v>
      </c>
      <c r="B96" s="1" t="s">
        <v>38</v>
      </c>
      <c r="F96" s="3">
        <v>354</v>
      </c>
      <c r="H96" s="1" t="s">
        <v>39</v>
      </c>
      <c r="I96" s="4" t="s">
        <v>40</v>
      </c>
      <c r="J96" s="5">
        <v>3</v>
      </c>
      <c r="K96" s="6">
        <v>44743</v>
      </c>
      <c r="L96" s="6">
        <v>45107</v>
      </c>
      <c r="M96" s="7">
        <v>1</v>
      </c>
      <c r="N96" s="1" t="s">
        <v>41</v>
      </c>
      <c r="O96" s="1" t="s">
        <v>42</v>
      </c>
      <c r="P96" s="8">
        <v>6</v>
      </c>
      <c r="W96" s="5">
        <v>1</v>
      </c>
      <c r="X96" s="6">
        <v>33779</v>
      </c>
      <c r="Z96" s="9">
        <v>105</v>
      </c>
      <c r="AB96" s="4" t="s">
        <v>302</v>
      </c>
      <c r="AC96" s="10">
        <v>0.47169800000000001</v>
      </c>
      <c r="AE96" s="9">
        <v>100</v>
      </c>
      <c r="AF96" s="1" t="s">
        <v>303</v>
      </c>
      <c r="AG96" s="1" t="s">
        <v>304</v>
      </c>
      <c r="AH96" s="6">
        <v>33779</v>
      </c>
      <c r="AJ96" s="1" t="s">
        <v>46</v>
      </c>
      <c r="AK96" s="1" t="s">
        <v>46</v>
      </c>
      <c r="AM96" s="17">
        <f t="shared" si="1"/>
        <v>185.1084461399991</v>
      </c>
    </row>
    <row r="97" spans="1:39" ht="30" x14ac:dyDescent="0.25">
      <c r="A97" s="1" t="s">
        <v>37</v>
      </c>
      <c r="B97" s="1" t="s">
        <v>38</v>
      </c>
      <c r="F97" s="3">
        <v>354</v>
      </c>
      <c r="H97" s="1" t="s">
        <v>39</v>
      </c>
      <c r="I97" s="4" t="s">
        <v>40</v>
      </c>
      <c r="J97" s="5">
        <v>3</v>
      </c>
      <c r="K97" s="6">
        <v>44743</v>
      </c>
      <c r="L97" s="6">
        <v>45107</v>
      </c>
      <c r="M97" s="7">
        <v>1</v>
      </c>
      <c r="N97" s="1" t="s">
        <v>41</v>
      </c>
      <c r="O97" s="1" t="s">
        <v>42</v>
      </c>
      <c r="P97" s="8">
        <v>6</v>
      </c>
      <c r="W97" s="5">
        <v>1</v>
      </c>
      <c r="X97" s="6">
        <v>33779</v>
      </c>
      <c r="Z97" s="9">
        <v>106</v>
      </c>
      <c r="AB97" s="4" t="s">
        <v>305</v>
      </c>
      <c r="AC97" s="10">
        <v>0.47169800000000001</v>
      </c>
      <c r="AE97" s="9">
        <v>96</v>
      </c>
      <c r="AF97" s="1" t="s">
        <v>290</v>
      </c>
      <c r="AG97" s="1" t="s">
        <v>291</v>
      </c>
      <c r="AH97" s="6">
        <v>33779</v>
      </c>
      <c r="AJ97" s="1" t="s">
        <v>46</v>
      </c>
      <c r="AK97" s="1" t="s">
        <v>46</v>
      </c>
      <c r="AM97" s="17">
        <f t="shared" si="1"/>
        <v>185.1084461399991</v>
      </c>
    </row>
    <row r="98" spans="1:39" ht="30" x14ac:dyDescent="0.25">
      <c r="A98" s="1" t="s">
        <v>37</v>
      </c>
      <c r="B98" s="1" t="s">
        <v>38</v>
      </c>
      <c r="F98" s="3">
        <v>354</v>
      </c>
      <c r="H98" s="1" t="s">
        <v>39</v>
      </c>
      <c r="I98" s="4" t="s">
        <v>40</v>
      </c>
      <c r="J98" s="5">
        <v>3</v>
      </c>
      <c r="K98" s="6">
        <v>44743</v>
      </c>
      <c r="L98" s="6">
        <v>45107</v>
      </c>
      <c r="M98" s="7">
        <v>1</v>
      </c>
      <c r="N98" s="1" t="s">
        <v>41</v>
      </c>
      <c r="O98" s="1" t="s">
        <v>42</v>
      </c>
      <c r="P98" s="8">
        <v>6</v>
      </c>
      <c r="W98" s="5">
        <v>1</v>
      </c>
      <c r="X98" s="6">
        <v>33779</v>
      </c>
      <c r="Z98" s="9">
        <v>107</v>
      </c>
      <c r="AB98" s="4" t="s">
        <v>306</v>
      </c>
      <c r="AC98" s="10">
        <v>0.47169800000000001</v>
      </c>
      <c r="AE98" s="9">
        <v>101</v>
      </c>
      <c r="AF98" s="1" t="s">
        <v>307</v>
      </c>
      <c r="AG98" s="1" t="s">
        <v>308</v>
      </c>
      <c r="AH98" s="6">
        <v>33779</v>
      </c>
      <c r="AJ98" s="1" t="s">
        <v>46</v>
      </c>
      <c r="AK98" s="1" t="s">
        <v>46</v>
      </c>
      <c r="AM98" s="17">
        <f t="shared" si="1"/>
        <v>185.1084461399991</v>
      </c>
    </row>
    <row r="99" spans="1:39" ht="30" x14ac:dyDescent="0.25">
      <c r="A99" s="1" t="s">
        <v>37</v>
      </c>
      <c r="B99" s="1" t="s">
        <v>38</v>
      </c>
      <c r="F99" s="3">
        <v>354</v>
      </c>
      <c r="H99" s="1" t="s">
        <v>39</v>
      </c>
      <c r="I99" s="4" t="s">
        <v>40</v>
      </c>
      <c r="J99" s="5">
        <v>3</v>
      </c>
      <c r="K99" s="6">
        <v>44743</v>
      </c>
      <c r="L99" s="6">
        <v>45107</v>
      </c>
      <c r="M99" s="7">
        <v>1</v>
      </c>
      <c r="N99" s="1" t="s">
        <v>41</v>
      </c>
      <c r="O99" s="1" t="s">
        <v>42</v>
      </c>
      <c r="P99" s="8">
        <v>6</v>
      </c>
      <c r="W99" s="5">
        <v>1</v>
      </c>
      <c r="X99" s="6">
        <v>33779</v>
      </c>
      <c r="Z99" s="9">
        <v>108</v>
      </c>
      <c r="AB99" s="4" t="s">
        <v>309</v>
      </c>
      <c r="AC99" s="10">
        <v>0.47169800000000001</v>
      </c>
      <c r="AE99" s="9">
        <v>102</v>
      </c>
      <c r="AF99" s="1" t="s">
        <v>310</v>
      </c>
      <c r="AG99" s="1" t="s">
        <v>311</v>
      </c>
      <c r="AH99" s="6">
        <v>33779</v>
      </c>
      <c r="AJ99" s="1" t="s">
        <v>46</v>
      </c>
      <c r="AK99" s="1" t="s">
        <v>46</v>
      </c>
      <c r="AM99" s="17">
        <f t="shared" si="1"/>
        <v>185.1084461399991</v>
      </c>
    </row>
    <row r="100" spans="1:39" ht="30" x14ac:dyDescent="0.25">
      <c r="A100" s="1" t="s">
        <v>37</v>
      </c>
      <c r="B100" s="1" t="s">
        <v>38</v>
      </c>
      <c r="F100" s="3">
        <v>354</v>
      </c>
      <c r="H100" s="1" t="s">
        <v>39</v>
      </c>
      <c r="I100" s="4" t="s">
        <v>40</v>
      </c>
      <c r="J100" s="5">
        <v>3</v>
      </c>
      <c r="K100" s="6">
        <v>44743</v>
      </c>
      <c r="L100" s="6">
        <v>45107</v>
      </c>
      <c r="M100" s="7">
        <v>1</v>
      </c>
      <c r="N100" s="1" t="s">
        <v>41</v>
      </c>
      <c r="O100" s="1" t="s">
        <v>42</v>
      </c>
      <c r="P100" s="8">
        <v>6</v>
      </c>
      <c r="W100" s="5">
        <v>1</v>
      </c>
      <c r="X100" s="6">
        <v>33779</v>
      </c>
      <c r="Z100" s="9">
        <v>109</v>
      </c>
      <c r="AB100" s="4" t="s">
        <v>312</v>
      </c>
      <c r="AC100" s="10">
        <v>0.47169800000000001</v>
      </c>
      <c r="AE100" s="9">
        <v>103</v>
      </c>
      <c r="AF100" s="1" t="s">
        <v>313</v>
      </c>
      <c r="AG100" s="1" t="s">
        <v>314</v>
      </c>
      <c r="AH100" s="6">
        <v>33779</v>
      </c>
      <c r="AJ100" s="1" t="s">
        <v>46</v>
      </c>
      <c r="AK100" s="1" t="s">
        <v>46</v>
      </c>
      <c r="AM100" s="17">
        <f t="shared" si="1"/>
        <v>185.1084461399991</v>
      </c>
    </row>
    <row r="101" spans="1:39" ht="30" x14ac:dyDescent="0.25">
      <c r="A101" s="1" t="s">
        <v>37</v>
      </c>
      <c r="B101" s="1" t="s">
        <v>38</v>
      </c>
      <c r="F101" s="3">
        <v>354</v>
      </c>
      <c r="H101" s="1" t="s">
        <v>39</v>
      </c>
      <c r="I101" s="4" t="s">
        <v>40</v>
      </c>
      <c r="J101" s="5">
        <v>3</v>
      </c>
      <c r="K101" s="6">
        <v>44743</v>
      </c>
      <c r="L101" s="6">
        <v>45107</v>
      </c>
      <c r="M101" s="7">
        <v>1</v>
      </c>
      <c r="N101" s="1" t="s">
        <v>41</v>
      </c>
      <c r="O101" s="1" t="s">
        <v>42</v>
      </c>
      <c r="P101" s="8">
        <v>6</v>
      </c>
      <c r="W101" s="5">
        <v>1</v>
      </c>
      <c r="X101" s="6">
        <v>33779</v>
      </c>
      <c r="Z101" s="9">
        <v>110</v>
      </c>
      <c r="AB101" s="4" t="s">
        <v>315</v>
      </c>
      <c r="AC101" s="10">
        <v>0.47169800000000001</v>
      </c>
      <c r="AE101" s="9">
        <v>104</v>
      </c>
      <c r="AF101" s="1" t="s">
        <v>310</v>
      </c>
      <c r="AG101" s="1" t="s">
        <v>311</v>
      </c>
      <c r="AH101" s="6">
        <v>33779</v>
      </c>
      <c r="AJ101" s="1" t="s">
        <v>46</v>
      </c>
      <c r="AK101" s="1" t="s">
        <v>46</v>
      </c>
      <c r="AM101" s="17">
        <f t="shared" si="1"/>
        <v>185.1084461399991</v>
      </c>
    </row>
    <row r="102" spans="1:39" ht="30" x14ac:dyDescent="0.25">
      <c r="A102" s="1" t="s">
        <v>37</v>
      </c>
      <c r="B102" s="1" t="s">
        <v>38</v>
      </c>
      <c r="F102" s="3">
        <v>354</v>
      </c>
      <c r="H102" s="1" t="s">
        <v>39</v>
      </c>
      <c r="I102" s="4" t="s">
        <v>40</v>
      </c>
      <c r="J102" s="5">
        <v>3</v>
      </c>
      <c r="K102" s="6">
        <v>44743</v>
      </c>
      <c r="L102" s="6">
        <v>45107</v>
      </c>
      <c r="M102" s="7">
        <v>1</v>
      </c>
      <c r="N102" s="1" t="s">
        <v>41</v>
      </c>
      <c r="O102" s="1" t="s">
        <v>42</v>
      </c>
      <c r="P102" s="8">
        <v>6</v>
      </c>
      <c r="W102" s="5">
        <v>1</v>
      </c>
      <c r="X102" s="6">
        <v>33779</v>
      </c>
      <c r="Z102" s="9">
        <v>111</v>
      </c>
      <c r="AB102" s="4" t="s">
        <v>316</v>
      </c>
      <c r="AC102" s="10">
        <v>0.47169800000000001</v>
      </c>
      <c r="AE102" s="9">
        <v>105</v>
      </c>
      <c r="AF102" s="1" t="s">
        <v>317</v>
      </c>
      <c r="AG102" s="1" t="s">
        <v>318</v>
      </c>
      <c r="AH102" s="6">
        <v>33779</v>
      </c>
      <c r="AJ102" s="1" t="s">
        <v>46</v>
      </c>
      <c r="AK102" s="1" t="s">
        <v>46</v>
      </c>
      <c r="AM102" s="17">
        <f t="shared" si="1"/>
        <v>185.1084461399991</v>
      </c>
    </row>
    <row r="103" spans="1:39" ht="30" x14ac:dyDescent="0.25">
      <c r="A103" s="1" t="s">
        <v>37</v>
      </c>
      <c r="B103" s="1" t="s">
        <v>38</v>
      </c>
      <c r="F103" s="3">
        <v>354</v>
      </c>
      <c r="H103" s="1" t="s">
        <v>39</v>
      </c>
      <c r="I103" s="4" t="s">
        <v>40</v>
      </c>
      <c r="J103" s="5">
        <v>3</v>
      </c>
      <c r="K103" s="6">
        <v>44743</v>
      </c>
      <c r="L103" s="6">
        <v>45107</v>
      </c>
      <c r="M103" s="7">
        <v>1</v>
      </c>
      <c r="N103" s="1" t="s">
        <v>41</v>
      </c>
      <c r="O103" s="1" t="s">
        <v>42</v>
      </c>
      <c r="P103" s="8">
        <v>6</v>
      </c>
      <c r="W103" s="5">
        <v>1</v>
      </c>
      <c r="X103" s="6">
        <v>33779</v>
      </c>
      <c r="Z103" s="9">
        <v>112</v>
      </c>
      <c r="AB103" s="4" t="s">
        <v>319</v>
      </c>
      <c r="AC103" s="10">
        <v>0.47169800000000001</v>
      </c>
      <c r="AE103" s="9">
        <v>55</v>
      </c>
      <c r="AF103" s="1" t="s">
        <v>320</v>
      </c>
      <c r="AG103" s="1" t="s">
        <v>321</v>
      </c>
      <c r="AH103" s="6">
        <v>33779</v>
      </c>
      <c r="AJ103" s="1" t="s">
        <v>46</v>
      </c>
      <c r="AK103" s="1" t="s">
        <v>46</v>
      </c>
      <c r="AM103" s="17">
        <f t="shared" si="1"/>
        <v>185.1084461399991</v>
      </c>
    </row>
    <row r="104" spans="1:39" ht="30" x14ac:dyDescent="0.25">
      <c r="A104" s="1" t="s">
        <v>37</v>
      </c>
      <c r="B104" s="1" t="s">
        <v>38</v>
      </c>
      <c r="F104" s="3">
        <v>354</v>
      </c>
      <c r="H104" s="1" t="s">
        <v>39</v>
      </c>
      <c r="I104" s="4" t="s">
        <v>40</v>
      </c>
      <c r="J104" s="5">
        <v>3</v>
      </c>
      <c r="K104" s="6">
        <v>44743</v>
      </c>
      <c r="L104" s="6">
        <v>45107</v>
      </c>
      <c r="M104" s="7">
        <v>1</v>
      </c>
      <c r="N104" s="1" t="s">
        <v>41</v>
      </c>
      <c r="O104" s="1" t="s">
        <v>42</v>
      </c>
      <c r="P104" s="8">
        <v>6</v>
      </c>
      <c r="W104" s="5">
        <v>1</v>
      </c>
      <c r="X104" s="6">
        <v>33779</v>
      </c>
      <c r="Z104" s="9">
        <v>113</v>
      </c>
      <c r="AB104" s="4" t="s">
        <v>322</v>
      </c>
      <c r="AC104" s="10">
        <v>0.47169800000000001</v>
      </c>
      <c r="AE104" s="9">
        <v>106</v>
      </c>
      <c r="AF104" s="1" t="s">
        <v>323</v>
      </c>
      <c r="AG104" s="1" t="s">
        <v>324</v>
      </c>
      <c r="AH104" s="6">
        <v>33779</v>
      </c>
      <c r="AJ104" s="1" t="s">
        <v>46</v>
      </c>
      <c r="AK104" s="1" t="s">
        <v>46</v>
      </c>
      <c r="AM104" s="17">
        <f t="shared" si="1"/>
        <v>185.1084461399991</v>
      </c>
    </row>
    <row r="105" spans="1:39" ht="30" x14ac:dyDescent="0.25">
      <c r="A105" s="1" t="s">
        <v>37</v>
      </c>
      <c r="B105" s="1" t="s">
        <v>38</v>
      </c>
      <c r="F105" s="3">
        <v>354</v>
      </c>
      <c r="H105" s="1" t="s">
        <v>39</v>
      </c>
      <c r="I105" s="4" t="s">
        <v>40</v>
      </c>
      <c r="J105" s="5">
        <v>3</v>
      </c>
      <c r="K105" s="6">
        <v>44743</v>
      </c>
      <c r="L105" s="6">
        <v>45107</v>
      </c>
      <c r="M105" s="7">
        <v>1</v>
      </c>
      <c r="N105" s="1" t="s">
        <v>41</v>
      </c>
      <c r="O105" s="1" t="s">
        <v>42</v>
      </c>
      <c r="P105" s="8">
        <v>6</v>
      </c>
      <c r="W105" s="5">
        <v>1</v>
      </c>
      <c r="X105" s="6">
        <v>33779</v>
      </c>
      <c r="Z105" s="9">
        <v>114</v>
      </c>
      <c r="AB105" s="4" t="s">
        <v>325</v>
      </c>
      <c r="AC105" s="10">
        <v>0.47169800000000001</v>
      </c>
      <c r="AE105" s="9">
        <v>107</v>
      </c>
      <c r="AF105" s="1" t="s">
        <v>326</v>
      </c>
      <c r="AG105" s="1" t="s">
        <v>327</v>
      </c>
      <c r="AH105" s="6">
        <v>33779</v>
      </c>
      <c r="AJ105" s="1" t="s">
        <v>46</v>
      </c>
      <c r="AK105" s="1" t="s">
        <v>46</v>
      </c>
      <c r="AM105" s="17">
        <f t="shared" si="1"/>
        <v>185.1084461399991</v>
      </c>
    </row>
    <row r="106" spans="1:39" ht="30" x14ac:dyDescent="0.25">
      <c r="A106" s="1" t="s">
        <v>37</v>
      </c>
      <c r="B106" s="1" t="s">
        <v>38</v>
      </c>
      <c r="F106" s="3">
        <v>354</v>
      </c>
      <c r="H106" s="1" t="s">
        <v>39</v>
      </c>
      <c r="I106" s="4" t="s">
        <v>40</v>
      </c>
      <c r="J106" s="5">
        <v>3</v>
      </c>
      <c r="K106" s="6">
        <v>44743</v>
      </c>
      <c r="L106" s="6">
        <v>45107</v>
      </c>
      <c r="M106" s="7">
        <v>1</v>
      </c>
      <c r="N106" s="1" t="s">
        <v>41</v>
      </c>
      <c r="O106" s="1" t="s">
        <v>42</v>
      </c>
      <c r="P106" s="8">
        <v>6</v>
      </c>
      <c r="W106" s="5">
        <v>1</v>
      </c>
      <c r="X106" s="6">
        <v>33779</v>
      </c>
      <c r="Z106" s="9">
        <v>115</v>
      </c>
      <c r="AB106" s="4" t="s">
        <v>328</v>
      </c>
      <c r="AC106" s="10">
        <v>0.47169800000000001</v>
      </c>
      <c r="AE106" s="9">
        <v>108</v>
      </c>
      <c r="AF106" s="1" t="s">
        <v>329</v>
      </c>
      <c r="AG106" s="1" t="s">
        <v>330</v>
      </c>
      <c r="AH106" s="6">
        <v>33779</v>
      </c>
      <c r="AJ106" s="1" t="s">
        <v>46</v>
      </c>
      <c r="AK106" s="1" t="s">
        <v>46</v>
      </c>
      <c r="AM106" s="17">
        <f t="shared" si="1"/>
        <v>185.1084461399991</v>
      </c>
    </row>
    <row r="107" spans="1:39" ht="30" x14ac:dyDescent="0.25">
      <c r="A107" s="1" t="s">
        <v>37</v>
      </c>
      <c r="B107" s="1" t="s">
        <v>38</v>
      </c>
      <c r="F107" s="3">
        <v>354</v>
      </c>
      <c r="H107" s="1" t="s">
        <v>39</v>
      </c>
      <c r="I107" s="4" t="s">
        <v>40</v>
      </c>
      <c r="J107" s="5">
        <v>3</v>
      </c>
      <c r="K107" s="6">
        <v>44743</v>
      </c>
      <c r="L107" s="6">
        <v>45107</v>
      </c>
      <c r="M107" s="7">
        <v>1</v>
      </c>
      <c r="N107" s="1" t="s">
        <v>41</v>
      </c>
      <c r="O107" s="1" t="s">
        <v>42</v>
      </c>
      <c r="P107" s="8">
        <v>6</v>
      </c>
      <c r="W107" s="5">
        <v>1</v>
      </c>
      <c r="X107" s="6">
        <v>33779</v>
      </c>
      <c r="Z107" s="9">
        <v>116</v>
      </c>
      <c r="AB107" s="4" t="s">
        <v>331</v>
      </c>
      <c r="AC107" s="10">
        <v>0.47169800000000001</v>
      </c>
      <c r="AE107" s="9">
        <v>145</v>
      </c>
      <c r="AF107" s="1" t="s">
        <v>332</v>
      </c>
      <c r="AG107" s="1" t="s">
        <v>333</v>
      </c>
      <c r="AH107" s="6">
        <v>33779</v>
      </c>
      <c r="AJ107" s="1" t="s">
        <v>46</v>
      </c>
      <c r="AK107" s="1" t="s">
        <v>46</v>
      </c>
      <c r="AM107" s="17">
        <f t="shared" si="1"/>
        <v>185.1084461399991</v>
      </c>
    </row>
    <row r="108" spans="1:39" ht="30" x14ac:dyDescent="0.25">
      <c r="A108" s="1" t="s">
        <v>37</v>
      </c>
      <c r="B108" s="1" t="s">
        <v>38</v>
      </c>
      <c r="F108" s="3">
        <v>354</v>
      </c>
      <c r="H108" s="1" t="s">
        <v>39</v>
      </c>
      <c r="I108" s="4" t="s">
        <v>40</v>
      </c>
      <c r="J108" s="5">
        <v>3</v>
      </c>
      <c r="K108" s="6">
        <v>44743</v>
      </c>
      <c r="L108" s="6">
        <v>45107</v>
      </c>
      <c r="M108" s="7">
        <v>1</v>
      </c>
      <c r="N108" s="1" t="s">
        <v>41</v>
      </c>
      <c r="O108" s="1" t="s">
        <v>42</v>
      </c>
      <c r="P108" s="8">
        <v>6</v>
      </c>
      <c r="W108" s="5">
        <v>1</v>
      </c>
      <c r="X108" s="6">
        <v>33779</v>
      </c>
      <c r="Z108" s="9">
        <v>117</v>
      </c>
      <c r="AB108" s="4" t="s">
        <v>334</v>
      </c>
      <c r="AC108" s="10">
        <v>0.47169800000000001</v>
      </c>
      <c r="AE108" s="9">
        <v>144</v>
      </c>
      <c r="AF108" s="1" t="s">
        <v>335</v>
      </c>
      <c r="AG108" s="1" t="s">
        <v>336</v>
      </c>
      <c r="AH108" s="6">
        <v>33779</v>
      </c>
      <c r="AJ108" s="1" t="s">
        <v>46</v>
      </c>
      <c r="AK108" s="1" t="s">
        <v>46</v>
      </c>
      <c r="AM108" s="17">
        <f t="shared" si="1"/>
        <v>185.1084461399991</v>
      </c>
    </row>
    <row r="109" spans="1:39" ht="30" x14ac:dyDescent="0.25">
      <c r="A109" s="1" t="s">
        <v>37</v>
      </c>
      <c r="B109" s="1" t="s">
        <v>38</v>
      </c>
      <c r="F109" s="3">
        <v>354</v>
      </c>
      <c r="H109" s="1" t="s">
        <v>39</v>
      </c>
      <c r="I109" s="4" t="s">
        <v>40</v>
      </c>
      <c r="J109" s="5">
        <v>3</v>
      </c>
      <c r="K109" s="6">
        <v>44743</v>
      </c>
      <c r="L109" s="6">
        <v>45107</v>
      </c>
      <c r="M109" s="7">
        <v>1</v>
      </c>
      <c r="N109" s="1" t="s">
        <v>41</v>
      </c>
      <c r="O109" s="1" t="s">
        <v>42</v>
      </c>
      <c r="P109" s="8">
        <v>6</v>
      </c>
      <c r="W109" s="5">
        <v>1</v>
      </c>
      <c r="X109" s="6">
        <v>33779</v>
      </c>
      <c r="Z109" s="9">
        <v>118</v>
      </c>
      <c r="AB109" s="4" t="s">
        <v>337</v>
      </c>
      <c r="AC109" s="10">
        <v>0.47169800000000001</v>
      </c>
      <c r="AE109" s="9">
        <v>143</v>
      </c>
      <c r="AF109" s="1" t="s">
        <v>338</v>
      </c>
      <c r="AG109" s="1" t="s">
        <v>339</v>
      </c>
      <c r="AH109" s="6">
        <v>33779</v>
      </c>
      <c r="AJ109" s="1" t="s">
        <v>46</v>
      </c>
      <c r="AK109" s="1" t="s">
        <v>46</v>
      </c>
      <c r="AM109" s="17">
        <f t="shared" si="1"/>
        <v>185.1084461399991</v>
      </c>
    </row>
    <row r="110" spans="1:39" ht="30" x14ac:dyDescent="0.25">
      <c r="A110" s="1" t="s">
        <v>37</v>
      </c>
      <c r="B110" s="1" t="s">
        <v>38</v>
      </c>
      <c r="F110" s="3">
        <v>354</v>
      </c>
      <c r="H110" s="1" t="s">
        <v>39</v>
      </c>
      <c r="I110" s="4" t="s">
        <v>40</v>
      </c>
      <c r="J110" s="5">
        <v>3</v>
      </c>
      <c r="K110" s="6">
        <v>44743</v>
      </c>
      <c r="L110" s="6">
        <v>45107</v>
      </c>
      <c r="M110" s="7">
        <v>1</v>
      </c>
      <c r="N110" s="1" t="s">
        <v>41</v>
      </c>
      <c r="O110" s="1" t="s">
        <v>42</v>
      </c>
      <c r="P110" s="8">
        <v>6</v>
      </c>
      <c r="W110" s="5">
        <v>1</v>
      </c>
      <c r="X110" s="6">
        <v>33779</v>
      </c>
      <c r="Z110" s="9">
        <v>119</v>
      </c>
      <c r="AB110" s="4" t="s">
        <v>340</v>
      </c>
      <c r="AC110" s="10">
        <v>0.47169800000000001</v>
      </c>
      <c r="AE110" s="9">
        <v>142</v>
      </c>
      <c r="AF110" s="1" t="s">
        <v>341</v>
      </c>
      <c r="AG110" s="1" t="s">
        <v>342</v>
      </c>
      <c r="AH110" s="6">
        <v>33779</v>
      </c>
      <c r="AJ110" s="1" t="s">
        <v>46</v>
      </c>
      <c r="AK110" s="1" t="s">
        <v>46</v>
      </c>
      <c r="AM110" s="17">
        <f t="shared" si="1"/>
        <v>185.1084461399991</v>
      </c>
    </row>
    <row r="111" spans="1:39" ht="30" x14ac:dyDescent="0.25">
      <c r="A111" s="1" t="s">
        <v>37</v>
      </c>
      <c r="B111" s="1" t="s">
        <v>38</v>
      </c>
      <c r="F111" s="3">
        <v>354</v>
      </c>
      <c r="H111" s="1" t="s">
        <v>39</v>
      </c>
      <c r="I111" s="4" t="s">
        <v>40</v>
      </c>
      <c r="J111" s="5">
        <v>3</v>
      </c>
      <c r="K111" s="6">
        <v>44743</v>
      </c>
      <c r="L111" s="6">
        <v>45107</v>
      </c>
      <c r="M111" s="7">
        <v>1</v>
      </c>
      <c r="N111" s="1" t="s">
        <v>41</v>
      </c>
      <c r="O111" s="1" t="s">
        <v>42</v>
      </c>
      <c r="P111" s="8">
        <v>6</v>
      </c>
      <c r="W111" s="5">
        <v>1</v>
      </c>
      <c r="X111" s="6">
        <v>33779</v>
      </c>
      <c r="Z111" s="9">
        <v>120</v>
      </c>
      <c r="AB111" s="4" t="s">
        <v>343</v>
      </c>
      <c r="AC111" s="10">
        <v>0.47169800000000001</v>
      </c>
      <c r="AE111" s="9">
        <v>141</v>
      </c>
      <c r="AF111" s="1" t="s">
        <v>198</v>
      </c>
      <c r="AG111" s="1" t="s">
        <v>199</v>
      </c>
      <c r="AH111" s="6">
        <v>33779</v>
      </c>
      <c r="AJ111" s="1" t="s">
        <v>46</v>
      </c>
      <c r="AK111" s="1" t="s">
        <v>46</v>
      </c>
      <c r="AM111" s="17">
        <f t="shared" si="1"/>
        <v>185.1084461399991</v>
      </c>
    </row>
    <row r="112" spans="1:39" ht="30" x14ac:dyDescent="0.25">
      <c r="A112" s="1" t="s">
        <v>37</v>
      </c>
      <c r="B112" s="1" t="s">
        <v>38</v>
      </c>
      <c r="F112" s="3">
        <v>354</v>
      </c>
      <c r="H112" s="1" t="s">
        <v>39</v>
      </c>
      <c r="I112" s="4" t="s">
        <v>40</v>
      </c>
      <c r="J112" s="5">
        <v>3</v>
      </c>
      <c r="K112" s="6">
        <v>44743</v>
      </c>
      <c r="L112" s="6">
        <v>45107</v>
      </c>
      <c r="M112" s="7">
        <v>1</v>
      </c>
      <c r="N112" s="1" t="s">
        <v>41</v>
      </c>
      <c r="O112" s="1" t="s">
        <v>42</v>
      </c>
      <c r="P112" s="8">
        <v>6</v>
      </c>
      <c r="W112" s="5">
        <v>1</v>
      </c>
      <c r="X112" s="6">
        <v>33779</v>
      </c>
      <c r="Z112" s="9">
        <v>121</v>
      </c>
      <c r="AB112" s="4" t="s">
        <v>344</v>
      </c>
      <c r="AC112" s="10">
        <v>0.47169800000000001</v>
      </c>
      <c r="AE112" s="9">
        <v>140</v>
      </c>
      <c r="AF112" s="1" t="s">
        <v>332</v>
      </c>
      <c r="AG112" s="1" t="s">
        <v>333</v>
      </c>
      <c r="AH112" s="6">
        <v>33779</v>
      </c>
      <c r="AJ112" s="1" t="s">
        <v>46</v>
      </c>
      <c r="AK112" s="1" t="s">
        <v>46</v>
      </c>
      <c r="AM112" s="17">
        <f t="shared" si="1"/>
        <v>185.1084461399991</v>
      </c>
    </row>
    <row r="113" spans="1:39" ht="30" x14ac:dyDescent="0.25">
      <c r="A113" s="1" t="s">
        <v>37</v>
      </c>
      <c r="B113" s="1" t="s">
        <v>38</v>
      </c>
      <c r="F113" s="3">
        <v>354</v>
      </c>
      <c r="H113" s="1" t="s">
        <v>39</v>
      </c>
      <c r="I113" s="4" t="s">
        <v>40</v>
      </c>
      <c r="J113" s="5">
        <v>3</v>
      </c>
      <c r="K113" s="6">
        <v>44743</v>
      </c>
      <c r="L113" s="6">
        <v>45107</v>
      </c>
      <c r="M113" s="7">
        <v>1</v>
      </c>
      <c r="N113" s="1" t="s">
        <v>41</v>
      </c>
      <c r="O113" s="1" t="s">
        <v>42</v>
      </c>
      <c r="P113" s="8">
        <v>6</v>
      </c>
      <c r="W113" s="5">
        <v>1</v>
      </c>
      <c r="X113" s="6">
        <v>33779</v>
      </c>
      <c r="Z113" s="9">
        <v>122</v>
      </c>
      <c r="AB113" s="4" t="s">
        <v>345</v>
      </c>
      <c r="AC113" s="10">
        <v>0.47169800000000001</v>
      </c>
      <c r="AE113" s="9">
        <v>139</v>
      </c>
      <c r="AF113" s="1" t="s">
        <v>346</v>
      </c>
      <c r="AG113" s="1" t="s">
        <v>347</v>
      </c>
      <c r="AH113" s="6">
        <v>33779</v>
      </c>
      <c r="AJ113" s="1" t="s">
        <v>46</v>
      </c>
      <c r="AK113" s="1" t="s">
        <v>46</v>
      </c>
      <c r="AM113" s="17">
        <f t="shared" si="1"/>
        <v>185.1084461399991</v>
      </c>
    </row>
    <row r="114" spans="1:39" ht="30" x14ac:dyDescent="0.25">
      <c r="A114" s="1" t="s">
        <v>37</v>
      </c>
      <c r="B114" s="1" t="s">
        <v>38</v>
      </c>
      <c r="F114" s="3">
        <v>354</v>
      </c>
      <c r="H114" s="1" t="s">
        <v>39</v>
      </c>
      <c r="I114" s="4" t="s">
        <v>40</v>
      </c>
      <c r="J114" s="5">
        <v>3</v>
      </c>
      <c r="K114" s="6">
        <v>44743</v>
      </c>
      <c r="L114" s="6">
        <v>45107</v>
      </c>
      <c r="M114" s="7">
        <v>1</v>
      </c>
      <c r="N114" s="1" t="s">
        <v>41</v>
      </c>
      <c r="O114" s="1" t="s">
        <v>42</v>
      </c>
      <c r="P114" s="8">
        <v>6</v>
      </c>
      <c r="W114" s="5">
        <v>1</v>
      </c>
      <c r="X114" s="6">
        <v>33779</v>
      </c>
      <c r="Z114" s="9">
        <v>123</v>
      </c>
      <c r="AB114" s="4" t="s">
        <v>348</v>
      </c>
      <c r="AC114" s="10">
        <v>0.47169800000000001</v>
      </c>
      <c r="AE114" s="9">
        <v>138</v>
      </c>
      <c r="AF114" s="1" t="s">
        <v>349</v>
      </c>
      <c r="AG114" s="1" t="s">
        <v>350</v>
      </c>
      <c r="AH114" s="6">
        <v>33779</v>
      </c>
      <c r="AJ114" s="1" t="s">
        <v>46</v>
      </c>
      <c r="AK114" s="1" t="s">
        <v>46</v>
      </c>
      <c r="AM114" s="17">
        <f t="shared" si="1"/>
        <v>185.1084461399991</v>
      </c>
    </row>
    <row r="115" spans="1:39" ht="30" x14ac:dyDescent="0.25">
      <c r="A115" s="1" t="s">
        <v>37</v>
      </c>
      <c r="B115" s="1" t="s">
        <v>38</v>
      </c>
      <c r="F115" s="3">
        <v>354</v>
      </c>
      <c r="H115" s="1" t="s">
        <v>39</v>
      </c>
      <c r="I115" s="4" t="s">
        <v>40</v>
      </c>
      <c r="J115" s="5">
        <v>3</v>
      </c>
      <c r="K115" s="6">
        <v>44743</v>
      </c>
      <c r="L115" s="6">
        <v>45107</v>
      </c>
      <c r="M115" s="7">
        <v>1</v>
      </c>
      <c r="N115" s="1" t="s">
        <v>41</v>
      </c>
      <c r="O115" s="1" t="s">
        <v>42</v>
      </c>
      <c r="P115" s="8">
        <v>6</v>
      </c>
      <c r="W115" s="5">
        <v>1</v>
      </c>
      <c r="X115" s="6">
        <v>33779</v>
      </c>
      <c r="Z115" s="9">
        <v>124</v>
      </c>
      <c r="AB115" s="4" t="s">
        <v>351</v>
      </c>
      <c r="AC115" s="10">
        <v>0.47169800000000001</v>
      </c>
      <c r="AE115" s="9">
        <v>137</v>
      </c>
      <c r="AF115" s="1" t="s">
        <v>352</v>
      </c>
      <c r="AG115" s="1" t="s">
        <v>353</v>
      </c>
      <c r="AH115" s="6">
        <v>33779</v>
      </c>
      <c r="AJ115" s="1" t="s">
        <v>46</v>
      </c>
      <c r="AK115" s="1" t="s">
        <v>46</v>
      </c>
      <c r="AM115" s="17">
        <f t="shared" si="1"/>
        <v>185.1084461399991</v>
      </c>
    </row>
    <row r="116" spans="1:39" ht="30" x14ac:dyDescent="0.25">
      <c r="A116" s="1" t="s">
        <v>37</v>
      </c>
      <c r="B116" s="1" t="s">
        <v>38</v>
      </c>
      <c r="F116" s="3">
        <v>354</v>
      </c>
      <c r="H116" s="1" t="s">
        <v>39</v>
      </c>
      <c r="I116" s="4" t="s">
        <v>40</v>
      </c>
      <c r="J116" s="5">
        <v>3</v>
      </c>
      <c r="K116" s="6">
        <v>44743</v>
      </c>
      <c r="L116" s="6">
        <v>45107</v>
      </c>
      <c r="M116" s="7">
        <v>1</v>
      </c>
      <c r="N116" s="1" t="s">
        <v>41</v>
      </c>
      <c r="O116" s="1" t="s">
        <v>42</v>
      </c>
      <c r="P116" s="8">
        <v>6</v>
      </c>
      <c r="W116" s="5">
        <v>1</v>
      </c>
      <c r="X116" s="6">
        <v>33779</v>
      </c>
      <c r="Z116" s="9">
        <v>125</v>
      </c>
      <c r="AB116" s="4" t="s">
        <v>354</v>
      </c>
      <c r="AC116" s="10">
        <v>0.47169800000000001</v>
      </c>
      <c r="AE116" s="9">
        <v>136</v>
      </c>
      <c r="AF116" s="1" t="s">
        <v>355</v>
      </c>
      <c r="AG116" s="1" t="s">
        <v>356</v>
      </c>
      <c r="AH116" s="6">
        <v>33779</v>
      </c>
      <c r="AJ116" s="1" t="s">
        <v>46</v>
      </c>
      <c r="AK116" s="1" t="s">
        <v>46</v>
      </c>
      <c r="AM116" s="17">
        <f t="shared" si="1"/>
        <v>185.1084461399991</v>
      </c>
    </row>
    <row r="117" spans="1:39" ht="30" x14ac:dyDescent="0.25">
      <c r="A117" s="1" t="s">
        <v>37</v>
      </c>
      <c r="B117" s="1" t="s">
        <v>38</v>
      </c>
      <c r="F117" s="3">
        <v>354</v>
      </c>
      <c r="H117" s="1" t="s">
        <v>39</v>
      </c>
      <c r="I117" s="4" t="s">
        <v>40</v>
      </c>
      <c r="J117" s="5">
        <v>3</v>
      </c>
      <c r="K117" s="6">
        <v>44743</v>
      </c>
      <c r="L117" s="6">
        <v>45107</v>
      </c>
      <c r="M117" s="7">
        <v>1</v>
      </c>
      <c r="N117" s="1" t="s">
        <v>41</v>
      </c>
      <c r="O117" s="1" t="s">
        <v>42</v>
      </c>
      <c r="P117" s="8">
        <v>6</v>
      </c>
      <c r="W117" s="5">
        <v>1</v>
      </c>
      <c r="X117" s="6">
        <v>33779</v>
      </c>
      <c r="Z117" s="9">
        <v>126</v>
      </c>
      <c r="AB117" s="4" t="s">
        <v>357</v>
      </c>
      <c r="AC117" s="10">
        <v>0.47169800000000001</v>
      </c>
      <c r="AE117" s="9">
        <v>135</v>
      </c>
      <c r="AF117" s="1" t="s">
        <v>358</v>
      </c>
      <c r="AG117" s="1" t="s">
        <v>359</v>
      </c>
      <c r="AH117" s="6">
        <v>33779</v>
      </c>
      <c r="AJ117" s="1" t="s">
        <v>46</v>
      </c>
      <c r="AK117" s="1" t="s">
        <v>46</v>
      </c>
      <c r="AM117" s="17">
        <f t="shared" si="1"/>
        <v>185.1084461399991</v>
      </c>
    </row>
    <row r="118" spans="1:39" ht="30" x14ac:dyDescent="0.25">
      <c r="A118" s="1" t="s">
        <v>37</v>
      </c>
      <c r="B118" s="1" t="s">
        <v>38</v>
      </c>
      <c r="F118" s="3">
        <v>354</v>
      </c>
      <c r="H118" s="1" t="s">
        <v>39</v>
      </c>
      <c r="I118" s="4" t="s">
        <v>40</v>
      </c>
      <c r="J118" s="5">
        <v>3</v>
      </c>
      <c r="K118" s="6">
        <v>44743</v>
      </c>
      <c r="L118" s="6">
        <v>45107</v>
      </c>
      <c r="M118" s="7">
        <v>1</v>
      </c>
      <c r="N118" s="1" t="s">
        <v>41</v>
      </c>
      <c r="O118" s="1" t="s">
        <v>42</v>
      </c>
      <c r="P118" s="8">
        <v>6</v>
      </c>
      <c r="W118" s="5">
        <v>1</v>
      </c>
      <c r="X118" s="6">
        <v>33779</v>
      </c>
      <c r="Z118" s="9">
        <v>127</v>
      </c>
      <c r="AB118" s="4" t="s">
        <v>360</v>
      </c>
      <c r="AC118" s="10">
        <v>0.47169800000000001</v>
      </c>
      <c r="AE118" s="9">
        <v>134</v>
      </c>
      <c r="AF118" s="1" t="s">
        <v>361</v>
      </c>
      <c r="AG118" s="1" t="s">
        <v>362</v>
      </c>
      <c r="AH118" s="6">
        <v>33779</v>
      </c>
      <c r="AJ118" s="1" t="s">
        <v>46</v>
      </c>
      <c r="AK118" s="1" t="s">
        <v>46</v>
      </c>
      <c r="AM118" s="17">
        <f t="shared" si="1"/>
        <v>185.1084461399991</v>
      </c>
    </row>
    <row r="119" spans="1:39" ht="30" x14ac:dyDescent="0.25">
      <c r="A119" s="1" t="s">
        <v>37</v>
      </c>
      <c r="B119" s="1" t="s">
        <v>38</v>
      </c>
      <c r="F119" s="3">
        <v>354</v>
      </c>
      <c r="H119" s="1" t="s">
        <v>39</v>
      </c>
      <c r="I119" s="4" t="s">
        <v>40</v>
      </c>
      <c r="J119" s="5">
        <v>3</v>
      </c>
      <c r="K119" s="6">
        <v>44743</v>
      </c>
      <c r="L119" s="6">
        <v>45107</v>
      </c>
      <c r="M119" s="7">
        <v>1</v>
      </c>
      <c r="N119" s="1" t="s">
        <v>41</v>
      </c>
      <c r="O119" s="1" t="s">
        <v>42</v>
      </c>
      <c r="P119" s="8">
        <v>6</v>
      </c>
      <c r="W119" s="5">
        <v>1</v>
      </c>
      <c r="X119" s="6">
        <v>33779</v>
      </c>
      <c r="Z119" s="9">
        <v>128</v>
      </c>
      <c r="AB119" s="4" t="s">
        <v>363</v>
      </c>
      <c r="AC119" s="10">
        <v>0.47169800000000001</v>
      </c>
      <c r="AE119" s="9">
        <v>133</v>
      </c>
      <c r="AF119" s="1" t="s">
        <v>364</v>
      </c>
      <c r="AG119" s="1" t="s">
        <v>365</v>
      </c>
      <c r="AH119" s="6">
        <v>33779</v>
      </c>
      <c r="AJ119" s="1" t="s">
        <v>46</v>
      </c>
      <c r="AK119" s="1" t="s">
        <v>46</v>
      </c>
      <c r="AM119" s="17">
        <f t="shared" si="1"/>
        <v>185.1084461399991</v>
      </c>
    </row>
    <row r="120" spans="1:39" ht="30" x14ac:dyDescent="0.25">
      <c r="A120" s="1" t="s">
        <v>37</v>
      </c>
      <c r="B120" s="1" t="s">
        <v>38</v>
      </c>
      <c r="F120" s="3">
        <v>354</v>
      </c>
      <c r="H120" s="1" t="s">
        <v>39</v>
      </c>
      <c r="I120" s="4" t="s">
        <v>40</v>
      </c>
      <c r="J120" s="5">
        <v>3</v>
      </c>
      <c r="K120" s="6">
        <v>44743</v>
      </c>
      <c r="L120" s="6">
        <v>45107</v>
      </c>
      <c r="M120" s="7">
        <v>1</v>
      </c>
      <c r="N120" s="1" t="s">
        <v>41</v>
      </c>
      <c r="O120" s="1" t="s">
        <v>42</v>
      </c>
      <c r="P120" s="8">
        <v>6</v>
      </c>
      <c r="W120" s="5">
        <v>1</v>
      </c>
      <c r="X120" s="6">
        <v>33779</v>
      </c>
      <c r="Z120" s="9">
        <v>129</v>
      </c>
      <c r="AB120" s="4" t="s">
        <v>366</v>
      </c>
      <c r="AC120" s="10">
        <v>0.47169800000000001</v>
      </c>
      <c r="AE120" s="9">
        <v>132</v>
      </c>
      <c r="AF120" s="1" t="s">
        <v>367</v>
      </c>
      <c r="AG120" s="1" t="s">
        <v>368</v>
      </c>
      <c r="AH120" s="6">
        <v>33779</v>
      </c>
      <c r="AJ120" s="1" t="s">
        <v>46</v>
      </c>
      <c r="AK120" s="1" t="s">
        <v>46</v>
      </c>
      <c r="AM120" s="17">
        <f t="shared" si="1"/>
        <v>185.1084461399991</v>
      </c>
    </row>
    <row r="121" spans="1:39" ht="30" x14ac:dyDescent="0.25">
      <c r="A121" s="1" t="s">
        <v>37</v>
      </c>
      <c r="B121" s="1" t="s">
        <v>38</v>
      </c>
      <c r="F121" s="3">
        <v>354</v>
      </c>
      <c r="H121" s="1" t="s">
        <v>39</v>
      </c>
      <c r="I121" s="4" t="s">
        <v>40</v>
      </c>
      <c r="J121" s="5">
        <v>3</v>
      </c>
      <c r="K121" s="6">
        <v>44743</v>
      </c>
      <c r="L121" s="6">
        <v>45107</v>
      </c>
      <c r="M121" s="7">
        <v>1</v>
      </c>
      <c r="N121" s="1" t="s">
        <v>41</v>
      </c>
      <c r="O121" s="1" t="s">
        <v>42</v>
      </c>
      <c r="P121" s="8">
        <v>6</v>
      </c>
      <c r="W121" s="5">
        <v>1</v>
      </c>
      <c r="X121" s="6">
        <v>33779</v>
      </c>
      <c r="Z121" s="9">
        <v>130</v>
      </c>
      <c r="AB121" s="4" t="s">
        <v>369</v>
      </c>
      <c r="AC121" s="10">
        <v>0.47169800000000001</v>
      </c>
      <c r="AE121" s="9">
        <v>21</v>
      </c>
      <c r="AF121" s="1" t="s">
        <v>370</v>
      </c>
      <c r="AG121" s="1" t="s">
        <v>371</v>
      </c>
      <c r="AH121" s="6">
        <v>33779</v>
      </c>
      <c r="AJ121" s="1" t="s">
        <v>46</v>
      </c>
      <c r="AK121" s="1" t="s">
        <v>46</v>
      </c>
      <c r="AM121" s="17">
        <f t="shared" si="1"/>
        <v>185.1084461399991</v>
      </c>
    </row>
    <row r="122" spans="1:39" ht="30" x14ac:dyDescent="0.25">
      <c r="A122" s="1" t="s">
        <v>37</v>
      </c>
      <c r="B122" s="1" t="s">
        <v>38</v>
      </c>
      <c r="F122" s="3">
        <v>354</v>
      </c>
      <c r="H122" s="1" t="s">
        <v>39</v>
      </c>
      <c r="I122" s="4" t="s">
        <v>40</v>
      </c>
      <c r="J122" s="5">
        <v>3</v>
      </c>
      <c r="K122" s="6">
        <v>44743</v>
      </c>
      <c r="L122" s="6">
        <v>45107</v>
      </c>
      <c r="M122" s="7">
        <v>1</v>
      </c>
      <c r="N122" s="1" t="s">
        <v>41</v>
      </c>
      <c r="O122" s="1" t="s">
        <v>42</v>
      </c>
      <c r="P122" s="8">
        <v>6</v>
      </c>
      <c r="W122" s="5">
        <v>1</v>
      </c>
      <c r="X122" s="6">
        <v>33779</v>
      </c>
      <c r="Z122" s="9">
        <v>131</v>
      </c>
      <c r="AB122" s="4" t="s">
        <v>372</v>
      </c>
      <c r="AC122" s="10">
        <v>0.47169800000000001</v>
      </c>
      <c r="AE122" s="9">
        <v>24</v>
      </c>
      <c r="AF122" s="1" t="s">
        <v>373</v>
      </c>
      <c r="AG122" s="1" t="s">
        <v>374</v>
      </c>
      <c r="AH122" s="6">
        <v>33779</v>
      </c>
      <c r="AJ122" s="1" t="s">
        <v>46</v>
      </c>
      <c r="AK122" s="1" t="s">
        <v>46</v>
      </c>
      <c r="AM122" s="17">
        <f t="shared" si="1"/>
        <v>185.1084461399991</v>
      </c>
    </row>
    <row r="123" spans="1:39" ht="30" x14ac:dyDescent="0.25">
      <c r="A123" s="1" t="s">
        <v>37</v>
      </c>
      <c r="B123" s="1" t="s">
        <v>38</v>
      </c>
      <c r="F123" s="3">
        <v>354</v>
      </c>
      <c r="H123" s="1" t="s">
        <v>39</v>
      </c>
      <c r="I123" s="4" t="s">
        <v>40</v>
      </c>
      <c r="J123" s="5">
        <v>3</v>
      </c>
      <c r="K123" s="6">
        <v>44743</v>
      </c>
      <c r="L123" s="6">
        <v>45107</v>
      </c>
      <c r="M123" s="7">
        <v>1</v>
      </c>
      <c r="N123" s="1" t="s">
        <v>41</v>
      </c>
      <c r="O123" s="1" t="s">
        <v>42</v>
      </c>
      <c r="P123" s="8">
        <v>6</v>
      </c>
      <c r="W123" s="5">
        <v>1</v>
      </c>
      <c r="X123" s="6">
        <v>33779</v>
      </c>
      <c r="Z123" s="9">
        <v>132</v>
      </c>
      <c r="AB123" s="4" t="s">
        <v>375</v>
      </c>
      <c r="AC123" s="10">
        <v>0.47169800000000001</v>
      </c>
      <c r="AE123" s="9">
        <v>28</v>
      </c>
      <c r="AF123" s="1" t="s">
        <v>376</v>
      </c>
      <c r="AG123" s="1" t="s">
        <v>377</v>
      </c>
      <c r="AH123" s="6">
        <v>33779</v>
      </c>
      <c r="AJ123" s="1" t="s">
        <v>46</v>
      </c>
      <c r="AK123" s="1" t="s">
        <v>46</v>
      </c>
      <c r="AM123" s="17">
        <f t="shared" si="1"/>
        <v>185.1084461399991</v>
      </c>
    </row>
    <row r="124" spans="1:39" ht="30" x14ac:dyDescent="0.25">
      <c r="A124" s="1" t="s">
        <v>37</v>
      </c>
      <c r="B124" s="1" t="s">
        <v>38</v>
      </c>
      <c r="F124" s="3">
        <v>354</v>
      </c>
      <c r="H124" s="1" t="s">
        <v>39</v>
      </c>
      <c r="I124" s="4" t="s">
        <v>40</v>
      </c>
      <c r="J124" s="5">
        <v>3</v>
      </c>
      <c r="K124" s="6">
        <v>44743</v>
      </c>
      <c r="L124" s="6">
        <v>45107</v>
      </c>
      <c r="M124" s="7">
        <v>1</v>
      </c>
      <c r="N124" s="1" t="s">
        <v>41</v>
      </c>
      <c r="O124" s="1" t="s">
        <v>42</v>
      </c>
      <c r="P124" s="8">
        <v>6</v>
      </c>
      <c r="W124" s="5">
        <v>1</v>
      </c>
      <c r="X124" s="6">
        <v>33779</v>
      </c>
      <c r="Z124" s="9">
        <v>133</v>
      </c>
      <c r="AB124" s="4" t="s">
        <v>378</v>
      </c>
      <c r="AC124" s="10">
        <v>0.47169800000000001</v>
      </c>
      <c r="AE124" s="9">
        <v>27</v>
      </c>
      <c r="AF124" s="1" t="s">
        <v>373</v>
      </c>
      <c r="AG124" s="1" t="s">
        <v>374</v>
      </c>
      <c r="AH124" s="6">
        <v>33779</v>
      </c>
      <c r="AJ124" s="1" t="s">
        <v>46</v>
      </c>
      <c r="AK124" s="1" t="s">
        <v>46</v>
      </c>
      <c r="AM124" s="17">
        <f t="shared" si="1"/>
        <v>185.1084461399991</v>
      </c>
    </row>
    <row r="125" spans="1:39" ht="30" x14ac:dyDescent="0.25">
      <c r="A125" s="1" t="s">
        <v>37</v>
      </c>
      <c r="B125" s="1" t="s">
        <v>38</v>
      </c>
      <c r="F125" s="3">
        <v>354</v>
      </c>
      <c r="H125" s="1" t="s">
        <v>39</v>
      </c>
      <c r="I125" s="4" t="s">
        <v>40</v>
      </c>
      <c r="J125" s="5">
        <v>3</v>
      </c>
      <c r="K125" s="6">
        <v>44743</v>
      </c>
      <c r="L125" s="6">
        <v>45107</v>
      </c>
      <c r="M125" s="7">
        <v>1</v>
      </c>
      <c r="N125" s="1" t="s">
        <v>41</v>
      </c>
      <c r="O125" s="1" t="s">
        <v>42</v>
      </c>
      <c r="P125" s="8">
        <v>6</v>
      </c>
      <c r="W125" s="5">
        <v>1</v>
      </c>
      <c r="X125" s="6">
        <v>33779</v>
      </c>
      <c r="Z125" s="9">
        <v>134</v>
      </c>
      <c r="AB125" s="4" t="s">
        <v>379</v>
      </c>
      <c r="AC125" s="10">
        <v>0.47169800000000001</v>
      </c>
      <c r="AE125" s="9">
        <v>29</v>
      </c>
      <c r="AF125" s="1" t="s">
        <v>380</v>
      </c>
      <c r="AG125" s="1" t="s">
        <v>381</v>
      </c>
      <c r="AH125" s="6">
        <v>33779</v>
      </c>
      <c r="AJ125" s="1" t="s">
        <v>46</v>
      </c>
      <c r="AK125" s="1" t="s">
        <v>46</v>
      </c>
      <c r="AM125" s="17">
        <f t="shared" si="1"/>
        <v>185.1084461399991</v>
      </c>
    </row>
    <row r="126" spans="1:39" ht="30" x14ac:dyDescent="0.25">
      <c r="A126" s="1" t="s">
        <v>37</v>
      </c>
      <c r="B126" s="1" t="s">
        <v>38</v>
      </c>
      <c r="F126" s="3">
        <v>354</v>
      </c>
      <c r="H126" s="1" t="s">
        <v>39</v>
      </c>
      <c r="I126" s="4" t="s">
        <v>40</v>
      </c>
      <c r="J126" s="5">
        <v>3</v>
      </c>
      <c r="K126" s="6">
        <v>44743</v>
      </c>
      <c r="L126" s="6">
        <v>45107</v>
      </c>
      <c r="M126" s="7">
        <v>1</v>
      </c>
      <c r="N126" s="1" t="s">
        <v>41</v>
      </c>
      <c r="O126" s="1" t="s">
        <v>42</v>
      </c>
      <c r="P126" s="8">
        <v>6</v>
      </c>
      <c r="W126" s="5">
        <v>1</v>
      </c>
      <c r="X126" s="6">
        <v>33779</v>
      </c>
      <c r="Z126" s="9">
        <v>135</v>
      </c>
      <c r="AB126" s="4" t="s">
        <v>382</v>
      </c>
      <c r="AC126" s="10">
        <v>0.47169800000000001</v>
      </c>
      <c r="AE126" s="9">
        <v>30</v>
      </c>
      <c r="AF126" s="1" t="s">
        <v>383</v>
      </c>
      <c r="AG126" s="1" t="s">
        <v>384</v>
      </c>
      <c r="AH126" s="6">
        <v>33779</v>
      </c>
      <c r="AJ126" s="1" t="s">
        <v>46</v>
      </c>
      <c r="AK126" s="1" t="s">
        <v>46</v>
      </c>
      <c r="AM126" s="17">
        <f t="shared" si="1"/>
        <v>185.1084461399991</v>
      </c>
    </row>
    <row r="127" spans="1:39" ht="30" x14ac:dyDescent="0.25">
      <c r="A127" s="1" t="s">
        <v>37</v>
      </c>
      <c r="B127" s="1" t="s">
        <v>38</v>
      </c>
      <c r="F127" s="3">
        <v>354</v>
      </c>
      <c r="H127" s="1" t="s">
        <v>39</v>
      </c>
      <c r="I127" s="4" t="s">
        <v>40</v>
      </c>
      <c r="J127" s="5">
        <v>3</v>
      </c>
      <c r="K127" s="6">
        <v>44743</v>
      </c>
      <c r="L127" s="6">
        <v>45107</v>
      </c>
      <c r="M127" s="7">
        <v>1</v>
      </c>
      <c r="N127" s="1" t="s">
        <v>41</v>
      </c>
      <c r="O127" s="1" t="s">
        <v>42</v>
      </c>
      <c r="P127" s="8">
        <v>6</v>
      </c>
      <c r="W127" s="5">
        <v>1</v>
      </c>
      <c r="X127" s="6">
        <v>33779</v>
      </c>
      <c r="Z127" s="9">
        <v>136</v>
      </c>
      <c r="AB127" s="4" t="s">
        <v>385</v>
      </c>
      <c r="AC127" s="10">
        <v>0.47169800000000001</v>
      </c>
      <c r="AE127" s="9">
        <v>31</v>
      </c>
      <c r="AF127" s="1" t="s">
        <v>386</v>
      </c>
      <c r="AG127" s="1" t="s">
        <v>387</v>
      </c>
      <c r="AH127" s="6">
        <v>33779</v>
      </c>
      <c r="AJ127" s="1" t="s">
        <v>46</v>
      </c>
      <c r="AK127" s="1" t="s">
        <v>46</v>
      </c>
      <c r="AM127" s="17">
        <f t="shared" si="1"/>
        <v>185.1084461399991</v>
      </c>
    </row>
    <row r="128" spans="1:39" ht="30" x14ac:dyDescent="0.25">
      <c r="A128" s="1" t="s">
        <v>37</v>
      </c>
      <c r="B128" s="1" t="s">
        <v>38</v>
      </c>
      <c r="F128" s="3">
        <v>354</v>
      </c>
      <c r="H128" s="1" t="s">
        <v>39</v>
      </c>
      <c r="I128" s="4" t="s">
        <v>40</v>
      </c>
      <c r="J128" s="5">
        <v>3</v>
      </c>
      <c r="K128" s="6">
        <v>44743</v>
      </c>
      <c r="L128" s="6">
        <v>45107</v>
      </c>
      <c r="M128" s="7">
        <v>1</v>
      </c>
      <c r="N128" s="1" t="s">
        <v>41</v>
      </c>
      <c r="O128" s="1" t="s">
        <v>42</v>
      </c>
      <c r="P128" s="8">
        <v>6</v>
      </c>
      <c r="W128" s="5">
        <v>1</v>
      </c>
      <c r="X128" s="6">
        <v>33779</v>
      </c>
      <c r="Z128" s="9">
        <v>137</v>
      </c>
      <c r="AB128" s="4" t="s">
        <v>388</v>
      </c>
      <c r="AC128" s="10">
        <v>0.47169800000000001</v>
      </c>
      <c r="AE128" s="9">
        <v>32</v>
      </c>
      <c r="AF128" s="1" t="s">
        <v>389</v>
      </c>
      <c r="AG128" s="1" t="s">
        <v>390</v>
      </c>
      <c r="AH128" s="6">
        <v>33779</v>
      </c>
      <c r="AJ128" s="1" t="s">
        <v>46</v>
      </c>
      <c r="AK128" s="1" t="s">
        <v>46</v>
      </c>
      <c r="AM128" s="17">
        <f t="shared" si="1"/>
        <v>185.1084461399991</v>
      </c>
    </row>
    <row r="129" spans="1:39" ht="30" x14ac:dyDescent="0.25">
      <c r="A129" s="1" t="s">
        <v>37</v>
      </c>
      <c r="B129" s="1" t="s">
        <v>38</v>
      </c>
      <c r="F129" s="3">
        <v>354</v>
      </c>
      <c r="H129" s="1" t="s">
        <v>39</v>
      </c>
      <c r="I129" s="4" t="s">
        <v>40</v>
      </c>
      <c r="J129" s="5">
        <v>3</v>
      </c>
      <c r="K129" s="6">
        <v>44743</v>
      </c>
      <c r="L129" s="6">
        <v>45107</v>
      </c>
      <c r="M129" s="7">
        <v>1</v>
      </c>
      <c r="N129" s="1" t="s">
        <v>41</v>
      </c>
      <c r="O129" s="1" t="s">
        <v>42</v>
      </c>
      <c r="P129" s="8">
        <v>6</v>
      </c>
      <c r="W129" s="5">
        <v>1</v>
      </c>
      <c r="X129" s="6">
        <v>33779</v>
      </c>
      <c r="Z129" s="9">
        <v>138</v>
      </c>
      <c r="AB129" s="4" t="s">
        <v>391</v>
      </c>
      <c r="AC129" s="10">
        <v>0.47169800000000001</v>
      </c>
      <c r="AE129" s="9">
        <v>33</v>
      </c>
      <c r="AF129" s="1" t="s">
        <v>392</v>
      </c>
      <c r="AG129" s="1" t="s">
        <v>393</v>
      </c>
      <c r="AH129" s="6">
        <v>33779</v>
      </c>
      <c r="AJ129" s="1" t="s">
        <v>46</v>
      </c>
      <c r="AK129" s="1" t="s">
        <v>46</v>
      </c>
      <c r="AM129" s="17">
        <f t="shared" si="1"/>
        <v>185.1084461399991</v>
      </c>
    </row>
    <row r="130" spans="1:39" ht="30" x14ac:dyDescent="0.25">
      <c r="A130" s="1" t="s">
        <v>37</v>
      </c>
      <c r="B130" s="1" t="s">
        <v>38</v>
      </c>
      <c r="F130" s="3">
        <v>354</v>
      </c>
      <c r="H130" s="1" t="s">
        <v>39</v>
      </c>
      <c r="I130" s="4" t="s">
        <v>40</v>
      </c>
      <c r="J130" s="5">
        <v>3</v>
      </c>
      <c r="K130" s="6">
        <v>44743</v>
      </c>
      <c r="L130" s="6">
        <v>45107</v>
      </c>
      <c r="M130" s="7">
        <v>1</v>
      </c>
      <c r="N130" s="1" t="s">
        <v>41</v>
      </c>
      <c r="O130" s="1" t="s">
        <v>42</v>
      </c>
      <c r="P130" s="8">
        <v>6</v>
      </c>
      <c r="W130" s="5">
        <v>1</v>
      </c>
      <c r="X130" s="6">
        <v>33779</v>
      </c>
      <c r="Z130" s="9">
        <v>139</v>
      </c>
      <c r="AB130" s="4" t="s">
        <v>394</v>
      </c>
      <c r="AC130" s="10">
        <v>0.47169800000000001</v>
      </c>
      <c r="AE130" s="9">
        <v>34</v>
      </c>
      <c r="AF130" s="1" t="s">
        <v>395</v>
      </c>
      <c r="AG130" s="1" t="s">
        <v>396</v>
      </c>
      <c r="AH130" s="6">
        <v>33779</v>
      </c>
      <c r="AJ130" s="1" t="s">
        <v>46</v>
      </c>
      <c r="AK130" s="1" t="s">
        <v>46</v>
      </c>
      <c r="AM130" s="17">
        <f t="shared" si="1"/>
        <v>185.1084461399991</v>
      </c>
    </row>
    <row r="131" spans="1:39" ht="30" x14ac:dyDescent="0.25">
      <c r="A131" s="1" t="s">
        <v>37</v>
      </c>
      <c r="B131" s="1" t="s">
        <v>38</v>
      </c>
      <c r="F131" s="3">
        <v>354</v>
      </c>
      <c r="H131" s="1" t="s">
        <v>39</v>
      </c>
      <c r="I131" s="4" t="s">
        <v>40</v>
      </c>
      <c r="J131" s="5">
        <v>3</v>
      </c>
      <c r="K131" s="6">
        <v>44743</v>
      </c>
      <c r="L131" s="6">
        <v>45107</v>
      </c>
      <c r="M131" s="7">
        <v>1</v>
      </c>
      <c r="N131" s="1" t="s">
        <v>41</v>
      </c>
      <c r="O131" s="1" t="s">
        <v>42</v>
      </c>
      <c r="P131" s="8">
        <v>6</v>
      </c>
      <c r="W131" s="5">
        <v>1</v>
      </c>
      <c r="X131" s="6">
        <v>33779</v>
      </c>
      <c r="Z131" s="9">
        <v>140</v>
      </c>
      <c r="AB131" s="4" t="s">
        <v>397</v>
      </c>
      <c r="AC131" s="10">
        <v>0.47169800000000001</v>
      </c>
      <c r="AE131" s="9">
        <v>35</v>
      </c>
      <c r="AF131" s="1" t="s">
        <v>398</v>
      </c>
      <c r="AG131" s="1" t="s">
        <v>399</v>
      </c>
      <c r="AH131" s="6">
        <v>33779</v>
      </c>
      <c r="AJ131" s="1" t="s">
        <v>46</v>
      </c>
      <c r="AK131" s="1" t="s">
        <v>46</v>
      </c>
      <c r="AM131" s="17">
        <f t="shared" si="1"/>
        <v>185.1084461399991</v>
      </c>
    </row>
    <row r="132" spans="1:39" ht="30" x14ac:dyDescent="0.25">
      <c r="A132" s="1" t="s">
        <v>37</v>
      </c>
      <c r="B132" s="1" t="s">
        <v>38</v>
      </c>
      <c r="F132" s="3">
        <v>354</v>
      </c>
      <c r="H132" s="1" t="s">
        <v>39</v>
      </c>
      <c r="I132" s="4" t="s">
        <v>40</v>
      </c>
      <c r="J132" s="5">
        <v>3</v>
      </c>
      <c r="K132" s="6">
        <v>44743</v>
      </c>
      <c r="L132" s="6">
        <v>45107</v>
      </c>
      <c r="M132" s="7">
        <v>1</v>
      </c>
      <c r="N132" s="1" t="s">
        <v>41</v>
      </c>
      <c r="O132" s="1" t="s">
        <v>42</v>
      </c>
      <c r="P132" s="8">
        <v>6</v>
      </c>
      <c r="W132" s="5">
        <v>1</v>
      </c>
      <c r="X132" s="6">
        <v>33779</v>
      </c>
      <c r="Z132" s="9">
        <v>141</v>
      </c>
      <c r="AB132" s="4" t="s">
        <v>400</v>
      </c>
      <c r="AC132" s="10">
        <v>0.47169800000000001</v>
      </c>
      <c r="AE132" s="9">
        <v>36</v>
      </c>
      <c r="AF132" s="1" t="s">
        <v>401</v>
      </c>
      <c r="AG132" s="1" t="s">
        <v>402</v>
      </c>
      <c r="AH132" s="6">
        <v>33779</v>
      </c>
      <c r="AJ132" s="1" t="s">
        <v>46</v>
      </c>
      <c r="AK132" s="1" t="s">
        <v>46</v>
      </c>
      <c r="AM132" s="17">
        <f t="shared" si="1"/>
        <v>185.1084461399991</v>
      </c>
    </row>
    <row r="133" spans="1:39" ht="30" x14ac:dyDescent="0.25">
      <c r="A133" s="1" t="s">
        <v>37</v>
      </c>
      <c r="B133" s="1" t="s">
        <v>38</v>
      </c>
      <c r="F133" s="3">
        <v>354</v>
      </c>
      <c r="H133" s="1" t="s">
        <v>39</v>
      </c>
      <c r="I133" s="4" t="s">
        <v>40</v>
      </c>
      <c r="J133" s="5">
        <v>3</v>
      </c>
      <c r="K133" s="6">
        <v>44743</v>
      </c>
      <c r="L133" s="6">
        <v>45107</v>
      </c>
      <c r="M133" s="7">
        <v>1</v>
      </c>
      <c r="N133" s="1" t="s">
        <v>41</v>
      </c>
      <c r="O133" s="1" t="s">
        <v>42</v>
      </c>
      <c r="P133" s="8">
        <v>6</v>
      </c>
      <c r="W133" s="5">
        <v>1</v>
      </c>
      <c r="X133" s="6">
        <v>33779</v>
      </c>
      <c r="Z133" s="9">
        <v>142</v>
      </c>
      <c r="AB133" s="4" t="s">
        <v>403</v>
      </c>
      <c r="AC133" s="10">
        <v>0.47169800000000001</v>
      </c>
      <c r="AE133" s="9">
        <v>37</v>
      </c>
      <c r="AF133" s="1" t="s">
        <v>404</v>
      </c>
      <c r="AG133" s="1" t="s">
        <v>405</v>
      </c>
      <c r="AH133" s="6">
        <v>33779</v>
      </c>
      <c r="AJ133" s="1" t="s">
        <v>46</v>
      </c>
      <c r="AK133" s="1" t="s">
        <v>46</v>
      </c>
      <c r="AM133" s="17">
        <f t="shared" ref="AM133:AM196" si="2">$AM$2/$AC$216*AC133</f>
        <v>185.1084461399991</v>
      </c>
    </row>
    <row r="134" spans="1:39" ht="30" x14ac:dyDescent="0.25">
      <c r="A134" s="1" t="s">
        <v>37</v>
      </c>
      <c r="B134" s="1" t="s">
        <v>38</v>
      </c>
      <c r="F134" s="3">
        <v>354</v>
      </c>
      <c r="H134" s="1" t="s">
        <v>39</v>
      </c>
      <c r="I134" s="4" t="s">
        <v>40</v>
      </c>
      <c r="J134" s="5">
        <v>3</v>
      </c>
      <c r="K134" s="6">
        <v>44743</v>
      </c>
      <c r="L134" s="6">
        <v>45107</v>
      </c>
      <c r="M134" s="7">
        <v>1</v>
      </c>
      <c r="N134" s="1" t="s">
        <v>41</v>
      </c>
      <c r="O134" s="1" t="s">
        <v>42</v>
      </c>
      <c r="P134" s="8">
        <v>6</v>
      </c>
      <c r="W134" s="5">
        <v>1</v>
      </c>
      <c r="X134" s="6">
        <v>33779</v>
      </c>
      <c r="Z134" s="9">
        <v>143</v>
      </c>
      <c r="AB134" s="4" t="s">
        <v>406</v>
      </c>
      <c r="AC134" s="10">
        <v>0.47169800000000001</v>
      </c>
      <c r="AE134" s="9">
        <v>38</v>
      </c>
      <c r="AF134" s="1" t="s">
        <v>407</v>
      </c>
      <c r="AG134" s="1" t="s">
        <v>408</v>
      </c>
      <c r="AH134" s="6">
        <v>33779</v>
      </c>
      <c r="AJ134" s="1" t="s">
        <v>46</v>
      </c>
      <c r="AK134" s="1" t="s">
        <v>46</v>
      </c>
      <c r="AM134" s="17">
        <f t="shared" si="2"/>
        <v>185.1084461399991</v>
      </c>
    </row>
    <row r="135" spans="1:39" ht="30" x14ac:dyDescent="0.25">
      <c r="A135" s="1" t="s">
        <v>37</v>
      </c>
      <c r="B135" s="1" t="s">
        <v>38</v>
      </c>
      <c r="F135" s="3">
        <v>354</v>
      </c>
      <c r="H135" s="1" t="s">
        <v>39</v>
      </c>
      <c r="I135" s="4" t="s">
        <v>40</v>
      </c>
      <c r="J135" s="5">
        <v>3</v>
      </c>
      <c r="K135" s="6">
        <v>44743</v>
      </c>
      <c r="L135" s="6">
        <v>45107</v>
      </c>
      <c r="M135" s="7">
        <v>1</v>
      </c>
      <c r="N135" s="1" t="s">
        <v>41</v>
      </c>
      <c r="O135" s="1" t="s">
        <v>42</v>
      </c>
      <c r="P135" s="8">
        <v>6</v>
      </c>
      <c r="W135" s="5">
        <v>1</v>
      </c>
      <c r="X135" s="6">
        <v>33779</v>
      </c>
      <c r="Z135" s="9">
        <v>144</v>
      </c>
      <c r="AB135" s="4" t="s">
        <v>409</v>
      </c>
      <c r="AC135" s="10">
        <v>0.47169800000000001</v>
      </c>
      <c r="AE135" s="9">
        <v>22</v>
      </c>
      <c r="AF135" s="1" t="s">
        <v>78</v>
      </c>
      <c r="AG135" s="1" t="s">
        <v>79</v>
      </c>
      <c r="AH135" s="6">
        <v>33779</v>
      </c>
      <c r="AJ135" s="1" t="s">
        <v>46</v>
      </c>
      <c r="AK135" s="1" t="s">
        <v>46</v>
      </c>
      <c r="AM135" s="17">
        <f t="shared" si="2"/>
        <v>185.1084461399991</v>
      </c>
    </row>
    <row r="136" spans="1:39" ht="30" x14ac:dyDescent="0.25">
      <c r="A136" s="1" t="s">
        <v>37</v>
      </c>
      <c r="B136" s="1" t="s">
        <v>38</v>
      </c>
      <c r="F136" s="3">
        <v>354</v>
      </c>
      <c r="H136" s="1" t="s">
        <v>39</v>
      </c>
      <c r="I136" s="4" t="s">
        <v>40</v>
      </c>
      <c r="J136" s="5">
        <v>3</v>
      </c>
      <c r="K136" s="6">
        <v>44743</v>
      </c>
      <c r="L136" s="6">
        <v>45107</v>
      </c>
      <c r="M136" s="7">
        <v>1</v>
      </c>
      <c r="N136" s="1" t="s">
        <v>41</v>
      </c>
      <c r="O136" s="1" t="s">
        <v>42</v>
      </c>
      <c r="P136" s="8">
        <v>6</v>
      </c>
      <c r="W136" s="5">
        <v>1</v>
      </c>
      <c r="X136" s="6">
        <v>33779</v>
      </c>
      <c r="Z136" s="9">
        <v>145</v>
      </c>
      <c r="AB136" s="4" t="s">
        <v>410</v>
      </c>
      <c r="AC136" s="10">
        <v>0.47169800000000001</v>
      </c>
      <c r="AE136" s="9">
        <v>39</v>
      </c>
      <c r="AF136" s="1" t="s">
        <v>411</v>
      </c>
      <c r="AG136" s="1" t="s">
        <v>412</v>
      </c>
      <c r="AH136" s="6">
        <v>33779</v>
      </c>
      <c r="AJ136" s="1" t="s">
        <v>46</v>
      </c>
      <c r="AK136" s="1" t="s">
        <v>46</v>
      </c>
      <c r="AM136" s="17">
        <f t="shared" si="2"/>
        <v>185.1084461399991</v>
      </c>
    </row>
    <row r="137" spans="1:39" ht="30" x14ac:dyDescent="0.25">
      <c r="A137" s="1" t="s">
        <v>37</v>
      </c>
      <c r="B137" s="1" t="s">
        <v>38</v>
      </c>
      <c r="F137" s="3">
        <v>354</v>
      </c>
      <c r="H137" s="1" t="s">
        <v>39</v>
      </c>
      <c r="I137" s="4" t="s">
        <v>40</v>
      </c>
      <c r="J137" s="5">
        <v>3</v>
      </c>
      <c r="K137" s="6">
        <v>44743</v>
      </c>
      <c r="L137" s="6">
        <v>45107</v>
      </c>
      <c r="M137" s="7">
        <v>1</v>
      </c>
      <c r="N137" s="1" t="s">
        <v>41</v>
      </c>
      <c r="O137" s="1" t="s">
        <v>42</v>
      </c>
      <c r="P137" s="8">
        <v>6</v>
      </c>
      <c r="W137" s="5">
        <v>1</v>
      </c>
      <c r="X137" s="6">
        <v>33779</v>
      </c>
      <c r="Z137" s="9">
        <v>146</v>
      </c>
      <c r="AB137" s="4" t="s">
        <v>413</v>
      </c>
      <c r="AC137" s="10">
        <v>0.47169800000000001</v>
      </c>
      <c r="AE137" s="9">
        <v>61</v>
      </c>
      <c r="AF137" s="1" t="s">
        <v>414</v>
      </c>
      <c r="AG137" s="1" t="s">
        <v>415</v>
      </c>
      <c r="AH137" s="6">
        <v>33779</v>
      </c>
      <c r="AJ137" s="1" t="s">
        <v>46</v>
      </c>
      <c r="AK137" s="1" t="s">
        <v>46</v>
      </c>
      <c r="AM137" s="17">
        <f t="shared" si="2"/>
        <v>185.1084461399991</v>
      </c>
    </row>
    <row r="138" spans="1:39" ht="30" x14ac:dyDescent="0.25">
      <c r="A138" s="1" t="s">
        <v>37</v>
      </c>
      <c r="B138" s="1" t="s">
        <v>38</v>
      </c>
      <c r="F138" s="3">
        <v>354</v>
      </c>
      <c r="H138" s="1" t="s">
        <v>39</v>
      </c>
      <c r="I138" s="4" t="s">
        <v>40</v>
      </c>
      <c r="J138" s="5">
        <v>3</v>
      </c>
      <c r="K138" s="6">
        <v>44743</v>
      </c>
      <c r="L138" s="6">
        <v>45107</v>
      </c>
      <c r="M138" s="7">
        <v>1</v>
      </c>
      <c r="N138" s="1" t="s">
        <v>41</v>
      </c>
      <c r="O138" s="1" t="s">
        <v>42</v>
      </c>
      <c r="P138" s="8">
        <v>6</v>
      </c>
      <c r="W138" s="5">
        <v>1</v>
      </c>
      <c r="X138" s="6">
        <v>33779</v>
      </c>
      <c r="Z138" s="9">
        <v>147</v>
      </c>
      <c r="AB138" s="4" t="s">
        <v>416</v>
      </c>
      <c r="AC138" s="10">
        <v>0.47169800000000001</v>
      </c>
      <c r="AE138" s="9">
        <v>48</v>
      </c>
      <c r="AF138" s="1" t="s">
        <v>417</v>
      </c>
      <c r="AG138" s="1" t="s">
        <v>418</v>
      </c>
      <c r="AH138" s="6">
        <v>33779</v>
      </c>
      <c r="AJ138" s="1" t="s">
        <v>46</v>
      </c>
      <c r="AK138" s="1" t="s">
        <v>46</v>
      </c>
      <c r="AM138" s="17">
        <f t="shared" si="2"/>
        <v>185.1084461399991</v>
      </c>
    </row>
    <row r="139" spans="1:39" ht="30" x14ac:dyDescent="0.25">
      <c r="A139" s="1" t="s">
        <v>37</v>
      </c>
      <c r="B139" s="1" t="s">
        <v>38</v>
      </c>
      <c r="F139" s="3">
        <v>354</v>
      </c>
      <c r="H139" s="1" t="s">
        <v>39</v>
      </c>
      <c r="I139" s="4" t="s">
        <v>40</v>
      </c>
      <c r="J139" s="5">
        <v>3</v>
      </c>
      <c r="K139" s="6">
        <v>44743</v>
      </c>
      <c r="L139" s="6">
        <v>45107</v>
      </c>
      <c r="M139" s="7">
        <v>1</v>
      </c>
      <c r="N139" s="1" t="s">
        <v>41</v>
      </c>
      <c r="O139" s="1" t="s">
        <v>42</v>
      </c>
      <c r="P139" s="8">
        <v>6</v>
      </c>
      <c r="W139" s="5">
        <v>1</v>
      </c>
      <c r="X139" s="6">
        <v>33779</v>
      </c>
      <c r="Z139" s="9">
        <v>148</v>
      </c>
      <c r="AB139" s="4" t="s">
        <v>419</v>
      </c>
      <c r="AC139" s="10">
        <v>0.47169800000000001</v>
      </c>
      <c r="AE139" s="9">
        <v>47</v>
      </c>
      <c r="AF139" s="1" t="s">
        <v>420</v>
      </c>
      <c r="AG139" s="1" t="s">
        <v>421</v>
      </c>
      <c r="AH139" s="6">
        <v>33779</v>
      </c>
      <c r="AJ139" s="1" t="s">
        <v>46</v>
      </c>
      <c r="AK139" s="1" t="s">
        <v>46</v>
      </c>
      <c r="AM139" s="17">
        <f t="shared" si="2"/>
        <v>185.1084461399991</v>
      </c>
    </row>
    <row r="140" spans="1:39" ht="30" x14ac:dyDescent="0.25">
      <c r="A140" s="1" t="s">
        <v>37</v>
      </c>
      <c r="B140" s="1" t="s">
        <v>38</v>
      </c>
      <c r="F140" s="3">
        <v>354</v>
      </c>
      <c r="H140" s="1" t="s">
        <v>39</v>
      </c>
      <c r="I140" s="4" t="s">
        <v>40</v>
      </c>
      <c r="J140" s="5">
        <v>3</v>
      </c>
      <c r="K140" s="6">
        <v>44743</v>
      </c>
      <c r="L140" s="6">
        <v>45107</v>
      </c>
      <c r="M140" s="7">
        <v>1</v>
      </c>
      <c r="N140" s="1" t="s">
        <v>41</v>
      </c>
      <c r="O140" s="1" t="s">
        <v>42</v>
      </c>
      <c r="P140" s="8">
        <v>6</v>
      </c>
      <c r="W140" s="5">
        <v>1</v>
      </c>
      <c r="X140" s="6">
        <v>33779</v>
      </c>
      <c r="Z140" s="9">
        <v>149</v>
      </c>
      <c r="AB140" s="4" t="s">
        <v>422</v>
      </c>
      <c r="AC140" s="10">
        <v>0.47169800000000001</v>
      </c>
      <c r="AE140" s="9">
        <v>46</v>
      </c>
      <c r="AF140" s="1" t="s">
        <v>423</v>
      </c>
      <c r="AG140" s="1" t="s">
        <v>424</v>
      </c>
      <c r="AH140" s="6">
        <v>33779</v>
      </c>
      <c r="AJ140" s="1" t="s">
        <v>46</v>
      </c>
      <c r="AK140" s="1" t="s">
        <v>46</v>
      </c>
      <c r="AM140" s="17">
        <f t="shared" si="2"/>
        <v>185.1084461399991</v>
      </c>
    </row>
    <row r="141" spans="1:39" ht="30" x14ac:dyDescent="0.25">
      <c r="A141" s="1" t="s">
        <v>37</v>
      </c>
      <c r="B141" s="1" t="s">
        <v>38</v>
      </c>
      <c r="F141" s="3">
        <v>354</v>
      </c>
      <c r="H141" s="1" t="s">
        <v>39</v>
      </c>
      <c r="I141" s="4" t="s">
        <v>40</v>
      </c>
      <c r="J141" s="5">
        <v>3</v>
      </c>
      <c r="K141" s="6">
        <v>44743</v>
      </c>
      <c r="L141" s="6">
        <v>45107</v>
      </c>
      <c r="M141" s="7">
        <v>1</v>
      </c>
      <c r="N141" s="1" t="s">
        <v>41</v>
      </c>
      <c r="O141" s="1" t="s">
        <v>42</v>
      </c>
      <c r="P141" s="8">
        <v>6</v>
      </c>
      <c r="W141" s="5">
        <v>1</v>
      </c>
      <c r="X141" s="6">
        <v>33779</v>
      </c>
      <c r="Z141" s="9">
        <v>150</v>
      </c>
      <c r="AB141" s="4" t="s">
        <v>425</v>
      </c>
      <c r="AC141" s="10">
        <v>0.47169800000000001</v>
      </c>
      <c r="AE141" s="9">
        <v>45</v>
      </c>
      <c r="AF141" s="1" t="s">
        <v>426</v>
      </c>
      <c r="AG141" s="1" t="s">
        <v>427</v>
      </c>
      <c r="AH141" s="6">
        <v>33779</v>
      </c>
      <c r="AJ141" s="1" t="s">
        <v>46</v>
      </c>
      <c r="AK141" s="1" t="s">
        <v>46</v>
      </c>
      <c r="AM141" s="17">
        <f t="shared" si="2"/>
        <v>185.1084461399991</v>
      </c>
    </row>
    <row r="142" spans="1:39" ht="30" x14ac:dyDescent="0.25">
      <c r="A142" s="1" t="s">
        <v>37</v>
      </c>
      <c r="B142" s="1" t="s">
        <v>38</v>
      </c>
      <c r="F142" s="3">
        <v>354</v>
      </c>
      <c r="H142" s="1" t="s">
        <v>39</v>
      </c>
      <c r="I142" s="4" t="s">
        <v>40</v>
      </c>
      <c r="J142" s="5">
        <v>3</v>
      </c>
      <c r="K142" s="6">
        <v>44743</v>
      </c>
      <c r="L142" s="6">
        <v>45107</v>
      </c>
      <c r="M142" s="7">
        <v>1</v>
      </c>
      <c r="N142" s="1" t="s">
        <v>41</v>
      </c>
      <c r="O142" s="1" t="s">
        <v>42</v>
      </c>
      <c r="P142" s="8">
        <v>6</v>
      </c>
      <c r="W142" s="5">
        <v>1</v>
      </c>
      <c r="X142" s="6">
        <v>33779</v>
      </c>
      <c r="Z142" s="9">
        <v>151</v>
      </c>
      <c r="AB142" s="4" t="s">
        <v>428</v>
      </c>
      <c r="AC142" s="10">
        <v>0.47169800000000001</v>
      </c>
      <c r="AE142" s="9">
        <v>49</v>
      </c>
      <c r="AF142" s="1" t="s">
        <v>429</v>
      </c>
      <c r="AG142" s="1" t="s">
        <v>430</v>
      </c>
      <c r="AH142" s="6">
        <v>33779</v>
      </c>
      <c r="AJ142" s="1" t="s">
        <v>46</v>
      </c>
      <c r="AK142" s="1" t="s">
        <v>46</v>
      </c>
      <c r="AM142" s="17">
        <f t="shared" si="2"/>
        <v>185.1084461399991</v>
      </c>
    </row>
    <row r="143" spans="1:39" ht="30" x14ac:dyDescent="0.25">
      <c r="A143" s="1" t="s">
        <v>37</v>
      </c>
      <c r="B143" s="1" t="s">
        <v>38</v>
      </c>
      <c r="F143" s="3">
        <v>354</v>
      </c>
      <c r="H143" s="1" t="s">
        <v>39</v>
      </c>
      <c r="I143" s="4" t="s">
        <v>40</v>
      </c>
      <c r="J143" s="5">
        <v>3</v>
      </c>
      <c r="K143" s="6">
        <v>44743</v>
      </c>
      <c r="L143" s="6">
        <v>45107</v>
      </c>
      <c r="M143" s="7">
        <v>1</v>
      </c>
      <c r="N143" s="1" t="s">
        <v>41</v>
      </c>
      <c r="O143" s="1" t="s">
        <v>42</v>
      </c>
      <c r="P143" s="8">
        <v>6</v>
      </c>
      <c r="W143" s="5">
        <v>1</v>
      </c>
      <c r="X143" s="6">
        <v>33779</v>
      </c>
      <c r="Z143" s="9">
        <v>152</v>
      </c>
      <c r="AB143" s="4" t="s">
        <v>431</v>
      </c>
      <c r="AC143" s="10">
        <v>0.47169800000000001</v>
      </c>
      <c r="AE143" s="9">
        <v>50</v>
      </c>
      <c r="AF143" s="1" t="s">
        <v>432</v>
      </c>
      <c r="AG143" s="1" t="s">
        <v>433</v>
      </c>
      <c r="AH143" s="6">
        <v>33779</v>
      </c>
      <c r="AJ143" s="1" t="s">
        <v>46</v>
      </c>
      <c r="AK143" s="1" t="s">
        <v>46</v>
      </c>
      <c r="AM143" s="17">
        <f t="shared" si="2"/>
        <v>185.1084461399991</v>
      </c>
    </row>
    <row r="144" spans="1:39" ht="30" x14ac:dyDescent="0.25">
      <c r="A144" s="1" t="s">
        <v>37</v>
      </c>
      <c r="B144" s="1" t="s">
        <v>38</v>
      </c>
      <c r="F144" s="3">
        <v>354</v>
      </c>
      <c r="H144" s="1" t="s">
        <v>39</v>
      </c>
      <c r="I144" s="4" t="s">
        <v>40</v>
      </c>
      <c r="J144" s="5">
        <v>3</v>
      </c>
      <c r="K144" s="6">
        <v>44743</v>
      </c>
      <c r="L144" s="6">
        <v>45107</v>
      </c>
      <c r="M144" s="7">
        <v>1</v>
      </c>
      <c r="N144" s="1" t="s">
        <v>41</v>
      </c>
      <c r="O144" s="1" t="s">
        <v>42</v>
      </c>
      <c r="P144" s="8">
        <v>6</v>
      </c>
      <c r="W144" s="5">
        <v>1</v>
      </c>
      <c r="X144" s="6">
        <v>33779</v>
      </c>
      <c r="Z144" s="9">
        <v>153</v>
      </c>
      <c r="AB144" s="4" t="s">
        <v>434</v>
      </c>
      <c r="AC144" s="10">
        <v>0.47169800000000001</v>
      </c>
      <c r="AE144" s="9">
        <v>51</v>
      </c>
      <c r="AF144" s="1" t="s">
        <v>435</v>
      </c>
      <c r="AG144" s="1" t="s">
        <v>436</v>
      </c>
      <c r="AH144" s="6">
        <v>33779</v>
      </c>
      <c r="AJ144" s="1" t="s">
        <v>46</v>
      </c>
      <c r="AK144" s="1" t="s">
        <v>46</v>
      </c>
      <c r="AM144" s="17">
        <f t="shared" si="2"/>
        <v>185.1084461399991</v>
      </c>
    </row>
    <row r="145" spans="1:39" ht="30" x14ac:dyDescent="0.25">
      <c r="A145" s="1" t="s">
        <v>37</v>
      </c>
      <c r="B145" s="1" t="s">
        <v>38</v>
      </c>
      <c r="F145" s="3">
        <v>354</v>
      </c>
      <c r="H145" s="1" t="s">
        <v>39</v>
      </c>
      <c r="I145" s="4" t="s">
        <v>40</v>
      </c>
      <c r="J145" s="5">
        <v>3</v>
      </c>
      <c r="K145" s="6">
        <v>44743</v>
      </c>
      <c r="L145" s="6">
        <v>45107</v>
      </c>
      <c r="M145" s="7">
        <v>1</v>
      </c>
      <c r="N145" s="1" t="s">
        <v>41</v>
      </c>
      <c r="O145" s="1" t="s">
        <v>42</v>
      </c>
      <c r="P145" s="8">
        <v>6</v>
      </c>
      <c r="W145" s="5">
        <v>1</v>
      </c>
      <c r="X145" s="6">
        <v>33779</v>
      </c>
      <c r="Z145" s="9">
        <v>154</v>
      </c>
      <c r="AB145" s="4" t="s">
        <v>437</v>
      </c>
      <c r="AC145" s="10">
        <v>0.47169800000000001</v>
      </c>
      <c r="AE145" s="9">
        <v>52</v>
      </c>
      <c r="AF145" s="1" t="s">
        <v>438</v>
      </c>
      <c r="AG145" s="1" t="s">
        <v>439</v>
      </c>
      <c r="AH145" s="6">
        <v>33779</v>
      </c>
      <c r="AJ145" s="1" t="s">
        <v>46</v>
      </c>
      <c r="AK145" s="1" t="s">
        <v>46</v>
      </c>
      <c r="AM145" s="17">
        <f t="shared" si="2"/>
        <v>185.1084461399991</v>
      </c>
    </row>
    <row r="146" spans="1:39" ht="30" x14ac:dyDescent="0.25">
      <c r="A146" s="1" t="s">
        <v>37</v>
      </c>
      <c r="B146" s="1" t="s">
        <v>38</v>
      </c>
      <c r="F146" s="3">
        <v>354</v>
      </c>
      <c r="H146" s="1" t="s">
        <v>39</v>
      </c>
      <c r="I146" s="4" t="s">
        <v>40</v>
      </c>
      <c r="J146" s="5">
        <v>3</v>
      </c>
      <c r="K146" s="6">
        <v>44743</v>
      </c>
      <c r="L146" s="6">
        <v>45107</v>
      </c>
      <c r="M146" s="7">
        <v>1</v>
      </c>
      <c r="N146" s="1" t="s">
        <v>41</v>
      </c>
      <c r="O146" s="1" t="s">
        <v>42</v>
      </c>
      <c r="P146" s="8">
        <v>6</v>
      </c>
      <c r="W146" s="5">
        <v>1</v>
      </c>
      <c r="X146" s="6">
        <v>33779</v>
      </c>
      <c r="Z146" s="9">
        <v>155</v>
      </c>
      <c r="AB146" s="4" t="s">
        <v>440</v>
      </c>
      <c r="AC146" s="10">
        <v>0.47169800000000001</v>
      </c>
      <c r="AE146" s="9">
        <v>53</v>
      </c>
      <c r="AF146" s="1" t="s">
        <v>441</v>
      </c>
      <c r="AG146" s="1" t="s">
        <v>442</v>
      </c>
      <c r="AH146" s="6">
        <v>33779</v>
      </c>
      <c r="AJ146" s="1" t="s">
        <v>46</v>
      </c>
      <c r="AK146" s="1" t="s">
        <v>46</v>
      </c>
      <c r="AM146" s="17">
        <f t="shared" si="2"/>
        <v>185.1084461399991</v>
      </c>
    </row>
    <row r="147" spans="1:39" ht="30" x14ac:dyDescent="0.25">
      <c r="A147" s="1" t="s">
        <v>37</v>
      </c>
      <c r="B147" s="1" t="s">
        <v>38</v>
      </c>
      <c r="F147" s="3">
        <v>354</v>
      </c>
      <c r="H147" s="1" t="s">
        <v>39</v>
      </c>
      <c r="I147" s="4" t="s">
        <v>40</v>
      </c>
      <c r="J147" s="5">
        <v>3</v>
      </c>
      <c r="K147" s="6">
        <v>44743</v>
      </c>
      <c r="L147" s="6">
        <v>45107</v>
      </c>
      <c r="M147" s="7">
        <v>1</v>
      </c>
      <c r="N147" s="1" t="s">
        <v>41</v>
      </c>
      <c r="O147" s="1" t="s">
        <v>42</v>
      </c>
      <c r="P147" s="8">
        <v>6</v>
      </c>
      <c r="W147" s="5">
        <v>1</v>
      </c>
      <c r="X147" s="6">
        <v>33779</v>
      </c>
      <c r="Z147" s="9">
        <v>156</v>
      </c>
      <c r="AB147" s="4" t="s">
        <v>443</v>
      </c>
      <c r="AC147" s="10">
        <v>0.47169800000000001</v>
      </c>
      <c r="AE147" s="9">
        <v>54</v>
      </c>
      <c r="AF147" s="1" t="s">
        <v>444</v>
      </c>
      <c r="AG147" s="1" t="s">
        <v>445</v>
      </c>
      <c r="AH147" s="6">
        <v>33779</v>
      </c>
      <c r="AJ147" s="1" t="s">
        <v>46</v>
      </c>
      <c r="AK147" s="1" t="s">
        <v>46</v>
      </c>
      <c r="AM147" s="17">
        <f t="shared" si="2"/>
        <v>185.1084461399991</v>
      </c>
    </row>
    <row r="148" spans="1:39" ht="30" x14ac:dyDescent="0.25">
      <c r="A148" s="1" t="s">
        <v>37</v>
      </c>
      <c r="B148" s="1" t="s">
        <v>38</v>
      </c>
      <c r="F148" s="3">
        <v>354</v>
      </c>
      <c r="H148" s="1" t="s">
        <v>39</v>
      </c>
      <c r="I148" s="4" t="s">
        <v>40</v>
      </c>
      <c r="J148" s="5">
        <v>3</v>
      </c>
      <c r="K148" s="6">
        <v>44743</v>
      </c>
      <c r="L148" s="6">
        <v>45107</v>
      </c>
      <c r="M148" s="7">
        <v>1</v>
      </c>
      <c r="N148" s="1" t="s">
        <v>41</v>
      </c>
      <c r="O148" s="1" t="s">
        <v>42</v>
      </c>
      <c r="P148" s="8">
        <v>6</v>
      </c>
      <c r="W148" s="5">
        <v>1</v>
      </c>
      <c r="X148" s="6">
        <v>33779</v>
      </c>
      <c r="Z148" s="9">
        <v>157</v>
      </c>
      <c r="AB148" s="4" t="s">
        <v>446</v>
      </c>
      <c r="AC148" s="10">
        <v>0.47169800000000001</v>
      </c>
      <c r="AE148" s="9">
        <v>59</v>
      </c>
      <c r="AF148" s="1" t="s">
        <v>447</v>
      </c>
      <c r="AG148" s="1" t="s">
        <v>448</v>
      </c>
      <c r="AH148" s="6">
        <v>33779</v>
      </c>
      <c r="AJ148" s="1" t="s">
        <v>46</v>
      </c>
      <c r="AK148" s="1" t="s">
        <v>46</v>
      </c>
      <c r="AM148" s="17">
        <f t="shared" si="2"/>
        <v>185.1084461399991</v>
      </c>
    </row>
    <row r="149" spans="1:39" ht="30" x14ac:dyDescent="0.25">
      <c r="A149" s="1" t="s">
        <v>37</v>
      </c>
      <c r="B149" s="1" t="s">
        <v>38</v>
      </c>
      <c r="F149" s="3">
        <v>354</v>
      </c>
      <c r="H149" s="1" t="s">
        <v>39</v>
      </c>
      <c r="I149" s="4" t="s">
        <v>40</v>
      </c>
      <c r="J149" s="5">
        <v>3</v>
      </c>
      <c r="K149" s="6">
        <v>44743</v>
      </c>
      <c r="L149" s="6">
        <v>45107</v>
      </c>
      <c r="M149" s="7">
        <v>1</v>
      </c>
      <c r="N149" s="1" t="s">
        <v>41</v>
      </c>
      <c r="O149" s="1" t="s">
        <v>42</v>
      </c>
      <c r="P149" s="8">
        <v>6</v>
      </c>
      <c r="W149" s="5">
        <v>1</v>
      </c>
      <c r="X149" s="6">
        <v>33779</v>
      </c>
      <c r="Z149" s="9">
        <v>158</v>
      </c>
      <c r="AB149" s="4" t="s">
        <v>449</v>
      </c>
      <c r="AC149" s="10">
        <v>0.47169800000000001</v>
      </c>
      <c r="AE149" s="9">
        <v>160</v>
      </c>
      <c r="AF149" s="1" t="s">
        <v>450</v>
      </c>
      <c r="AG149" s="1" t="s">
        <v>451</v>
      </c>
      <c r="AH149" s="6">
        <v>33779</v>
      </c>
      <c r="AJ149" s="1" t="s">
        <v>46</v>
      </c>
      <c r="AK149" s="1" t="s">
        <v>46</v>
      </c>
      <c r="AM149" s="17">
        <f t="shared" si="2"/>
        <v>185.1084461399991</v>
      </c>
    </row>
    <row r="150" spans="1:39" ht="30" x14ac:dyDescent="0.25">
      <c r="A150" s="1" t="s">
        <v>37</v>
      </c>
      <c r="B150" s="1" t="s">
        <v>38</v>
      </c>
      <c r="F150" s="3">
        <v>354</v>
      </c>
      <c r="H150" s="1" t="s">
        <v>39</v>
      </c>
      <c r="I150" s="4" t="s">
        <v>40</v>
      </c>
      <c r="J150" s="5">
        <v>3</v>
      </c>
      <c r="K150" s="6">
        <v>44743</v>
      </c>
      <c r="L150" s="6">
        <v>45107</v>
      </c>
      <c r="M150" s="7">
        <v>1</v>
      </c>
      <c r="N150" s="1" t="s">
        <v>41</v>
      </c>
      <c r="O150" s="1" t="s">
        <v>42</v>
      </c>
      <c r="P150" s="8">
        <v>6</v>
      </c>
      <c r="W150" s="5">
        <v>1</v>
      </c>
      <c r="X150" s="6">
        <v>33779</v>
      </c>
      <c r="Z150" s="9">
        <v>159</v>
      </c>
      <c r="AB150" s="4" t="s">
        <v>452</v>
      </c>
      <c r="AC150" s="10">
        <v>0.47169800000000001</v>
      </c>
      <c r="AE150" s="9">
        <v>159</v>
      </c>
      <c r="AF150" s="1" t="s">
        <v>453</v>
      </c>
      <c r="AG150" s="1" t="s">
        <v>454</v>
      </c>
      <c r="AH150" s="6">
        <v>33779</v>
      </c>
      <c r="AJ150" s="1" t="s">
        <v>46</v>
      </c>
      <c r="AK150" s="1" t="s">
        <v>46</v>
      </c>
      <c r="AM150" s="17">
        <f t="shared" si="2"/>
        <v>185.1084461399991</v>
      </c>
    </row>
    <row r="151" spans="1:39" ht="30" x14ac:dyDescent="0.25">
      <c r="A151" s="1" t="s">
        <v>37</v>
      </c>
      <c r="B151" s="1" t="s">
        <v>38</v>
      </c>
      <c r="F151" s="3">
        <v>354</v>
      </c>
      <c r="H151" s="1" t="s">
        <v>39</v>
      </c>
      <c r="I151" s="4" t="s">
        <v>40</v>
      </c>
      <c r="J151" s="5">
        <v>3</v>
      </c>
      <c r="K151" s="6">
        <v>44743</v>
      </c>
      <c r="L151" s="6">
        <v>45107</v>
      </c>
      <c r="M151" s="7">
        <v>1</v>
      </c>
      <c r="N151" s="1" t="s">
        <v>41</v>
      </c>
      <c r="O151" s="1" t="s">
        <v>42</v>
      </c>
      <c r="P151" s="8">
        <v>6</v>
      </c>
      <c r="W151" s="5">
        <v>1</v>
      </c>
      <c r="X151" s="6">
        <v>33779</v>
      </c>
      <c r="Z151" s="9">
        <v>160</v>
      </c>
      <c r="AB151" s="4" t="s">
        <v>455</v>
      </c>
      <c r="AC151" s="10">
        <v>0.47169800000000001</v>
      </c>
      <c r="AE151" s="9">
        <v>158</v>
      </c>
      <c r="AF151" s="1" t="s">
        <v>456</v>
      </c>
      <c r="AG151" s="1" t="s">
        <v>457</v>
      </c>
      <c r="AH151" s="6">
        <v>33779</v>
      </c>
      <c r="AJ151" s="1" t="s">
        <v>46</v>
      </c>
      <c r="AK151" s="1" t="s">
        <v>46</v>
      </c>
      <c r="AM151" s="17">
        <f t="shared" si="2"/>
        <v>185.1084461399991</v>
      </c>
    </row>
    <row r="152" spans="1:39" ht="30" x14ac:dyDescent="0.25">
      <c r="A152" s="1" t="s">
        <v>37</v>
      </c>
      <c r="B152" s="1" t="s">
        <v>38</v>
      </c>
      <c r="F152" s="3">
        <v>354</v>
      </c>
      <c r="H152" s="1" t="s">
        <v>39</v>
      </c>
      <c r="I152" s="4" t="s">
        <v>40</v>
      </c>
      <c r="J152" s="5">
        <v>3</v>
      </c>
      <c r="K152" s="6">
        <v>44743</v>
      </c>
      <c r="L152" s="6">
        <v>45107</v>
      </c>
      <c r="M152" s="7">
        <v>1</v>
      </c>
      <c r="N152" s="1" t="s">
        <v>41</v>
      </c>
      <c r="O152" s="1" t="s">
        <v>42</v>
      </c>
      <c r="P152" s="8">
        <v>6</v>
      </c>
      <c r="W152" s="5">
        <v>1</v>
      </c>
      <c r="X152" s="6">
        <v>33779</v>
      </c>
      <c r="Z152" s="9">
        <v>161</v>
      </c>
      <c r="AB152" s="4" t="s">
        <v>458</v>
      </c>
      <c r="AC152" s="10">
        <v>0.47169800000000001</v>
      </c>
      <c r="AE152" s="9">
        <v>157</v>
      </c>
      <c r="AF152" s="1" t="s">
        <v>459</v>
      </c>
      <c r="AG152" s="1" t="s">
        <v>460</v>
      </c>
      <c r="AH152" s="6">
        <v>33779</v>
      </c>
      <c r="AJ152" s="1" t="s">
        <v>46</v>
      </c>
      <c r="AK152" s="1" t="s">
        <v>46</v>
      </c>
      <c r="AM152" s="17">
        <f t="shared" si="2"/>
        <v>185.1084461399991</v>
      </c>
    </row>
    <row r="153" spans="1:39" ht="30" x14ac:dyDescent="0.25">
      <c r="A153" s="1" t="s">
        <v>37</v>
      </c>
      <c r="B153" s="1" t="s">
        <v>38</v>
      </c>
      <c r="F153" s="3">
        <v>354</v>
      </c>
      <c r="H153" s="1" t="s">
        <v>39</v>
      </c>
      <c r="I153" s="4" t="s">
        <v>40</v>
      </c>
      <c r="J153" s="5">
        <v>3</v>
      </c>
      <c r="K153" s="6">
        <v>44743</v>
      </c>
      <c r="L153" s="6">
        <v>45107</v>
      </c>
      <c r="M153" s="7">
        <v>1</v>
      </c>
      <c r="N153" s="1" t="s">
        <v>41</v>
      </c>
      <c r="O153" s="1" t="s">
        <v>42</v>
      </c>
      <c r="P153" s="8">
        <v>6</v>
      </c>
      <c r="W153" s="5">
        <v>1</v>
      </c>
      <c r="X153" s="6">
        <v>33779</v>
      </c>
      <c r="Z153" s="9">
        <v>162</v>
      </c>
      <c r="AB153" s="4" t="s">
        <v>461</v>
      </c>
      <c r="AC153" s="10">
        <v>0.47169800000000001</v>
      </c>
      <c r="AE153" s="9">
        <v>156</v>
      </c>
      <c r="AF153" s="1" t="s">
        <v>462</v>
      </c>
      <c r="AG153" s="1" t="s">
        <v>463</v>
      </c>
      <c r="AH153" s="6">
        <v>33779</v>
      </c>
      <c r="AJ153" s="1" t="s">
        <v>46</v>
      </c>
      <c r="AK153" s="1" t="s">
        <v>46</v>
      </c>
      <c r="AM153" s="17">
        <f t="shared" si="2"/>
        <v>185.1084461399991</v>
      </c>
    </row>
    <row r="154" spans="1:39" ht="30" x14ac:dyDescent="0.25">
      <c r="A154" s="1" t="s">
        <v>37</v>
      </c>
      <c r="B154" s="1" t="s">
        <v>38</v>
      </c>
      <c r="F154" s="3">
        <v>354</v>
      </c>
      <c r="H154" s="1" t="s">
        <v>39</v>
      </c>
      <c r="I154" s="4" t="s">
        <v>40</v>
      </c>
      <c r="J154" s="5">
        <v>3</v>
      </c>
      <c r="K154" s="6">
        <v>44743</v>
      </c>
      <c r="L154" s="6">
        <v>45107</v>
      </c>
      <c r="M154" s="7">
        <v>1</v>
      </c>
      <c r="N154" s="1" t="s">
        <v>41</v>
      </c>
      <c r="O154" s="1" t="s">
        <v>42</v>
      </c>
      <c r="P154" s="8">
        <v>6</v>
      </c>
      <c r="W154" s="5">
        <v>1</v>
      </c>
      <c r="X154" s="6">
        <v>33779</v>
      </c>
      <c r="Z154" s="9">
        <v>163</v>
      </c>
      <c r="AB154" s="4" t="s">
        <v>464</v>
      </c>
      <c r="AC154" s="10">
        <v>0.47169800000000001</v>
      </c>
      <c r="AE154" s="9">
        <v>155</v>
      </c>
      <c r="AF154" s="1" t="s">
        <v>465</v>
      </c>
      <c r="AG154" s="1" t="s">
        <v>466</v>
      </c>
      <c r="AH154" s="6">
        <v>33779</v>
      </c>
      <c r="AJ154" s="1" t="s">
        <v>46</v>
      </c>
      <c r="AK154" s="1" t="s">
        <v>46</v>
      </c>
      <c r="AM154" s="17">
        <f t="shared" si="2"/>
        <v>185.1084461399991</v>
      </c>
    </row>
    <row r="155" spans="1:39" ht="30" x14ac:dyDescent="0.25">
      <c r="A155" s="1" t="s">
        <v>37</v>
      </c>
      <c r="B155" s="1" t="s">
        <v>38</v>
      </c>
      <c r="F155" s="3">
        <v>354</v>
      </c>
      <c r="H155" s="1" t="s">
        <v>39</v>
      </c>
      <c r="I155" s="4" t="s">
        <v>40</v>
      </c>
      <c r="J155" s="5">
        <v>3</v>
      </c>
      <c r="K155" s="6">
        <v>44743</v>
      </c>
      <c r="L155" s="6">
        <v>45107</v>
      </c>
      <c r="M155" s="7">
        <v>1</v>
      </c>
      <c r="N155" s="1" t="s">
        <v>41</v>
      </c>
      <c r="O155" s="1" t="s">
        <v>42</v>
      </c>
      <c r="P155" s="8">
        <v>6</v>
      </c>
      <c r="W155" s="5">
        <v>1</v>
      </c>
      <c r="X155" s="6">
        <v>33779</v>
      </c>
      <c r="Z155" s="9">
        <v>164</v>
      </c>
      <c r="AB155" s="4" t="s">
        <v>467</v>
      </c>
      <c r="AC155" s="10">
        <v>0.47169800000000001</v>
      </c>
      <c r="AE155" s="9">
        <v>154</v>
      </c>
      <c r="AF155" s="1" t="s">
        <v>468</v>
      </c>
      <c r="AG155" s="1" t="s">
        <v>469</v>
      </c>
      <c r="AH155" s="6">
        <v>33779</v>
      </c>
      <c r="AJ155" s="1" t="s">
        <v>46</v>
      </c>
      <c r="AK155" s="1" t="s">
        <v>46</v>
      </c>
      <c r="AM155" s="17">
        <f t="shared" si="2"/>
        <v>185.1084461399991</v>
      </c>
    </row>
    <row r="156" spans="1:39" ht="30" x14ac:dyDescent="0.25">
      <c r="A156" s="1" t="s">
        <v>37</v>
      </c>
      <c r="B156" s="1" t="s">
        <v>38</v>
      </c>
      <c r="F156" s="3">
        <v>354</v>
      </c>
      <c r="H156" s="1" t="s">
        <v>39</v>
      </c>
      <c r="I156" s="4" t="s">
        <v>40</v>
      </c>
      <c r="J156" s="5">
        <v>3</v>
      </c>
      <c r="K156" s="6">
        <v>44743</v>
      </c>
      <c r="L156" s="6">
        <v>45107</v>
      </c>
      <c r="M156" s="7">
        <v>1</v>
      </c>
      <c r="N156" s="1" t="s">
        <v>41</v>
      </c>
      <c r="O156" s="1" t="s">
        <v>42</v>
      </c>
      <c r="P156" s="8">
        <v>6</v>
      </c>
      <c r="W156" s="5">
        <v>1</v>
      </c>
      <c r="X156" s="6">
        <v>33779</v>
      </c>
      <c r="Z156" s="9">
        <v>165</v>
      </c>
      <c r="AB156" s="4" t="s">
        <v>470</v>
      </c>
      <c r="AC156" s="10">
        <v>0.47169800000000001</v>
      </c>
      <c r="AE156" s="9">
        <v>153</v>
      </c>
      <c r="AF156" s="1" t="s">
        <v>471</v>
      </c>
      <c r="AG156" s="1" t="s">
        <v>472</v>
      </c>
      <c r="AH156" s="6">
        <v>33779</v>
      </c>
      <c r="AJ156" s="1" t="s">
        <v>46</v>
      </c>
      <c r="AK156" s="1" t="s">
        <v>46</v>
      </c>
      <c r="AM156" s="17">
        <f t="shared" si="2"/>
        <v>185.1084461399991</v>
      </c>
    </row>
    <row r="157" spans="1:39" ht="30" x14ac:dyDescent="0.25">
      <c r="A157" s="1" t="s">
        <v>37</v>
      </c>
      <c r="B157" s="1" t="s">
        <v>38</v>
      </c>
      <c r="F157" s="3">
        <v>354</v>
      </c>
      <c r="H157" s="1" t="s">
        <v>39</v>
      </c>
      <c r="I157" s="4" t="s">
        <v>40</v>
      </c>
      <c r="J157" s="5">
        <v>3</v>
      </c>
      <c r="K157" s="6">
        <v>44743</v>
      </c>
      <c r="L157" s="6">
        <v>45107</v>
      </c>
      <c r="M157" s="7">
        <v>1</v>
      </c>
      <c r="N157" s="1" t="s">
        <v>41</v>
      </c>
      <c r="O157" s="1" t="s">
        <v>42</v>
      </c>
      <c r="P157" s="8">
        <v>6</v>
      </c>
      <c r="W157" s="5">
        <v>1</v>
      </c>
      <c r="X157" s="6">
        <v>33779</v>
      </c>
      <c r="Z157" s="9">
        <v>166</v>
      </c>
      <c r="AB157" s="4" t="s">
        <v>473</v>
      </c>
      <c r="AC157" s="10">
        <v>0.47169800000000001</v>
      </c>
      <c r="AE157" s="9">
        <v>152</v>
      </c>
      <c r="AF157" s="1" t="s">
        <v>435</v>
      </c>
      <c r="AG157" s="1" t="s">
        <v>436</v>
      </c>
      <c r="AH157" s="6">
        <v>33779</v>
      </c>
      <c r="AJ157" s="1" t="s">
        <v>46</v>
      </c>
      <c r="AK157" s="1" t="s">
        <v>46</v>
      </c>
      <c r="AM157" s="17">
        <f t="shared" si="2"/>
        <v>185.1084461399991</v>
      </c>
    </row>
    <row r="158" spans="1:39" ht="30" x14ac:dyDescent="0.25">
      <c r="A158" s="1" t="s">
        <v>37</v>
      </c>
      <c r="B158" s="1" t="s">
        <v>38</v>
      </c>
      <c r="F158" s="3">
        <v>354</v>
      </c>
      <c r="H158" s="1" t="s">
        <v>39</v>
      </c>
      <c r="I158" s="4" t="s">
        <v>40</v>
      </c>
      <c r="J158" s="5">
        <v>3</v>
      </c>
      <c r="K158" s="6">
        <v>44743</v>
      </c>
      <c r="L158" s="6">
        <v>45107</v>
      </c>
      <c r="M158" s="7">
        <v>1</v>
      </c>
      <c r="N158" s="1" t="s">
        <v>41</v>
      </c>
      <c r="O158" s="1" t="s">
        <v>42</v>
      </c>
      <c r="P158" s="8">
        <v>6</v>
      </c>
      <c r="W158" s="5">
        <v>1</v>
      </c>
      <c r="X158" s="6">
        <v>33779</v>
      </c>
      <c r="Z158" s="9">
        <v>167</v>
      </c>
      <c r="AB158" s="4" t="s">
        <v>474</v>
      </c>
      <c r="AC158" s="10">
        <v>0.47169800000000001</v>
      </c>
      <c r="AE158" s="9">
        <v>151</v>
      </c>
      <c r="AF158" s="1" t="s">
        <v>475</v>
      </c>
      <c r="AG158" s="1" t="s">
        <v>476</v>
      </c>
      <c r="AH158" s="6">
        <v>33779</v>
      </c>
      <c r="AJ158" s="1" t="s">
        <v>46</v>
      </c>
      <c r="AK158" s="1" t="s">
        <v>46</v>
      </c>
      <c r="AM158" s="17">
        <f t="shared" si="2"/>
        <v>185.1084461399991</v>
      </c>
    </row>
    <row r="159" spans="1:39" ht="30" x14ac:dyDescent="0.25">
      <c r="A159" s="1" t="s">
        <v>37</v>
      </c>
      <c r="B159" s="1" t="s">
        <v>38</v>
      </c>
      <c r="F159" s="3">
        <v>354</v>
      </c>
      <c r="H159" s="1" t="s">
        <v>39</v>
      </c>
      <c r="I159" s="4" t="s">
        <v>40</v>
      </c>
      <c r="J159" s="5">
        <v>3</v>
      </c>
      <c r="K159" s="6">
        <v>44743</v>
      </c>
      <c r="L159" s="6">
        <v>45107</v>
      </c>
      <c r="M159" s="7">
        <v>1</v>
      </c>
      <c r="N159" s="1" t="s">
        <v>41</v>
      </c>
      <c r="O159" s="1" t="s">
        <v>42</v>
      </c>
      <c r="P159" s="8">
        <v>6</v>
      </c>
      <c r="W159" s="5">
        <v>1</v>
      </c>
      <c r="X159" s="6">
        <v>33779</v>
      </c>
      <c r="Z159" s="9">
        <v>168</v>
      </c>
      <c r="AB159" s="4" t="s">
        <v>477</v>
      </c>
      <c r="AC159" s="10">
        <v>0.47169800000000001</v>
      </c>
      <c r="AE159" s="9">
        <v>150</v>
      </c>
      <c r="AF159" s="1" t="s">
        <v>478</v>
      </c>
      <c r="AG159" s="1" t="s">
        <v>479</v>
      </c>
      <c r="AH159" s="6">
        <v>33779</v>
      </c>
      <c r="AJ159" s="1" t="s">
        <v>46</v>
      </c>
      <c r="AK159" s="1" t="s">
        <v>46</v>
      </c>
      <c r="AM159" s="17">
        <f t="shared" si="2"/>
        <v>185.1084461399991</v>
      </c>
    </row>
    <row r="160" spans="1:39" ht="30" x14ac:dyDescent="0.25">
      <c r="A160" s="1" t="s">
        <v>37</v>
      </c>
      <c r="B160" s="1" t="s">
        <v>38</v>
      </c>
      <c r="F160" s="3">
        <v>354</v>
      </c>
      <c r="H160" s="1" t="s">
        <v>39</v>
      </c>
      <c r="I160" s="4" t="s">
        <v>40</v>
      </c>
      <c r="J160" s="5">
        <v>3</v>
      </c>
      <c r="K160" s="6">
        <v>44743</v>
      </c>
      <c r="L160" s="6">
        <v>45107</v>
      </c>
      <c r="M160" s="7">
        <v>1</v>
      </c>
      <c r="N160" s="1" t="s">
        <v>41</v>
      </c>
      <c r="O160" s="1" t="s">
        <v>42</v>
      </c>
      <c r="P160" s="8">
        <v>6</v>
      </c>
      <c r="W160" s="5">
        <v>1</v>
      </c>
      <c r="X160" s="6">
        <v>33779</v>
      </c>
      <c r="Z160" s="9">
        <v>169</v>
      </c>
      <c r="AB160" s="4" t="s">
        <v>480</v>
      </c>
      <c r="AC160" s="10">
        <v>0.47169800000000001</v>
      </c>
      <c r="AE160" s="9">
        <v>149</v>
      </c>
      <c r="AF160" s="1" t="s">
        <v>481</v>
      </c>
      <c r="AG160" s="1" t="s">
        <v>482</v>
      </c>
      <c r="AH160" s="6">
        <v>33779</v>
      </c>
      <c r="AJ160" s="1" t="s">
        <v>46</v>
      </c>
      <c r="AK160" s="1" t="s">
        <v>46</v>
      </c>
      <c r="AM160" s="17">
        <f t="shared" si="2"/>
        <v>185.1084461399991</v>
      </c>
    </row>
    <row r="161" spans="1:39" ht="30" x14ac:dyDescent="0.25">
      <c r="A161" s="1" t="s">
        <v>37</v>
      </c>
      <c r="B161" s="1" t="s">
        <v>38</v>
      </c>
      <c r="F161" s="3">
        <v>354</v>
      </c>
      <c r="H161" s="1" t="s">
        <v>39</v>
      </c>
      <c r="I161" s="4" t="s">
        <v>40</v>
      </c>
      <c r="J161" s="5">
        <v>3</v>
      </c>
      <c r="K161" s="6">
        <v>44743</v>
      </c>
      <c r="L161" s="6">
        <v>45107</v>
      </c>
      <c r="M161" s="7">
        <v>1</v>
      </c>
      <c r="N161" s="1" t="s">
        <v>41</v>
      </c>
      <c r="O161" s="1" t="s">
        <v>42</v>
      </c>
      <c r="P161" s="8">
        <v>6</v>
      </c>
      <c r="W161" s="5">
        <v>1</v>
      </c>
      <c r="X161" s="6">
        <v>33779</v>
      </c>
      <c r="Z161" s="9">
        <v>170</v>
      </c>
      <c r="AB161" s="4" t="s">
        <v>483</v>
      </c>
      <c r="AC161" s="10">
        <v>0.47169800000000001</v>
      </c>
      <c r="AE161" s="9">
        <v>148</v>
      </c>
      <c r="AF161" s="1" t="s">
        <v>484</v>
      </c>
      <c r="AG161" s="1" t="s">
        <v>485</v>
      </c>
      <c r="AH161" s="6">
        <v>33779</v>
      </c>
      <c r="AJ161" s="1" t="s">
        <v>46</v>
      </c>
      <c r="AK161" s="1" t="s">
        <v>46</v>
      </c>
      <c r="AM161" s="17">
        <f t="shared" si="2"/>
        <v>185.1084461399991</v>
      </c>
    </row>
    <row r="162" spans="1:39" ht="30" x14ac:dyDescent="0.25">
      <c r="A162" s="1" t="s">
        <v>37</v>
      </c>
      <c r="B162" s="1" t="s">
        <v>38</v>
      </c>
      <c r="F162" s="3">
        <v>354</v>
      </c>
      <c r="H162" s="1" t="s">
        <v>39</v>
      </c>
      <c r="I162" s="4" t="s">
        <v>40</v>
      </c>
      <c r="J162" s="5">
        <v>3</v>
      </c>
      <c r="K162" s="6">
        <v>44743</v>
      </c>
      <c r="L162" s="6">
        <v>45107</v>
      </c>
      <c r="M162" s="7">
        <v>1</v>
      </c>
      <c r="N162" s="1" t="s">
        <v>41</v>
      </c>
      <c r="O162" s="1" t="s">
        <v>42</v>
      </c>
      <c r="P162" s="8">
        <v>6</v>
      </c>
      <c r="W162" s="5">
        <v>1</v>
      </c>
      <c r="X162" s="6">
        <v>33779</v>
      </c>
      <c r="Z162" s="9">
        <v>171</v>
      </c>
      <c r="AB162" s="4" t="s">
        <v>486</v>
      </c>
      <c r="AC162" s="10">
        <v>0.47169800000000001</v>
      </c>
      <c r="AE162" s="9">
        <v>147</v>
      </c>
      <c r="AF162" s="1" t="s">
        <v>487</v>
      </c>
      <c r="AG162" s="1" t="s">
        <v>488</v>
      </c>
      <c r="AH162" s="6">
        <v>33779</v>
      </c>
      <c r="AJ162" s="1" t="s">
        <v>46</v>
      </c>
      <c r="AK162" s="1" t="s">
        <v>46</v>
      </c>
      <c r="AM162" s="17">
        <f t="shared" si="2"/>
        <v>185.1084461399991</v>
      </c>
    </row>
    <row r="163" spans="1:39" ht="30" x14ac:dyDescent="0.25">
      <c r="A163" s="1" t="s">
        <v>37</v>
      </c>
      <c r="B163" s="1" t="s">
        <v>38</v>
      </c>
      <c r="F163" s="3">
        <v>354</v>
      </c>
      <c r="H163" s="1" t="s">
        <v>39</v>
      </c>
      <c r="I163" s="4" t="s">
        <v>40</v>
      </c>
      <c r="J163" s="5">
        <v>3</v>
      </c>
      <c r="K163" s="6">
        <v>44743</v>
      </c>
      <c r="L163" s="6">
        <v>45107</v>
      </c>
      <c r="M163" s="7">
        <v>1</v>
      </c>
      <c r="N163" s="1" t="s">
        <v>41</v>
      </c>
      <c r="O163" s="1" t="s">
        <v>42</v>
      </c>
      <c r="P163" s="8">
        <v>6</v>
      </c>
      <c r="W163" s="5">
        <v>1</v>
      </c>
      <c r="X163" s="6">
        <v>33779</v>
      </c>
      <c r="Z163" s="9">
        <v>172</v>
      </c>
      <c r="AB163" s="4" t="s">
        <v>489</v>
      </c>
      <c r="AC163" s="10">
        <v>0.47169800000000001</v>
      </c>
      <c r="AE163" s="9">
        <v>146</v>
      </c>
      <c r="AF163" s="1" t="s">
        <v>490</v>
      </c>
      <c r="AG163" s="1" t="s">
        <v>491</v>
      </c>
      <c r="AH163" s="6">
        <v>33779</v>
      </c>
      <c r="AJ163" s="1" t="s">
        <v>46</v>
      </c>
      <c r="AK163" s="1" t="s">
        <v>46</v>
      </c>
      <c r="AM163" s="17">
        <f t="shared" si="2"/>
        <v>185.1084461399991</v>
      </c>
    </row>
    <row r="164" spans="1:39" ht="30" x14ac:dyDescent="0.25">
      <c r="A164" s="1" t="s">
        <v>37</v>
      </c>
      <c r="B164" s="1" t="s">
        <v>38</v>
      </c>
      <c r="F164" s="3">
        <v>354</v>
      </c>
      <c r="H164" s="1" t="s">
        <v>39</v>
      </c>
      <c r="I164" s="4" t="s">
        <v>40</v>
      </c>
      <c r="J164" s="5">
        <v>3</v>
      </c>
      <c r="K164" s="6">
        <v>44743</v>
      </c>
      <c r="L164" s="6">
        <v>45107</v>
      </c>
      <c r="M164" s="7">
        <v>1</v>
      </c>
      <c r="N164" s="1" t="s">
        <v>41</v>
      </c>
      <c r="O164" s="1" t="s">
        <v>42</v>
      </c>
      <c r="P164" s="8">
        <v>6</v>
      </c>
      <c r="W164" s="5">
        <v>1</v>
      </c>
      <c r="X164" s="6">
        <v>33779</v>
      </c>
      <c r="Z164" s="9">
        <v>173</v>
      </c>
      <c r="AB164" s="4" t="s">
        <v>492</v>
      </c>
      <c r="AC164" s="10">
        <v>0.47169800000000001</v>
      </c>
      <c r="AE164" s="9">
        <v>162</v>
      </c>
      <c r="AF164" s="1" t="s">
        <v>332</v>
      </c>
      <c r="AG164" s="1" t="s">
        <v>333</v>
      </c>
      <c r="AH164" s="6">
        <v>33779</v>
      </c>
      <c r="AJ164" s="1" t="s">
        <v>46</v>
      </c>
      <c r="AK164" s="1" t="s">
        <v>46</v>
      </c>
      <c r="AM164" s="17">
        <f t="shared" si="2"/>
        <v>185.1084461399991</v>
      </c>
    </row>
    <row r="165" spans="1:39" ht="30" x14ac:dyDescent="0.25">
      <c r="A165" s="1" t="s">
        <v>37</v>
      </c>
      <c r="B165" s="1" t="s">
        <v>38</v>
      </c>
      <c r="F165" s="3">
        <v>354</v>
      </c>
      <c r="H165" s="1" t="s">
        <v>39</v>
      </c>
      <c r="I165" s="4" t="s">
        <v>40</v>
      </c>
      <c r="J165" s="5">
        <v>3</v>
      </c>
      <c r="K165" s="6">
        <v>44743</v>
      </c>
      <c r="L165" s="6">
        <v>45107</v>
      </c>
      <c r="M165" s="7">
        <v>1</v>
      </c>
      <c r="N165" s="1" t="s">
        <v>41</v>
      </c>
      <c r="O165" s="1" t="s">
        <v>42</v>
      </c>
      <c r="P165" s="8">
        <v>6</v>
      </c>
      <c r="W165" s="5">
        <v>1</v>
      </c>
      <c r="X165" s="6">
        <v>33779</v>
      </c>
      <c r="Z165" s="9">
        <v>174</v>
      </c>
      <c r="AB165" s="4" t="s">
        <v>493</v>
      </c>
      <c r="AC165" s="10">
        <v>0.47169800000000001</v>
      </c>
      <c r="AE165" s="9">
        <v>161</v>
      </c>
      <c r="AF165" s="1" t="s">
        <v>332</v>
      </c>
      <c r="AG165" s="1" t="s">
        <v>333</v>
      </c>
      <c r="AH165" s="6">
        <v>33779</v>
      </c>
      <c r="AJ165" s="1" t="s">
        <v>46</v>
      </c>
      <c r="AK165" s="1" t="s">
        <v>46</v>
      </c>
      <c r="AM165" s="17">
        <f t="shared" si="2"/>
        <v>185.1084461399991</v>
      </c>
    </row>
    <row r="166" spans="1:39" ht="30" x14ac:dyDescent="0.25">
      <c r="A166" s="1" t="s">
        <v>37</v>
      </c>
      <c r="B166" s="1" t="s">
        <v>38</v>
      </c>
      <c r="F166" s="3">
        <v>354</v>
      </c>
      <c r="H166" s="1" t="s">
        <v>39</v>
      </c>
      <c r="I166" s="4" t="s">
        <v>40</v>
      </c>
      <c r="J166" s="5">
        <v>3</v>
      </c>
      <c r="K166" s="6">
        <v>44743</v>
      </c>
      <c r="L166" s="6">
        <v>45107</v>
      </c>
      <c r="M166" s="7">
        <v>1</v>
      </c>
      <c r="N166" s="1" t="s">
        <v>41</v>
      </c>
      <c r="O166" s="1" t="s">
        <v>42</v>
      </c>
      <c r="P166" s="8">
        <v>6</v>
      </c>
      <c r="W166" s="5">
        <v>1</v>
      </c>
      <c r="X166" s="6">
        <v>33779</v>
      </c>
      <c r="Z166" s="9">
        <v>175</v>
      </c>
      <c r="AB166" s="4" t="s">
        <v>494</v>
      </c>
      <c r="AC166" s="10">
        <v>0.47169800000000001</v>
      </c>
      <c r="AE166" s="9">
        <v>163</v>
      </c>
      <c r="AF166" s="1" t="s">
        <v>332</v>
      </c>
      <c r="AG166" s="1" t="s">
        <v>333</v>
      </c>
      <c r="AH166" s="6">
        <v>33779</v>
      </c>
      <c r="AJ166" s="1" t="s">
        <v>46</v>
      </c>
      <c r="AK166" s="1" t="s">
        <v>46</v>
      </c>
      <c r="AM166" s="17">
        <f t="shared" si="2"/>
        <v>185.1084461399991</v>
      </c>
    </row>
    <row r="167" spans="1:39" ht="30" x14ac:dyDescent="0.25">
      <c r="A167" s="1" t="s">
        <v>37</v>
      </c>
      <c r="B167" s="1" t="s">
        <v>38</v>
      </c>
      <c r="F167" s="3">
        <v>354</v>
      </c>
      <c r="H167" s="1" t="s">
        <v>39</v>
      </c>
      <c r="I167" s="4" t="s">
        <v>40</v>
      </c>
      <c r="J167" s="5">
        <v>3</v>
      </c>
      <c r="K167" s="6">
        <v>44743</v>
      </c>
      <c r="L167" s="6">
        <v>45107</v>
      </c>
      <c r="M167" s="7">
        <v>1</v>
      </c>
      <c r="N167" s="1" t="s">
        <v>41</v>
      </c>
      <c r="O167" s="1" t="s">
        <v>42</v>
      </c>
      <c r="P167" s="8">
        <v>6</v>
      </c>
      <c r="W167" s="5">
        <v>1</v>
      </c>
      <c r="X167" s="6">
        <v>33779</v>
      </c>
      <c r="Z167" s="9">
        <v>176</v>
      </c>
      <c r="AB167" s="4" t="s">
        <v>495</v>
      </c>
      <c r="AC167" s="10">
        <v>0.47169800000000001</v>
      </c>
      <c r="AE167" s="9">
        <v>164</v>
      </c>
      <c r="AF167" s="1" t="s">
        <v>332</v>
      </c>
      <c r="AG167" s="1" t="s">
        <v>333</v>
      </c>
      <c r="AH167" s="6">
        <v>33779</v>
      </c>
      <c r="AJ167" s="1" t="s">
        <v>46</v>
      </c>
      <c r="AK167" s="1" t="s">
        <v>46</v>
      </c>
      <c r="AM167" s="17">
        <f t="shared" si="2"/>
        <v>185.1084461399991</v>
      </c>
    </row>
    <row r="168" spans="1:39" ht="30" x14ac:dyDescent="0.25">
      <c r="A168" s="1" t="s">
        <v>37</v>
      </c>
      <c r="B168" s="1" t="s">
        <v>38</v>
      </c>
      <c r="F168" s="3">
        <v>354</v>
      </c>
      <c r="H168" s="1" t="s">
        <v>39</v>
      </c>
      <c r="I168" s="4" t="s">
        <v>40</v>
      </c>
      <c r="J168" s="5">
        <v>3</v>
      </c>
      <c r="K168" s="6">
        <v>44743</v>
      </c>
      <c r="L168" s="6">
        <v>45107</v>
      </c>
      <c r="M168" s="7">
        <v>1</v>
      </c>
      <c r="N168" s="1" t="s">
        <v>41</v>
      </c>
      <c r="O168" s="1" t="s">
        <v>42</v>
      </c>
      <c r="P168" s="8">
        <v>6</v>
      </c>
      <c r="W168" s="5">
        <v>1</v>
      </c>
      <c r="X168" s="6">
        <v>33779</v>
      </c>
      <c r="Z168" s="9">
        <v>177</v>
      </c>
      <c r="AB168" s="4" t="s">
        <v>496</v>
      </c>
      <c r="AC168" s="10">
        <v>0.47169800000000001</v>
      </c>
      <c r="AE168" s="9">
        <v>165</v>
      </c>
      <c r="AF168" s="1" t="s">
        <v>332</v>
      </c>
      <c r="AG168" s="1" t="s">
        <v>333</v>
      </c>
      <c r="AH168" s="6">
        <v>33779</v>
      </c>
      <c r="AJ168" s="1" t="s">
        <v>46</v>
      </c>
      <c r="AK168" s="1" t="s">
        <v>46</v>
      </c>
      <c r="AM168" s="17">
        <f t="shared" si="2"/>
        <v>185.1084461399991</v>
      </c>
    </row>
    <row r="169" spans="1:39" ht="30" x14ac:dyDescent="0.25">
      <c r="A169" s="1" t="s">
        <v>37</v>
      </c>
      <c r="B169" s="1" t="s">
        <v>38</v>
      </c>
      <c r="F169" s="3">
        <v>354</v>
      </c>
      <c r="H169" s="1" t="s">
        <v>39</v>
      </c>
      <c r="I169" s="4" t="s">
        <v>40</v>
      </c>
      <c r="J169" s="5">
        <v>3</v>
      </c>
      <c r="K169" s="6">
        <v>44743</v>
      </c>
      <c r="L169" s="6">
        <v>45107</v>
      </c>
      <c r="M169" s="7">
        <v>1</v>
      </c>
      <c r="N169" s="1" t="s">
        <v>41</v>
      </c>
      <c r="O169" s="1" t="s">
        <v>42</v>
      </c>
      <c r="P169" s="8">
        <v>6</v>
      </c>
      <c r="W169" s="5">
        <v>1</v>
      </c>
      <c r="X169" s="6">
        <v>33779</v>
      </c>
      <c r="Z169" s="9">
        <v>178</v>
      </c>
      <c r="AB169" s="4" t="s">
        <v>497</v>
      </c>
      <c r="AC169" s="10">
        <v>0.47169800000000001</v>
      </c>
      <c r="AE169" s="9">
        <v>166</v>
      </c>
      <c r="AF169" s="1" t="s">
        <v>332</v>
      </c>
      <c r="AG169" s="1" t="s">
        <v>333</v>
      </c>
      <c r="AH169" s="6">
        <v>33779</v>
      </c>
      <c r="AJ169" s="1" t="s">
        <v>46</v>
      </c>
      <c r="AK169" s="1" t="s">
        <v>46</v>
      </c>
      <c r="AM169" s="17">
        <f t="shared" si="2"/>
        <v>185.1084461399991</v>
      </c>
    </row>
    <row r="170" spans="1:39" ht="30" x14ac:dyDescent="0.25">
      <c r="A170" s="1" t="s">
        <v>37</v>
      </c>
      <c r="B170" s="1" t="s">
        <v>38</v>
      </c>
      <c r="F170" s="3">
        <v>354</v>
      </c>
      <c r="H170" s="1" t="s">
        <v>39</v>
      </c>
      <c r="I170" s="4" t="s">
        <v>40</v>
      </c>
      <c r="J170" s="5">
        <v>3</v>
      </c>
      <c r="K170" s="6">
        <v>44743</v>
      </c>
      <c r="L170" s="6">
        <v>45107</v>
      </c>
      <c r="M170" s="7">
        <v>1</v>
      </c>
      <c r="N170" s="1" t="s">
        <v>41</v>
      </c>
      <c r="O170" s="1" t="s">
        <v>42</v>
      </c>
      <c r="P170" s="8">
        <v>6</v>
      </c>
      <c r="W170" s="5">
        <v>1</v>
      </c>
      <c r="X170" s="6">
        <v>33779</v>
      </c>
      <c r="Z170" s="9">
        <v>179</v>
      </c>
      <c r="AB170" s="4" t="s">
        <v>498</v>
      </c>
      <c r="AC170" s="10">
        <v>0.47169800000000001</v>
      </c>
      <c r="AE170" s="9">
        <v>167</v>
      </c>
      <c r="AF170" s="1" t="s">
        <v>332</v>
      </c>
      <c r="AG170" s="1" t="s">
        <v>333</v>
      </c>
      <c r="AH170" s="6">
        <v>33779</v>
      </c>
      <c r="AJ170" s="1" t="s">
        <v>46</v>
      </c>
      <c r="AK170" s="1" t="s">
        <v>46</v>
      </c>
      <c r="AM170" s="17">
        <f t="shared" si="2"/>
        <v>185.1084461399991</v>
      </c>
    </row>
    <row r="171" spans="1:39" ht="30" x14ac:dyDescent="0.25">
      <c r="A171" s="1" t="s">
        <v>37</v>
      </c>
      <c r="B171" s="1" t="s">
        <v>38</v>
      </c>
      <c r="F171" s="3">
        <v>354</v>
      </c>
      <c r="H171" s="1" t="s">
        <v>39</v>
      </c>
      <c r="I171" s="4" t="s">
        <v>40</v>
      </c>
      <c r="J171" s="5">
        <v>3</v>
      </c>
      <c r="K171" s="6">
        <v>44743</v>
      </c>
      <c r="L171" s="6">
        <v>45107</v>
      </c>
      <c r="M171" s="7">
        <v>1</v>
      </c>
      <c r="N171" s="1" t="s">
        <v>41</v>
      </c>
      <c r="O171" s="1" t="s">
        <v>42</v>
      </c>
      <c r="P171" s="8">
        <v>6</v>
      </c>
      <c r="W171" s="5">
        <v>1</v>
      </c>
      <c r="X171" s="6">
        <v>33779</v>
      </c>
      <c r="Z171" s="9">
        <v>180</v>
      </c>
      <c r="AB171" s="4" t="s">
        <v>499</v>
      </c>
      <c r="AC171" s="10">
        <v>0.47169800000000001</v>
      </c>
      <c r="AE171" s="9">
        <v>168</v>
      </c>
      <c r="AF171" s="1" t="s">
        <v>332</v>
      </c>
      <c r="AG171" s="1" t="s">
        <v>333</v>
      </c>
      <c r="AH171" s="6">
        <v>33779</v>
      </c>
      <c r="AJ171" s="1" t="s">
        <v>46</v>
      </c>
      <c r="AK171" s="1" t="s">
        <v>46</v>
      </c>
      <c r="AM171" s="17">
        <f t="shared" si="2"/>
        <v>185.1084461399991</v>
      </c>
    </row>
    <row r="172" spans="1:39" ht="30" x14ac:dyDescent="0.25">
      <c r="A172" s="1" t="s">
        <v>37</v>
      </c>
      <c r="B172" s="1" t="s">
        <v>38</v>
      </c>
      <c r="F172" s="3">
        <v>354</v>
      </c>
      <c r="H172" s="1" t="s">
        <v>39</v>
      </c>
      <c r="I172" s="4" t="s">
        <v>40</v>
      </c>
      <c r="J172" s="5">
        <v>3</v>
      </c>
      <c r="K172" s="6">
        <v>44743</v>
      </c>
      <c r="L172" s="6">
        <v>45107</v>
      </c>
      <c r="M172" s="7">
        <v>1</v>
      </c>
      <c r="N172" s="1" t="s">
        <v>41</v>
      </c>
      <c r="O172" s="1" t="s">
        <v>42</v>
      </c>
      <c r="P172" s="8">
        <v>6</v>
      </c>
      <c r="W172" s="5">
        <v>1</v>
      </c>
      <c r="X172" s="6">
        <v>33779</v>
      </c>
      <c r="Z172" s="9">
        <v>181</v>
      </c>
      <c r="AB172" s="4" t="s">
        <v>500</v>
      </c>
      <c r="AC172" s="10">
        <v>0.47169800000000001</v>
      </c>
      <c r="AE172" s="9">
        <v>169</v>
      </c>
      <c r="AF172" s="1" t="s">
        <v>332</v>
      </c>
      <c r="AG172" s="1" t="s">
        <v>333</v>
      </c>
      <c r="AH172" s="6">
        <v>33779</v>
      </c>
      <c r="AJ172" s="1" t="s">
        <v>46</v>
      </c>
      <c r="AK172" s="1" t="s">
        <v>46</v>
      </c>
      <c r="AM172" s="17">
        <f t="shared" si="2"/>
        <v>185.1084461399991</v>
      </c>
    </row>
    <row r="173" spans="1:39" ht="30" x14ac:dyDescent="0.25">
      <c r="A173" s="1" t="s">
        <v>37</v>
      </c>
      <c r="B173" s="1" t="s">
        <v>38</v>
      </c>
      <c r="F173" s="3">
        <v>354</v>
      </c>
      <c r="H173" s="1" t="s">
        <v>39</v>
      </c>
      <c r="I173" s="4" t="s">
        <v>40</v>
      </c>
      <c r="J173" s="5">
        <v>3</v>
      </c>
      <c r="K173" s="6">
        <v>44743</v>
      </c>
      <c r="L173" s="6">
        <v>45107</v>
      </c>
      <c r="M173" s="7">
        <v>1</v>
      </c>
      <c r="N173" s="1" t="s">
        <v>41</v>
      </c>
      <c r="O173" s="1" t="s">
        <v>42</v>
      </c>
      <c r="P173" s="8">
        <v>6</v>
      </c>
      <c r="W173" s="5">
        <v>1</v>
      </c>
      <c r="X173" s="6">
        <v>33779</v>
      </c>
      <c r="Z173" s="9">
        <v>182</v>
      </c>
      <c r="AB173" s="4" t="s">
        <v>501</v>
      </c>
      <c r="AC173" s="10">
        <v>0.47169800000000001</v>
      </c>
      <c r="AE173" s="9">
        <v>170</v>
      </c>
      <c r="AF173" s="1" t="s">
        <v>332</v>
      </c>
      <c r="AG173" s="1" t="s">
        <v>333</v>
      </c>
      <c r="AH173" s="6">
        <v>33779</v>
      </c>
      <c r="AJ173" s="1" t="s">
        <v>46</v>
      </c>
      <c r="AK173" s="1" t="s">
        <v>46</v>
      </c>
      <c r="AM173" s="17">
        <f t="shared" si="2"/>
        <v>185.1084461399991</v>
      </c>
    </row>
    <row r="174" spans="1:39" ht="30" x14ac:dyDescent="0.25">
      <c r="A174" s="1" t="s">
        <v>37</v>
      </c>
      <c r="B174" s="1" t="s">
        <v>38</v>
      </c>
      <c r="F174" s="3">
        <v>354</v>
      </c>
      <c r="H174" s="1" t="s">
        <v>39</v>
      </c>
      <c r="I174" s="4" t="s">
        <v>40</v>
      </c>
      <c r="J174" s="5">
        <v>3</v>
      </c>
      <c r="K174" s="6">
        <v>44743</v>
      </c>
      <c r="L174" s="6">
        <v>45107</v>
      </c>
      <c r="M174" s="7">
        <v>1</v>
      </c>
      <c r="N174" s="1" t="s">
        <v>41</v>
      </c>
      <c r="O174" s="1" t="s">
        <v>42</v>
      </c>
      <c r="P174" s="8">
        <v>6</v>
      </c>
      <c r="W174" s="5">
        <v>1</v>
      </c>
      <c r="X174" s="6">
        <v>33779</v>
      </c>
      <c r="Z174" s="9">
        <v>183</v>
      </c>
      <c r="AB174" s="4" t="s">
        <v>502</v>
      </c>
      <c r="AC174" s="10">
        <v>0.47169800000000001</v>
      </c>
      <c r="AE174" s="9">
        <v>171</v>
      </c>
      <c r="AF174" s="1" t="s">
        <v>332</v>
      </c>
      <c r="AG174" s="1" t="s">
        <v>333</v>
      </c>
      <c r="AH174" s="6">
        <v>33779</v>
      </c>
      <c r="AJ174" s="1" t="s">
        <v>46</v>
      </c>
      <c r="AK174" s="1" t="s">
        <v>46</v>
      </c>
      <c r="AM174" s="17">
        <f t="shared" si="2"/>
        <v>185.1084461399991</v>
      </c>
    </row>
    <row r="175" spans="1:39" ht="30" x14ac:dyDescent="0.25">
      <c r="A175" s="1" t="s">
        <v>37</v>
      </c>
      <c r="B175" s="1" t="s">
        <v>38</v>
      </c>
      <c r="F175" s="3">
        <v>354</v>
      </c>
      <c r="H175" s="1" t="s">
        <v>39</v>
      </c>
      <c r="I175" s="4" t="s">
        <v>40</v>
      </c>
      <c r="J175" s="5">
        <v>3</v>
      </c>
      <c r="K175" s="6">
        <v>44743</v>
      </c>
      <c r="L175" s="6">
        <v>45107</v>
      </c>
      <c r="M175" s="7">
        <v>1</v>
      </c>
      <c r="N175" s="1" t="s">
        <v>41</v>
      </c>
      <c r="O175" s="1" t="s">
        <v>42</v>
      </c>
      <c r="P175" s="8">
        <v>6</v>
      </c>
      <c r="W175" s="5">
        <v>1</v>
      </c>
      <c r="X175" s="6">
        <v>33779</v>
      </c>
      <c r="Z175" s="9">
        <v>184</v>
      </c>
      <c r="AB175" s="4" t="s">
        <v>503</v>
      </c>
      <c r="AC175" s="10">
        <v>0.47169800000000001</v>
      </c>
      <c r="AE175" s="9">
        <v>172</v>
      </c>
      <c r="AF175" s="1" t="s">
        <v>332</v>
      </c>
      <c r="AG175" s="1" t="s">
        <v>333</v>
      </c>
      <c r="AH175" s="6">
        <v>33779</v>
      </c>
      <c r="AJ175" s="1" t="s">
        <v>46</v>
      </c>
      <c r="AK175" s="1" t="s">
        <v>46</v>
      </c>
      <c r="AM175" s="17">
        <f t="shared" si="2"/>
        <v>185.1084461399991</v>
      </c>
    </row>
    <row r="176" spans="1:39" ht="30" x14ac:dyDescent="0.25">
      <c r="A176" s="1" t="s">
        <v>37</v>
      </c>
      <c r="B176" s="1" t="s">
        <v>38</v>
      </c>
      <c r="F176" s="3">
        <v>354</v>
      </c>
      <c r="H176" s="1" t="s">
        <v>39</v>
      </c>
      <c r="I176" s="4" t="s">
        <v>40</v>
      </c>
      <c r="J176" s="5">
        <v>3</v>
      </c>
      <c r="K176" s="6">
        <v>44743</v>
      </c>
      <c r="L176" s="6">
        <v>45107</v>
      </c>
      <c r="M176" s="7">
        <v>1</v>
      </c>
      <c r="N176" s="1" t="s">
        <v>41</v>
      </c>
      <c r="O176" s="1" t="s">
        <v>42</v>
      </c>
      <c r="P176" s="8">
        <v>6</v>
      </c>
      <c r="W176" s="5">
        <v>1</v>
      </c>
      <c r="X176" s="6">
        <v>33779</v>
      </c>
      <c r="Z176" s="9">
        <v>185</v>
      </c>
      <c r="AB176" s="4" t="s">
        <v>504</v>
      </c>
      <c r="AC176" s="10">
        <v>0.47169800000000001</v>
      </c>
      <c r="AE176" s="9">
        <v>173</v>
      </c>
      <c r="AF176" s="1" t="s">
        <v>332</v>
      </c>
      <c r="AG176" s="1" t="s">
        <v>333</v>
      </c>
      <c r="AH176" s="6">
        <v>33779</v>
      </c>
      <c r="AJ176" s="1" t="s">
        <v>46</v>
      </c>
      <c r="AK176" s="1" t="s">
        <v>46</v>
      </c>
      <c r="AM176" s="17">
        <f t="shared" si="2"/>
        <v>185.1084461399991</v>
      </c>
    </row>
    <row r="177" spans="1:39" ht="30" x14ac:dyDescent="0.25">
      <c r="A177" s="1" t="s">
        <v>37</v>
      </c>
      <c r="B177" s="1" t="s">
        <v>38</v>
      </c>
      <c r="F177" s="3">
        <v>354</v>
      </c>
      <c r="H177" s="1" t="s">
        <v>39</v>
      </c>
      <c r="I177" s="4" t="s">
        <v>40</v>
      </c>
      <c r="J177" s="5">
        <v>3</v>
      </c>
      <c r="K177" s="6">
        <v>44743</v>
      </c>
      <c r="L177" s="6">
        <v>45107</v>
      </c>
      <c r="M177" s="7">
        <v>1</v>
      </c>
      <c r="N177" s="1" t="s">
        <v>41</v>
      </c>
      <c r="O177" s="1" t="s">
        <v>42</v>
      </c>
      <c r="P177" s="8">
        <v>6</v>
      </c>
      <c r="W177" s="5">
        <v>1</v>
      </c>
      <c r="X177" s="6">
        <v>33779</v>
      </c>
      <c r="Z177" s="9">
        <v>186</v>
      </c>
      <c r="AB177" s="4" t="s">
        <v>505</v>
      </c>
      <c r="AC177" s="10">
        <v>0.47169800000000001</v>
      </c>
      <c r="AE177" s="9">
        <v>174</v>
      </c>
      <c r="AF177" s="1" t="s">
        <v>332</v>
      </c>
      <c r="AG177" s="1" t="s">
        <v>333</v>
      </c>
      <c r="AH177" s="6">
        <v>33779</v>
      </c>
      <c r="AJ177" s="1" t="s">
        <v>46</v>
      </c>
      <c r="AK177" s="1" t="s">
        <v>46</v>
      </c>
      <c r="AM177" s="17">
        <f t="shared" si="2"/>
        <v>185.1084461399991</v>
      </c>
    </row>
    <row r="178" spans="1:39" ht="30" x14ac:dyDescent="0.25">
      <c r="A178" s="1" t="s">
        <v>37</v>
      </c>
      <c r="B178" s="1" t="s">
        <v>38</v>
      </c>
      <c r="F178" s="3">
        <v>354</v>
      </c>
      <c r="H178" s="1" t="s">
        <v>39</v>
      </c>
      <c r="I178" s="4" t="s">
        <v>40</v>
      </c>
      <c r="J178" s="5">
        <v>3</v>
      </c>
      <c r="K178" s="6">
        <v>44743</v>
      </c>
      <c r="L178" s="6">
        <v>45107</v>
      </c>
      <c r="M178" s="7">
        <v>1</v>
      </c>
      <c r="N178" s="1" t="s">
        <v>41</v>
      </c>
      <c r="O178" s="1" t="s">
        <v>42</v>
      </c>
      <c r="P178" s="8">
        <v>6</v>
      </c>
      <c r="W178" s="5">
        <v>1</v>
      </c>
      <c r="X178" s="6">
        <v>33779</v>
      </c>
      <c r="Z178" s="9">
        <v>187</v>
      </c>
      <c r="AB178" s="4" t="s">
        <v>506</v>
      </c>
      <c r="AC178" s="10">
        <v>0.47169800000000001</v>
      </c>
      <c r="AE178" s="9">
        <v>175</v>
      </c>
      <c r="AF178" s="1" t="s">
        <v>332</v>
      </c>
      <c r="AG178" s="1" t="s">
        <v>333</v>
      </c>
      <c r="AH178" s="6">
        <v>33779</v>
      </c>
      <c r="AJ178" s="1" t="s">
        <v>46</v>
      </c>
      <c r="AK178" s="1" t="s">
        <v>46</v>
      </c>
      <c r="AM178" s="17">
        <f t="shared" si="2"/>
        <v>185.1084461399991</v>
      </c>
    </row>
    <row r="179" spans="1:39" ht="30" x14ac:dyDescent="0.25">
      <c r="A179" s="1" t="s">
        <v>37</v>
      </c>
      <c r="B179" s="1" t="s">
        <v>38</v>
      </c>
      <c r="F179" s="3">
        <v>354</v>
      </c>
      <c r="H179" s="1" t="s">
        <v>39</v>
      </c>
      <c r="I179" s="4" t="s">
        <v>40</v>
      </c>
      <c r="J179" s="5">
        <v>3</v>
      </c>
      <c r="K179" s="6">
        <v>44743</v>
      </c>
      <c r="L179" s="6">
        <v>45107</v>
      </c>
      <c r="M179" s="7">
        <v>1</v>
      </c>
      <c r="N179" s="1" t="s">
        <v>41</v>
      </c>
      <c r="O179" s="1" t="s">
        <v>42</v>
      </c>
      <c r="P179" s="8">
        <v>6</v>
      </c>
      <c r="W179" s="5">
        <v>1</v>
      </c>
      <c r="X179" s="6">
        <v>33779</v>
      </c>
      <c r="Z179" s="9">
        <v>188</v>
      </c>
      <c r="AB179" s="4" t="s">
        <v>507</v>
      </c>
      <c r="AC179" s="10">
        <v>0.47169800000000001</v>
      </c>
      <c r="AE179" s="9">
        <v>176</v>
      </c>
      <c r="AF179" s="1" t="s">
        <v>332</v>
      </c>
      <c r="AG179" s="1" t="s">
        <v>333</v>
      </c>
      <c r="AH179" s="6">
        <v>33779</v>
      </c>
      <c r="AJ179" s="1" t="s">
        <v>46</v>
      </c>
      <c r="AK179" s="1" t="s">
        <v>46</v>
      </c>
      <c r="AM179" s="17">
        <f t="shared" si="2"/>
        <v>185.1084461399991</v>
      </c>
    </row>
    <row r="180" spans="1:39" ht="30" x14ac:dyDescent="0.25">
      <c r="A180" s="1" t="s">
        <v>37</v>
      </c>
      <c r="B180" s="1" t="s">
        <v>38</v>
      </c>
      <c r="F180" s="3">
        <v>354</v>
      </c>
      <c r="H180" s="1" t="s">
        <v>39</v>
      </c>
      <c r="I180" s="4" t="s">
        <v>40</v>
      </c>
      <c r="J180" s="5">
        <v>3</v>
      </c>
      <c r="K180" s="6">
        <v>44743</v>
      </c>
      <c r="L180" s="6">
        <v>45107</v>
      </c>
      <c r="M180" s="7">
        <v>1</v>
      </c>
      <c r="N180" s="1" t="s">
        <v>41</v>
      </c>
      <c r="O180" s="1" t="s">
        <v>42</v>
      </c>
      <c r="P180" s="8">
        <v>6</v>
      </c>
      <c r="W180" s="5">
        <v>1</v>
      </c>
      <c r="X180" s="6">
        <v>33779</v>
      </c>
      <c r="Z180" s="9">
        <v>189</v>
      </c>
      <c r="AB180" s="4" t="s">
        <v>508</v>
      </c>
      <c r="AC180" s="10">
        <v>0.47169800000000001</v>
      </c>
      <c r="AE180" s="9">
        <v>177</v>
      </c>
      <c r="AF180" s="1" t="s">
        <v>332</v>
      </c>
      <c r="AG180" s="1" t="s">
        <v>333</v>
      </c>
      <c r="AH180" s="6">
        <v>33779</v>
      </c>
      <c r="AJ180" s="1" t="s">
        <v>46</v>
      </c>
      <c r="AK180" s="1" t="s">
        <v>46</v>
      </c>
      <c r="AM180" s="17">
        <f t="shared" si="2"/>
        <v>185.1084461399991</v>
      </c>
    </row>
    <row r="181" spans="1:39" ht="30" x14ac:dyDescent="0.25">
      <c r="A181" s="1" t="s">
        <v>37</v>
      </c>
      <c r="B181" s="1" t="s">
        <v>38</v>
      </c>
      <c r="F181" s="3">
        <v>354</v>
      </c>
      <c r="H181" s="1" t="s">
        <v>39</v>
      </c>
      <c r="I181" s="4" t="s">
        <v>40</v>
      </c>
      <c r="J181" s="5">
        <v>3</v>
      </c>
      <c r="K181" s="6">
        <v>44743</v>
      </c>
      <c r="L181" s="6">
        <v>45107</v>
      </c>
      <c r="M181" s="7">
        <v>1</v>
      </c>
      <c r="N181" s="1" t="s">
        <v>41</v>
      </c>
      <c r="O181" s="1" t="s">
        <v>42</v>
      </c>
      <c r="P181" s="8">
        <v>6</v>
      </c>
      <c r="W181" s="5">
        <v>1</v>
      </c>
      <c r="X181" s="6">
        <v>33779</v>
      </c>
      <c r="Z181" s="9">
        <v>190</v>
      </c>
      <c r="AB181" s="4" t="s">
        <v>509</v>
      </c>
      <c r="AC181" s="10">
        <v>0.47169800000000001</v>
      </c>
      <c r="AE181" s="9">
        <v>178</v>
      </c>
      <c r="AF181" s="1" t="s">
        <v>332</v>
      </c>
      <c r="AG181" s="1" t="s">
        <v>333</v>
      </c>
      <c r="AH181" s="6">
        <v>33779</v>
      </c>
      <c r="AJ181" s="1" t="s">
        <v>46</v>
      </c>
      <c r="AK181" s="1" t="s">
        <v>46</v>
      </c>
      <c r="AM181" s="17">
        <f t="shared" si="2"/>
        <v>185.1084461399991</v>
      </c>
    </row>
    <row r="182" spans="1:39" ht="30" x14ac:dyDescent="0.25">
      <c r="A182" s="1" t="s">
        <v>37</v>
      </c>
      <c r="B182" s="1" t="s">
        <v>38</v>
      </c>
      <c r="F182" s="3">
        <v>354</v>
      </c>
      <c r="H182" s="1" t="s">
        <v>39</v>
      </c>
      <c r="I182" s="4" t="s">
        <v>40</v>
      </c>
      <c r="J182" s="5">
        <v>3</v>
      </c>
      <c r="K182" s="6">
        <v>44743</v>
      </c>
      <c r="L182" s="6">
        <v>45107</v>
      </c>
      <c r="M182" s="7">
        <v>1</v>
      </c>
      <c r="N182" s="1" t="s">
        <v>41</v>
      </c>
      <c r="O182" s="1" t="s">
        <v>42</v>
      </c>
      <c r="P182" s="8">
        <v>6</v>
      </c>
      <c r="W182" s="5">
        <v>1</v>
      </c>
      <c r="X182" s="6">
        <v>33779</v>
      </c>
      <c r="Z182" s="9">
        <v>191</v>
      </c>
      <c r="AB182" s="4" t="s">
        <v>510</v>
      </c>
      <c r="AC182" s="10">
        <v>0.47169800000000001</v>
      </c>
      <c r="AE182" s="9">
        <v>179</v>
      </c>
      <c r="AF182" s="1" t="s">
        <v>332</v>
      </c>
      <c r="AG182" s="1" t="s">
        <v>333</v>
      </c>
      <c r="AH182" s="6">
        <v>33779</v>
      </c>
      <c r="AJ182" s="1" t="s">
        <v>46</v>
      </c>
      <c r="AK182" s="1" t="s">
        <v>46</v>
      </c>
      <c r="AM182" s="17">
        <f t="shared" si="2"/>
        <v>185.1084461399991</v>
      </c>
    </row>
    <row r="183" spans="1:39" ht="30" x14ac:dyDescent="0.25">
      <c r="A183" s="1" t="s">
        <v>37</v>
      </c>
      <c r="B183" s="1" t="s">
        <v>38</v>
      </c>
      <c r="F183" s="3">
        <v>354</v>
      </c>
      <c r="H183" s="1" t="s">
        <v>39</v>
      </c>
      <c r="I183" s="4" t="s">
        <v>40</v>
      </c>
      <c r="J183" s="5">
        <v>3</v>
      </c>
      <c r="K183" s="6">
        <v>44743</v>
      </c>
      <c r="L183" s="6">
        <v>45107</v>
      </c>
      <c r="M183" s="7">
        <v>1</v>
      </c>
      <c r="N183" s="1" t="s">
        <v>41</v>
      </c>
      <c r="O183" s="1" t="s">
        <v>42</v>
      </c>
      <c r="P183" s="8">
        <v>6</v>
      </c>
      <c r="W183" s="5">
        <v>1</v>
      </c>
      <c r="X183" s="6">
        <v>33779</v>
      </c>
      <c r="Z183" s="9">
        <v>192</v>
      </c>
      <c r="AB183" s="4" t="s">
        <v>511</v>
      </c>
      <c r="AC183" s="10">
        <v>0.47169800000000001</v>
      </c>
      <c r="AE183" s="9">
        <v>180</v>
      </c>
      <c r="AF183" s="1" t="s">
        <v>332</v>
      </c>
      <c r="AG183" s="1" t="s">
        <v>333</v>
      </c>
      <c r="AH183" s="6">
        <v>33779</v>
      </c>
      <c r="AJ183" s="1" t="s">
        <v>46</v>
      </c>
      <c r="AK183" s="1" t="s">
        <v>46</v>
      </c>
      <c r="AM183" s="17">
        <f t="shared" si="2"/>
        <v>185.1084461399991</v>
      </c>
    </row>
    <row r="184" spans="1:39" ht="30" x14ac:dyDescent="0.25">
      <c r="A184" s="1" t="s">
        <v>37</v>
      </c>
      <c r="B184" s="1" t="s">
        <v>38</v>
      </c>
      <c r="F184" s="3">
        <v>354</v>
      </c>
      <c r="H184" s="1" t="s">
        <v>39</v>
      </c>
      <c r="I184" s="4" t="s">
        <v>40</v>
      </c>
      <c r="J184" s="5">
        <v>3</v>
      </c>
      <c r="K184" s="6">
        <v>44743</v>
      </c>
      <c r="L184" s="6">
        <v>45107</v>
      </c>
      <c r="M184" s="7">
        <v>1</v>
      </c>
      <c r="N184" s="1" t="s">
        <v>41</v>
      </c>
      <c r="O184" s="1" t="s">
        <v>42</v>
      </c>
      <c r="P184" s="8">
        <v>6</v>
      </c>
      <c r="W184" s="5">
        <v>1</v>
      </c>
      <c r="X184" s="6">
        <v>33779</v>
      </c>
      <c r="Z184" s="9">
        <v>193</v>
      </c>
      <c r="AB184" s="4" t="s">
        <v>512</v>
      </c>
      <c r="AC184" s="10">
        <v>0.47169800000000001</v>
      </c>
      <c r="AE184" s="9">
        <v>181</v>
      </c>
      <c r="AF184" s="1" t="s">
        <v>332</v>
      </c>
      <c r="AG184" s="1" t="s">
        <v>333</v>
      </c>
      <c r="AH184" s="6">
        <v>33779</v>
      </c>
      <c r="AJ184" s="1" t="s">
        <v>46</v>
      </c>
      <c r="AK184" s="1" t="s">
        <v>46</v>
      </c>
      <c r="AM184" s="17">
        <f t="shared" si="2"/>
        <v>185.1084461399991</v>
      </c>
    </row>
    <row r="185" spans="1:39" ht="30" x14ac:dyDescent="0.25">
      <c r="A185" s="1" t="s">
        <v>37</v>
      </c>
      <c r="B185" s="1" t="s">
        <v>38</v>
      </c>
      <c r="F185" s="3">
        <v>354</v>
      </c>
      <c r="H185" s="1" t="s">
        <v>39</v>
      </c>
      <c r="I185" s="4" t="s">
        <v>40</v>
      </c>
      <c r="J185" s="5">
        <v>3</v>
      </c>
      <c r="K185" s="6">
        <v>44743</v>
      </c>
      <c r="L185" s="6">
        <v>45107</v>
      </c>
      <c r="M185" s="7">
        <v>1</v>
      </c>
      <c r="N185" s="1" t="s">
        <v>41</v>
      </c>
      <c r="O185" s="1" t="s">
        <v>42</v>
      </c>
      <c r="P185" s="8">
        <v>6</v>
      </c>
      <c r="W185" s="5">
        <v>1</v>
      </c>
      <c r="X185" s="6">
        <v>33779</v>
      </c>
      <c r="Z185" s="9">
        <v>194</v>
      </c>
      <c r="AB185" s="4" t="s">
        <v>513</v>
      </c>
      <c r="AC185" s="10">
        <v>0.47169800000000001</v>
      </c>
      <c r="AE185" s="9">
        <v>182</v>
      </c>
      <c r="AF185" s="1" t="s">
        <v>332</v>
      </c>
      <c r="AG185" s="1" t="s">
        <v>333</v>
      </c>
      <c r="AH185" s="6">
        <v>33779</v>
      </c>
      <c r="AJ185" s="1" t="s">
        <v>46</v>
      </c>
      <c r="AK185" s="1" t="s">
        <v>46</v>
      </c>
      <c r="AM185" s="17">
        <f t="shared" si="2"/>
        <v>185.1084461399991</v>
      </c>
    </row>
    <row r="186" spans="1:39" ht="30" x14ac:dyDescent="0.25">
      <c r="A186" s="1" t="s">
        <v>37</v>
      </c>
      <c r="B186" s="1" t="s">
        <v>38</v>
      </c>
      <c r="F186" s="3">
        <v>354</v>
      </c>
      <c r="H186" s="1" t="s">
        <v>39</v>
      </c>
      <c r="I186" s="4" t="s">
        <v>40</v>
      </c>
      <c r="J186" s="5">
        <v>3</v>
      </c>
      <c r="K186" s="6">
        <v>44743</v>
      </c>
      <c r="L186" s="6">
        <v>45107</v>
      </c>
      <c r="M186" s="7">
        <v>1</v>
      </c>
      <c r="N186" s="1" t="s">
        <v>41</v>
      </c>
      <c r="O186" s="1" t="s">
        <v>42</v>
      </c>
      <c r="P186" s="8">
        <v>6</v>
      </c>
      <c r="W186" s="5">
        <v>1</v>
      </c>
      <c r="X186" s="6">
        <v>33779</v>
      </c>
      <c r="Z186" s="9">
        <v>195</v>
      </c>
      <c r="AB186" s="4" t="s">
        <v>514</v>
      </c>
      <c r="AC186" s="10">
        <v>0.47169800000000001</v>
      </c>
      <c r="AE186" s="9">
        <v>183</v>
      </c>
      <c r="AF186" s="1" t="s">
        <v>332</v>
      </c>
      <c r="AG186" s="1" t="s">
        <v>333</v>
      </c>
      <c r="AH186" s="6">
        <v>33779</v>
      </c>
      <c r="AJ186" s="1" t="s">
        <v>46</v>
      </c>
      <c r="AK186" s="1" t="s">
        <v>46</v>
      </c>
      <c r="AM186" s="17">
        <f t="shared" si="2"/>
        <v>185.1084461399991</v>
      </c>
    </row>
    <row r="187" spans="1:39" ht="30" x14ac:dyDescent="0.25">
      <c r="A187" s="1" t="s">
        <v>37</v>
      </c>
      <c r="B187" s="1" t="s">
        <v>38</v>
      </c>
      <c r="F187" s="3">
        <v>354</v>
      </c>
      <c r="H187" s="1" t="s">
        <v>39</v>
      </c>
      <c r="I187" s="4" t="s">
        <v>40</v>
      </c>
      <c r="J187" s="5">
        <v>3</v>
      </c>
      <c r="K187" s="6">
        <v>44743</v>
      </c>
      <c r="L187" s="6">
        <v>45107</v>
      </c>
      <c r="M187" s="7">
        <v>1</v>
      </c>
      <c r="N187" s="1" t="s">
        <v>41</v>
      </c>
      <c r="O187" s="1" t="s">
        <v>42</v>
      </c>
      <c r="P187" s="8">
        <v>6</v>
      </c>
      <c r="W187" s="5">
        <v>1</v>
      </c>
      <c r="X187" s="6">
        <v>33779</v>
      </c>
      <c r="Z187" s="9">
        <v>196</v>
      </c>
      <c r="AB187" s="4" t="s">
        <v>515</v>
      </c>
      <c r="AC187" s="10">
        <v>0.47169800000000001</v>
      </c>
      <c r="AE187" s="9">
        <v>184</v>
      </c>
      <c r="AF187" s="1" t="s">
        <v>332</v>
      </c>
      <c r="AG187" s="1" t="s">
        <v>333</v>
      </c>
      <c r="AH187" s="6">
        <v>33779</v>
      </c>
      <c r="AJ187" s="1" t="s">
        <v>46</v>
      </c>
      <c r="AK187" s="1" t="s">
        <v>46</v>
      </c>
      <c r="AM187" s="17">
        <f t="shared" si="2"/>
        <v>185.1084461399991</v>
      </c>
    </row>
    <row r="188" spans="1:39" ht="30" x14ac:dyDescent="0.25">
      <c r="A188" s="1" t="s">
        <v>37</v>
      </c>
      <c r="B188" s="1" t="s">
        <v>38</v>
      </c>
      <c r="F188" s="3">
        <v>354</v>
      </c>
      <c r="H188" s="1" t="s">
        <v>39</v>
      </c>
      <c r="I188" s="4" t="s">
        <v>40</v>
      </c>
      <c r="J188" s="5">
        <v>3</v>
      </c>
      <c r="K188" s="6">
        <v>44743</v>
      </c>
      <c r="L188" s="6">
        <v>45107</v>
      </c>
      <c r="M188" s="7">
        <v>1</v>
      </c>
      <c r="N188" s="1" t="s">
        <v>41</v>
      </c>
      <c r="O188" s="1" t="s">
        <v>42</v>
      </c>
      <c r="P188" s="8">
        <v>6</v>
      </c>
      <c r="W188" s="5">
        <v>1</v>
      </c>
      <c r="X188" s="6">
        <v>33779</v>
      </c>
      <c r="Z188" s="9">
        <v>197</v>
      </c>
      <c r="AB188" s="4" t="s">
        <v>516</v>
      </c>
      <c r="AC188" s="10">
        <v>0.47169800000000001</v>
      </c>
      <c r="AE188" s="9">
        <v>185</v>
      </c>
      <c r="AF188" s="1" t="s">
        <v>332</v>
      </c>
      <c r="AG188" s="1" t="s">
        <v>333</v>
      </c>
      <c r="AH188" s="6">
        <v>33779</v>
      </c>
      <c r="AJ188" s="1" t="s">
        <v>46</v>
      </c>
      <c r="AK188" s="1" t="s">
        <v>46</v>
      </c>
      <c r="AM188" s="17">
        <f t="shared" si="2"/>
        <v>185.1084461399991</v>
      </c>
    </row>
    <row r="189" spans="1:39" ht="30" x14ac:dyDescent="0.25">
      <c r="A189" s="1" t="s">
        <v>37</v>
      </c>
      <c r="B189" s="1" t="s">
        <v>38</v>
      </c>
      <c r="F189" s="3">
        <v>354</v>
      </c>
      <c r="H189" s="1" t="s">
        <v>39</v>
      </c>
      <c r="I189" s="4" t="s">
        <v>40</v>
      </c>
      <c r="J189" s="5">
        <v>3</v>
      </c>
      <c r="K189" s="6">
        <v>44743</v>
      </c>
      <c r="L189" s="6">
        <v>45107</v>
      </c>
      <c r="M189" s="7">
        <v>1</v>
      </c>
      <c r="N189" s="1" t="s">
        <v>41</v>
      </c>
      <c r="O189" s="1" t="s">
        <v>42</v>
      </c>
      <c r="P189" s="8">
        <v>6</v>
      </c>
      <c r="W189" s="5">
        <v>1</v>
      </c>
      <c r="X189" s="6">
        <v>33779</v>
      </c>
      <c r="Z189" s="9">
        <v>198</v>
      </c>
      <c r="AB189" s="4" t="s">
        <v>517</v>
      </c>
      <c r="AC189" s="10">
        <v>0.47169800000000001</v>
      </c>
      <c r="AE189" s="9">
        <v>186</v>
      </c>
      <c r="AF189" s="1" t="s">
        <v>332</v>
      </c>
      <c r="AG189" s="1" t="s">
        <v>333</v>
      </c>
      <c r="AH189" s="6">
        <v>33779</v>
      </c>
      <c r="AJ189" s="1" t="s">
        <v>46</v>
      </c>
      <c r="AK189" s="1" t="s">
        <v>46</v>
      </c>
      <c r="AM189" s="17">
        <f t="shared" si="2"/>
        <v>185.1084461399991</v>
      </c>
    </row>
    <row r="190" spans="1:39" ht="30" x14ac:dyDescent="0.25">
      <c r="A190" s="1" t="s">
        <v>37</v>
      </c>
      <c r="B190" s="1" t="s">
        <v>38</v>
      </c>
      <c r="F190" s="3">
        <v>354</v>
      </c>
      <c r="H190" s="1" t="s">
        <v>39</v>
      </c>
      <c r="I190" s="4" t="s">
        <v>40</v>
      </c>
      <c r="J190" s="5">
        <v>3</v>
      </c>
      <c r="K190" s="6">
        <v>44743</v>
      </c>
      <c r="L190" s="6">
        <v>45107</v>
      </c>
      <c r="M190" s="7">
        <v>1</v>
      </c>
      <c r="N190" s="1" t="s">
        <v>41</v>
      </c>
      <c r="O190" s="1" t="s">
        <v>42</v>
      </c>
      <c r="P190" s="8">
        <v>6</v>
      </c>
      <c r="W190" s="5">
        <v>1</v>
      </c>
      <c r="X190" s="6">
        <v>33779</v>
      </c>
      <c r="Z190" s="9">
        <v>199</v>
      </c>
      <c r="AB190" s="4" t="s">
        <v>518</v>
      </c>
      <c r="AC190" s="10">
        <v>0.47169800000000001</v>
      </c>
      <c r="AE190" s="9">
        <v>187</v>
      </c>
      <c r="AF190" s="1" t="s">
        <v>332</v>
      </c>
      <c r="AG190" s="1" t="s">
        <v>333</v>
      </c>
      <c r="AH190" s="6">
        <v>33779</v>
      </c>
      <c r="AJ190" s="1" t="s">
        <v>46</v>
      </c>
      <c r="AK190" s="1" t="s">
        <v>46</v>
      </c>
      <c r="AM190" s="17">
        <f t="shared" si="2"/>
        <v>185.1084461399991</v>
      </c>
    </row>
    <row r="191" spans="1:39" ht="30" x14ac:dyDescent="0.25">
      <c r="A191" s="1" t="s">
        <v>37</v>
      </c>
      <c r="B191" s="1" t="s">
        <v>38</v>
      </c>
      <c r="F191" s="3">
        <v>354</v>
      </c>
      <c r="H191" s="1" t="s">
        <v>39</v>
      </c>
      <c r="I191" s="4" t="s">
        <v>40</v>
      </c>
      <c r="J191" s="5">
        <v>3</v>
      </c>
      <c r="K191" s="6">
        <v>44743</v>
      </c>
      <c r="L191" s="6">
        <v>45107</v>
      </c>
      <c r="M191" s="7">
        <v>1</v>
      </c>
      <c r="N191" s="1" t="s">
        <v>41</v>
      </c>
      <c r="O191" s="1" t="s">
        <v>42</v>
      </c>
      <c r="P191" s="8">
        <v>6</v>
      </c>
      <c r="W191" s="5">
        <v>1</v>
      </c>
      <c r="X191" s="6">
        <v>33779</v>
      </c>
      <c r="Z191" s="9">
        <v>200</v>
      </c>
      <c r="AB191" s="4" t="s">
        <v>519</v>
      </c>
      <c r="AC191" s="10">
        <v>0.47169800000000001</v>
      </c>
      <c r="AE191" s="9">
        <v>188</v>
      </c>
      <c r="AF191" s="1" t="s">
        <v>332</v>
      </c>
      <c r="AG191" s="1" t="s">
        <v>333</v>
      </c>
      <c r="AH191" s="6">
        <v>33779</v>
      </c>
      <c r="AJ191" s="1" t="s">
        <v>46</v>
      </c>
      <c r="AK191" s="1" t="s">
        <v>46</v>
      </c>
      <c r="AM191" s="17">
        <f t="shared" si="2"/>
        <v>185.1084461399991</v>
      </c>
    </row>
    <row r="192" spans="1:39" ht="30" x14ac:dyDescent="0.25">
      <c r="A192" s="1" t="s">
        <v>37</v>
      </c>
      <c r="B192" s="1" t="s">
        <v>38</v>
      </c>
      <c r="F192" s="3">
        <v>354</v>
      </c>
      <c r="H192" s="1" t="s">
        <v>39</v>
      </c>
      <c r="I192" s="4" t="s">
        <v>40</v>
      </c>
      <c r="J192" s="5">
        <v>3</v>
      </c>
      <c r="K192" s="6">
        <v>44743</v>
      </c>
      <c r="L192" s="6">
        <v>45107</v>
      </c>
      <c r="M192" s="7">
        <v>1</v>
      </c>
      <c r="N192" s="1" t="s">
        <v>41</v>
      </c>
      <c r="O192" s="1" t="s">
        <v>42</v>
      </c>
      <c r="P192" s="8">
        <v>6</v>
      </c>
      <c r="W192" s="5">
        <v>1</v>
      </c>
      <c r="X192" s="6">
        <v>33779</v>
      </c>
      <c r="Z192" s="9">
        <v>201</v>
      </c>
      <c r="AB192" s="4" t="s">
        <v>520</v>
      </c>
      <c r="AC192" s="10">
        <v>0.47169800000000001</v>
      </c>
      <c r="AE192" s="9">
        <v>189</v>
      </c>
      <c r="AF192" s="1" t="s">
        <v>332</v>
      </c>
      <c r="AG192" s="1" t="s">
        <v>333</v>
      </c>
      <c r="AH192" s="6">
        <v>33779</v>
      </c>
      <c r="AJ192" s="1" t="s">
        <v>46</v>
      </c>
      <c r="AK192" s="1" t="s">
        <v>46</v>
      </c>
      <c r="AM192" s="17">
        <f t="shared" si="2"/>
        <v>185.1084461399991</v>
      </c>
    </row>
    <row r="193" spans="1:39" ht="30" x14ac:dyDescent="0.25">
      <c r="A193" s="1" t="s">
        <v>37</v>
      </c>
      <c r="B193" s="1" t="s">
        <v>38</v>
      </c>
      <c r="F193" s="3">
        <v>354</v>
      </c>
      <c r="H193" s="1" t="s">
        <v>39</v>
      </c>
      <c r="I193" s="4" t="s">
        <v>40</v>
      </c>
      <c r="J193" s="5">
        <v>3</v>
      </c>
      <c r="K193" s="6">
        <v>44743</v>
      </c>
      <c r="L193" s="6">
        <v>45107</v>
      </c>
      <c r="M193" s="7">
        <v>1</v>
      </c>
      <c r="N193" s="1" t="s">
        <v>41</v>
      </c>
      <c r="O193" s="1" t="s">
        <v>42</v>
      </c>
      <c r="P193" s="8">
        <v>6</v>
      </c>
      <c r="W193" s="5">
        <v>1</v>
      </c>
      <c r="X193" s="6">
        <v>33779</v>
      </c>
      <c r="Z193" s="9">
        <v>202</v>
      </c>
      <c r="AB193" s="4" t="s">
        <v>521</v>
      </c>
      <c r="AC193" s="10">
        <v>0.47169800000000001</v>
      </c>
      <c r="AE193" s="9">
        <v>190</v>
      </c>
      <c r="AF193" s="1" t="s">
        <v>332</v>
      </c>
      <c r="AG193" s="1" t="s">
        <v>333</v>
      </c>
      <c r="AH193" s="6">
        <v>33779</v>
      </c>
      <c r="AJ193" s="1" t="s">
        <v>46</v>
      </c>
      <c r="AK193" s="1" t="s">
        <v>46</v>
      </c>
      <c r="AM193" s="17">
        <f t="shared" si="2"/>
        <v>185.1084461399991</v>
      </c>
    </row>
    <row r="194" spans="1:39" ht="30" x14ac:dyDescent="0.25">
      <c r="A194" s="1" t="s">
        <v>37</v>
      </c>
      <c r="B194" s="1" t="s">
        <v>38</v>
      </c>
      <c r="F194" s="3">
        <v>354</v>
      </c>
      <c r="H194" s="1" t="s">
        <v>39</v>
      </c>
      <c r="I194" s="4" t="s">
        <v>40</v>
      </c>
      <c r="J194" s="5">
        <v>3</v>
      </c>
      <c r="K194" s="6">
        <v>44743</v>
      </c>
      <c r="L194" s="6">
        <v>45107</v>
      </c>
      <c r="M194" s="7">
        <v>1</v>
      </c>
      <c r="N194" s="1" t="s">
        <v>41</v>
      </c>
      <c r="O194" s="1" t="s">
        <v>42</v>
      </c>
      <c r="P194" s="8">
        <v>6</v>
      </c>
      <c r="W194" s="5">
        <v>1</v>
      </c>
      <c r="X194" s="6">
        <v>33779</v>
      </c>
      <c r="Z194" s="9">
        <v>203</v>
      </c>
      <c r="AB194" s="4" t="s">
        <v>522</v>
      </c>
      <c r="AC194" s="10">
        <v>0.47169800000000001</v>
      </c>
      <c r="AE194" s="9">
        <v>191</v>
      </c>
      <c r="AF194" s="1" t="s">
        <v>332</v>
      </c>
      <c r="AG194" s="1" t="s">
        <v>333</v>
      </c>
      <c r="AH194" s="6">
        <v>33779</v>
      </c>
      <c r="AJ194" s="1" t="s">
        <v>46</v>
      </c>
      <c r="AK194" s="1" t="s">
        <v>46</v>
      </c>
      <c r="AM194" s="17">
        <f t="shared" si="2"/>
        <v>185.1084461399991</v>
      </c>
    </row>
    <row r="195" spans="1:39" ht="30" x14ac:dyDescent="0.25">
      <c r="A195" s="1" t="s">
        <v>37</v>
      </c>
      <c r="B195" s="1" t="s">
        <v>38</v>
      </c>
      <c r="F195" s="3">
        <v>354</v>
      </c>
      <c r="H195" s="1" t="s">
        <v>39</v>
      </c>
      <c r="I195" s="4" t="s">
        <v>40</v>
      </c>
      <c r="J195" s="5">
        <v>3</v>
      </c>
      <c r="K195" s="6">
        <v>44743</v>
      </c>
      <c r="L195" s="6">
        <v>45107</v>
      </c>
      <c r="M195" s="7">
        <v>1</v>
      </c>
      <c r="N195" s="1" t="s">
        <v>41</v>
      </c>
      <c r="O195" s="1" t="s">
        <v>42</v>
      </c>
      <c r="P195" s="8">
        <v>6</v>
      </c>
      <c r="W195" s="5">
        <v>1</v>
      </c>
      <c r="X195" s="6">
        <v>33779</v>
      </c>
      <c r="Z195" s="9">
        <v>204</v>
      </c>
      <c r="AB195" s="4" t="s">
        <v>523</v>
      </c>
      <c r="AC195" s="10">
        <v>0.47169800000000001</v>
      </c>
      <c r="AE195" s="9">
        <v>192</v>
      </c>
      <c r="AF195" s="1" t="s">
        <v>332</v>
      </c>
      <c r="AG195" s="1" t="s">
        <v>333</v>
      </c>
      <c r="AH195" s="6">
        <v>33779</v>
      </c>
      <c r="AJ195" s="1" t="s">
        <v>46</v>
      </c>
      <c r="AK195" s="1" t="s">
        <v>46</v>
      </c>
      <c r="AM195" s="17">
        <f t="shared" si="2"/>
        <v>185.1084461399991</v>
      </c>
    </row>
    <row r="196" spans="1:39" ht="30" x14ac:dyDescent="0.25">
      <c r="A196" s="1" t="s">
        <v>37</v>
      </c>
      <c r="B196" s="1" t="s">
        <v>38</v>
      </c>
      <c r="F196" s="3">
        <v>354</v>
      </c>
      <c r="H196" s="1" t="s">
        <v>39</v>
      </c>
      <c r="I196" s="4" t="s">
        <v>40</v>
      </c>
      <c r="J196" s="5">
        <v>3</v>
      </c>
      <c r="K196" s="6">
        <v>44743</v>
      </c>
      <c r="L196" s="6">
        <v>45107</v>
      </c>
      <c r="M196" s="7">
        <v>1</v>
      </c>
      <c r="N196" s="1" t="s">
        <v>41</v>
      </c>
      <c r="O196" s="1" t="s">
        <v>42</v>
      </c>
      <c r="P196" s="8">
        <v>6</v>
      </c>
      <c r="W196" s="5">
        <v>1</v>
      </c>
      <c r="X196" s="6">
        <v>33779</v>
      </c>
      <c r="Z196" s="9">
        <v>205</v>
      </c>
      <c r="AB196" s="4" t="s">
        <v>524</v>
      </c>
      <c r="AC196" s="10">
        <v>0.47169800000000001</v>
      </c>
      <c r="AE196" s="9">
        <v>193</v>
      </c>
      <c r="AF196" s="1" t="s">
        <v>332</v>
      </c>
      <c r="AG196" s="1" t="s">
        <v>333</v>
      </c>
      <c r="AH196" s="6">
        <v>33779</v>
      </c>
      <c r="AJ196" s="1" t="s">
        <v>46</v>
      </c>
      <c r="AK196" s="1" t="s">
        <v>46</v>
      </c>
      <c r="AM196" s="17">
        <f t="shared" si="2"/>
        <v>185.1084461399991</v>
      </c>
    </row>
    <row r="197" spans="1:39" ht="30" x14ac:dyDescent="0.25">
      <c r="A197" s="1" t="s">
        <v>37</v>
      </c>
      <c r="B197" s="1" t="s">
        <v>38</v>
      </c>
      <c r="F197" s="3">
        <v>354</v>
      </c>
      <c r="H197" s="1" t="s">
        <v>39</v>
      </c>
      <c r="I197" s="4" t="s">
        <v>40</v>
      </c>
      <c r="J197" s="5">
        <v>3</v>
      </c>
      <c r="K197" s="6">
        <v>44743</v>
      </c>
      <c r="L197" s="6">
        <v>45107</v>
      </c>
      <c r="M197" s="7">
        <v>1</v>
      </c>
      <c r="N197" s="1" t="s">
        <v>41</v>
      </c>
      <c r="O197" s="1" t="s">
        <v>42</v>
      </c>
      <c r="P197" s="8">
        <v>6</v>
      </c>
      <c r="W197" s="5">
        <v>1</v>
      </c>
      <c r="X197" s="6">
        <v>33779</v>
      </c>
      <c r="Z197" s="9">
        <v>206</v>
      </c>
      <c r="AB197" s="4" t="s">
        <v>525</v>
      </c>
      <c r="AC197" s="10">
        <v>0.47169800000000001</v>
      </c>
      <c r="AE197" s="9">
        <v>194</v>
      </c>
      <c r="AF197" s="1" t="s">
        <v>332</v>
      </c>
      <c r="AG197" s="1" t="s">
        <v>333</v>
      </c>
      <c r="AH197" s="6">
        <v>33779</v>
      </c>
      <c r="AJ197" s="1" t="s">
        <v>46</v>
      </c>
      <c r="AK197" s="1" t="s">
        <v>46</v>
      </c>
      <c r="AM197" s="17">
        <f t="shared" ref="AM197:AM215" si="3">$AM$2/$AC$216*AC197</f>
        <v>185.1084461399991</v>
      </c>
    </row>
    <row r="198" spans="1:39" ht="30" x14ac:dyDescent="0.25">
      <c r="A198" s="1" t="s">
        <v>37</v>
      </c>
      <c r="B198" s="1" t="s">
        <v>38</v>
      </c>
      <c r="F198" s="3">
        <v>354</v>
      </c>
      <c r="H198" s="1" t="s">
        <v>39</v>
      </c>
      <c r="I198" s="4" t="s">
        <v>40</v>
      </c>
      <c r="J198" s="5">
        <v>3</v>
      </c>
      <c r="K198" s="6">
        <v>44743</v>
      </c>
      <c r="L198" s="6">
        <v>45107</v>
      </c>
      <c r="M198" s="7">
        <v>1</v>
      </c>
      <c r="N198" s="1" t="s">
        <v>41</v>
      </c>
      <c r="O198" s="1" t="s">
        <v>42</v>
      </c>
      <c r="P198" s="8">
        <v>6</v>
      </c>
      <c r="W198" s="5">
        <v>1</v>
      </c>
      <c r="X198" s="6">
        <v>33779</v>
      </c>
      <c r="Z198" s="9">
        <v>207</v>
      </c>
      <c r="AB198" s="4" t="s">
        <v>526</v>
      </c>
      <c r="AC198" s="10">
        <v>0.47169800000000001</v>
      </c>
      <c r="AE198" s="9">
        <v>195</v>
      </c>
      <c r="AF198" s="1" t="s">
        <v>332</v>
      </c>
      <c r="AG198" s="1" t="s">
        <v>333</v>
      </c>
      <c r="AH198" s="6">
        <v>33779</v>
      </c>
      <c r="AJ198" s="1" t="s">
        <v>46</v>
      </c>
      <c r="AK198" s="1" t="s">
        <v>46</v>
      </c>
      <c r="AM198" s="17">
        <f t="shared" si="3"/>
        <v>185.1084461399991</v>
      </c>
    </row>
    <row r="199" spans="1:39" ht="30" x14ac:dyDescent="0.25">
      <c r="A199" s="1" t="s">
        <v>37</v>
      </c>
      <c r="B199" s="1" t="s">
        <v>38</v>
      </c>
      <c r="F199" s="3">
        <v>354</v>
      </c>
      <c r="H199" s="1" t="s">
        <v>39</v>
      </c>
      <c r="I199" s="4" t="s">
        <v>40</v>
      </c>
      <c r="J199" s="5">
        <v>3</v>
      </c>
      <c r="K199" s="6">
        <v>44743</v>
      </c>
      <c r="L199" s="6">
        <v>45107</v>
      </c>
      <c r="M199" s="7">
        <v>1</v>
      </c>
      <c r="N199" s="1" t="s">
        <v>41</v>
      </c>
      <c r="O199" s="1" t="s">
        <v>42</v>
      </c>
      <c r="P199" s="8">
        <v>6</v>
      </c>
      <c r="W199" s="5">
        <v>1</v>
      </c>
      <c r="X199" s="6">
        <v>33779</v>
      </c>
      <c r="Z199" s="9">
        <v>208</v>
      </c>
      <c r="AB199" s="4" t="s">
        <v>527</v>
      </c>
      <c r="AC199" s="10">
        <v>0.47169800000000001</v>
      </c>
      <c r="AE199" s="9">
        <v>196</v>
      </c>
      <c r="AF199" s="1" t="s">
        <v>332</v>
      </c>
      <c r="AG199" s="1" t="s">
        <v>333</v>
      </c>
      <c r="AH199" s="6">
        <v>33779</v>
      </c>
      <c r="AJ199" s="1" t="s">
        <v>46</v>
      </c>
      <c r="AK199" s="1" t="s">
        <v>46</v>
      </c>
      <c r="AM199" s="17">
        <f t="shared" si="3"/>
        <v>185.1084461399991</v>
      </c>
    </row>
    <row r="200" spans="1:39" ht="30" x14ac:dyDescent="0.25">
      <c r="A200" s="1" t="s">
        <v>37</v>
      </c>
      <c r="B200" s="1" t="s">
        <v>38</v>
      </c>
      <c r="F200" s="3">
        <v>354</v>
      </c>
      <c r="H200" s="1" t="s">
        <v>39</v>
      </c>
      <c r="I200" s="4" t="s">
        <v>40</v>
      </c>
      <c r="J200" s="5">
        <v>3</v>
      </c>
      <c r="K200" s="6">
        <v>44743</v>
      </c>
      <c r="L200" s="6">
        <v>45107</v>
      </c>
      <c r="M200" s="7">
        <v>1</v>
      </c>
      <c r="N200" s="1" t="s">
        <v>41</v>
      </c>
      <c r="O200" s="1" t="s">
        <v>42</v>
      </c>
      <c r="P200" s="8">
        <v>6</v>
      </c>
      <c r="W200" s="5">
        <v>1</v>
      </c>
      <c r="X200" s="6">
        <v>33779</v>
      </c>
      <c r="Z200" s="9">
        <v>209</v>
      </c>
      <c r="AB200" s="4" t="s">
        <v>528</v>
      </c>
      <c r="AC200" s="10">
        <v>0.47169800000000001</v>
      </c>
      <c r="AE200" s="9">
        <v>197</v>
      </c>
      <c r="AF200" s="1" t="s">
        <v>332</v>
      </c>
      <c r="AG200" s="1" t="s">
        <v>333</v>
      </c>
      <c r="AH200" s="6">
        <v>33779</v>
      </c>
      <c r="AJ200" s="1" t="s">
        <v>46</v>
      </c>
      <c r="AK200" s="1" t="s">
        <v>46</v>
      </c>
      <c r="AM200" s="17">
        <f t="shared" si="3"/>
        <v>185.1084461399991</v>
      </c>
    </row>
    <row r="201" spans="1:39" ht="30" x14ac:dyDescent="0.25">
      <c r="A201" s="1" t="s">
        <v>37</v>
      </c>
      <c r="B201" s="1" t="s">
        <v>38</v>
      </c>
      <c r="F201" s="3">
        <v>354</v>
      </c>
      <c r="H201" s="1" t="s">
        <v>39</v>
      </c>
      <c r="I201" s="4" t="s">
        <v>40</v>
      </c>
      <c r="J201" s="5">
        <v>3</v>
      </c>
      <c r="K201" s="6">
        <v>44743</v>
      </c>
      <c r="L201" s="6">
        <v>45107</v>
      </c>
      <c r="M201" s="7">
        <v>1</v>
      </c>
      <c r="N201" s="1" t="s">
        <v>41</v>
      </c>
      <c r="O201" s="1" t="s">
        <v>42</v>
      </c>
      <c r="P201" s="8">
        <v>6</v>
      </c>
      <c r="W201" s="5">
        <v>1</v>
      </c>
      <c r="X201" s="6">
        <v>33779</v>
      </c>
      <c r="Z201" s="9">
        <v>210</v>
      </c>
      <c r="AB201" s="4" t="s">
        <v>529</v>
      </c>
      <c r="AC201" s="10">
        <v>0.47169800000000001</v>
      </c>
      <c r="AE201" s="9">
        <v>198</v>
      </c>
      <c r="AF201" s="1" t="s">
        <v>332</v>
      </c>
      <c r="AG201" s="1" t="s">
        <v>333</v>
      </c>
      <c r="AH201" s="6">
        <v>33779</v>
      </c>
      <c r="AJ201" s="1" t="s">
        <v>46</v>
      </c>
      <c r="AK201" s="1" t="s">
        <v>46</v>
      </c>
      <c r="AM201" s="17">
        <f t="shared" si="3"/>
        <v>185.1084461399991</v>
      </c>
    </row>
    <row r="202" spans="1:39" ht="30" x14ac:dyDescent="0.25">
      <c r="A202" s="1" t="s">
        <v>37</v>
      </c>
      <c r="B202" s="1" t="s">
        <v>38</v>
      </c>
      <c r="F202" s="3">
        <v>354</v>
      </c>
      <c r="H202" s="1" t="s">
        <v>39</v>
      </c>
      <c r="I202" s="4" t="s">
        <v>40</v>
      </c>
      <c r="J202" s="5">
        <v>3</v>
      </c>
      <c r="K202" s="6">
        <v>44743</v>
      </c>
      <c r="L202" s="6">
        <v>45107</v>
      </c>
      <c r="M202" s="7">
        <v>1</v>
      </c>
      <c r="N202" s="1" t="s">
        <v>41</v>
      </c>
      <c r="O202" s="1" t="s">
        <v>42</v>
      </c>
      <c r="P202" s="8">
        <v>6</v>
      </c>
      <c r="W202" s="5">
        <v>1</v>
      </c>
      <c r="X202" s="6">
        <v>33779</v>
      </c>
      <c r="Z202" s="9">
        <v>211</v>
      </c>
      <c r="AB202" s="4" t="s">
        <v>530</v>
      </c>
      <c r="AC202" s="10">
        <v>0.47169800000000001</v>
      </c>
      <c r="AE202" s="9">
        <v>199</v>
      </c>
      <c r="AF202" s="1" t="s">
        <v>332</v>
      </c>
      <c r="AG202" s="1" t="s">
        <v>333</v>
      </c>
      <c r="AH202" s="6">
        <v>33779</v>
      </c>
      <c r="AJ202" s="1" t="s">
        <v>46</v>
      </c>
      <c r="AK202" s="1" t="s">
        <v>46</v>
      </c>
      <c r="AM202" s="17">
        <f t="shared" si="3"/>
        <v>185.1084461399991</v>
      </c>
    </row>
    <row r="203" spans="1:39" ht="30" x14ac:dyDescent="0.25">
      <c r="A203" s="1" t="s">
        <v>37</v>
      </c>
      <c r="B203" s="1" t="s">
        <v>38</v>
      </c>
      <c r="F203" s="3">
        <v>354</v>
      </c>
      <c r="H203" s="1" t="s">
        <v>39</v>
      </c>
      <c r="I203" s="4" t="s">
        <v>40</v>
      </c>
      <c r="J203" s="5">
        <v>3</v>
      </c>
      <c r="K203" s="6">
        <v>44743</v>
      </c>
      <c r="L203" s="6">
        <v>45107</v>
      </c>
      <c r="M203" s="7">
        <v>1</v>
      </c>
      <c r="N203" s="1" t="s">
        <v>41</v>
      </c>
      <c r="O203" s="1" t="s">
        <v>42</v>
      </c>
      <c r="P203" s="8">
        <v>6</v>
      </c>
      <c r="W203" s="5">
        <v>1</v>
      </c>
      <c r="X203" s="6">
        <v>33779</v>
      </c>
      <c r="Z203" s="9">
        <v>212</v>
      </c>
      <c r="AB203" s="4" t="s">
        <v>531</v>
      </c>
      <c r="AC203" s="10">
        <v>0.47169800000000001</v>
      </c>
      <c r="AE203" s="9">
        <v>200</v>
      </c>
      <c r="AF203" s="1" t="s">
        <v>332</v>
      </c>
      <c r="AG203" s="1" t="s">
        <v>333</v>
      </c>
      <c r="AH203" s="6">
        <v>33779</v>
      </c>
      <c r="AJ203" s="1" t="s">
        <v>46</v>
      </c>
      <c r="AK203" s="1" t="s">
        <v>46</v>
      </c>
      <c r="AM203" s="17">
        <f t="shared" si="3"/>
        <v>185.1084461399991</v>
      </c>
    </row>
    <row r="204" spans="1:39" ht="30" x14ac:dyDescent="0.25">
      <c r="A204" s="1" t="s">
        <v>37</v>
      </c>
      <c r="B204" s="1" t="s">
        <v>38</v>
      </c>
      <c r="F204" s="3">
        <v>354</v>
      </c>
      <c r="H204" s="1" t="s">
        <v>39</v>
      </c>
      <c r="I204" s="4" t="s">
        <v>40</v>
      </c>
      <c r="J204" s="5">
        <v>3</v>
      </c>
      <c r="K204" s="6">
        <v>44743</v>
      </c>
      <c r="L204" s="6">
        <v>45107</v>
      </c>
      <c r="M204" s="7">
        <v>1</v>
      </c>
      <c r="N204" s="1" t="s">
        <v>41</v>
      </c>
      <c r="O204" s="1" t="s">
        <v>42</v>
      </c>
      <c r="P204" s="8">
        <v>6</v>
      </c>
      <c r="W204" s="5">
        <v>1</v>
      </c>
      <c r="X204" s="6">
        <v>33779</v>
      </c>
      <c r="Z204" s="9">
        <v>213</v>
      </c>
      <c r="AB204" s="4" t="s">
        <v>532</v>
      </c>
      <c r="AC204" s="10">
        <v>0.47169800000000001</v>
      </c>
      <c r="AE204" s="9">
        <v>201</v>
      </c>
      <c r="AF204" s="1" t="s">
        <v>332</v>
      </c>
      <c r="AG204" s="1" t="s">
        <v>333</v>
      </c>
      <c r="AH204" s="6">
        <v>33779</v>
      </c>
      <c r="AJ204" s="1" t="s">
        <v>46</v>
      </c>
      <c r="AK204" s="1" t="s">
        <v>46</v>
      </c>
      <c r="AM204" s="17">
        <f t="shared" si="3"/>
        <v>185.1084461399991</v>
      </c>
    </row>
    <row r="205" spans="1:39" ht="30" x14ac:dyDescent="0.25">
      <c r="A205" s="1" t="s">
        <v>37</v>
      </c>
      <c r="B205" s="1" t="s">
        <v>38</v>
      </c>
      <c r="F205" s="3">
        <v>354</v>
      </c>
      <c r="H205" s="1" t="s">
        <v>39</v>
      </c>
      <c r="I205" s="4" t="s">
        <v>40</v>
      </c>
      <c r="J205" s="5">
        <v>3</v>
      </c>
      <c r="K205" s="6">
        <v>44743</v>
      </c>
      <c r="L205" s="6">
        <v>45107</v>
      </c>
      <c r="M205" s="7">
        <v>1</v>
      </c>
      <c r="N205" s="1" t="s">
        <v>41</v>
      </c>
      <c r="O205" s="1" t="s">
        <v>42</v>
      </c>
      <c r="P205" s="8">
        <v>6</v>
      </c>
      <c r="W205" s="5">
        <v>1</v>
      </c>
      <c r="X205" s="6">
        <v>33779</v>
      </c>
      <c r="Z205" s="9">
        <v>214</v>
      </c>
      <c r="AB205" s="4" t="s">
        <v>533</v>
      </c>
      <c r="AC205" s="10">
        <v>0.47169800000000001</v>
      </c>
      <c r="AE205" s="9">
        <v>202</v>
      </c>
      <c r="AF205" s="1" t="s">
        <v>332</v>
      </c>
      <c r="AG205" s="1" t="s">
        <v>333</v>
      </c>
      <c r="AH205" s="6">
        <v>33779</v>
      </c>
      <c r="AJ205" s="1" t="s">
        <v>46</v>
      </c>
      <c r="AK205" s="1" t="s">
        <v>46</v>
      </c>
      <c r="AM205" s="17">
        <f t="shared" si="3"/>
        <v>185.1084461399991</v>
      </c>
    </row>
    <row r="206" spans="1:39" ht="30" x14ac:dyDescent="0.25">
      <c r="A206" s="1" t="s">
        <v>37</v>
      </c>
      <c r="B206" s="1" t="s">
        <v>38</v>
      </c>
      <c r="F206" s="3">
        <v>354</v>
      </c>
      <c r="H206" s="1" t="s">
        <v>39</v>
      </c>
      <c r="I206" s="4" t="s">
        <v>40</v>
      </c>
      <c r="J206" s="5">
        <v>3</v>
      </c>
      <c r="K206" s="6">
        <v>44743</v>
      </c>
      <c r="L206" s="6">
        <v>45107</v>
      </c>
      <c r="M206" s="7">
        <v>1</v>
      </c>
      <c r="N206" s="1" t="s">
        <v>41</v>
      </c>
      <c r="O206" s="1" t="s">
        <v>42</v>
      </c>
      <c r="P206" s="8">
        <v>6</v>
      </c>
      <c r="W206" s="5">
        <v>1</v>
      </c>
      <c r="X206" s="6">
        <v>33779</v>
      </c>
      <c r="Z206" s="9">
        <v>215</v>
      </c>
      <c r="AB206" s="4" t="s">
        <v>534</v>
      </c>
      <c r="AC206" s="10">
        <v>0.47169800000000001</v>
      </c>
      <c r="AE206" s="9">
        <v>203</v>
      </c>
      <c r="AF206" s="1" t="s">
        <v>332</v>
      </c>
      <c r="AG206" s="1" t="s">
        <v>333</v>
      </c>
      <c r="AH206" s="6">
        <v>33779</v>
      </c>
      <c r="AJ206" s="1" t="s">
        <v>46</v>
      </c>
      <c r="AK206" s="1" t="s">
        <v>46</v>
      </c>
      <c r="AM206" s="17">
        <f t="shared" si="3"/>
        <v>185.1084461399991</v>
      </c>
    </row>
    <row r="207" spans="1:39" ht="30" x14ac:dyDescent="0.25">
      <c r="A207" s="1" t="s">
        <v>37</v>
      </c>
      <c r="B207" s="1" t="s">
        <v>38</v>
      </c>
      <c r="F207" s="3">
        <v>354</v>
      </c>
      <c r="H207" s="1" t="s">
        <v>39</v>
      </c>
      <c r="I207" s="4" t="s">
        <v>40</v>
      </c>
      <c r="J207" s="5">
        <v>3</v>
      </c>
      <c r="K207" s="6">
        <v>44743</v>
      </c>
      <c r="L207" s="6">
        <v>45107</v>
      </c>
      <c r="M207" s="7">
        <v>1</v>
      </c>
      <c r="N207" s="1" t="s">
        <v>41</v>
      </c>
      <c r="O207" s="1" t="s">
        <v>42</v>
      </c>
      <c r="P207" s="8">
        <v>6</v>
      </c>
      <c r="W207" s="5">
        <v>1</v>
      </c>
      <c r="X207" s="6">
        <v>33779</v>
      </c>
      <c r="Z207" s="9">
        <v>216</v>
      </c>
      <c r="AB207" s="4" t="s">
        <v>535</v>
      </c>
      <c r="AC207" s="10">
        <v>0.47169800000000001</v>
      </c>
      <c r="AE207" s="9">
        <v>204</v>
      </c>
      <c r="AF207" s="1" t="s">
        <v>332</v>
      </c>
      <c r="AG207" s="1" t="s">
        <v>333</v>
      </c>
      <c r="AH207" s="6">
        <v>33779</v>
      </c>
      <c r="AJ207" s="1" t="s">
        <v>46</v>
      </c>
      <c r="AK207" s="1" t="s">
        <v>46</v>
      </c>
      <c r="AM207" s="17">
        <f t="shared" si="3"/>
        <v>185.1084461399991</v>
      </c>
    </row>
    <row r="208" spans="1:39" ht="30" x14ac:dyDescent="0.25">
      <c r="A208" s="1" t="s">
        <v>37</v>
      </c>
      <c r="B208" s="1" t="s">
        <v>38</v>
      </c>
      <c r="F208" s="3">
        <v>354</v>
      </c>
      <c r="H208" s="1" t="s">
        <v>39</v>
      </c>
      <c r="I208" s="4" t="s">
        <v>40</v>
      </c>
      <c r="J208" s="5">
        <v>3</v>
      </c>
      <c r="K208" s="6">
        <v>44743</v>
      </c>
      <c r="L208" s="6">
        <v>45107</v>
      </c>
      <c r="M208" s="7">
        <v>1</v>
      </c>
      <c r="N208" s="1" t="s">
        <v>41</v>
      </c>
      <c r="O208" s="1" t="s">
        <v>42</v>
      </c>
      <c r="P208" s="8">
        <v>6</v>
      </c>
      <c r="W208" s="5">
        <v>1</v>
      </c>
      <c r="X208" s="6">
        <v>33779</v>
      </c>
      <c r="Z208" s="9">
        <v>217</v>
      </c>
      <c r="AB208" s="4" t="s">
        <v>536</v>
      </c>
      <c r="AC208" s="10">
        <v>0.47169800000000001</v>
      </c>
      <c r="AE208" s="9">
        <v>205</v>
      </c>
      <c r="AF208" s="1" t="s">
        <v>332</v>
      </c>
      <c r="AG208" s="1" t="s">
        <v>333</v>
      </c>
      <c r="AH208" s="6">
        <v>33779</v>
      </c>
      <c r="AJ208" s="1" t="s">
        <v>46</v>
      </c>
      <c r="AK208" s="1" t="s">
        <v>46</v>
      </c>
      <c r="AM208" s="17">
        <f t="shared" si="3"/>
        <v>185.1084461399991</v>
      </c>
    </row>
    <row r="209" spans="1:40" ht="30" x14ac:dyDescent="0.25">
      <c r="A209" s="1" t="s">
        <v>37</v>
      </c>
      <c r="B209" s="1" t="s">
        <v>38</v>
      </c>
      <c r="F209" s="3">
        <v>354</v>
      </c>
      <c r="H209" s="1" t="s">
        <v>39</v>
      </c>
      <c r="I209" s="4" t="s">
        <v>40</v>
      </c>
      <c r="J209" s="5">
        <v>3</v>
      </c>
      <c r="K209" s="6">
        <v>44743</v>
      </c>
      <c r="L209" s="6">
        <v>45107</v>
      </c>
      <c r="M209" s="7">
        <v>1</v>
      </c>
      <c r="N209" s="1" t="s">
        <v>41</v>
      </c>
      <c r="O209" s="1" t="s">
        <v>42</v>
      </c>
      <c r="P209" s="8">
        <v>6</v>
      </c>
      <c r="W209" s="5">
        <v>1</v>
      </c>
      <c r="X209" s="6">
        <v>33779</v>
      </c>
      <c r="Z209" s="9">
        <v>218</v>
      </c>
      <c r="AB209" s="4" t="s">
        <v>537</v>
      </c>
      <c r="AC209" s="10">
        <v>0.47169800000000001</v>
      </c>
      <c r="AE209" s="9">
        <v>206</v>
      </c>
      <c r="AF209" s="1" t="s">
        <v>332</v>
      </c>
      <c r="AG209" s="1" t="s">
        <v>333</v>
      </c>
      <c r="AH209" s="6">
        <v>33779</v>
      </c>
      <c r="AJ209" s="1" t="s">
        <v>46</v>
      </c>
      <c r="AK209" s="1" t="s">
        <v>46</v>
      </c>
      <c r="AM209" s="17">
        <f t="shared" si="3"/>
        <v>185.1084461399991</v>
      </c>
    </row>
    <row r="210" spans="1:40" ht="30" x14ac:dyDescent="0.25">
      <c r="A210" s="1" t="s">
        <v>37</v>
      </c>
      <c r="B210" s="1" t="s">
        <v>38</v>
      </c>
      <c r="F210" s="3">
        <v>354</v>
      </c>
      <c r="H210" s="1" t="s">
        <v>39</v>
      </c>
      <c r="I210" s="4" t="s">
        <v>40</v>
      </c>
      <c r="J210" s="5">
        <v>3</v>
      </c>
      <c r="K210" s="6">
        <v>44743</v>
      </c>
      <c r="L210" s="6">
        <v>45107</v>
      </c>
      <c r="M210" s="7">
        <v>1</v>
      </c>
      <c r="N210" s="1" t="s">
        <v>41</v>
      </c>
      <c r="O210" s="1" t="s">
        <v>42</v>
      </c>
      <c r="P210" s="8">
        <v>6</v>
      </c>
      <c r="W210" s="5">
        <v>1</v>
      </c>
      <c r="X210" s="6">
        <v>33779</v>
      </c>
      <c r="Z210" s="9">
        <v>219</v>
      </c>
      <c r="AB210" s="4" t="s">
        <v>538</v>
      </c>
      <c r="AC210" s="10">
        <v>0.47169800000000001</v>
      </c>
      <c r="AE210" s="9">
        <v>207</v>
      </c>
      <c r="AF210" s="1" t="s">
        <v>332</v>
      </c>
      <c r="AG210" s="1" t="s">
        <v>333</v>
      </c>
      <c r="AH210" s="6">
        <v>33779</v>
      </c>
      <c r="AJ210" s="1" t="s">
        <v>46</v>
      </c>
      <c r="AK210" s="1" t="s">
        <v>46</v>
      </c>
      <c r="AM210" s="17">
        <f t="shared" si="3"/>
        <v>185.1084461399991</v>
      </c>
    </row>
    <row r="211" spans="1:40" ht="30" x14ac:dyDescent="0.25">
      <c r="A211" s="1" t="s">
        <v>37</v>
      </c>
      <c r="B211" s="1" t="s">
        <v>38</v>
      </c>
      <c r="F211" s="3">
        <v>354</v>
      </c>
      <c r="H211" s="1" t="s">
        <v>39</v>
      </c>
      <c r="I211" s="4" t="s">
        <v>40</v>
      </c>
      <c r="J211" s="5">
        <v>3</v>
      </c>
      <c r="K211" s="6">
        <v>44743</v>
      </c>
      <c r="L211" s="6">
        <v>45107</v>
      </c>
      <c r="M211" s="7">
        <v>1</v>
      </c>
      <c r="N211" s="1" t="s">
        <v>41</v>
      </c>
      <c r="O211" s="1" t="s">
        <v>42</v>
      </c>
      <c r="P211" s="8">
        <v>6</v>
      </c>
      <c r="W211" s="5">
        <v>1</v>
      </c>
      <c r="X211" s="6">
        <v>33779</v>
      </c>
      <c r="Z211" s="9">
        <v>220</v>
      </c>
      <c r="AB211" s="4" t="s">
        <v>539</v>
      </c>
      <c r="AC211" s="10">
        <v>0.47169800000000001</v>
      </c>
      <c r="AE211" s="9">
        <v>208</v>
      </c>
      <c r="AF211" s="1" t="s">
        <v>332</v>
      </c>
      <c r="AG211" s="1" t="s">
        <v>333</v>
      </c>
      <c r="AH211" s="6">
        <v>33779</v>
      </c>
      <c r="AJ211" s="1" t="s">
        <v>46</v>
      </c>
      <c r="AK211" s="1" t="s">
        <v>46</v>
      </c>
      <c r="AM211" s="17">
        <f t="shared" si="3"/>
        <v>185.1084461399991</v>
      </c>
    </row>
    <row r="212" spans="1:40" ht="30" x14ac:dyDescent="0.25">
      <c r="A212" s="1" t="s">
        <v>37</v>
      </c>
      <c r="B212" s="1" t="s">
        <v>38</v>
      </c>
      <c r="F212" s="3">
        <v>354</v>
      </c>
      <c r="H212" s="1" t="s">
        <v>39</v>
      </c>
      <c r="I212" s="4" t="s">
        <v>40</v>
      </c>
      <c r="J212" s="5">
        <v>3</v>
      </c>
      <c r="K212" s="6">
        <v>44743</v>
      </c>
      <c r="L212" s="6">
        <v>45107</v>
      </c>
      <c r="M212" s="7">
        <v>1</v>
      </c>
      <c r="N212" s="1" t="s">
        <v>41</v>
      </c>
      <c r="O212" s="1" t="s">
        <v>42</v>
      </c>
      <c r="P212" s="8">
        <v>6</v>
      </c>
      <c r="W212" s="5">
        <v>1</v>
      </c>
      <c r="X212" s="6">
        <v>33779</v>
      </c>
      <c r="Z212" s="9">
        <v>221</v>
      </c>
      <c r="AB212" s="4" t="s">
        <v>540</v>
      </c>
      <c r="AC212" s="10">
        <v>0.47169800000000001</v>
      </c>
      <c r="AE212" s="9">
        <v>209</v>
      </c>
      <c r="AF212" s="1" t="s">
        <v>332</v>
      </c>
      <c r="AG212" s="1" t="s">
        <v>333</v>
      </c>
      <c r="AH212" s="6">
        <v>33779</v>
      </c>
      <c r="AJ212" s="1" t="s">
        <v>46</v>
      </c>
      <c r="AK212" s="1" t="s">
        <v>46</v>
      </c>
      <c r="AM212" s="17">
        <f t="shared" si="3"/>
        <v>185.1084461399991</v>
      </c>
    </row>
    <row r="213" spans="1:40" ht="30" x14ac:dyDescent="0.25">
      <c r="A213" s="1" t="s">
        <v>37</v>
      </c>
      <c r="B213" s="1" t="s">
        <v>38</v>
      </c>
      <c r="F213" s="3">
        <v>354</v>
      </c>
      <c r="H213" s="1" t="s">
        <v>39</v>
      </c>
      <c r="I213" s="4" t="s">
        <v>40</v>
      </c>
      <c r="J213" s="5">
        <v>3</v>
      </c>
      <c r="K213" s="6">
        <v>44743</v>
      </c>
      <c r="L213" s="6">
        <v>45107</v>
      </c>
      <c r="M213" s="7">
        <v>1</v>
      </c>
      <c r="N213" s="1" t="s">
        <v>41</v>
      </c>
      <c r="O213" s="1" t="s">
        <v>42</v>
      </c>
      <c r="P213" s="8">
        <v>6</v>
      </c>
      <c r="W213" s="5">
        <v>1</v>
      </c>
      <c r="X213" s="6">
        <v>33779</v>
      </c>
      <c r="Z213" s="9">
        <v>222</v>
      </c>
      <c r="AB213" s="4" t="s">
        <v>541</v>
      </c>
      <c r="AC213" s="10">
        <v>0.47169800000000001</v>
      </c>
      <c r="AE213" s="9">
        <v>210</v>
      </c>
      <c r="AF213" s="1" t="s">
        <v>332</v>
      </c>
      <c r="AG213" s="1" t="s">
        <v>333</v>
      </c>
      <c r="AH213" s="6">
        <v>33779</v>
      </c>
      <c r="AJ213" s="1" t="s">
        <v>46</v>
      </c>
      <c r="AK213" s="1" t="s">
        <v>46</v>
      </c>
      <c r="AM213" s="17">
        <f t="shared" si="3"/>
        <v>185.1084461399991</v>
      </c>
    </row>
    <row r="214" spans="1:40" ht="30" x14ac:dyDescent="0.25">
      <c r="A214" s="1" t="s">
        <v>37</v>
      </c>
      <c r="B214" s="1" t="s">
        <v>38</v>
      </c>
      <c r="F214" s="3">
        <v>354</v>
      </c>
      <c r="H214" s="1" t="s">
        <v>39</v>
      </c>
      <c r="I214" s="4" t="s">
        <v>40</v>
      </c>
      <c r="J214" s="5">
        <v>3</v>
      </c>
      <c r="K214" s="6">
        <v>44743</v>
      </c>
      <c r="L214" s="6">
        <v>45107</v>
      </c>
      <c r="M214" s="7">
        <v>1</v>
      </c>
      <c r="N214" s="1" t="s">
        <v>41</v>
      </c>
      <c r="O214" s="1" t="s">
        <v>42</v>
      </c>
      <c r="P214" s="8">
        <v>6</v>
      </c>
      <c r="W214" s="5">
        <v>1</v>
      </c>
      <c r="X214" s="6">
        <v>33779</v>
      </c>
      <c r="Z214" s="9">
        <v>223</v>
      </c>
      <c r="AB214" s="4" t="s">
        <v>542</v>
      </c>
      <c r="AC214" s="10">
        <v>0.47169800000000001</v>
      </c>
      <c r="AE214" s="9">
        <v>211</v>
      </c>
      <c r="AF214" s="1" t="s">
        <v>332</v>
      </c>
      <c r="AG214" s="1" t="s">
        <v>333</v>
      </c>
      <c r="AH214" s="6">
        <v>33779</v>
      </c>
      <c r="AJ214" s="1" t="s">
        <v>46</v>
      </c>
      <c r="AK214" s="1" t="s">
        <v>46</v>
      </c>
      <c r="AM214" s="17">
        <f t="shared" si="3"/>
        <v>185.1084461399991</v>
      </c>
    </row>
    <row r="215" spans="1:40" ht="30" x14ac:dyDescent="0.25">
      <c r="A215" s="1" t="s">
        <v>37</v>
      </c>
      <c r="B215" s="1" t="s">
        <v>38</v>
      </c>
      <c r="F215" s="3">
        <v>354</v>
      </c>
      <c r="H215" s="1" t="s">
        <v>39</v>
      </c>
      <c r="I215" s="4" t="s">
        <v>40</v>
      </c>
      <c r="J215" s="5">
        <v>3</v>
      </c>
      <c r="K215" s="6">
        <v>44743</v>
      </c>
      <c r="L215" s="6">
        <v>45107</v>
      </c>
      <c r="M215" s="7">
        <v>1</v>
      </c>
      <c r="N215" s="1" t="s">
        <v>41</v>
      </c>
      <c r="O215" s="1" t="s">
        <v>42</v>
      </c>
      <c r="P215" s="8">
        <v>6</v>
      </c>
      <c r="W215" s="5">
        <v>1</v>
      </c>
      <c r="X215" s="6">
        <v>33779</v>
      </c>
      <c r="Z215" s="9">
        <v>224</v>
      </c>
      <c r="AB215" s="4" t="s">
        <v>543</v>
      </c>
      <c r="AC215" s="10">
        <v>0.47172199999999997</v>
      </c>
      <c r="AE215" s="9">
        <v>212</v>
      </c>
      <c r="AF215" s="1" t="s">
        <v>332</v>
      </c>
      <c r="AG215" s="1" t="s">
        <v>333</v>
      </c>
      <c r="AH215" s="6">
        <v>33779</v>
      </c>
      <c r="AJ215" s="1" t="s">
        <v>46</v>
      </c>
      <c r="AK215" s="1" t="s">
        <v>46</v>
      </c>
      <c r="AM215" s="17">
        <f t="shared" si="3"/>
        <v>185.11786445999908</v>
      </c>
    </row>
    <row r="216" spans="1:40" ht="15.75" thickBot="1" x14ac:dyDescent="0.3">
      <c r="A216" s="11" t="s">
        <v>544</v>
      </c>
      <c r="AC216" s="12">
        <f>SUBTOTAL(9,AC4:AC215)</f>
        <v>100.0000000000005</v>
      </c>
      <c r="AD216" s="11">
        <f>SUBTOTAL(9,AD4:AD215)</f>
        <v>0</v>
      </c>
      <c r="AM216" s="18">
        <f>SUM(AM4:AM215)</f>
        <v>39242.999999999862</v>
      </c>
    </row>
    <row r="217" spans="1:40" ht="30.75" thickTop="1" x14ac:dyDescent="0.25">
      <c r="A217" s="1" t="s">
        <v>37</v>
      </c>
      <c r="B217" s="1" t="s">
        <v>38</v>
      </c>
      <c r="F217" s="3">
        <v>354</v>
      </c>
      <c r="H217" s="1" t="s">
        <v>39</v>
      </c>
      <c r="I217" s="4" t="s">
        <v>40</v>
      </c>
      <c r="J217" s="5">
        <v>3</v>
      </c>
      <c r="K217" s="6">
        <v>44743</v>
      </c>
      <c r="L217" s="6">
        <v>45107</v>
      </c>
      <c r="M217" s="7">
        <v>2</v>
      </c>
      <c r="N217" s="1" t="s">
        <v>545</v>
      </c>
      <c r="O217" s="1" t="s">
        <v>42</v>
      </c>
      <c r="P217" s="8">
        <v>6</v>
      </c>
      <c r="W217" s="5">
        <v>1</v>
      </c>
      <c r="X217" s="6">
        <v>33779</v>
      </c>
      <c r="Z217" s="9">
        <v>1</v>
      </c>
      <c r="AB217" s="4" t="s">
        <v>43</v>
      </c>
      <c r="AC217" s="10">
        <v>0.91700000000000004</v>
      </c>
      <c r="AE217" s="9">
        <v>1</v>
      </c>
      <c r="AF217" s="1" t="s">
        <v>44</v>
      </c>
      <c r="AG217" s="1" t="s">
        <v>45</v>
      </c>
      <c r="AH217" s="6">
        <v>33779</v>
      </c>
      <c r="AJ217" s="1" t="s">
        <v>46</v>
      </c>
      <c r="AK217" s="1" t="s">
        <v>46</v>
      </c>
      <c r="AN217" s="16">
        <f>$AN$2/$AC$429*AC217</f>
        <v>-34.490094504725214</v>
      </c>
    </row>
    <row r="218" spans="1:40" ht="30" x14ac:dyDescent="0.25">
      <c r="A218" s="1" t="s">
        <v>37</v>
      </c>
      <c r="B218" s="1" t="s">
        <v>38</v>
      </c>
      <c r="F218" s="3">
        <v>354</v>
      </c>
      <c r="H218" s="1" t="s">
        <v>39</v>
      </c>
      <c r="I218" s="4" t="s">
        <v>40</v>
      </c>
      <c r="J218" s="5">
        <v>3</v>
      </c>
      <c r="K218" s="6">
        <v>44743</v>
      </c>
      <c r="L218" s="6">
        <v>45107</v>
      </c>
      <c r="M218" s="7">
        <v>2</v>
      </c>
      <c r="N218" s="1" t="s">
        <v>545</v>
      </c>
      <c r="O218" s="1" t="s">
        <v>42</v>
      </c>
      <c r="P218" s="8">
        <v>6</v>
      </c>
      <c r="W218" s="5">
        <v>1</v>
      </c>
      <c r="X218" s="6">
        <v>33779</v>
      </c>
      <c r="Z218" s="9">
        <v>2</v>
      </c>
      <c r="AB218" s="4" t="s">
        <v>47</v>
      </c>
      <c r="AC218" s="10">
        <v>0.91700000000000004</v>
      </c>
      <c r="AE218" s="9">
        <v>2</v>
      </c>
      <c r="AF218" s="1" t="s">
        <v>48</v>
      </c>
      <c r="AG218" s="1" t="s">
        <v>49</v>
      </c>
      <c r="AH218" s="6">
        <v>33779</v>
      </c>
      <c r="AJ218" s="1" t="s">
        <v>46</v>
      </c>
      <c r="AK218" s="1" t="s">
        <v>46</v>
      </c>
      <c r="AN218" s="16">
        <f t="shared" ref="AN218:AN281" si="4">$AN$2/$AC$429*AC218</f>
        <v>-34.490094504725214</v>
      </c>
    </row>
    <row r="219" spans="1:40" ht="30" x14ac:dyDescent="0.25">
      <c r="A219" s="1" t="s">
        <v>37</v>
      </c>
      <c r="B219" s="1" t="s">
        <v>38</v>
      </c>
      <c r="F219" s="3">
        <v>354</v>
      </c>
      <c r="H219" s="1" t="s">
        <v>39</v>
      </c>
      <c r="I219" s="4" t="s">
        <v>40</v>
      </c>
      <c r="J219" s="5">
        <v>3</v>
      </c>
      <c r="K219" s="6">
        <v>44743</v>
      </c>
      <c r="L219" s="6">
        <v>45107</v>
      </c>
      <c r="M219" s="7">
        <v>2</v>
      </c>
      <c r="N219" s="1" t="s">
        <v>545</v>
      </c>
      <c r="O219" s="1" t="s">
        <v>42</v>
      </c>
      <c r="P219" s="8">
        <v>6</v>
      </c>
      <c r="W219" s="5">
        <v>1</v>
      </c>
      <c r="X219" s="6">
        <v>33779</v>
      </c>
      <c r="Z219" s="9">
        <v>3</v>
      </c>
      <c r="AB219" s="4" t="s">
        <v>50</v>
      </c>
      <c r="AC219" s="10">
        <v>0.91700000000000004</v>
      </c>
      <c r="AE219" s="9">
        <v>3</v>
      </c>
      <c r="AF219" s="1" t="s">
        <v>51</v>
      </c>
      <c r="AG219" s="1" t="s">
        <v>52</v>
      </c>
      <c r="AH219" s="6">
        <v>33779</v>
      </c>
      <c r="AJ219" s="1" t="s">
        <v>46</v>
      </c>
      <c r="AK219" s="1" t="s">
        <v>46</v>
      </c>
      <c r="AN219" s="16">
        <f t="shared" si="4"/>
        <v>-34.490094504725214</v>
      </c>
    </row>
    <row r="220" spans="1:40" ht="30" x14ac:dyDescent="0.25">
      <c r="A220" s="1" t="s">
        <v>37</v>
      </c>
      <c r="B220" s="1" t="s">
        <v>38</v>
      </c>
      <c r="F220" s="3">
        <v>354</v>
      </c>
      <c r="H220" s="1" t="s">
        <v>39</v>
      </c>
      <c r="I220" s="4" t="s">
        <v>40</v>
      </c>
      <c r="J220" s="5">
        <v>3</v>
      </c>
      <c r="K220" s="6">
        <v>44743</v>
      </c>
      <c r="L220" s="6">
        <v>45107</v>
      </c>
      <c r="M220" s="7">
        <v>2</v>
      </c>
      <c r="N220" s="1" t="s">
        <v>545</v>
      </c>
      <c r="O220" s="1" t="s">
        <v>42</v>
      </c>
      <c r="P220" s="8">
        <v>6</v>
      </c>
      <c r="W220" s="5">
        <v>1</v>
      </c>
      <c r="X220" s="6">
        <v>33779</v>
      </c>
      <c r="Z220" s="9">
        <v>4</v>
      </c>
      <c r="AB220" s="4" t="s">
        <v>53</v>
      </c>
      <c r="AC220" s="10">
        <v>0.91700000000000004</v>
      </c>
      <c r="AE220" s="9">
        <v>4</v>
      </c>
      <c r="AF220" s="1" t="s">
        <v>54</v>
      </c>
      <c r="AG220" s="1" t="s">
        <v>55</v>
      </c>
      <c r="AH220" s="6">
        <v>33779</v>
      </c>
      <c r="AJ220" s="1" t="s">
        <v>46</v>
      </c>
      <c r="AK220" s="1" t="s">
        <v>46</v>
      </c>
      <c r="AN220" s="16">
        <f t="shared" si="4"/>
        <v>-34.490094504725214</v>
      </c>
    </row>
    <row r="221" spans="1:40" ht="30" x14ac:dyDescent="0.25">
      <c r="A221" s="1" t="s">
        <v>37</v>
      </c>
      <c r="B221" s="1" t="s">
        <v>38</v>
      </c>
      <c r="F221" s="3">
        <v>354</v>
      </c>
      <c r="H221" s="1" t="s">
        <v>39</v>
      </c>
      <c r="I221" s="4" t="s">
        <v>40</v>
      </c>
      <c r="J221" s="5">
        <v>3</v>
      </c>
      <c r="K221" s="6">
        <v>44743</v>
      </c>
      <c r="L221" s="6">
        <v>45107</v>
      </c>
      <c r="M221" s="7">
        <v>2</v>
      </c>
      <c r="N221" s="1" t="s">
        <v>545</v>
      </c>
      <c r="O221" s="1" t="s">
        <v>42</v>
      </c>
      <c r="P221" s="8">
        <v>6</v>
      </c>
      <c r="W221" s="5">
        <v>1</v>
      </c>
      <c r="X221" s="6">
        <v>33779</v>
      </c>
      <c r="Z221" s="9">
        <v>5</v>
      </c>
      <c r="AB221" s="4" t="s">
        <v>56</v>
      </c>
      <c r="AC221" s="10">
        <v>0.91700000000000004</v>
      </c>
      <c r="AE221" s="9">
        <v>5</v>
      </c>
      <c r="AF221" s="1" t="s">
        <v>57</v>
      </c>
      <c r="AG221" s="1" t="s">
        <v>58</v>
      </c>
      <c r="AH221" s="6">
        <v>33779</v>
      </c>
      <c r="AJ221" s="1" t="s">
        <v>46</v>
      </c>
      <c r="AK221" s="1" t="s">
        <v>46</v>
      </c>
      <c r="AN221" s="16">
        <f t="shared" si="4"/>
        <v>-34.490094504725214</v>
      </c>
    </row>
    <row r="222" spans="1:40" ht="30" x14ac:dyDescent="0.25">
      <c r="A222" s="1" t="s">
        <v>37</v>
      </c>
      <c r="B222" s="1" t="s">
        <v>38</v>
      </c>
      <c r="F222" s="3">
        <v>354</v>
      </c>
      <c r="H222" s="1" t="s">
        <v>39</v>
      </c>
      <c r="I222" s="4" t="s">
        <v>40</v>
      </c>
      <c r="J222" s="5">
        <v>3</v>
      </c>
      <c r="K222" s="6">
        <v>44743</v>
      </c>
      <c r="L222" s="6">
        <v>45107</v>
      </c>
      <c r="M222" s="7">
        <v>2</v>
      </c>
      <c r="N222" s="1" t="s">
        <v>545</v>
      </c>
      <c r="O222" s="1" t="s">
        <v>42</v>
      </c>
      <c r="P222" s="8">
        <v>6</v>
      </c>
      <c r="W222" s="5">
        <v>1</v>
      </c>
      <c r="X222" s="6">
        <v>33779</v>
      </c>
      <c r="Z222" s="9">
        <v>6</v>
      </c>
      <c r="AB222" s="4" t="s">
        <v>59</v>
      </c>
      <c r="AC222" s="10">
        <v>0.91700000000000004</v>
      </c>
      <c r="AE222" s="9">
        <v>6</v>
      </c>
      <c r="AF222" s="1" t="s">
        <v>60</v>
      </c>
      <c r="AG222" s="1" t="s">
        <v>61</v>
      </c>
      <c r="AH222" s="6">
        <v>33779</v>
      </c>
      <c r="AJ222" s="1" t="s">
        <v>46</v>
      </c>
      <c r="AK222" s="1" t="s">
        <v>46</v>
      </c>
      <c r="AN222" s="16">
        <f t="shared" si="4"/>
        <v>-34.490094504725214</v>
      </c>
    </row>
    <row r="223" spans="1:40" ht="30" x14ac:dyDescent="0.25">
      <c r="A223" s="1" t="s">
        <v>37</v>
      </c>
      <c r="B223" s="1" t="s">
        <v>38</v>
      </c>
      <c r="F223" s="3">
        <v>354</v>
      </c>
      <c r="H223" s="1" t="s">
        <v>39</v>
      </c>
      <c r="I223" s="4" t="s">
        <v>40</v>
      </c>
      <c r="J223" s="5">
        <v>3</v>
      </c>
      <c r="K223" s="6">
        <v>44743</v>
      </c>
      <c r="L223" s="6">
        <v>45107</v>
      </c>
      <c r="M223" s="7">
        <v>2</v>
      </c>
      <c r="N223" s="1" t="s">
        <v>545</v>
      </c>
      <c r="O223" s="1" t="s">
        <v>42</v>
      </c>
      <c r="P223" s="8">
        <v>6</v>
      </c>
      <c r="W223" s="5">
        <v>1</v>
      </c>
      <c r="X223" s="6">
        <v>33779</v>
      </c>
      <c r="Z223" s="9">
        <v>7</v>
      </c>
      <c r="AB223" s="4" t="s">
        <v>62</v>
      </c>
      <c r="AC223" s="10">
        <v>0.91700000000000004</v>
      </c>
      <c r="AE223" s="9">
        <v>7</v>
      </c>
      <c r="AF223" s="1" t="s">
        <v>63</v>
      </c>
      <c r="AG223" s="1" t="s">
        <v>64</v>
      </c>
      <c r="AH223" s="6">
        <v>33779</v>
      </c>
      <c r="AJ223" s="1" t="s">
        <v>46</v>
      </c>
      <c r="AK223" s="1" t="s">
        <v>46</v>
      </c>
      <c r="AN223" s="16">
        <f t="shared" si="4"/>
        <v>-34.490094504725214</v>
      </c>
    </row>
    <row r="224" spans="1:40" ht="30" x14ac:dyDescent="0.25">
      <c r="A224" s="1" t="s">
        <v>37</v>
      </c>
      <c r="B224" s="1" t="s">
        <v>38</v>
      </c>
      <c r="F224" s="3">
        <v>354</v>
      </c>
      <c r="H224" s="1" t="s">
        <v>39</v>
      </c>
      <c r="I224" s="4" t="s">
        <v>40</v>
      </c>
      <c r="J224" s="5">
        <v>3</v>
      </c>
      <c r="K224" s="6">
        <v>44743</v>
      </c>
      <c r="L224" s="6">
        <v>45107</v>
      </c>
      <c r="M224" s="7">
        <v>2</v>
      </c>
      <c r="N224" s="1" t="s">
        <v>545</v>
      </c>
      <c r="O224" s="1" t="s">
        <v>42</v>
      </c>
      <c r="P224" s="8">
        <v>6</v>
      </c>
      <c r="W224" s="5">
        <v>1</v>
      </c>
      <c r="X224" s="6">
        <v>33779</v>
      </c>
      <c r="Z224" s="9">
        <v>8</v>
      </c>
      <c r="AB224" s="4" t="s">
        <v>65</v>
      </c>
      <c r="AC224" s="10">
        <v>0.91700000000000004</v>
      </c>
      <c r="AE224" s="9">
        <v>8</v>
      </c>
      <c r="AF224" s="1" t="s">
        <v>66</v>
      </c>
      <c r="AG224" s="1" t="s">
        <v>67</v>
      </c>
      <c r="AH224" s="6">
        <v>33779</v>
      </c>
      <c r="AJ224" s="1" t="s">
        <v>46</v>
      </c>
      <c r="AK224" s="1" t="s">
        <v>46</v>
      </c>
      <c r="AN224" s="16">
        <f t="shared" si="4"/>
        <v>-34.490094504725214</v>
      </c>
    </row>
    <row r="225" spans="1:40" ht="30" x14ac:dyDescent="0.25">
      <c r="A225" s="1" t="s">
        <v>37</v>
      </c>
      <c r="B225" s="1" t="s">
        <v>38</v>
      </c>
      <c r="F225" s="3">
        <v>354</v>
      </c>
      <c r="H225" s="1" t="s">
        <v>39</v>
      </c>
      <c r="I225" s="4" t="s">
        <v>40</v>
      </c>
      <c r="J225" s="5">
        <v>3</v>
      </c>
      <c r="K225" s="6">
        <v>44743</v>
      </c>
      <c r="L225" s="6">
        <v>45107</v>
      </c>
      <c r="M225" s="7">
        <v>2</v>
      </c>
      <c r="N225" s="1" t="s">
        <v>545</v>
      </c>
      <c r="O225" s="1" t="s">
        <v>42</v>
      </c>
      <c r="P225" s="8">
        <v>6</v>
      </c>
      <c r="W225" s="5">
        <v>1</v>
      </c>
      <c r="X225" s="6">
        <v>33779</v>
      </c>
      <c r="Z225" s="9">
        <v>9</v>
      </c>
      <c r="AB225" s="4" t="s">
        <v>68</v>
      </c>
      <c r="AC225" s="10">
        <v>0.91700000000000004</v>
      </c>
      <c r="AE225" s="9">
        <v>9</v>
      </c>
      <c r="AF225" s="1" t="s">
        <v>69</v>
      </c>
      <c r="AG225" s="1" t="s">
        <v>70</v>
      </c>
      <c r="AH225" s="6">
        <v>33779</v>
      </c>
      <c r="AJ225" s="1" t="s">
        <v>46</v>
      </c>
      <c r="AK225" s="1" t="s">
        <v>46</v>
      </c>
      <c r="AN225" s="16">
        <f t="shared" si="4"/>
        <v>-34.490094504725214</v>
      </c>
    </row>
    <row r="226" spans="1:40" ht="30" x14ac:dyDescent="0.25">
      <c r="A226" s="1" t="s">
        <v>37</v>
      </c>
      <c r="B226" s="1" t="s">
        <v>38</v>
      </c>
      <c r="F226" s="3">
        <v>354</v>
      </c>
      <c r="H226" s="1" t="s">
        <v>39</v>
      </c>
      <c r="I226" s="4" t="s">
        <v>40</v>
      </c>
      <c r="J226" s="5">
        <v>3</v>
      </c>
      <c r="K226" s="6">
        <v>44743</v>
      </c>
      <c r="L226" s="6">
        <v>45107</v>
      </c>
      <c r="M226" s="7">
        <v>2</v>
      </c>
      <c r="N226" s="1" t="s">
        <v>545</v>
      </c>
      <c r="O226" s="1" t="s">
        <v>42</v>
      </c>
      <c r="P226" s="8">
        <v>6</v>
      </c>
      <c r="W226" s="5">
        <v>1</v>
      </c>
      <c r="X226" s="6">
        <v>33779</v>
      </c>
      <c r="Z226" s="9">
        <v>10</v>
      </c>
      <c r="AB226" s="4" t="s">
        <v>71</v>
      </c>
      <c r="AC226" s="10">
        <v>0.91700000000000004</v>
      </c>
      <c r="AE226" s="9">
        <v>10</v>
      </c>
      <c r="AF226" s="1" t="s">
        <v>72</v>
      </c>
      <c r="AG226" s="1" t="s">
        <v>73</v>
      </c>
      <c r="AH226" s="6">
        <v>33779</v>
      </c>
      <c r="AJ226" s="1" t="s">
        <v>46</v>
      </c>
      <c r="AK226" s="1" t="s">
        <v>46</v>
      </c>
      <c r="AN226" s="16">
        <f t="shared" si="4"/>
        <v>-34.490094504725214</v>
      </c>
    </row>
    <row r="227" spans="1:40" ht="30" x14ac:dyDescent="0.25">
      <c r="A227" s="1" t="s">
        <v>37</v>
      </c>
      <c r="B227" s="1" t="s">
        <v>38</v>
      </c>
      <c r="F227" s="3">
        <v>354</v>
      </c>
      <c r="H227" s="1" t="s">
        <v>39</v>
      </c>
      <c r="I227" s="4" t="s">
        <v>40</v>
      </c>
      <c r="J227" s="5">
        <v>3</v>
      </c>
      <c r="K227" s="6">
        <v>44743</v>
      </c>
      <c r="L227" s="6">
        <v>45107</v>
      </c>
      <c r="M227" s="7">
        <v>2</v>
      </c>
      <c r="N227" s="1" t="s">
        <v>545</v>
      </c>
      <c r="O227" s="1" t="s">
        <v>42</v>
      </c>
      <c r="P227" s="8">
        <v>6</v>
      </c>
      <c r="W227" s="5">
        <v>1</v>
      </c>
      <c r="X227" s="6">
        <v>33779</v>
      </c>
      <c r="Z227" s="9">
        <v>11</v>
      </c>
      <c r="AB227" s="4" t="s">
        <v>74</v>
      </c>
      <c r="AC227" s="10">
        <v>0.91700000000000004</v>
      </c>
      <c r="AE227" s="9">
        <v>11</v>
      </c>
      <c r="AF227" s="1" t="s">
        <v>75</v>
      </c>
      <c r="AG227" s="1" t="s">
        <v>76</v>
      </c>
      <c r="AH227" s="6">
        <v>33779</v>
      </c>
      <c r="AJ227" s="1" t="s">
        <v>46</v>
      </c>
      <c r="AK227" s="1" t="s">
        <v>46</v>
      </c>
      <c r="AN227" s="16">
        <f t="shared" si="4"/>
        <v>-34.490094504725214</v>
      </c>
    </row>
    <row r="228" spans="1:40" ht="30" x14ac:dyDescent="0.25">
      <c r="A228" s="1" t="s">
        <v>37</v>
      </c>
      <c r="B228" s="1" t="s">
        <v>38</v>
      </c>
      <c r="F228" s="3">
        <v>354</v>
      </c>
      <c r="H228" s="1" t="s">
        <v>39</v>
      </c>
      <c r="I228" s="4" t="s">
        <v>40</v>
      </c>
      <c r="J228" s="5">
        <v>3</v>
      </c>
      <c r="K228" s="6">
        <v>44743</v>
      </c>
      <c r="L228" s="6">
        <v>45107</v>
      </c>
      <c r="M228" s="7">
        <v>2</v>
      </c>
      <c r="N228" s="1" t="s">
        <v>545</v>
      </c>
      <c r="O228" s="1" t="s">
        <v>42</v>
      </c>
      <c r="P228" s="8">
        <v>6</v>
      </c>
      <c r="W228" s="5">
        <v>1</v>
      </c>
      <c r="X228" s="6">
        <v>33779</v>
      </c>
      <c r="Z228" s="9">
        <v>12</v>
      </c>
      <c r="AB228" s="4" t="s">
        <v>77</v>
      </c>
      <c r="AC228" s="10">
        <v>0.91700000000000004</v>
      </c>
      <c r="AE228" s="9">
        <v>12</v>
      </c>
      <c r="AF228" s="1" t="s">
        <v>78</v>
      </c>
      <c r="AG228" s="1" t="s">
        <v>79</v>
      </c>
      <c r="AH228" s="6">
        <v>33779</v>
      </c>
      <c r="AJ228" s="1" t="s">
        <v>46</v>
      </c>
      <c r="AK228" s="1" t="s">
        <v>46</v>
      </c>
      <c r="AN228" s="16">
        <f t="shared" si="4"/>
        <v>-34.490094504725214</v>
      </c>
    </row>
    <row r="229" spans="1:40" ht="30" x14ac:dyDescent="0.25">
      <c r="A229" s="1" t="s">
        <v>37</v>
      </c>
      <c r="B229" s="1" t="s">
        <v>38</v>
      </c>
      <c r="F229" s="3">
        <v>354</v>
      </c>
      <c r="H229" s="1" t="s">
        <v>39</v>
      </c>
      <c r="I229" s="4" t="s">
        <v>40</v>
      </c>
      <c r="J229" s="5">
        <v>3</v>
      </c>
      <c r="K229" s="6">
        <v>44743</v>
      </c>
      <c r="L229" s="6">
        <v>45107</v>
      </c>
      <c r="M229" s="7">
        <v>2</v>
      </c>
      <c r="N229" s="1" t="s">
        <v>545</v>
      </c>
      <c r="O229" s="1" t="s">
        <v>42</v>
      </c>
      <c r="P229" s="8">
        <v>6</v>
      </c>
      <c r="W229" s="5">
        <v>1</v>
      </c>
      <c r="X229" s="6">
        <v>33779</v>
      </c>
      <c r="Z229" s="9">
        <v>13</v>
      </c>
      <c r="AB229" s="4" t="s">
        <v>80</v>
      </c>
      <c r="AC229" s="10">
        <v>0.91700000000000004</v>
      </c>
      <c r="AE229" s="9">
        <v>13</v>
      </c>
      <c r="AF229" s="1" t="s">
        <v>81</v>
      </c>
      <c r="AG229" s="1" t="s">
        <v>82</v>
      </c>
      <c r="AH229" s="6">
        <v>33779</v>
      </c>
      <c r="AJ229" s="1" t="s">
        <v>46</v>
      </c>
      <c r="AK229" s="1" t="s">
        <v>46</v>
      </c>
      <c r="AN229" s="16">
        <f t="shared" si="4"/>
        <v>-34.490094504725214</v>
      </c>
    </row>
    <row r="230" spans="1:40" ht="30" x14ac:dyDescent="0.25">
      <c r="A230" s="1" t="s">
        <v>37</v>
      </c>
      <c r="B230" s="1" t="s">
        <v>38</v>
      </c>
      <c r="F230" s="3">
        <v>354</v>
      </c>
      <c r="H230" s="1" t="s">
        <v>39</v>
      </c>
      <c r="I230" s="4" t="s">
        <v>40</v>
      </c>
      <c r="J230" s="5">
        <v>3</v>
      </c>
      <c r="K230" s="6">
        <v>44743</v>
      </c>
      <c r="L230" s="6">
        <v>45107</v>
      </c>
      <c r="M230" s="7">
        <v>2</v>
      </c>
      <c r="N230" s="1" t="s">
        <v>545</v>
      </c>
      <c r="O230" s="1" t="s">
        <v>42</v>
      </c>
      <c r="P230" s="8">
        <v>6</v>
      </c>
      <c r="W230" s="5">
        <v>1</v>
      </c>
      <c r="X230" s="6">
        <v>33779</v>
      </c>
      <c r="Z230" s="9">
        <v>14</v>
      </c>
      <c r="AB230" s="4" t="s">
        <v>83</v>
      </c>
      <c r="AC230" s="10">
        <v>0.91700000000000004</v>
      </c>
      <c r="AE230" s="9">
        <v>14</v>
      </c>
      <c r="AF230" s="1" t="s">
        <v>84</v>
      </c>
      <c r="AG230" s="1" t="s">
        <v>85</v>
      </c>
      <c r="AH230" s="6">
        <v>33779</v>
      </c>
      <c r="AJ230" s="1" t="s">
        <v>46</v>
      </c>
      <c r="AK230" s="1" t="s">
        <v>46</v>
      </c>
      <c r="AN230" s="16">
        <f t="shared" si="4"/>
        <v>-34.490094504725214</v>
      </c>
    </row>
    <row r="231" spans="1:40" ht="30" x14ac:dyDescent="0.25">
      <c r="A231" s="1" t="s">
        <v>37</v>
      </c>
      <c r="B231" s="1" t="s">
        <v>38</v>
      </c>
      <c r="F231" s="3">
        <v>354</v>
      </c>
      <c r="H231" s="1" t="s">
        <v>39</v>
      </c>
      <c r="I231" s="4" t="s">
        <v>40</v>
      </c>
      <c r="J231" s="5">
        <v>3</v>
      </c>
      <c r="K231" s="6">
        <v>44743</v>
      </c>
      <c r="L231" s="6">
        <v>45107</v>
      </c>
      <c r="M231" s="7">
        <v>2</v>
      </c>
      <c r="N231" s="1" t="s">
        <v>545</v>
      </c>
      <c r="O231" s="1" t="s">
        <v>42</v>
      </c>
      <c r="P231" s="8">
        <v>6</v>
      </c>
      <c r="W231" s="5">
        <v>1</v>
      </c>
      <c r="X231" s="6">
        <v>33779</v>
      </c>
      <c r="Z231" s="9">
        <v>15</v>
      </c>
      <c r="AB231" s="4" t="s">
        <v>86</v>
      </c>
      <c r="AC231" s="10">
        <v>0.91700000000000004</v>
      </c>
      <c r="AE231" s="9">
        <v>15</v>
      </c>
      <c r="AF231" s="1" t="s">
        <v>87</v>
      </c>
      <c r="AG231" s="1" t="s">
        <v>88</v>
      </c>
      <c r="AH231" s="6">
        <v>33779</v>
      </c>
      <c r="AJ231" s="1" t="s">
        <v>46</v>
      </c>
      <c r="AK231" s="1" t="s">
        <v>46</v>
      </c>
      <c r="AN231" s="16">
        <f t="shared" si="4"/>
        <v>-34.490094504725214</v>
      </c>
    </row>
    <row r="232" spans="1:40" ht="30" x14ac:dyDescent="0.25">
      <c r="A232" s="1" t="s">
        <v>37</v>
      </c>
      <c r="B232" s="1" t="s">
        <v>38</v>
      </c>
      <c r="F232" s="3">
        <v>354</v>
      </c>
      <c r="H232" s="1" t="s">
        <v>39</v>
      </c>
      <c r="I232" s="4" t="s">
        <v>40</v>
      </c>
      <c r="J232" s="5">
        <v>3</v>
      </c>
      <c r="K232" s="6">
        <v>44743</v>
      </c>
      <c r="L232" s="6">
        <v>45107</v>
      </c>
      <c r="M232" s="7">
        <v>2</v>
      </c>
      <c r="N232" s="1" t="s">
        <v>545</v>
      </c>
      <c r="O232" s="1" t="s">
        <v>42</v>
      </c>
      <c r="P232" s="8">
        <v>6</v>
      </c>
      <c r="W232" s="5">
        <v>1</v>
      </c>
      <c r="X232" s="6">
        <v>33779</v>
      </c>
      <c r="Z232" s="9">
        <v>16</v>
      </c>
      <c r="AB232" s="4" t="s">
        <v>89</v>
      </c>
      <c r="AC232" s="10">
        <v>0.91700000000000004</v>
      </c>
      <c r="AE232" s="9">
        <v>131</v>
      </c>
      <c r="AF232" s="1" t="s">
        <v>90</v>
      </c>
      <c r="AG232" s="1" t="s">
        <v>91</v>
      </c>
      <c r="AH232" s="6">
        <v>33779</v>
      </c>
      <c r="AJ232" s="1" t="s">
        <v>46</v>
      </c>
      <c r="AK232" s="1" t="s">
        <v>46</v>
      </c>
      <c r="AN232" s="16">
        <f t="shared" si="4"/>
        <v>-34.490094504725214</v>
      </c>
    </row>
    <row r="233" spans="1:40" ht="30" x14ac:dyDescent="0.25">
      <c r="A233" s="1" t="s">
        <v>37</v>
      </c>
      <c r="B233" s="1" t="s">
        <v>38</v>
      </c>
      <c r="F233" s="3">
        <v>354</v>
      </c>
      <c r="H233" s="1" t="s">
        <v>39</v>
      </c>
      <c r="I233" s="4" t="s">
        <v>40</v>
      </c>
      <c r="J233" s="5">
        <v>3</v>
      </c>
      <c r="K233" s="6">
        <v>44743</v>
      </c>
      <c r="L233" s="6">
        <v>45107</v>
      </c>
      <c r="M233" s="7">
        <v>2</v>
      </c>
      <c r="N233" s="1" t="s">
        <v>545</v>
      </c>
      <c r="O233" s="1" t="s">
        <v>42</v>
      </c>
      <c r="P233" s="8">
        <v>6</v>
      </c>
      <c r="W233" s="5">
        <v>1</v>
      </c>
      <c r="X233" s="6">
        <v>33779</v>
      </c>
      <c r="Z233" s="9">
        <v>17</v>
      </c>
      <c r="AB233" s="4" t="s">
        <v>92</v>
      </c>
      <c r="AC233" s="10">
        <v>0.91700000000000004</v>
      </c>
      <c r="AE233" s="9">
        <v>16</v>
      </c>
      <c r="AF233" s="1" t="s">
        <v>93</v>
      </c>
      <c r="AG233" s="1" t="s">
        <v>94</v>
      </c>
      <c r="AH233" s="6">
        <v>33779</v>
      </c>
      <c r="AJ233" s="1" t="s">
        <v>46</v>
      </c>
      <c r="AK233" s="1" t="s">
        <v>46</v>
      </c>
      <c r="AN233" s="16">
        <f t="shared" si="4"/>
        <v>-34.490094504725214</v>
      </c>
    </row>
    <row r="234" spans="1:40" ht="30" x14ac:dyDescent="0.25">
      <c r="A234" s="1" t="s">
        <v>37</v>
      </c>
      <c r="B234" s="1" t="s">
        <v>38</v>
      </c>
      <c r="F234" s="3">
        <v>354</v>
      </c>
      <c r="H234" s="1" t="s">
        <v>39</v>
      </c>
      <c r="I234" s="4" t="s">
        <v>40</v>
      </c>
      <c r="J234" s="5">
        <v>3</v>
      </c>
      <c r="K234" s="6">
        <v>44743</v>
      </c>
      <c r="L234" s="6">
        <v>45107</v>
      </c>
      <c r="M234" s="7">
        <v>2</v>
      </c>
      <c r="N234" s="1" t="s">
        <v>545</v>
      </c>
      <c r="O234" s="1" t="s">
        <v>42</v>
      </c>
      <c r="P234" s="8">
        <v>6</v>
      </c>
      <c r="W234" s="5">
        <v>1</v>
      </c>
      <c r="X234" s="6">
        <v>33779</v>
      </c>
      <c r="Z234" s="9">
        <v>18</v>
      </c>
      <c r="AB234" s="4" t="s">
        <v>95</v>
      </c>
      <c r="AC234" s="10">
        <v>0.91700000000000004</v>
      </c>
      <c r="AE234" s="9">
        <v>130</v>
      </c>
      <c r="AF234" s="1" t="s">
        <v>96</v>
      </c>
      <c r="AG234" s="1" t="s">
        <v>97</v>
      </c>
      <c r="AH234" s="6">
        <v>33779</v>
      </c>
      <c r="AJ234" s="1" t="s">
        <v>46</v>
      </c>
      <c r="AK234" s="1" t="s">
        <v>46</v>
      </c>
      <c r="AN234" s="16">
        <f t="shared" si="4"/>
        <v>-34.490094504725214</v>
      </c>
    </row>
    <row r="235" spans="1:40" ht="30" x14ac:dyDescent="0.25">
      <c r="A235" s="1" t="s">
        <v>37</v>
      </c>
      <c r="B235" s="1" t="s">
        <v>38</v>
      </c>
      <c r="F235" s="3">
        <v>354</v>
      </c>
      <c r="H235" s="1" t="s">
        <v>39</v>
      </c>
      <c r="I235" s="4" t="s">
        <v>40</v>
      </c>
      <c r="J235" s="5">
        <v>3</v>
      </c>
      <c r="K235" s="6">
        <v>44743</v>
      </c>
      <c r="L235" s="6">
        <v>45107</v>
      </c>
      <c r="M235" s="7">
        <v>2</v>
      </c>
      <c r="N235" s="1" t="s">
        <v>545</v>
      </c>
      <c r="O235" s="1" t="s">
        <v>42</v>
      </c>
      <c r="P235" s="8">
        <v>6</v>
      </c>
      <c r="W235" s="5">
        <v>1</v>
      </c>
      <c r="X235" s="6">
        <v>33779</v>
      </c>
      <c r="Z235" s="9">
        <v>19</v>
      </c>
      <c r="AB235" s="4" t="s">
        <v>98</v>
      </c>
      <c r="AC235" s="10">
        <v>0.91700000000000004</v>
      </c>
      <c r="AE235" s="9">
        <v>17</v>
      </c>
      <c r="AF235" s="1" t="s">
        <v>99</v>
      </c>
      <c r="AG235" s="1" t="s">
        <v>100</v>
      </c>
      <c r="AH235" s="6">
        <v>33779</v>
      </c>
      <c r="AJ235" s="1" t="s">
        <v>46</v>
      </c>
      <c r="AK235" s="1" t="s">
        <v>46</v>
      </c>
      <c r="AN235" s="16">
        <f t="shared" si="4"/>
        <v>-34.490094504725214</v>
      </c>
    </row>
    <row r="236" spans="1:40" ht="30" x14ac:dyDescent="0.25">
      <c r="A236" s="1" t="s">
        <v>37</v>
      </c>
      <c r="B236" s="1" t="s">
        <v>38</v>
      </c>
      <c r="F236" s="3">
        <v>354</v>
      </c>
      <c r="H236" s="1" t="s">
        <v>39</v>
      </c>
      <c r="I236" s="4" t="s">
        <v>40</v>
      </c>
      <c r="J236" s="5">
        <v>3</v>
      </c>
      <c r="K236" s="6">
        <v>44743</v>
      </c>
      <c r="L236" s="6">
        <v>45107</v>
      </c>
      <c r="M236" s="7">
        <v>2</v>
      </c>
      <c r="N236" s="1" t="s">
        <v>545</v>
      </c>
      <c r="O236" s="1" t="s">
        <v>42</v>
      </c>
      <c r="P236" s="8">
        <v>6</v>
      </c>
      <c r="W236" s="5">
        <v>1</v>
      </c>
      <c r="X236" s="6">
        <v>33779</v>
      </c>
      <c r="Z236" s="9">
        <v>20</v>
      </c>
      <c r="AB236" s="4" t="s">
        <v>101</v>
      </c>
      <c r="AC236" s="10">
        <v>0.91700000000000004</v>
      </c>
      <c r="AE236" s="9">
        <v>129</v>
      </c>
      <c r="AF236" s="1" t="s">
        <v>102</v>
      </c>
      <c r="AG236" s="1" t="s">
        <v>103</v>
      </c>
      <c r="AH236" s="6">
        <v>33779</v>
      </c>
      <c r="AJ236" s="1" t="s">
        <v>46</v>
      </c>
      <c r="AK236" s="1" t="s">
        <v>46</v>
      </c>
      <c r="AN236" s="16">
        <f t="shared" si="4"/>
        <v>-34.490094504725214</v>
      </c>
    </row>
    <row r="237" spans="1:40" ht="30" x14ac:dyDescent="0.25">
      <c r="A237" s="1" t="s">
        <v>37</v>
      </c>
      <c r="B237" s="1" t="s">
        <v>38</v>
      </c>
      <c r="F237" s="3">
        <v>354</v>
      </c>
      <c r="H237" s="1" t="s">
        <v>39</v>
      </c>
      <c r="I237" s="4" t="s">
        <v>40</v>
      </c>
      <c r="J237" s="5">
        <v>3</v>
      </c>
      <c r="K237" s="6">
        <v>44743</v>
      </c>
      <c r="L237" s="6">
        <v>45107</v>
      </c>
      <c r="M237" s="7">
        <v>2</v>
      </c>
      <c r="N237" s="1" t="s">
        <v>545</v>
      </c>
      <c r="O237" s="1" t="s">
        <v>42</v>
      </c>
      <c r="P237" s="8">
        <v>6</v>
      </c>
      <c r="W237" s="5">
        <v>1</v>
      </c>
      <c r="X237" s="6">
        <v>33779</v>
      </c>
      <c r="Z237" s="9">
        <v>21</v>
      </c>
      <c r="AB237" s="4" t="s">
        <v>104</v>
      </c>
      <c r="AC237" s="10">
        <v>0.91700000000000004</v>
      </c>
      <c r="AE237" s="9">
        <v>18</v>
      </c>
      <c r="AF237" s="1" t="s">
        <v>105</v>
      </c>
      <c r="AG237" s="1" t="s">
        <v>106</v>
      </c>
      <c r="AH237" s="6">
        <v>33779</v>
      </c>
      <c r="AJ237" s="1" t="s">
        <v>46</v>
      </c>
      <c r="AK237" s="1" t="s">
        <v>46</v>
      </c>
      <c r="AN237" s="16">
        <f t="shared" si="4"/>
        <v>-34.490094504725214</v>
      </c>
    </row>
    <row r="238" spans="1:40" ht="30" x14ac:dyDescent="0.25">
      <c r="A238" s="1" t="s">
        <v>37</v>
      </c>
      <c r="B238" s="1" t="s">
        <v>38</v>
      </c>
      <c r="F238" s="3">
        <v>354</v>
      </c>
      <c r="H238" s="1" t="s">
        <v>39</v>
      </c>
      <c r="I238" s="4" t="s">
        <v>40</v>
      </c>
      <c r="J238" s="5">
        <v>3</v>
      </c>
      <c r="K238" s="6">
        <v>44743</v>
      </c>
      <c r="L238" s="6">
        <v>45107</v>
      </c>
      <c r="M238" s="7">
        <v>2</v>
      </c>
      <c r="N238" s="1" t="s">
        <v>545</v>
      </c>
      <c r="O238" s="1" t="s">
        <v>42</v>
      </c>
      <c r="P238" s="8">
        <v>6</v>
      </c>
      <c r="W238" s="5">
        <v>1</v>
      </c>
      <c r="X238" s="6">
        <v>33779</v>
      </c>
      <c r="Z238" s="9">
        <v>22</v>
      </c>
      <c r="AB238" s="4" t="s">
        <v>107</v>
      </c>
      <c r="AC238" s="10">
        <v>0.91700000000000004</v>
      </c>
      <c r="AE238" s="9">
        <v>128</v>
      </c>
      <c r="AF238" s="1" t="s">
        <v>108</v>
      </c>
      <c r="AG238" s="1" t="s">
        <v>109</v>
      </c>
      <c r="AH238" s="6">
        <v>33779</v>
      </c>
      <c r="AJ238" s="1" t="s">
        <v>46</v>
      </c>
      <c r="AK238" s="1" t="s">
        <v>46</v>
      </c>
      <c r="AN238" s="16">
        <f t="shared" si="4"/>
        <v>-34.490094504725214</v>
      </c>
    </row>
    <row r="239" spans="1:40" ht="30" x14ac:dyDescent="0.25">
      <c r="A239" s="1" t="s">
        <v>37</v>
      </c>
      <c r="B239" s="1" t="s">
        <v>38</v>
      </c>
      <c r="F239" s="3">
        <v>354</v>
      </c>
      <c r="H239" s="1" t="s">
        <v>39</v>
      </c>
      <c r="I239" s="4" t="s">
        <v>40</v>
      </c>
      <c r="J239" s="5">
        <v>3</v>
      </c>
      <c r="K239" s="6">
        <v>44743</v>
      </c>
      <c r="L239" s="6">
        <v>45107</v>
      </c>
      <c r="M239" s="7">
        <v>2</v>
      </c>
      <c r="N239" s="1" t="s">
        <v>545</v>
      </c>
      <c r="O239" s="1" t="s">
        <v>42</v>
      </c>
      <c r="P239" s="8">
        <v>6</v>
      </c>
      <c r="W239" s="5">
        <v>1</v>
      </c>
      <c r="X239" s="6">
        <v>33779</v>
      </c>
      <c r="Z239" s="9">
        <v>23</v>
      </c>
      <c r="AB239" s="4" t="s">
        <v>110</v>
      </c>
      <c r="AC239" s="10">
        <v>0.91700000000000004</v>
      </c>
      <c r="AE239" s="9">
        <v>19</v>
      </c>
      <c r="AF239" s="1" t="s">
        <v>84</v>
      </c>
      <c r="AG239" s="1" t="s">
        <v>85</v>
      </c>
      <c r="AH239" s="6">
        <v>33779</v>
      </c>
      <c r="AJ239" s="1" t="s">
        <v>46</v>
      </c>
      <c r="AK239" s="1" t="s">
        <v>46</v>
      </c>
      <c r="AN239" s="16">
        <f t="shared" si="4"/>
        <v>-34.490094504725214</v>
      </c>
    </row>
    <row r="240" spans="1:40" ht="30" x14ac:dyDescent="0.25">
      <c r="A240" s="1" t="s">
        <v>37</v>
      </c>
      <c r="B240" s="1" t="s">
        <v>38</v>
      </c>
      <c r="F240" s="3">
        <v>354</v>
      </c>
      <c r="H240" s="1" t="s">
        <v>39</v>
      </c>
      <c r="I240" s="4" t="s">
        <v>40</v>
      </c>
      <c r="J240" s="5">
        <v>3</v>
      </c>
      <c r="K240" s="6">
        <v>44743</v>
      </c>
      <c r="L240" s="6">
        <v>45107</v>
      </c>
      <c r="M240" s="7">
        <v>2</v>
      </c>
      <c r="N240" s="1" t="s">
        <v>545</v>
      </c>
      <c r="O240" s="1" t="s">
        <v>42</v>
      </c>
      <c r="P240" s="8">
        <v>6</v>
      </c>
      <c r="W240" s="5">
        <v>1</v>
      </c>
      <c r="X240" s="6">
        <v>33779</v>
      </c>
      <c r="Z240" s="9">
        <v>24</v>
      </c>
      <c r="AB240" s="4" t="s">
        <v>111</v>
      </c>
      <c r="AC240" s="10">
        <v>0.91700000000000004</v>
      </c>
      <c r="AE240" s="9">
        <v>127</v>
      </c>
      <c r="AF240" s="1" t="s">
        <v>112</v>
      </c>
      <c r="AG240" s="1" t="s">
        <v>113</v>
      </c>
      <c r="AH240" s="6">
        <v>33779</v>
      </c>
      <c r="AJ240" s="1" t="s">
        <v>46</v>
      </c>
      <c r="AK240" s="1" t="s">
        <v>46</v>
      </c>
      <c r="AN240" s="16">
        <f t="shared" si="4"/>
        <v>-34.490094504725214</v>
      </c>
    </row>
    <row r="241" spans="1:40" ht="30" x14ac:dyDescent="0.25">
      <c r="A241" s="1" t="s">
        <v>37</v>
      </c>
      <c r="B241" s="1" t="s">
        <v>38</v>
      </c>
      <c r="F241" s="3">
        <v>354</v>
      </c>
      <c r="H241" s="1" t="s">
        <v>39</v>
      </c>
      <c r="I241" s="4" t="s">
        <v>40</v>
      </c>
      <c r="J241" s="5">
        <v>3</v>
      </c>
      <c r="K241" s="6">
        <v>44743</v>
      </c>
      <c r="L241" s="6">
        <v>45107</v>
      </c>
      <c r="M241" s="7">
        <v>2</v>
      </c>
      <c r="N241" s="1" t="s">
        <v>545</v>
      </c>
      <c r="O241" s="1" t="s">
        <v>42</v>
      </c>
      <c r="P241" s="8">
        <v>6</v>
      </c>
      <c r="W241" s="5">
        <v>1</v>
      </c>
      <c r="X241" s="6">
        <v>33779</v>
      </c>
      <c r="Z241" s="9">
        <v>25</v>
      </c>
      <c r="AB241" s="4" t="s">
        <v>114</v>
      </c>
      <c r="AC241" s="10">
        <v>0.91700000000000004</v>
      </c>
      <c r="AE241" s="9">
        <v>20</v>
      </c>
      <c r="AF241" s="1" t="s">
        <v>115</v>
      </c>
      <c r="AG241" s="1" t="s">
        <v>116</v>
      </c>
      <c r="AH241" s="6">
        <v>33779</v>
      </c>
      <c r="AJ241" s="1" t="s">
        <v>46</v>
      </c>
      <c r="AK241" s="1" t="s">
        <v>46</v>
      </c>
      <c r="AN241" s="16">
        <f t="shared" si="4"/>
        <v>-34.490094504725214</v>
      </c>
    </row>
    <row r="242" spans="1:40" ht="30" x14ac:dyDescent="0.25">
      <c r="A242" s="1" t="s">
        <v>37</v>
      </c>
      <c r="B242" s="1" t="s">
        <v>38</v>
      </c>
      <c r="F242" s="3">
        <v>354</v>
      </c>
      <c r="H242" s="1" t="s">
        <v>39</v>
      </c>
      <c r="I242" s="4" t="s">
        <v>40</v>
      </c>
      <c r="J242" s="5">
        <v>3</v>
      </c>
      <c r="K242" s="6">
        <v>44743</v>
      </c>
      <c r="L242" s="6">
        <v>45107</v>
      </c>
      <c r="M242" s="7">
        <v>2</v>
      </c>
      <c r="N242" s="1" t="s">
        <v>545</v>
      </c>
      <c r="O242" s="1" t="s">
        <v>42</v>
      </c>
      <c r="P242" s="8">
        <v>6</v>
      </c>
      <c r="W242" s="5">
        <v>1</v>
      </c>
      <c r="X242" s="6">
        <v>33779</v>
      </c>
      <c r="Z242" s="9">
        <v>26</v>
      </c>
      <c r="AB242" s="4" t="s">
        <v>117</v>
      </c>
      <c r="AC242" s="10">
        <v>0.91700000000000004</v>
      </c>
      <c r="AE242" s="9">
        <v>126</v>
      </c>
      <c r="AF242" s="1" t="s">
        <v>118</v>
      </c>
      <c r="AG242" s="1" t="s">
        <v>119</v>
      </c>
      <c r="AH242" s="6">
        <v>33779</v>
      </c>
      <c r="AJ242" s="1" t="s">
        <v>46</v>
      </c>
      <c r="AK242" s="1" t="s">
        <v>46</v>
      </c>
      <c r="AN242" s="16">
        <f t="shared" si="4"/>
        <v>-34.490094504725214</v>
      </c>
    </row>
    <row r="243" spans="1:40" ht="30" x14ac:dyDescent="0.25">
      <c r="A243" s="1" t="s">
        <v>37</v>
      </c>
      <c r="B243" s="1" t="s">
        <v>38</v>
      </c>
      <c r="F243" s="3">
        <v>354</v>
      </c>
      <c r="H243" s="1" t="s">
        <v>39</v>
      </c>
      <c r="I243" s="4" t="s">
        <v>40</v>
      </c>
      <c r="J243" s="5">
        <v>3</v>
      </c>
      <c r="K243" s="6">
        <v>44743</v>
      </c>
      <c r="L243" s="6">
        <v>45107</v>
      </c>
      <c r="M243" s="7">
        <v>2</v>
      </c>
      <c r="N243" s="1" t="s">
        <v>545</v>
      </c>
      <c r="O243" s="1" t="s">
        <v>42</v>
      </c>
      <c r="P243" s="8">
        <v>6</v>
      </c>
      <c r="W243" s="5">
        <v>1</v>
      </c>
      <c r="X243" s="6">
        <v>33779</v>
      </c>
      <c r="Z243" s="9">
        <v>27</v>
      </c>
      <c r="AB243" s="4" t="s">
        <v>120</v>
      </c>
      <c r="AC243" s="10">
        <v>0.91700000000000004</v>
      </c>
      <c r="AE243" s="9">
        <v>125</v>
      </c>
      <c r="AF243" s="1" t="s">
        <v>121</v>
      </c>
      <c r="AG243" s="1" t="s">
        <v>122</v>
      </c>
      <c r="AH243" s="6">
        <v>33779</v>
      </c>
      <c r="AJ243" s="1" t="s">
        <v>46</v>
      </c>
      <c r="AK243" s="1" t="s">
        <v>46</v>
      </c>
      <c r="AN243" s="16">
        <f t="shared" si="4"/>
        <v>-34.490094504725214</v>
      </c>
    </row>
    <row r="244" spans="1:40" ht="30" x14ac:dyDescent="0.25">
      <c r="A244" s="1" t="s">
        <v>37</v>
      </c>
      <c r="B244" s="1" t="s">
        <v>38</v>
      </c>
      <c r="F244" s="3">
        <v>354</v>
      </c>
      <c r="H244" s="1" t="s">
        <v>39</v>
      </c>
      <c r="I244" s="4" t="s">
        <v>40</v>
      </c>
      <c r="J244" s="5">
        <v>3</v>
      </c>
      <c r="K244" s="6">
        <v>44743</v>
      </c>
      <c r="L244" s="6">
        <v>45107</v>
      </c>
      <c r="M244" s="7">
        <v>2</v>
      </c>
      <c r="N244" s="1" t="s">
        <v>545</v>
      </c>
      <c r="O244" s="1" t="s">
        <v>42</v>
      </c>
      <c r="P244" s="8">
        <v>6</v>
      </c>
      <c r="W244" s="5">
        <v>1</v>
      </c>
      <c r="X244" s="6">
        <v>33779</v>
      </c>
      <c r="Z244" s="9">
        <v>28</v>
      </c>
      <c r="AB244" s="4" t="s">
        <v>123</v>
      </c>
      <c r="AC244" s="10">
        <v>0.91700000000000004</v>
      </c>
      <c r="AE244" s="9">
        <v>124</v>
      </c>
      <c r="AF244" s="1" t="s">
        <v>124</v>
      </c>
      <c r="AG244" s="1" t="s">
        <v>125</v>
      </c>
      <c r="AH244" s="6">
        <v>33779</v>
      </c>
      <c r="AJ244" s="1" t="s">
        <v>46</v>
      </c>
      <c r="AK244" s="1" t="s">
        <v>46</v>
      </c>
      <c r="AN244" s="16">
        <f t="shared" si="4"/>
        <v>-34.490094504725214</v>
      </c>
    </row>
    <row r="245" spans="1:40" ht="30" x14ac:dyDescent="0.25">
      <c r="A245" s="1" t="s">
        <v>37</v>
      </c>
      <c r="B245" s="1" t="s">
        <v>38</v>
      </c>
      <c r="F245" s="3">
        <v>354</v>
      </c>
      <c r="H245" s="1" t="s">
        <v>39</v>
      </c>
      <c r="I245" s="4" t="s">
        <v>40</v>
      </c>
      <c r="J245" s="5">
        <v>3</v>
      </c>
      <c r="K245" s="6">
        <v>44743</v>
      </c>
      <c r="L245" s="6">
        <v>45107</v>
      </c>
      <c r="M245" s="7">
        <v>2</v>
      </c>
      <c r="N245" s="1" t="s">
        <v>545</v>
      </c>
      <c r="O245" s="1" t="s">
        <v>42</v>
      </c>
      <c r="P245" s="8">
        <v>6</v>
      </c>
      <c r="W245" s="5">
        <v>1</v>
      </c>
      <c r="X245" s="6">
        <v>33779</v>
      </c>
      <c r="Z245" s="9">
        <v>29</v>
      </c>
      <c r="AB245" s="4" t="s">
        <v>126</v>
      </c>
      <c r="AC245" s="10">
        <v>0.91700000000000004</v>
      </c>
      <c r="AE245" s="9">
        <v>123</v>
      </c>
      <c r="AF245" s="1" t="s">
        <v>127</v>
      </c>
      <c r="AG245" s="1" t="s">
        <v>128</v>
      </c>
      <c r="AH245" s="6">
        <v>33779</v>
      </c>
      <c r="AJ245" s="1" t="s">
        <v>46</v>
      </c>
      <c r="AK245" s="1" t="s">
        <v>46</v>
      </c>
      <c r="AN245" s="16">
        <f t="shared" si="4"/>
        <v>-34.490094504725214</v>
      </c>
    </row>
    <row r="246" spans="1:40" ht="30" x14ac:dyDescent="0.25">
      <c r="A246" s="1" t="s">
        <v>37</v>
      </c>
      <c r="B246" s="1" t="s">
        <v>38</v>
      </c>
      <c r="F246" s="3">
        <v>354</v>
      </c>
      <c r="H246" s="1" t="s">
        <v>39</v>
      </c>
      <c r="I246" s="4" t="s">
        <v>40</v>
      </c>
      <c r="J246" s="5">
        <v>3</v>
      </c>
      <c r="K246" s="6">
        <v>44743</v>
      </c>
      <c r="L246" s="6">
        <v>45107</v>
      </c>
      <c r="M246" s="7">
        <v>2</v>
      </c>
      <c r="N246" s="1" t="s">
        <v>545</v>
      </c>
      <c r="O246" s="1" t="s">
        <v>42</v>
      </c>
      <c r="P246" s="8">
        <v>6</v>
      </c>
      <c r="W246" s="5">
        <v>1</v>
      </c>
      <c r="X246" s="6">
        <v>33779</v>
      </c>
      <c r="Z246" s="9">
        <v>30</v>
      </c>
      <c r="AB246" s="4" t="s">
        <v>129</v>
      </c>
      <c r="AC246" s="10">
        <v>0.91700000000000004</v>
      </c>
      <c r="AE246" s="9">
        <v>122</v>
      </c>
      <c r="AF246" s="1" t="s">
        <v>130</v>
      </c>
      <c r="AG246" s="1" t="s">
        <v>131</v>
      </c>
      <c r="AH246" s="6">
        <v>33779</v>
      </c>
      <c r="AJ246" s="1" t="s">
        <v>46</v>
      </c>
      <c r="AK246" s="1" t="s">
        <v>46</v>
      </c>
      <c r="AN246" s="16">
        <f t="shared" si="4"/>
        <v>-34.490094504725214</v>
      </c>
    </row>
    <row r="247" spans="1:40" ht="30" x14ac:dyDescent="0.25">
      <c r="A247" s="1" t="s">
        <v>37</v>
      </c>
      <c r="B247" s="1" t="s">
        <v>38</v>
      </c>
      <c r="F247" s="3">
        <v>354</v>
      </c>
      <c r="H247" s="1" t="s">
        <v>39</v>
      </c>
      <c r="I247" s="4" t="s">
        <v>40</v>
      </c>
      <c r="J247" s="5">
        <v>3</v>
      </c>
      <c r="K247" s="6">
        <v>44743</v>
      </c>
      <c r="L247" s="6">
        <v>45107</v>
      </c>
      <c r="M247" s="7">
        <v>2</v>
      </c>
      <c r="N247" s="1" t="s">
        <v>545</v>
      </c>
      <c r="O247" s="1" t="s">
        <v>42</v>
      </c>
      <c r="P247" s="8">
        <v>6</v>
      </c>
      <c r="W247" s="5">
        <v>1</v>
      </c>
      <c r="X247" s="6">
        <v>33779</v>
      </c>
      <c r="Z247" s="9">
        <v>31</v>
      </c>
      <c r="AB247" s="4" t="s">
        <v>132</v>
      </c>
      <c r="AC247" s="10">
        <v>0.91700000000000004</v>
      </c>
      <c r="AE247" s="9">
        <v>121</v>
      </c>
      <c r="AF247" s="1" t="s">
        <v>133</v>
      </c>
      <c r="AG247" s="1" t="s">
        <v>134</v>
      </c>
      <c r="AH247" s="6">
        <v>33779</v>
      </c>
      <c r="AJ247" s="1" t="s">
        <v>46</v>
      </c>
      <c r="AK247" s="1" t="s">
        <v>46</v>
      </c>
      <c r="AN247" s="16">
        <f t="shared" si="4"/>
        <v>-34.490094504725214</v>
      </c>
    </row>
    <row r="248" spans="1:40" ht="30" x14ac:dyDescent="0.25">
      <c r="A248" s="1" t="s">
        <v>37</v>
      </c>
      <c r="B248" s="1" t="s">
        <v>38</v>
      </c>
      <c r="F248" s="3">
        <v>354</v>
      </c>
      <c r="H248" s="1" t="s">
        <v>39</v>
      </c>
      <c r="I248" s="4" t="s">
        <v>40</v>
      </c>
      <c r="J248" s="5">
        <v>3</v>
      </c>
      <c r="K248" s="6">
        <v>44743</v>
      </c>
      <c r="L248" s="6">
        <v>45107</v>
      </c>
      <c r="M248" s="7">
        <v>2</v>
      </c>
      <c r="N248" s="1" t="s">
        <v>545</v>
      </c>
      <c r="O248" s="1" t="s">
        <v>42</v>
      </c>
      <c r="P248" s="8">
        <v>6</v>
      </c>
      <c r="W248" s="5">
        <v>1</v>
      </c>
      <c r="X248" s="6">
        <v>33779</v>
      </c>
      <c r="Z248" s="9">
        <v>32</v>
      </c>
      <c r="AB248" s="4" t="s">
        <v>135</v>
      </c>
      <c r="AC248" s="10">
        <v>0.91700000000000004</v>
      </c>
      <c r="AE248" s="9">
        <v>120</v>
      </c>
      <c r="AF248" s="1" t="s">
        <v>136</v>
      </c>
      <c r="AG248" s="1" t="s">
        <v>137</v>
      </c>
      <c r="AH248" s="6">
        <v>33779</v>
      </c>
      <c r="AJ248" s="1" t="s">
        <v>46</v>
      </c>
      <c r="AK248" s="1" t="s">
        <v>46</v>
      </c>
      <c r="AN248" s="16">
        <f t="shared" si="4"/>
        <v>-34.490094504725214</v>
      </c>
    </row>
    <row r="249" spans="1:40" ht="30" x14ac:dyDescent="0.25">
      <c r="A249" s="1" t="s">
        <v>37</v>
      </c>
      <c r="B249" s="1" t="s">
        <v>38</v>
      </c>
      <c r="F249" s="3">
        <v>354</v>
      </c>
      <c r="H249" s="1" t="s">
        <v>39</v>
      </c>
      <c r="I249" s="4" t="s">
        <v>40</v>
      </c>
      <c r="J249" s="5">
        <v>3</v>
      </c>
      <c r="K249" s="6">
        <v>44743</v>
      </c>
      <c r="L249" s="6">
        <v>45107</v>
      </c>
      <c r="M249" s="7">
        <v>2</v>
      </c>
      <c r="N249" s="1" t="s">
        <v>545</v>
      </c>
      <c r="O249" s="1" t="s">
        <v>42</v>
      </c>
      <c r="P249" s="8">
        <v>6</v>
      </c>
      <c r="W249" s="5">
        <v>1</v>
      </c>
      <c r="X249" s="6">
        <v>33779</v>
      </c>
      <c r="Z249" s="9">
        <v>33</v>
      </c>
      <c r="AB249" s="4" t="s">
        <v>138</v>
      </c>
      <c r="AC249" s="10">
        <v>0.91700000000000004</v>
      </c>
      <c r="AE249" s="9">
        <v>119</v>
      </c>
      <c r="AF249" s="1" t="s">
        <v>139</v>
      </c>
      <c r="AG249" s="1" t="s">
        <v>140</v>
      </c>
      <c r="AH249" s="6">
        <v>33779</v>
      </c>
      <c r="AJ249" s="1" t="s">
        <v>46</v>
      </c>
      <c r="AK249" s="1" t="s">
        <v>46</v>
      </c>
      <c r="AN249" s="16">
        <f t="shared" si="4"/>
        <v>-34.490094504725214</v>
      </c>
    </row>
    <row r="250" spans="1:40" ht="30" x14ac:dyDescent="0.25">
      <c r="A250" s="1" t="s">
        <v>37</v>
      </c>
      <c r="B250" s="1" t="s">
        <v>38</v>
      </c>
      <c r="F250" s="3">
        <v>354</v>
      </c>
      <c r="H250" s="1" t="s">
        <v>39</v>
      </c>
      <c r="I250" s="4" t="s">
        <v>40</v>
      </c>
      <c r="J250" s="5">
        <v>3</v>
      </c>
      <c r="K250" s="6">
        <v>44743</v>
      </c>
      <c r="L250" s="6">
        <v>45107</v>
      </c>
      <c r="M250" s="7">
        <v>2</v>
      </c>
      <c r="N250" s="1" t="s">
        <v>545</v>
      </c>
      <c r="O250" s="1" t="s">
        <v>42</v>
      </c>
      <c r="P250" s="8">
        <v>6</v>
      </c>
      <c r="W250" s="5">
        <v>1</v>
      </c>
      <c r="X250" s="6">
        <v>33779</v>
      </c>
      <c r="Z250" s="9">
        <v>34</v>
      </c>
      <c r="AB250" s="4" t="s">
        <v>141</v>
      </c>
      <c r="AC250" s="10">
        <v>0.91700000000000004</v>
      </c>
      <c r="AE250" s="9">
        <v>118</v>
      </c>
      <c r="AF250" s="1" t="s">
        <v>142</v>
      </c>
      <c r="AG250" s="1" t="s">
        <v>143</v>
      </c>
      <c r="AH250" s="6">
        <v>33779</v>
      </c>
      <c r="AJ250" s="1" t="s">
        <v>46</v>
      </c>
      <c r="AK250" s="1" t="s">
        <v>46</v>
      </c>
      <c r="AN250" s="16">
        <f t="shared" si="4"/>
        <v>-34.490094504725214</v>
      </c>
    </row>
    <row r="251" spans="1:40" ht="30" x14ac:dyDescent="0.25">
      <c r="A251" s="1" t="s">
        <v>37</v>
      </c>
      <c r="B251" s="1" t="s">
        <v>38</v>
      </c>
      <c r="F251" s="3">
        <v>354</v>
      </c>
      <c r="H251" s="1" t="s">
        <v>39</v>
      </c>
      <c r="I251" s="4" t="s">
        <v>40</v>
      </c>
      <c r="J251" s="5">
        <v>3</v>
      </c>
      <c r="K251" s="6">
        <v>44743</v>
      </c>
      <c r="L251" s="6">
        <v>45107</v>
      </c>
      <c r="M251" s="7">
        <v>2</v>
      </c>
      <c r="N251" s="1" t="s">
        <v>545</v>
      </c>
      <c r="O251" s="1" t="s">
        <v>42</v>
      </c>
      <c r="P251" s="8">
        <v>6</v>
      </c>
      <c r="W251" s="5">
        <v>1</v>
      </c>
      <c r="X251" s="6">
        <v>33779</v>
      </c>
      <c r="Z251" s="9">
        <v>35</v>
      </c>
      <c r="AB251" s="4" t="s">
        <v>144</v>
      </c>
      <c r="AC251" s="10">
        <v>0.91700000000000004</v>
      </c>
      <c r="AE251" s="9">
        <v>117</v>
      </c>
      <c r="AF251" s="1" t="s">
        <v>145</v>
      </c>
      <c r="AG251" s="1" t="s">
        <v>146</v>
      </c>
      <c r="AH251" s="6">
        <v>33779</v>
      </c>
      <c r="AJ251" s="1" t="s">
        <v>46</v>
      </c>
      <c r="AK251" s="1" t="s">
        <v>46</v>
      </c>
      <c r="AN251" s="16">
        <f t="shared" si="4"/>
        <v>-34.490094504725214</v>
      </c>
    </row>
    <row r="252" spans="1:40" ht="30" x14ac:dyDescent="0.25">
      <c r="A252" s="1" t="s">
        <v>37</v>
      </c>
      <c r="B252" s="1" t="s">
        <v>38</v>
      </c>
      <c r="F252" s="3">
        <v>354</v>
      </c>
      <c r="H252" s="1" t="s">
        <v>39</v>
      </c>
      <c r="I252" s="4" t="s">
        <v>40</v>
      </c>
      <c r="J252" s="5">
        <v>3</v>
      </c>
      <c r="K252" s="6">
        <v>44743</v>
      </c>
      <c r="L252" s="6">
        <v>45107</v>
      </c>
      <c r="M252" s="7">
        <v>2</v>
      </c>
      <c r="N252" s="1" t="s">
        <v>545</v>
      </c>
      <c r="O252" s="1" t="s">
        <v>42</v>
      </c>
      <c r="P252" s="8">
        <v>6</v>
      </c>
      <c r="W252" s="5">
        <v>1</v>
      </c>
      <c r="X252" s="6">
        <v>33779</v>
      </c>
      <c r="Z252" s="9">
        <v>36</v>
      </c>
      <c r="AB252" s="4" t="s">
        <v>147</v>
      </c>
      <c r="AC252" s="10">
        <v>0.91700000000000004</v>
      </c>
      <c r="AE252" s="9">
        <v>25</v>
      </c>
      <c r="AF252" s="1" t="s">
        <v>84</v>
      </c>
      <c r="AG252" s="1" t="s">
        <v>85</v>
      </c>
      <c r="AH252" s="6">
        <v>33779</v>
      </c>
      <c r="AJ252" s="1" t="s">
        <v>46</v>
      </c>
      <c r="AK252" s="1" t="s">
        <v>46</v>
      </c>
      <c r="AN252" s="16">
        <f t="shared" si="4"/>
        <v>-34.490094504725214</v>
      </c>
    </row>
    <row r="253" spans="1:40" ht="30" x14ac:dyDescent="0.25">
      <c r="A253" s="1" t="s">
        <v>37</v>
      </c>
      <c r="B253" s="1" t="s">
        <v>38</v>
      </c>
      <c r="F253" s="3">
        <v>354</v>
      </c>
      <c r="H253" s="1" t="s">
        <v>39</v>
      </c>
      <c r="I253" s="4" t="s">
        <v>40</v>
      </c>
      <c r="J253" s="5">
        <v>3</v>
      </c>
      <c r="K253" s="6">
        <v>44743</v>
      </c>
      <c r="L253" s="6">
        <v>45107</v>
      </c>
      <c r="M253" s="7">
        <v>2</v>
      </c>
      <c r="N253" s="1" t="s">
        <v>545</v>
      </c>
      <c r="O253" s="1" t="s">
        <v>42</v>
      </c>
      <c r="P253" s="8">
        <v>6</v>
      </c>
      <c r="W253" s="5">
        <v>1</v>
      </c>
      <c r="X253" s="6">
        <v>33779</v>
      </c>
      <c r="Z253" s="9">
        <v>37</v>
      </c>
      <c r="AB253" s="4" t="s">
        <v>148</v>
      </c>
      <c r="AC253" s="10">
        <v>0.91700000000000004</v>
      </c>
      <c r="AE253" s="9">
        <v>116</v>
      </c>
      <c r="AF253" s="1" t="s">
        <v>149</v>
      </c>
      <c r="AG253" s="1" t="s">
        <v>150</v>
      </c>
      <c r="AH253" s="6">
        <v>33779</v>
      </c>
      <c r="AJ253" s="1" t="s">
        <v>46</v>
      </c>
      <c r="AK253" s="1" t="s">
        <v>46</v>
      </c>
      <c r="AN253" s="16">
        <f t="shared" si="4"/>
        <v>-34.490094504725214</v>
      </c>
    </row>
    <row r="254" spans="1:40" ht="30" x14ac:dyDescent="0.25">
      <c r="A254" s="1" t="s">
        <v>37</v>
      </c>
      <c r="B254" s="1" t="s">
        <v>38</v>
      </c>
      <c r="F254" s="3">
        <v>354</v>
      </c>
      <c r="H254" s="1" t="s">
        <v>39</v>
      </c>
      <c r="I254" s="4" t="s">
        <v>40</v>
      </c>
      <c r="J254" s="5">
        <v>3</v>
      </c>
      <c r="K254" s="6">
        <v>44743</v>
      </c>
      <c r="L254" s="6">
        <v>45107</v>
      </c>
      <c r="M254" s="7">
        <v>2</v>
      </c>
      <c r="N254" s="1" t="s">
        <v>545</v>
      </c>
      <c r="O254" s="1" t="s">
        <v>42</v>
      </c>
      <c r="P254" s="8">
        <v>6</v>
      </c>
      <c r="W254" s="5">
        <v>1</v>
      </c>
      <c r="X254" s="6">
        <v>33779</v>
      </c>
      <c r="Z254" s="9">
        <v>38</v>
      </c>
      <c r="AB254" s="4" t="s">
        <v>151</v>
      </c>
      <c r="AC254" s="10">
        <v>0.91700000000000004</v>
      </c>
      <c r="AE254" s="9">
        <v>26</v>
      </c>
      <c r="AF254" s="1" t="s">
        <v>72</v>
      </c>
      <c r="AG254" s="1" t="s">
        <v>73</v>
      </c>
      <c r="AH254" s="6">
        <v>33779</v>
      </c>
      <c r="AJ254" s="1" t="s">
        <v>46</v>
      </c>
      <c r="AK254" s="1" t="s">
        <v>46</v>
      </c>
      <c r="AN254" s="16">
        <f t="shared" si="4"/>
        <v>-34.490094504725214</v>
      </c>
    </row>
    <row r="255" spans="1:40" ht="30" x14ac:dyDescent="0.25">
      <c r="A255" s="1" t="s">
        <v>37</v>
      </c>
      <c r="B255" s="1" t="s">
        <v>38</v>
      </c>
      <c r="F255" s="3">
        <v>354</v>
      </c>
      <c r="H255" s="1" t="s">
        <v>39</v>
      </c>
      <c r="I255" s="4" t="s">
        <v>40</v>
      </c>
      <c r="J255" s="5">
        <v>3</v>
      </c>
      <c r="K255" s="6">
        <v>44743</v>
      </c>
      <c r="L255" s="6">
        <v>45107</v>
      </c>
      <c r="M255" s="7">
        <v>2</v>
      </c>
      <c r="N255" s="1" t="s">
        <v>545</v>
      </c>
      <c r="O255" s="1" t="s">
        <v>42</v>
      </c>
      <c r="P255" s="8">
        <v>6</v>
      </c>
      <c r="W255" s="5">
        <v>1</v>
      </c>
      <c r="X255" s="6">
        <v>33779</v>
      </c>
      <c r="Z255" s="9">
        <v>39</v>
      </c>
      <c r="AB255" s="4" t="s">
        <v>152</v>
      </c>
      <c r="AC255" s="10">
        <v>0.91700000000000004</v>
      </c>
      <c r="AE255" s="9">
        <v>115</v>
      </c>
      <c r="AF255" s="1" t="s">
        <v>153</v>
      </c>
      <c r="AG255" s="1" t="s">
        <v>154</v>
      </c>
      <c r="AH255" s="6">
        <v>33779</v>
      </c>
      <c r="AJ255" s="1" t="s">
        <v>46</v>
      </c>
      <c r="AK255" s="1" t="s">
        <v>46</v>
      </c>
      <c r="AN255" s="16">
        <f t="shared" si="4"/>
        <v>-34.490094504725214</v>
      </c>
    </row>
    <row r="256" spans="1:40" ht="30" x14ac:dyDescent="0.25">
      <c r="A256" s="1" t="s">
        <v>37</v>
      </c>
      <c r="B256" s="1" t="s">
        <v>38</v>
      </c>
      <c r="F256" s="3">
        <v>354</v>
      </c>
      <c r="H256" s="1" t="s">
        <v>39</v>
      </c>
      <c r="I256" s="4" t="s">
        <v>40</v>
      </c>
      <c r="J256" s="5">
        <v>3</v>
      </c>
      <c r="K256" s="6">
        <v>44743</v>
      </c>
      <c r="L256" s="6">
        <v>45107</v>
      </c>
      <c r="M256" s="7">
        <v>2</v>
      </c>
      <c r="N256" s="1" t="s">
        <v>545</v>
      </c>
      <c r="O256" s="1" t="s">
        <v>42</v>
      </c>
      <c r="P256" s="8">
        <v>6</v>
      </c>
      <c r="W256" s="5">
        <v>1</v>
      </c>
      <c r="X256" s="6">
        <v>33779</v>
      </c>
      <c r="Z256" s="9">
        <v>40</v>
      </c>
      <c r="AB256" s="4" t="s">
        <v>155</v>
      </c>
      <c r="AC256" s="10">
        <v>0.91700000000000004</v>
      </c>
      <c r="AE256" s="9">
        <v>114</v>
      </c>
      <c r="AF256" s="1" t="s">
        <v>156</v>
      </c>
      <c r="AG256" s="1" t="s">
        <v>157</v>
      </c>
      <c r="AH256" s="6">
        <v>33779</v>
      </c>
      <c r="AJ256" s="1" t="s">
        <v>46</v>
      </c>
      <c r="AK256" s="1" t="s">
        <v>46</v>
      </c>
      <c r="AN256" s="16">
        <f t="shared" si="4"/>
        <v>-34.490094504725214</v>
      </c>
    </row>
    <row r="257" spans="1:40" ht="30" x14ac:dyDescent="0.25">
      <c r="A257" s="1" t="s">
        <v>37</v>
      </c>
      <c r="B257" s="1" t="s">
        <v>38</v>
      </c>
      <c r="F257" s="3">
        <v>354</v>
      </c>
      <c r="H257" s="1" t="s">
        <v>39</v>
      </c>
      <c r="I257" s="4" t="s">
        <v>40</v>
      </c>
      <c r="J257" s="5">
        <v>3</v>
      </c>
      <c r="K257" s="6">
        <v>44743</v>
      </c>
      <c r="L257" s="6">
        <v>45107</v>
      </c>
      <c r="M257" s="7">
        <v>2</v>
      </c>
      <c r="N257" s="1" t="s">
        <v>545</v>
      </c>
      <c r="O257" s="1" t="s">
        <v>42</v>
      </c>
      <c r="P257" s="8">
        <v>6</v>
      </c>
      <c r="W257" s="5">
        <v>1</v>
      </c>
      <c r="X257" s="6">
        <v>33779</v>
      </c>
      <c r="Z257" s="9">
        <v>41</v>
      </c>
      <c r="AB257" s="4" t="s">
        <v>158</v>
      </c>
      <c r="AC257" s="10">
        <v>0.91700000000000004</v>
      </c>
      <c r="AE257" s="9">
        <v>113</v>
      </c>
      <c r="AF257" s="1" t="s">
        <v>159</v>
      </c>
      <c r="AG257" s="1" t="s">
        <v>160</v>
      </c>
      <c r="AH257" s="6">
        <v>33779</v>
      </c>
      <c r="AJ257" s="1" t="s">
        <v>46</v>
      </c>
      <c r="AK257" s="1" t="s">
        <v>46</v>
      </c>
      <c r="AN257" s="16">
        <f t="shared" si="4"/>
        <v>-34.490094504725214</v>
      </c>
    </row>
    <row r="258" spans="1:40" ht="30" x14ac:dyDescent="0.25">
      <c r="A258" s="1" t="s">
        <v>37</v>
      </c>
      <c r="B258" s="1" t="s">
        <v>38</v>
      </c>
      <c r="F258" s="3">
        <v>354</v>
      </c>
      <c r="H258" s="1" t="s">
        <v>39</v>
      </c>
      <c r="I258" s="4" t="s">
        <v>40</v>
      </c>
      <c r="J258" s="5">
        <v>3</v>
      </c>
      <c r="K258" s="6">
        <v>44743</v>
      </c>
      <c r="L258" s="6">
        <v>45107</v>
      </c>
      <c r="M258" s="7">
        <v>2</v>
      </c>
      <c r="N258" s="1" t="s">
        <v>545</v>
      </c>
      <c r="O258" s="1" t="s">
        <v>42</v>
      </c>
      <c r="P258" s="8">
        <v>6</v>
      </c>
      <c r="W258" s="5">
        <v>1</v>
      </c>
      <c r="X258" s="6">
        <v>33779</v>
      </c>
      <c r="Z258" s="9">
        <v>42</v>
      </c>
      <c r="AB258" s="4" t="s">
        <v>161</v>
      </c>
      <c r="AC258" s="10">
        <v>0.91700000000000004</v>
      </c>
      <c r="AE258" s="9">
        <v>112</v>
      </c>
      <c r="AF258" s="1" t="s">
        <v>162</v>
      </c>
      <c r="AG258" s="1" t="s">
        <v>163</v>
      </c>
      <c r="AH258" s="6">
        <v>33779</v>
      </c>
      <c r="AJ258" s="1" t="s">
        <v>46</v>
      </c>
      <c r="AK258" s="1" t="s">
        <v>46</v>
      </c>
      <c r="AN258" s="16">
        <f t="shared" si="4"/>
        <v>-34.490094504725214</v>
      </c>
    </row>
    <row r="259" spans="1:40" ht="30" x14ac:dyDescent="0.25">
      <c r="A259" s="1" t="s">
        <v>37</v>
      </c>
      <c r="B259" s="1" t="s">
        <v>38</v>
      </c>
      <c r="F259" s="3">
        <v>354</v>
      </c>
      <c r="H259" s="1" t="s">
        <v>39</v>
      </c>
      <c r="I259" s="4" t="s">
        <v>40</v>
      </c>
      <c r="J259" s="5">
        <v>3</v>
      </c>
      <c r="K259" s="6">
        <v>44743</v>
      </c>
      <c r="L259" s="6">
        <v>45107</v>
      </c>
      <c r="M259" s="7">
        <v>2</v>
      </c>
      <c r="N259" s="1" t="s">
        <v>545</v>
      </c>
      <c r="O259" s="1" t="s">
        <v>42</v>
      </c>
      <c r="P259" s="8">
        <v>6</v>
      </c>
      <c r="W259" s="5">
        <v>1</v>
      </c>
      <c r="X259" s="6">
        <v>33779</v>
      </c>
      <c r="Z259" s="9">
        <v>43</v>
      </c>
      <c r="AB259" s="4" t="s">
        <v>164</v>
      </c>
      <c r="AC259" s="10">
        <v>0.91700000000000004</v>
      </c>
      <c r="AE259" s="9">
        <v>23</v>
      </c>
      <c r="AF259" s="1" t="s">
        <v>84</v>
      </c>
      <c r="AG259" s="1" t="s">
        <v>85</v>
      </c>
      <c r="AH259" s="6">
        <v>33779</v>
      </c>
      <c r="AJ259" s="1" t="s">
        <v>46</v>
      </c>
      <c r="AK259" s="1" t="s">
        <v>46</v>
      </c>
      <c r="AN259" s="16">
        <f t="shared" si="4"/>
        <v>-34.490094504725214</v>
      </c>
    </row>
    <row r="260" spans="1:40" ht="30" x14ac:dyDescent="0.25">
      <c r="A260" s="1" t="s">
        <v>37</v>
      </c>
      <c r="B260" s="1" t="s">
        <v>38</v>
      </c>
      <c r="F260" s="3">
        <v>354</v>
      </c>
      <c r="H260" s="1" t="s">
        <v>39</v>
      </c>
      <c r="I260" s="4" t="s">
        <v>40</v>
      </c>
      <c r="J260" s="5">
        <v>3</v>
      </c>
      <c r="K260" s="6">
        <v>44743</v>
      </c>
      <c r="L260" s="6">
        <v>45107</v>
      </c>
      <c r="M260" s="7">
        <v>2</v>
      </c>
      <c r="N260" s="1" t="s">
        <v>545</v>
      </c>
      <c r="O260" s="1" t="s">
        <v>42</v>
      </c>
      <c r="P260" s="8">
        <v>6</v>
      </c>
      <c r="W260" s="5">
        <v>1</v>
      </c>
      <c r="X260" s="6">
        <v>33779</v>
      </c>
      <c r="Z260" s="9">
        <v>44</v>
      </c>
      <c r="AB260" s="4" t="s">
        <v>165</v>
      </c>
      <c r="AC260" s="10">
        <v>0.91700000000000004</v>
      </c>
      <c r="AE260" s="9">
        <v>111</v>
      </c>
      <c r="AF260" s="1" t="s">
        <v>166</v>
      </c>
      <c r="AG260" s="1" t="s">
        <v>167</v>
      </c>
      <c r="AH260" s="6">
        <v>33779</v>
      </c>
      <c r="AJ260" s="1" t="s">
        <v>46</v>
      </c>
      <c r="AK260" s="1" t="s">
        <v>46</v>
      </c>
      <c r="AN260" s="16">
        <f t="shared" si="4"/>
        <v>-34.490094504725214</v>
      </c>
    </row>
    <row r="261" spans="1:40" ht="30" x14ac:dyDescent="0.25">
      <c r="A261" s="1" t="s">
        <v>37</v>
      </c>
      <c r="B261" s="1" t="s">
        <v>38</v>
      </c>
      <c r="F261" s="3">
        <v>354</v>
      </c>
      <c r="H261" s="1" t="s">
        <v>39</v>
      </c>
      <c r="I261" s="4" t="s">
        <v>40</v>
      </c>
      <c r="J261" s="5">
        <v>3</v>
      </c>
      <c r="K261" s="6">
        <v>44743</v>
      </c>
      <c r="L261" s="6">
        <v>45107</v>
      </c>
      <c r="M261" s="7">
        <v>2</v>
      </c>
      <c r="N261" s="1" t="s">
        <v>545</v>
      </c>
      <c r="O261" s="1" t="s">
        <v>42</v>
      </c>
      <c r="P261" s="8">
        <v>6</v>
      </c>
      <c r="W261" s="5">
        <v>1</v>
      </c>
      <c r="X261" s="6">
        <v>33779</v>
      </c>
      <c r="Z261" s="9">
        <v>45</v>
      </c>
      <c r="AB261" s="4" t="s">
        <v>168</v>
      </c>
      <c r="AC261" s="10">
        <v>0.91700000000000004</v>
      </c>
      <c r="AE261" s="9">
        <v>40</v>
      </c>
      <c r="AF261" s="1" t="s">
        <v>169</v>
      </c>
      <c r="AG261" s="1" t="s">
        <v>170</v>
      </c>
      <c r="AH261" s="6">
        <v>33779</v>
      </c>
      <c r="AJ261" s="1" t="s">
        <v>46</v>
      </c>
      <c r="AK261" s="1" t="s">
        <v>46</v>
      </c>
      <c r="AN261" s="16">
        <f t="shared" si="4"/>
        <v>-34.490094504725214</v>
      </c>
    </row>
    <row r="262" spans="1:40" ht="30" x14ac:dyDescent="0.25">
      <c r="A262" s="1" t="s">
        <v>37</v>
      </c>
      <c r="B262" s="1" t="s">
        <v>38</v>
      </c>
      <c r="F262" s="3">
        <v>354</v>
      </c>
      <c r="H262" s="1" t="s">
        <v>39</v>
      </c>
      <c r="I262" s="4" t="s">
        <v>40</v>
      </c>
      <c r="J262" s="5">
        <v>3</v>
      </c>
      <c r="K262" s="6">
        <v>44743</v>
      </c>
      <c r="L262" s="6">
        <v>45107</v>
      </c>
      <c r="M262" s="7">
        <v>2</v>
      </c>
      <c r="N262" s="1" t="s">
        <v>545</v>
      </c>
      <c r="O262" s="1" t="s">
        <v>42</v>
      </c>
      <c r="P262" s="8">
        <v>6</v>
      </c>
      <c r="W262" s="5">
        <v>1</v>
      </c>
      <c r="X262" s="6">
        <v>33779</v>
      </c>
      <c r="Z262" s="9">
        <v>46</v>
      </c>
      <c r="AB262" s="4" t="s">
        <v>171</v>
      </c>
      <c r="AC262" s="10">
        <v>0.91700000000000004</v>
      </c>
      <c r="AE262" s="9">
        <v>110</v>
      </c>
      <c r="AF262" s="1" t="s">
        <v>172</v>
      </c>
      <c r="AG262" s="1" t="s">
        <v>173</v>
      </c>
      <c r="AH262" s="6">
        <v>33779</v>
      </c>
      <c r="AJ262" s="1" t="s">
        <v>46</v>
      </c>
      <c r="AK262" s="1" t="s">
        <v>46</v>
      </c>
      <c r="AN262" s="16">
        <f t="shared" si="4"/>
        <v>-34.490094504725214</v>
      </c>
    </row>
    <row r="263" spans="1:40" ht="30" x14ac:dyDescent="0.25">
      <c r="A263" s="1" t="s">
        <v>37</v>
      </c>
      <c r="B263" s="1" t="s">
        <v>38</v>
      </c>
      <c r="F263" s="3">
        <v>354</v>
      </c>
      <c r="H263" s="1" t="s">
        <v>39</v>
      </c>
      <c r="I263" s="4" t="s">
        <v>40</v>
      </c>
      <c r="J263" s="5">
        <v>3</v>
      </c>
      <c r="K263" s="6">
        <v>44743</v>
      </c>
      <c r="L263" s="6">
        <v>45107</v>
      </c>
      <c r="M263" s="7">
        <v>2</v>
      </c>
      <c r="N263" s="1" t="s">
        <v>545</v>
      </c>
      <c r="O263" s="1" t="s">
        <v>42</v>
      </c>
      <c r="P263" s="8">
        <v>6</v>
      </c>
      <c r="W263" s="5">
        <v>1</v>
      </c>
      <c r="X263" s="6">
        <v>33779</v>
      </c>
      <c r="Z263" s="9">
        <v>47</v>
      </c>
      <c r="AB263" s="4" t="s">
        <v>174</v>
      </c>
      <c r="AC263" s="10">
        <v>0.91700000000000004</v>
      </c>
      <c r="AE263" s="9">
        <v>41</v>
      </c>
      <c r="AF263" s="1" t="s">
        <v>57</v>
      </c>
      <c r="AG263" s="1" t="s">
        <v>58</v>
      </c>
      <c r="AH263" s="6">
        <v>33779</v>
      </c>
      <c r="AJ263" s="1" t="s">
        <v>46</v>
      </c>
      <c r="AK263" s="1" t="s">
        <v>46</v>
      </c>
      <c r="AN263" s="16">
        <f t="shared" si="4"/>
        <v>-34.490094504725214</v>
      </c>
    </row>
    <row r="264" spans="1:40" ht="30" x14ac:dyDescent="0.25">
      <c r="A264" s="1" t="s">
        <v>37</v>
      </c>
      <c r="B264" s="1" t="s">
        <v>38</v>
      </c>
      <c r="F264" s="3">
        <v>354</v>
      </c>
      <c r="H264" s="1" t="s">
        <v>39</v>
      </c>
      <c r="I264" s="4" t="s">
        <v>40</v>
      </c>
      <c r="J264" s="5">
        <v>3</v>
      </c>
      <c r="K264" s="6">
        <v>44743</v>
      </c>
      <c r="L264" s="6">
        <v>45107</v>
      </c>
      <c r="M264" s="7">
        <v>2</v>
      </c>
      <c r="N264" s="1" t="s">
        <v>545</v>
      </c>
      <c r="O264" s="1" t="s">
        <v>42</v>
      </c>
      <c r="P264" s="8">
        <v>6</v>
      </c>
      <c r="W264" s="5">
        <v>1</v>
      </c>
      <c r="X264" s="6">
        <v>33779</v>
      </c>
      <c r="Z264" s="9">
        <v>48</v>
      </c>
      <c r="AB264" s="4" t="s">
        <v>175</v>
      </c>
      <c r="AC264" s="10">
        <v>0.91700000000000004</v>
      </c>
      <c r="AE264" s="9">
        <v>109</v>
      </c>
      <c r="AF264" s="1" t="s">
        <v>176</v>
      </c>
      <c r="AG264" s="1" t="s">
        <v>177</v>
      </c>
      <c r="AH264" s="6">
        <v>33779</v>
      </c>
      <c r="AJ264" s="1" t="s">
        <v>46</v>
      </c>
      <c r="AK264" s="1" t="s">
        <v>46</v>
      </c>
      <c r="AN264" s="16">
        <f t="shared" si="4"/>
        <v>-34.490094504725214</v>
      </c>
    </row>
    <row r="265" spans="1:40" ht="30" x14ac:dyDescent="0.25">
      <c r="A265" s="1" t="s">
        <v>37</v>
      </c>
      <c r="B265" s="1" t="s">
        <v>38</v>
      </c>
      <c r="F265" s="3">
        <v>354</v>
      </c>
      <c r="H265" s="1" t="s">
        <v>39</v>
      </c>
      <c r="I265" s="4" t="s">
        <v>40</v>
      </c>
      <c r="J265" s="5">
        <v>3</v>
      </c>
      <c r="K265" s="6">
        <v>44743</v>
      </c>
      <c r="L265" s="6">
        <v>45107</v>
      </c>
      <c r="M265" s="7">
        <v>2</v>
      </c>
      <c r="N265" s="1" t="s">
        <v>545</v>
      </c>
      <c r="O265" s="1" t="s">
        <v>42</v>
      </c>
      <c r="P265" s="8">
        <v>6</v>
      </c>
      <c r="W265" s="5">
        <v>1</v>
      </c>
      <c r="X265" s="6">
        <v>33779</v>
      </c>
      <c r="Z265" s="9">
        <v>49</v>
      </c>
      <c r="AB265" s="4" t="s">
        <v>178</v>
      </c>
      <c r="AC265" s="10">
        <v>0.91700000000000004</v>
      </c>
      <c r="AE265" s="9">
        <v>42</v>
      </c>
      <c r="AF265" s="1" t="s">
        <v>179</v>
      </c>
      <c r="AG265" s="1" t="s">
        <v>180</v>
      </c>
      <c r="AH265" s="6">
        <v>33779</v>
      </c>
      <c r="AJ265" s="1" t="s">
        <v>46</v>
      </c>
      <c r="AK265" s="1" t="s">
        <v>46</v>
      </c>
      <c r="AN265" s="16">
        <f t="shared" si="4"/>
        <v>-34.490094504725214</v>
      </c>
    </row>
    <row r="266" spans="1:40" ht="30" x14ac:dyDescent="0.25">
      <c r="A266" s="1" t="s">
        <v>37</v>
      </c>
      <c r="B266" s="1" t="s">
        <v>38</v>
      </c>
      <c r="F266" s="3">
        <v>354</v>
      </c>
      <c r="H266" s="1" t="s">
        <v>39</v>
      </c>
      <c r="I266" s="4" t="s">
        <v>40</v>
      </c>
      <c r="J266" s="5">
        <v>3</v>
      </c>
      <c r="K266" s="6">
        <v>44743</v>
      </c>
      <c r="L266" s="6">
        <v>45107</v>
      </c>
      <c r="M266" s="7">
        <v>2</v>
      </c>
      <c r="N266" s="1" t="s">
        <v>545</v>
      </c>
      <c r="O266" s="1" t="s">
        <v>42</v>
      </c>
      <c r="P266" s="8">
        <v>6</v>
      </c>
      <c r="W266" s="5">
        <v>1</v>
      </c>
      <c r="X266" s="6">
        <v>33779</v>
      </c>
      <c r="Z266" s="9">
        <v>50</v>
      </c>
      <c r="AB266" s="4" t="s">
        <v>181</v>
      </c>
      <c r="AC266" s="10">
        <v>0.91700000000000004</v>
      </c>
      <c r="AE266" s="9">
        <v>43</v>
      </c>
      <c r="AF266" s="1" t="s">
        <v>182</v>
      </c>
      <c r="AG266" s="1" t="s">
        <v>183</v>
      </c>
      <c r="AH266" s="6">
        <v>33779</v>
      </c>
      <c r="AJ266" s="1" t="s">
        <v>46</v>
      </c>
      <c r="AK266" s="1" t="s">
        <v>46</v>
      </c>
      <c r="AN266" s="16">
        <f t="shared" si="4"/>
        <v>-34.490094504725214</v>
      </c>
    </row>
    <row r="267" spans="1:40" ht="30" x14ac:dyDescent="0.25">
      <c r="A267" s="1" t="s">
        <v>37</v>
      </c>
      <c r="B267" s="1" t="s">
        <v>38</v>
      </c>
      <c r="F267" s="3">
        <v>354</v>
      </c>
      <c r="H267" s="1" t="s">
        <v>39</v>
      </c>
      <c r="I267" s="4" t="s">
        <v>40</v>
      </c>
      <c r="J267" s="5">
        <v>3</v>
      </c>
      <c r="K267" s="6">
        <v>44743</v>
      </c>
      <c r="L267" s="6">
        <v>45107</v>
      </c>
      <c r="M267" s="7">
        <v>2</v>
      </c>
      <c r="N267" s="1" t="s">
        <v>545</v>
      </c>
      <c r="O267" s="1" t="s">
        <v>42</v>
      </c>
      <c r="P267" s="8">
        <v>6</v>
      </c>
      <c r="W267" s="5">
        <v>1</v>
      </c>
      <c r="X267" s="6">
        <v>33779</v>
      </c>
      <c r="Z267" s="9">
        <v>51</v>
      </c>
      <c r="AB267" s="4" t="s">
        <v>184</v>
      </c>
      <c r="AC267" s="10">
        <v>0.91700000000000004</v>
      </c>
      <c r="AE267" s="9">
        <v>44</v>
      </c>
      <c r="AF267" s="1" t="s">
        <v>57</v>
      </c>
      <c r="AG267" s="1" t="s">
        <v>58</v>
      </c>
      <c r="AH267" s="6">
        <v>33779</v>
      </c>
      <c r="AJ267" s="1" t="s">
        <v>46</v>
      </c>
      <c r="AK267" s="1" t="s">
        <v>46</v>
      </c>
      <c r="AN267" s="16">
        <f t="shared" si="4"/>
        <v>-34.490094504725214</v>
      </c>
    </row>
    <row r="268" spans="1:40" ht="30" x14ac:dyDescent="0.25">
      <c r="A268" s="1" t="s">
        <v>37</v>
      </c>
      <c r="B268" s="1" t="s">
        <v>38</v>
      </c>
      <c r="F268" s="3">
        <v>354</v>
      </c>
      <c r="H268" s="1" t="s">
        <v>39</v>
      </c>
      <c r="I268" s="4" t="s">
        <v>40</v>
      </c>
      <c r="J268" s="5">
        <v>3</v>
      </c>
      <c r="K268" s="6">
        <v>44743</v>
      </c>
      <c r="L268" s="6">
        <v>45107</v>
      </c>
      <c r="M268" s="7">
        <v>2</v>
      </c>
      <c r="N268" s="1" t="s">
        <v>545</v>
      </c>
      <c r="O268" s="1" t="s">
        <v>42</v>
      </c>
      <c r="P268" s="8">
        <v>6</v>
      </c>
      <c r="W268" s="5">
        <v>1</v>
      </c>
      <c r="X268" s="6">
        <v>33779</v>
      </c>
      <c r="Z268" s="9">
        <v>64</v>
      </c>
      <c r="AB268" s="4" t="s">
        <v>185</v>
      </c>
      <c r="AC268" s="10">
        <v>1.115</v>
      </c>
      <c r="AE268" s="9">
        <v>58</v>
      </c>
      <c r="AF268" s="1" t="s">
        <v>186</v>
      </c>
      <c r="AG268" s="1" t="s">
        <v>187</v>
      </c>
      <c r="AH268" s="6">
        <v>33779</v>
      </c>
      <c r="AJ268" s="1" t="s">
        <v>46</v>
      </c>
      <c r="AK268" s="1" t="s">
        <v>46</v>
      </c>
      <c r="AN268" s="16">
        <f t="shared" si="4"/>
        <v>-41.937246862343088</v>
      </c>
    </row>
    <row r="269" spans="1:40" ht="30" x14ac:dyDescent="0.25">
      <c r="A269" s="1" t="s">
        <v>37</v>
      </c>
      <c r="B269" s="1" t="s">
        <v>38</v>
      </c>
      <c r="F269" s="3">
        <v>354</v>
      </c>
      <c r="H269" s="1" t="s">
        <v>39</v>
      </c>
      <c r="I269" s="4" t="s">
        <v>40</v>
      </c>
      <c r="J269" s="5">
        <v>3</v>
      </c>
      <c r="K269" s="6">
        <v>44743</v>
      </c>
      <c r="L269" s="6">
        <v>45107</v>
      </c>
      <c r="M269" s="7">
        <v>2</v>
      </c>
      <c r="N269" s="1" t="s">
        <v>545</v>
      </c>
      <c r="O269" s="1" t="s">
        <v>42</v>
      </c>
      <c r="P269" s="8">
        <v>6</v>
      </c>
      <c r="W269" s="5">
        <v>1</v>
      </c>
      <c r="X269" s="6">
        <v>33779</v>
      </c>
      <c r="Z269" s="9">
        <v>65</v>
      </c>
      <c r="AB269" s="4" t="s">
        <v>188</v>
      </c>
      <c r="AC269" s="10">
        <v>1.115</v>
      </c>
      <c r="AE269" s="9">
        <v>62</v>
      </c>
      <c r="AF269" s="1" t="s">
        <v>189</v>
      </c>
      <c r="AG269" s="1" t="s">
        <v>190</v>
      </c>
      <c r="AH269" s="6">
        <v>33779</v>
      </c>
      <c r="AJ269" s="1" t="s">
        <v>46</v>
      </c>
      <c r="AK269" s="1" t="s">
        <v>46</v>
      </c>
      <c r="AN269" s="16">
        <f t="shared" si="4"/>
        <v>-41.937246862343088</v>
      </c>
    </row>
    <row r="270" spans="1:40" ht="30" x14ac:dyDescent="0.25">
      <c r="A270" s="1" t="s">
        <v>37</v>
      </c>
      <c r="B270" s="1" t="s">
        <v>38</v>
      </c>
      <c r="F270" s="3">
        <v>354</v>
      </c>
      <c r="H270" s="1" t="s">
        <v>39</v>
      </c>
      <c r="I270" s="4" t="s">
        <v>40</v>
      </c>
      <c r="J270" s="5">
        <v>3</v>
      </c>
      <c r="K270" s="6">
        <v>44743</v>
      </c>
      <c r="L270" s="6">
        <v>45107</v>
      </c>
      <c r="M270" s="7">
        <v>2</v>
      </c>
      <c r="N270" s="1" t="s">
        <v>545</v>
      </c>
      <c r="O270" s="1" t="s">
        <v>42</v>
      </c>
      <c r="P270" s="8">
        <v>6</v>
      </c>
      <c r="W270" s="5">
        <v>1</v>
      </c>
      <c r="X270" s="6">
        <v>33779</v>
      </c>
      <c r="Z270" s="9">
        <v>66</v>
      </c>
      <c r="AB270" s="4" t="s">
        <v>191</v>
      </c>
      <c r="AC270" s="10">
        <v>1.115</v>
      </c>
      <c r="AE270" s="9">
        <v>63</v>
      </c>
      <c r="AF270" s="1" t="s">
        <v>192</v>
      </c>
      <c r="AG270" s="1" t="s">
        <v>193</v>
      </c>
      <c r="AH270" s="6">
        <v>33779</v>
      </c>
      <c r="AJ270" s="1" t="s">
        <v>46</v>
      </c>
      <c r="AK270" s="1" t="s">
        <v>46</v>
      </c>
      <c r="AN270" s="16">
        <f t="shared" si="4"/>
        <v>-41.937246862343088</v>
      </c>
    </row>
    <row r="271" spans="1:40" ht="30" x14ac:dyDescent="0.25">
      <c r="A271" s="1" t="s">
        <v>37</v>
      </c>
      <c r="B271" s="1" t="s">
        <v>38</v>
      </c>
      <c r="F271" s="3">
        <v>354</v>
      </c>
      <c r="H271" s="1" t="s">
        <v>39</v>
      </c>
      <c r="I271" s="4" t="s">
        <v>40</v>
      </c>
      <c r="J271" s="5">
        <v>3</v>
      </c>
      <c r="K271" s="6">
        <v>44743</v>
      </c>
      <c r="L271" s="6">
        <v>45107</v>
      </c>
      <c r="M271" s="7">
        <v>2</v>
      </c>
      <c r="N271" s="1" t="s">
        <v>545</v>
      </c>
      <c r="O271" s="1" t="s">
        <v>42</v>
      </c>
      <c r="P271" s="8">
        <v>6</v>
      </c>
      <c r="W271" s="5">
        <v>1</v>
      </c>
      <c r="X271" s="6">
        <v>33779</v>
      </c>
      <c r="Z271" s="9">
        <v>67</v>
      </c>
      <c r="AB271" s="4" t="s">
        <v>194</v>
      </c>
      <c r="AC271" s="10">
        <v>1.115</v>
      </c>
      <c r="AE271" s="9">
        <v>64</v>
      </c>
      <c r="AF271" s="1" t="s">
        <v>195</v>
      </c>
      <c r="AG271" s="1" t="s">
        <v>196</v>
      </c>
      <c r="AH271" s="6">
        <v>33779</v>
      </c>
      <c r="AJ271" s="1" t="s">
        <v>46</v>
      </c>
      <c r="AK271" s="1" t="s">
        <v>46</v>
      </c>
      <c r="AN271" s="16">
        <f t="shared" si="4"/>
        <v>-41.937246862343088</v>
      </c>
    </row>
    <row r="272" spans="1:40" ht="30" x14ac:dyDescent="0.25">
      <c r="A272" s="1" t="s">
        <v>37</v>
      </c>
      <c r="B272" s="1" t="s">
        <v>38</v>
      </c>
      <c r="F272" s="3">
        <v>354</v>
      </c>
      <c r="H272" s="1" t="s">
        <v>39</v>
      </c>
      <c r="I272" s="4" t="s">
        <v>40</v>
      </c>
      <c r="J272" s="5">
        <v>3</v>
      </c>
      <c r="K272" s="6">
        <v>44743</v>
      </c>
      <c r="L272" s="6">
        <v>45107</v>
      </c>
      <c r="M272" s="7">
        <v>2</v>
      </c>
      <c r="N272" s="1" t="s">
        <v>545</v>
      </c>
      <c r="O272" s="1" t="s">
        <v>42</v>
      </c>
      <c r="P272" s="8">
        <v>6</v>
      </c>
      <c r="W272" s="5">
        <v>1</v>
      </c>
      <c r="X272" s="6">
        <v>33779</v>
      </c>
      <c r="Z272" s="9">
        <v>68</v>
      </c>
      <c r="AB272" s="4" t="s">
        <v>197</v>
      </c>
      <c r="AC272" s="10">
        <v>1.115</v>
      </c>
      <c r="AE272" s="9">
        <v>65</v>
      </c>
      <c r="AF272" s="1" t="s">
        <v>198</v>
      </c>
      <c r="AG272" s="1" t="s">
        <v>199</v>
      </c>
      <c r="AH272" s="6">
        <v>33779</v>
      </c>
      <c r="AJ272" s="1" t="s">
        <v>46</v>
      </c>
      <c r="AK272" s="1" t="s">
        <v>46</v>
      </c>
      <c r="AN272" s="16">
        <f t="shared" si="4"/>
        <v>-41.937246862343088</v>
      </c>
    </row>
    <row r="273" spans="1:40" ht="30" x14ac:dyDescent="0.25">
      <c r="A273" s="1" t="s">
        <v>37</v>
      </c>
      <c r="B273" s="1" t="s">
        <v>38</v>
      </c>
      <c r="F273" s="3">
        <v>354</v>
      </c>
      <c r="H273" s="1" t="s">
        <v>39</v>
      </c>
      <c r="I273" s="4" t="s">
        <v>40</v>
      </c>
      <c r="J273" s="5">
        <v>3</v>
      </c>
      <c r="K273" s="6">
        <v>44743</v>
      </c>
      <c r="L273" s="6">
        <v>45107</v>
      </c>
      <c r="M273" s="7">
        <v>2</v>
      </c>
      <c r="N273" s="1" t="s">
        <v>545</v>
      </c>
      <c r="O273" s="1" t="s">
        <v>42</v>
      </c>
      <c r="P273" s="8">
        <v>6</v>
      </c>
      <c r="W273" s="5">
        <v>1</v>
      </c>
      <c r="X273" s="6">
        <v>33779</v>
      </c>
      <c r="Z273" s="9">
        <v>69</v>
      </c>
      <c r="AB273" s="4" t="s">
        <v>200</v>
      </c>
      <c r="AC273" s="10">
        <v>1.115</v>
      </c>
      <c r="AE273" s="9">
        <v>66</v>
      </c>
      <c r="AF273" s="1" t="s">
        <v>201</v>
      </c>
      <c r="AG273" s="1" t="s">
        <v>202</v>
      </c>
      <c r="AH273" s="6">
        <v>33779</v>
      </c>
      <c r="AJ273" s="1" t="s">
        <v>46</v>
      </c>
      <c r="AK273" s="1" t="s">
        <v>46</v>
      </c>
      <c r="AN273" s="16">
        <f t="shared" si="4"/>
        <v>-41.937246862343088</v>
      </c>
    </row>
    <row r="274" spans="1:40" ht="30" x14ac:dyDescent="0.25">
      <c r="A274" s="1" t="s">
        <v>37</v>
      </c>
      <c r="B274" s="1" t="s">
        <v>38</v>
      </c>
      <c r="F274" s="3">
        <v>354</v>
      </c>
      <c r="H274" s="1" t="s">
        <v>39</v>
      </c>
      <c r="I274" s="4" t="s">
        <v>40</v>
      </c>
      <c r="J274" s="5">
        <v>3</v>
      </c>
      <c r="K274" s="6">
        <v>44743</v>
      </c>
      <c r="L274" s="6">
        <v>45107</v>
      </c>
      <c r="M274" s="7">
        <v>2</v>
      </c>
      <c r="N274" s="1" t="s">
        <v>545</v>
      </c>
      <c r="O274" s="1" t="s">
        <v>42</v>
      </c>
      <c r="P274" s="8">
        <v>6</v>
      </c>
      <c r="W274" s="5">
        <v>1</v>
      </c>
      <c r="X274" s="6">
        <v>33779</v>
      </c>
      <c r="Z274" s="9">
        <v>70</v>
      </c>
      <c r="AB274" s="4" t="s">
        <v>203</v>
      </c>
      <c r="AC274" s="10">
        <v>1.115</v>
      </c>
      <c r="AE274" s="9">
        <v>67</v>
      </c>
      <c r="AF274" s="1" t="s">
        <v>204</v>
      </c>
      <c r="AG274" s="1" t="s">
        <v>205</v>
      </c>
      <c r="AH274" s="6">
        <v>33779</v>
      </c>
      <c r="AJ274" s="1" t="s">
        <v>46</v>
      </c>
      <c r="AK274" s="1" t="s">
        <v>46</v>
      </c>
      <c r="AN274" s="16">
        <f t="shared" si="4"/>
        <v>-41.937246862343088</v>
      </c>
    </row>
    <row r="275" spans="1:40" ht="30" x14ac:dyDescent="0.25">
      <c r="A275" s="1" t="s">
        <v>37</v>
      </c>
      <c r="B275" s="1" t="s">
        <v>38</v>
      </c>
      <c r="F275" s="3">
        <v>354</v>
      </c>
      <c r="H275" s="1" t="s">
        <v>39</v>
      </c>
      <c r="I275" s="4" t="s">
        <v>40</v>
      </c>
      <c r="J275" s="5">
        <v>3</v>
      </c>
      <c r="K275" s="6">
        <v>44743</v>
      </c>
      <c r="L275" s="6">
        <v>45107</v>
      </c>
      <c r="M275" s="7">
        <v>2</v>
      </c>
      <c r="N275" s="1" t="s">
        <v>545</v>
      </c>
      <c r="O275" s="1" t="s">
        <v>42</v>
      </c>
      <c r="P275" s="8">
        <v>6</v>
      </c>
      <c r="W275" s="5">
        <v>1</v>
      </c>
      <c r="X275" s="6">
        <v>33779</v>
      </c>
      <c r="Z275" s="9">
        <v>71</v>
      </c>
      <c r="AB275" s="4" t="s">
        <v>206</v>
      </c>
      <c r="AC275" s="10">
        <v>1.115</v>
      </c>
      <c r="AE275" s="9">
        <v>68</v>
      </c>
      <c r="AF275" s="1" t="s">
        <v>207</v>
      </c>
      <c r="AG275" s="1" t="s">
        <v>208</v>
      </c>
      <c r="AH275" s="6">
        <v>33779</v>
      </c>
      <c r="AJ275" s="1" t="s">
        <v>46</v>
      </c>
      <c r="AK275" s="1" t="s">
        <v>46</v>
      </c>
      <c r="AN275" s="16">
        <f t="shared" si="4"/>
        <v>-41.937246862343088</v>
      </c>
    </row>
    <row r="276" spans="1:40" ht="30" x14ac:dyDescent="0.25">
      <c r="A276" s="1" t="s">
        <v>37</v>
      </c>
      <c r="B276" s="1" t="s">
        <v>38</v>
      </c>
      <c r="F276" s="3">
        <v>354</v>
      </c>
      <c r="H276" s="1" t="s">
        <v>39</v>
      </c>
      <c r="I276" s="4" t="s">
        <v>40</v>
      </c>
      <c r="J276" s="5">
        <v>3</v>
      </c>
      <c r="K276" s="6">
        <v>44743</v>
      </c>
      <c r="L276" s="6">
        <v>45107</v>
      </c>
      <c r="M276" s="7">
        <v>2</v>
      </c>
      <c r="N276" s="1" t="s">
        <v>545</v>
      </c>
      <c r="O276" s="1" t="s">
        <v>42</v>
      </c>
      <c r="P276" s="8">
        <v>6</v>
      </c>
      <c r="W276" s="5">
        <v>1</v>
      </c>
      <c r="X276" s="6">
        <v>33779</v>
      </c>
      <c r="Z276" s="9">
        <v>72</v>
      </c>
      <c r="AB276" s="4" t="s">
        <v>209</v>
      </c>
      <c r="AC276" s="10">
        <v>1.115</v>
      </c>
      <c r="AE276" s="9">
        <v>69</v>
      </c>
      <c r="AF276" s="1" t="s">
        <v>210</v>
      </c>
      <c r="AG276" s="1" t="s">
        <v>211</v>
      </c>
      <c r="AH276" s="6">
        <v>33779</v>
      </c>
      <c r="AJ276" s="1" t="s">
        <v>46</v>
      </c>
      <c r="AK276" s="1" t="s">
        <v>46</v>
      </c>
      <c r="AN276" s="16">
        <f t="shared" si="4"/>
        <v>-41.937246862343088</v>
      </c>
    </row>
    <row r="277" spans="1:40" ht="30" x14ac:dyDescent="0.25">
      <c r="A277" s="1" t="s">
        <v>37</v>
      </c>
      <c r="B277" s="1" t="s">
        <v>38</v>
      </c>
      <c r="F277" s="3">
        <v>354</v>
      </c>
      <c r="H277" s="1" t="s">
        <v>39</v>
      </c>
      <c r="I277" s="4" t="s">
        <v>40</v>
      </c>
      <c r="J277" s="5">
        <v>3</v>
      </c>
      <c r="K277" s="6">
        <v>44743</v>
      </c>
      <c r="L277" s="6">
        <v>45107</v>
      </c>
      <c r="M277" s="7">
        <v>2</v>
      </c>
      <c r="N277" s="1" t="s">
        <v>545</v>
      </c>
      <c r="O277" s="1" t="s">
        <v>42</v>
      </c>
      <c r="P277" s="8">
        <v>6</v>
      </c>
      <c r="W277" s="5">
        <v>1</v>
      </c>
      <c r="X277" s="6">
        <v>33779</v>
      </c>
      <c r="Z277" s="9">
        <v>73</v>
      </c>
      <c r="AB277" s="4" t="s">
        <v>212</v>
      </c>
      <c r="AC277" s="10">
        <v>1.115</v>
      </c>
      <c r="AE277" s="9">
        <v>70</v>
      </c>
      <c r="AF277" s="1" t="s">
        <v>213</v>
      </c>
      <c r="AG277" s="1" t="s">
        <v>214</v>
      </c>
      <c r="AH277" s="6">
        <v>33779</v>
      </c>
      <c r="AJ277" s="1" t="s">
        <v>46</v>
      </c>
      <c r="AK277" s="1" t="s">
        <v>46</v>
      </c>
      <c r="AN277" s="16">
        <f t="shared" si="4"/>
        <v>-41.937246862343088</v>
      </c>
    </row>
    <row r="278" spans="1:40" ht="30" x14ac:dyDescent="0.25">
      <c r="A278" s="1" t="s">
        <v>37</v>
      </c>
      <c r="B278" s="1" t="s">
        <v>38</v>
      </c>
      <c r="F278" s="3">
        <v>354</v>
      </c>
      <c r="H278" s="1" t="s">
        <v>39</v>
      </c>
      <c r="I278" s="4" t="s">
        <v>40</v>
      </c>
      <c r="J278" s="5">
        <v>3</v>
      </c>
      <c r="K278" s="6">
        <v>44743</v>
      </c>
      <c r="L278" s="6">
        <v>45107</v>
      </c>
      <c r="M278" s="7">
        <v>2</v>
      </c>
      <c r="N278" s="1" t="s">
        <v>545</v>
      </c>
      <c r="O278" s="1" t="s">
        <v>42</v>
      </c>
      <c r="P278" s="8">
        <v>6</v>
      </c>
      <c r="W278" s="5">
        <v>1</v>
      </c>
      <c r="X278" s="6">
        <v>33779</v>
      </c>
      <c r="Z278" s="9">
        <v>74</v>
      </c>
      <c r="AB278" s="4" t="s">
        <v>215</v>
      </c>
      <c r="AC278" s="10">
        <v>1.115</v>
      </c>
      <c r="AE278" s="9">
        <v>71</v>
      </c>
      <c r="AF278" s="1" t="s">
        <v>216</v>
      </c>
      <c r="AG278" s="1" t="s">
        <v>217</v>
      </c>
      <c r="AH278" s="6">
        <v>33779</v>
      </c>
      <c r="AJ278" s="1" t="s">
        <v>46</v>
      </c>
      <c r="AK278" s="1" t="s">
        <v>46</v>
      </c>
      <c r="AN278" s="16">
        <f t="shared" si="4"/>
        <v>-41.937246862343088</v>
      </c>
    </row>
    <row r="279" spans="1:40" ht="30" x14ac:dyDescent="0.25">
      <c r="A279" s="1" t="s">
        <v>37</v>
      </c>
      <c r="B279" s="1" t="s">
        <v>38</v>
      </c>
      <c r="F279" s="3">
        <v>354</v>
      </c>
      <c r="H279" s="1" t="s">
        <v>39</v>
      </c>
      <c r="I279" s="4" t="s">
        <v>40</v>
      </c>
      <c r="J279" s="5">
        <v>3</v>
      </c>
      <c r="K279" s="6">
        <v>44743</v>
      </c>
      <c r="L279" s="6">
        <v>45107</v>
      </c>
      <c r="M279" s="7">
        <v>2</v>
      </c>
      <c r="N279" s="1" t="s">
        <v>545</v>
      </c>
      <c r="O279" s="1" t="s">
        <v>42</v>
      </c>
      <c r="P279" s="8">
        <v>6</v>
      </c>
      <c r="W279" s="5">
        <v>1</v>
      </c>
      <c r="X279" s="6">
        <v>33779</v>
      </c>
      <c r="Z279" s="9">
        <v>75</v>
      </c>
      <c r="AB279" s="4" t="s">
        <v>218</v>
      </c>
      <c r="AC279" s="10">
        <v>1.115</v>
      </c>
      <c r="AE279" s="9">
        <v>72</v>
      </c>
      <c r="AF279" s="1" t="s">
        <v>219</v>
      </c>
      <c r="AG279" s="1" t="s">
        <v>220</v>
      </c>
      <c r="AH279" s="6">
        <v>33779</v>
      </c>
      <c r="AJ279" s="1" t="s">
        <v>46</v>
      </c>
      <c r="AK279" s="1" t="s">
        <v>46</v>
      </c>
      <c r="AN279" s="16">
        <f t="shared" si="4"/>
        <v>-41.937246862343088</v>
      </c>
    </row>
    <row r="280" spans="1:40" ht="30" x14ac:dyDescent="0.25">
      <c r="A280" s="1" t="s">
        <v>37</v>
      </c>
      <c r="B280" s="1" t="s">
        <v>38</v>
      </c>
      <c r="F280" s="3">
        <v>354</v>
      </c>
      <c r="H280" s="1" t="s">
        <v>39</v>
      </c>
      <c r="I280" s="4" t="s">
        <v>40</v>
      </c>
      <c r="J280" s="5">
        <v>3</v>
      </c>
      <c r="K280" s="6">
        <v>44743</v>
      </c>
      <c r="L280" s="6">
        <v>45107</v>
      </c>
      <c r="M280" s="7">
        <v>2</v>
      </c>
      <c r="N280" s="1" t="s">
        <v>545</v>
      </c>
      <c r="O280" s="1" t="s">
        <v>42</v>
      </c>
      <c r="P280" s="8">
        <v>6</v>
      </c>
      <c r="W280" s="5">
        <v>1</v>
      </c>
      <c r="X280" s="6">
        <v>33779</v>
      </c>
      <c r="Z280" s="9">
        <v>76</v>
      </c>
      <c r="AB280" s="4" t="s">
        <v>221</v>
      </c>
      <c r="AC280" s="10">
        <v>1.115</v>
      </c>
      <c r="AE280" s="9">
        <v>73</v>
      </c>
      <c r="AF280" s="1" t="s">
        <v>222</v>
      </c>
      <c r="AG280" s="1" t="s">
        <v>223</v>
      </c>
      <c r="AH280" s="6">
        <v>33779</v>
      </c>
      <c r="AJ280" s="1" t="s">
        <v>46</v>
      </c>
      <c r="AK280" s="1" t="s">
        <v>46</v>
      </c>
      <c r="AN280" s="16">
        <f t="shared" si="4"/>
        <v>-41.937246862343088</v>
      </c>
    </row>
    <row r="281" spans="1:40" ht="30" x14ac:dyDescent="0.25">
      <c r="A281" s="1" t="s">
        <v>37</v>
      </c>
      <c r="B281" s="1" t="s">
        <v>38</v>
      </c>
      <c r="F281" s="3">
        <v>354</v>
      </c>
      <c r="H281" s="1" t="s">
        <v>39</v>
      </c>
      <c r="I281" s="4" t="s">
        <v>40</v>
      </c>
      <c r="J281" s="5">
        <v>3</v>
      </c>
      <c r="K281" s="6">
        <v>44743</v>
      </c>
      <c r="L281" s="6">
        <v>45107</v>
      </c>
      <c r="M281" s="7">
        <v>2</v>
      </c>
      <c r="N281" s="1" t="s">
        <v>545</v>
      </c>
      <c r="O281" s="1" t="s">
        <v>42</v>
      </c>
      <c r="P281" s="8">
        <v>6</v>
      </c>
      <c r="W281" s="5">
        <v>1</v>
      </c>
      <c r="X281" s="6">
        <v>33779</v>
      </c>
      <c r="Z281" s="9">
        <v>77</v>
      </c>
      <c r="AB281" s="4" t="s">
        <v>224</v>
      </c>
      <c r="AC281" s="10">
        <v>1.115</v>
      </c>
      <c r="AE281" s="9">
        <v>74</v>
      </c>
      <c r="AF281" s="1" t="s">
        <v>225</v>
      </c>
      <c r="AG281" s="1" t="s">
        <v>226</v>
      </c>
      <c r="AH281" s="6">
        <v>33779</v>
      </c>
      <c r="AJ281" s="1" t="s">
        <v>46</v>
      </c>
      <c r="AK281" s="1" t="s">
        <v>46</v>
      </c>
      <c r="AN281" s="16">
        <f t="shared" si="4"/>
        <v>-41.937246862343088</v>
      </c>
    </row>
    <row r="282" spans="1:40" ht="30" x14ac:dyDescent="0.25">
      <c r="A282" s="1" t="s">
        <v>37</v>
      </c>
      <c r="B282" s="1" t="s">
        <v>38</v>
      </c>
      <c r="F282" s="3">
        <v>354</v>
      </c>
      <c r="H282" s="1" t="s">
        <v>39</v>
      </c>
      <c r="I282" s="4" t="s">
        <v>40</v>
      </c>
      <c r="J282" s="5">
        <v>3</v>
      </c>
      <c r="K282" s="6">
        <v>44743</v>
      </c>
      <c r="L282" s="6">
        <v>45107</v>
      </c>
      <c r="M282" s="7">
        <v>2</v>
      </c>
      <c r="N282" s="1" t="s">
        <v>545</v>
      </c>
      <c r="O282" s="1" t="s">
        <v>42</v>
      </c>
      <c r="P282" s="8">
        <v>6</v>
      </c>
      <c r="W282" s="5">
        <v>1</v>
      </c>
      <c r="X282" s="6">
        <v>33779</v>
      </c>
      <c r="Z282" s="9">
        <v>78</v>
      </c>
      <c r="AB282" s="4" t="s">
        <v>227</v>
      </c>
      <c r="AC282" s="10">
        <v>1.115</v>
      </c>
      <c r="AE282" s="9">
        <v>75</v>
      </c>
      <c r="AF282" s="1" t="s">
        <v>228</v>
      </c>
      <c r="AG282" s="1" t="s">
        <v>229</v>
      </c>
      <c r="AH282" s="6">
        <v>33779</v>
      </c>
      <c r="AJ282" s="1" t="s">
        <v>46</v>
      </c>
      <c r="AK282" s="1" t="s">
        <v>46</v>
      </c>
      <c r="AN282" s="16">
        <f t="shared" ref="AN282:AN345" si="5">$AN$2/$AC$429*AC282</f>
        <v>-41.937246862343088</v>
      </c>
    </row>
    <row r="283" spans="1:40" ht="30" x14ac:dyDescent="0.25">
      <c r="A283" s="1" t="s">
        <v>37</v>
      </c>
      <c r="B283" s="1" t="s">
        <v>38</v>
      </c>
      <c r="F283" s="3">
        <v>354</v>
      </c>
      <c r="H283" s="1" t="s">
        <v>39</v>
      </c>
      <c r="I283" s="4" t="s">
        <v>40</v>
      </c>
      <c r="J283" s="5">
        <v>3</v>
      </c>
      <c r="K283" s="6">
        <v>44743</v>
      </c>
      <c r="L283" s="6">
        <v>45107</v>
      </c>
      <c r="M283" s="7">
        <v>2</v>
      </c>
      <c r="N283" s="1" t="s">
        <v>545</v>
      </c>
      <c r="O283" s="1" t="s">
        <v>42</v>
      </c>
      <c r="P283" s="8">
        <v>6</v>
      </c>
      <c r="W283" s="5">
        <v>1</v>
      </c>
      <c r="X283" s="6">
        <v>33779</v>
      </c>
      <c r="Z283" s="9">
        <v>79</v>
      </c>
      <c r="AB283" s="4" t="s">
        <v>230</v>
      </c>
      <c r="AC283" s="10">
        <v>1.115</v>
      </c>
      <c r="AE283" s="9">
        <v>76</v>
      </c>
      <c r="AF283" s="1" t="s">
        <v>231</v>
      </c>
      <c r="AG283" s="1" t="s">
        <v>232</v>
      </c>
      <c r="AH283" s="6">
        <v>33779</v>
      </c>
      <c r="AJ283" s="1" t="s">
        <v>46</v>
      </c>
      <c r="AK283" s="1" t="s">
        <v>46</v>
      </c>
      <c r="AN283" s="16">
        <f t="shared" si="5"/>
        <v>-41.937246862343088</v>
      </c>
    </row>
    <row r="284" spans="1:40" ht="30" x14ac:dyDescent="0.25">
      <c r="A284" s="1" t="s">
        <v>37</v>
      </c>
      <c r="B284" s="1" t="s">
        <v>38</v>
      </c>
      <c r="F284" s="3">
        <v>354</v>
      </c>
      <c r="H284" s="1" t="s">
        <v>39</v>
      </c>
      <c r="I284" s="4" t="s">
        <v>40</v>
      </c>
      <c r="J284" s="5">
        <v>3</v>
      </c>
      <c r="K284" s="6">
        <v>44743</v>
      </c>
      <c r="L284" s="6">
        <v>45107</v>
      </c>
      <c r="M284" s="7">
        <v>2</v>
      </c>
      <c r="N284" s="1" t="s">
        <v>545</v>
      </c>
      <c r="O284" s="1" t="s">
        <v>42</v>
      </c>
      <c r="P284" s="8">
        <v>6</v>
      </c>
      <c r="W284" s="5">
        <v>1</v>
      </c>
      <c r="X284" s="6">
        <v>33779</v>
      </c>
      <c r="Z284" s="9">
        <v>80</v>
      </c>
      <c r="AB284" s="4" t="s">
        <v>233</v>
      </c>
      <c r="AC284" s="10">
        <v>1.115</v>
      </c>
      <c r="AE284" s="9">
        <v>78</v>
      </c>
      <c r="AF284" s="1" t="s">
        <v>234</v>
      </c>
      <c r="AG284" s="1" t="s">
        <v>235</v>
      </c>
      <c r="AH284" s="6">
        <v>33779</v>
      </c>
      <c r="AJ284" s="1" t="s">
        <v>46</v>
      </c>
      <c r="AK284" s="1" t="s">
        <v>46</v>
      </c>
      <c r="AN284" s="16">
        <f t="shared" si="5"/>
        <v>-41.937246862343088</v>
      </c>
    </row>
    <row r="285" spans="1:40" ht="30" x14ac:dyDescent="0.25">
      <c r="A285" s="1" t="s">
        <v>37</v>
      </c>
      <c r="B285" s="1" t="s">
        <v>38</v>
      </c>
      <c r="F285" s="3">
        <v>354</v>
      </c>
      <c r="H285" s="1" t="s">
        <v>39</v>
      </c>
      <c r="I285" s="4" t="s">
        <v>40</v>
      </c>
      <c r="J285" s="5">
        <v>3</v>
      </c>
      <c r="K285" s="6">
        <v>44743</v>
      </c>
      <c r="L285" s="6">
        <v>45107</v>
      </c>
      <c r="M285" s="7">
        <v>2</v>
      </c>
      <c r="N285" s="1" t="s">
        <v>545</v>
      </c>
      <c r="O285" s="1" t="s">
        <v>42</v>
      </c>
      <c r="P285" s="8">
        <v>6</v>
      </c>
      <c r="W285" s="5">
        <v>1</v>
      </c>
      <c r="X285" s="6">
        <v>33779</v>
      </c>
      <c r="Z285" s="9">
        <v>81</v>
      </c>
      <c r="AB285" s="4" t="s">
        <v>236</v>
      </c>
      <c r="AC285" s="10">
        <v>1.115</v>
      </c>
      <c r="AE285" s="9">
        <v>79</v>
      </c>
      <c r="AF285" s="1" t="s">
        <v>237</v>
      </c>
      <c r="AG285" s="1" t="s">
        <v>238</v>
      </c>
      <c r="AH285" s="6">
        <v>33779</v>
      </c>
      <c r="AJ285" s="1" t="s">
        <v>46</v>
      </c>
      <c r="AK285" s="1" t="s">
        <v>46</v>
      </c>
      <c r="AN285" s="16">
        <f t="shared" si="5"/>
        <v>-41.937246862343088</v>
      </c>
    </row>
    <row r="286" spans="1:40" ht="30" x14ac:dyDescent="0.25">
      <c r="A286" s="1" t="s">
        <v>37</v>
      </c>
      <c r="B286" s="1" t="s">
        <v>38</v>
      </c>
      <c r="F286" s="3">
        <v>354</v>
      </c>
      <c r="H286" s="1" t="s">
        <v>39</v>
      </c>
      <c r="I286" s="4" t="s">
        <v>40</v>
      </c>
      <c r="J286" s="5">
        <v>3</v>
      </c>
      <c r="K286" s="6">
        <v>44743</v>
      </c>
      <c r="L286" s="6">
        <v>45107</v>
      </c>
      <c r="M286" s="7">
        <v>2</v>
      </c>
      <c r="N286" s="1" t="s">
        <v>545</v>
      </c>
      <c r="O286" s="1" t="s">
        <v>42</v>
      </c>
      <c r="P286" s="8">
        <v>6</v>
      </c>
      <c r="W286" s="5">
        <v>1</v>
      </c>
      <c r="X286" s="6">
        <v>33779</v>
      </c>
      <c r="Z286" s="9">
        <v>82</v>
      </c>
      <c r="AB286" s="4" t="s">
        <v>239</v>
      </c>
      <c r="AC286" s="10">
        <v>1.115</v>
      </c>
      <c r="AE286" s="9">
        <v>80</v>
      </c>
      <c r="AF286" s="1" t="s">
        <v>240</v>
      </c>
      <c r="AG286" s="1" t="s">
        <v>241</v>
      </c>
      <c r="AH286" s="6">
        <v>33779</v>
      </c>
      <c r="AJ286" s="1" t="s">
        <v>46</v>
      </c>
      <c r="AK286" s="1" t="s">
        <v>46</v>
      </c>
      <c r="AN286" s="16">
        <f t="shared" si="5"/>
        <v>-41.937246862343088</v>
      </c>
    </row>
    <row r="287" spans="1:40" ht="30" x14ac:dyDescent="0.25">
      <c r="A287" s="1" t="s">
        <v>37</v>
      </c>
      <c r="B287" s="1" t="s">
        <v>38</v>
      </c>
      <c r="F287" s="3">
        <v>354</v>
      </c>
      <c r="H287" s="1" t="s">
        <v>39</v>
      </c>
      <c r="I287" s="4" t="s">
        <v>40</v>
      </c>
      <c r="J287" s="5">
        <v>3</v>
      </c>
      <c r="K287" s="6">
        <v>44743</v>
      </c>
      <c r="L287" s="6">
        <v>45107</v>
      </c>
      <c r="M287" s="7">
        <v>2</v>
      </c>
      <c r="N287" s="1" t="s">
        <v>545</v>
      </c>
      <c r="O287" s="1" t="s">
        <v>42</v>
      </c>
      <c r="P287" s="8">
        <v>6</v>
      </c>
      <c r="W287" s="5">
        <v>1</v>
      </c>
      <c r="X287" s="6">
        <v>33779</v>
      </c>
      <c r="Z287" s="9">
        <v>83</v>
      </c>
      <c r="AB287" s="4" t="s">
        <v>242</v>
      </c>
      <c r="AC287" s="10">
        <v>1.115</v>
      </c>
      <c r="AE287" s="9">
        <v>81</v>
      </c>
      <c r="AF287" s="1" t="s">
        <v>243</v>
      </c>
      <c r="AG287" s="1" t="s">
        <v>244</v>
      </c>
      <c r="AH287" s="6">
        <v>33779</v>
      </c>
      <c r="AJ287" s="1" t="s">
        <v>46</v>
      </c>
      <c r="AK287" s="1" t="s">
        <v>46</v>
      </c>
      <c r="AN287" s="16">
        <f t="shared" si="5"/>
        <v>-41.937246862343088</v>
      </c>
    </row>
    <row r="288" spans="1:40" ht="30" x14ac:dyDescent="0.25">
      <c r="A288" s="1" t="s">
        <v>37</v>
      </c>
      <c r="B288" s="1" t="s">
        <v>38</v>
      </c>
      <c r="F288" s="3">
        <v>354</v>
      </c>
      <c r="H288" s="1" t="s">
        <v>39</v>
      </c>
      <c r="I288" s="4" t="s">
        <v>40</v>
      </c>
      <c r="J288" s="5">
        <v>3</v>
      </c>
      <c r="K288" s="6">
        <v>44743</v>
      </c>
      <c r="L288" s="6">
        <v>45107</v>
      </c>
      <c r="M288" s="7">
        <v>2</v>
      </c>
      <c r="N288" s="1" t="s">
        <v>545</v>
      </c>
      <c r="O288" s="1" t="s">
        <v>42</v>
      </c>
      <c r="P288" s="8">
        <v>6</v>
      </c>
      <c r="W288" s="5">
        <v>1</v>
      </c>
      <c r="X288" s="6">
        <v>33779</v>
      </c>
      <c r="Z288" s="9">
        <v>84</v>
      </c>
      <c r="AB288" s="4" t="s">
        <v>245</v>
      </c>
      <c r="AC288" s="10">
        <v>1.115</v>
      </c>
      <c r="AE288" s="9">
        <v>82</v>
      </c>
      <c r="AF288" s="1" t="s">
        <v>246</v>
      </c>
      <c r="AG288" s="1" t="s">
        <v>247</v>
      </c>
      <c r="AH288" s="6">
        <v>33779</v>
      </c>
      <c r="AJ288" s="1" t="s">
        <v>46</v>
      </c>
      <c r="AK288" s="1" t="s">
        <v>46</v>
      </c>
      <c r="AN288" s="16">
        <f t="shared" si="5"/>
        <v>-41.937246862343088</v>
      </c>
    </row>
    <row r="289" spans="1:40" ht="30" x14ac:dyDescent="0.25">
      <c r="A289" s="1" t="s">
        <v>37</v>
      </c>
      <c r="B289" s="1" t="s">
        <v>38</v>
      </c>
      <c r="F289" s="3">
        <v>354</v>
      </c>
      <c r="H289" s="1" t="s">
        <v>39</v>
      </c>
      <c r="I289" s="4" t="s">
        <v>40</v>
      </c>
      <c r="J289" s="5">
        <v>3</v>
      </c>
      <c r="K289" s="6">
        <v>44743</v>
      </c>
      <c r="L289" s="6">
        <v>45107</v>
      </c>
      <c r="M289" s="7">
        <v>2</v>
      </c>
      <c r="N289" s="1" t="s">
        <v>545</v>
      </c>
      <c r="O289" s="1" t="s">
        <v>42</v>
      </c>
      <c r="P289" s="8">
        <v>6</v>
      </c>
      <c r="W289" s="5">
        <v>1</v>
      </c>
      <c r="X289" s="6">
        <v>33779</v>
      </c>
      <c r="Z289" s="9">
        <v>85</v>
      </c>
      <c r="AB289" s="4" t="s">
        <v>248</v>
      </c>
      <c r="AC289" s="10">
        <v>1.115</v>
      </c>
      <c r="AE289" s="9">
        <v>77</v>
      </c>
      <c r="AF289" s="1" t="s">
        <v>249</v>
      </c>
      <c r="AG289" s="1" t="s">
        <v>250</v>
      </c>
      <c r="AH289" s="6">
        <v>33779</v>
      </c>
      <c r="AJ289" s="1" t="s">
        <v>46</v>
      </c>
      <c r="AK289" s="1" t="s">
        <v>46</v>
      </c>
      <c r="AN289" s="16">
        <f t="shared" si="5"/>
        <v>-41.937246862343088</v>
      </c>
    </row>
    <row r="290" spans="1:40" ht="30" x14ac:dyDescent="0.25">
      <c r="A290" s="1" t="s">
        <v>37</v>
      </c>
      <c r="B290" s="1" t="s">
        <v>38</v>
      </c>
      <c r="F290" s="3">
        <v>354</v>
      </c>
      <c r="H290" s="1" t="s">
        <v>39</v>
      </c>
      <c r="I290" s="4" t="s">
        <v>40</v>
      </c>
      <c r="J290" s="5">
        <v>3</v>
      </c>
      <c r="K290" s="6">
        <v>44743</v>
      </c>
      <c r="L290" s="6">
        <v>45107</v>
      </c>
      <c r="M290" s="7">
        <v>2</v>
      </c>
      <c r="N290" s="1" t="s">
        <v>545</v>
      </c>
      <c r="O290" s="1" t="s">
        <v>42</v>
      </c>
      <c r="P290" s="8">
        <v>6</v>
      </c>
      <c r="W290" s="5">
        <v>1</v>
      </c>
      <c r="X290" s="6">
        <v>33779</v>
      </c>
      <c r="Z290" s="9">
        <v>86</v>
      </c>
      <c r="AB290" s="4" t="s">
        <v>251</v>
      </c>
      <c r="AC290" s="10">
        <v>1.115</v>
      </c>
      <c r="AE290" s="9">
        <v>83</v>
      </c>
      <c r="AF290" s="1" t="s">
        <v>252</v>
      </c>
      <c r="AG290" s="1" t="s">
        <v>253</v>
      </c>
      <c r="AH290" s="6">
        <v>33779</v>
      </c>
      <c r="AJ290" s="1" t="s">
        <v>46</v>
      </c>
      <c r="AK290" s="1" t="s">
        <v>46</v>
      </c>
      <c r="AN290" s="16">
        <f t="shared" si="5"/>
        <v>-41.937246862343088</v>
      </c>
    </row>
    <row r="291" spans="1:40" ht="30" x14ac:dyDescent="0.25">
      <c r="A291" s="1" t="s">
        <v>37</v>
      </c>
      <c r="B291" s="1" t="s">
        <v>38</v>
      </c>
      <c r="F291" s="3">
        <v>354</v>
      </c>
      <c r="H291" s="1" t="s">
        <v>39</v>
      </c>
      <c r="I291" s="4" t="s">
        <v>40</v>
      </c>
      <c r="J291" s="5">
        <v>3</v>
      </c>
      <c r="K291" s="6">
        <v>44743</v>
      </c>
      <c r="L291" s="6">
        <v>45107</v>
      </c>
      <c r="M291" s="7">
        <v>2</v>
      </c>
      <c r="N291" s="1" t="s">
        <v>545</v>
      </c>
      <c r="O291" s="1" t="s">
        <v>42</v>
      </c>
      <c r="P291" s="8">
        <v>6</v>
      </c>
      <c r="W291" s="5">
        <v>1</v>
      </c>
      <c r="X291" s="6">
        <v>33779</v>
      </c>
      <c r="Z291" s="9">
        <v>87</v>
      </c>
      <c r="AB291" s="4" t="s">
        <v>254</v>
      </c>
      <c r="AC291" s="10">
        <v>1.115</v>
      </c>
      <c r="AE291" s="9">
        <v>84</v>
      </c>
      <c r="AF291" s="1" t="s">
        <v>255</v>
      </c>
      <c r="AG291" s="1" t="s">
        <v>256</v>
      </c>
      <c r="AH291" s="6">
        <v>33779</v>
      </c>
      <c r="AJ291" s="1" t="s">
        <v>46</v>
      </c>
      <c r="AK291" s="1" t="s">
        <v>46</v>
      </c>
      <c r="AN291" s="16">
        <f t="shared" si="5"/>
        <v>-41.937246862343088</v>
      </c>
    </row>
    <row r="292" spans="1:40" ht="30" x14ac:dyDescent="0.25">
      <c r="A292" s="1" t="s">
        <v>37</v>
      </c>
      <c r="B292" s="1" t="s">
        <v>38</v>
      </c>
      <c r="F292" s="3">
        <v>354</v>
      </c>
      <c r="H292" s="1" t="s">
        <v>39</v>
      </c>
      <c r="I292" s="4" t="s">
        <v>40</v>
      </c>
      <c r="J292" s="5">
        <v>3</v>
      </c>
      <c r="K292" s="6">
        <v>44743</v>
      </c>
      <c r="L292" s="6">
        <v>45107</v>
      </c>
      <c r="M292" s="7">
        <v>2</v>
      </c>
      <c r="N292" s="1" t="s">
        <v>545</v>
      </c>
      <c r="O292" s="1" t="s">
        <v>42</v>
      </c>
      <c r="P292" s="8">
        <v>6</v>
      </c>
      <c r="W292" s="5">
        <v>1</v>
      </c>
      <c r="X292" s="6">
        <v>33779</v>
      </c>
      <c r="Z292" s="9">
        <v>88</v>
      </c>
      <c r="AB292" s="4" t="s">
        <v>257</v>
      </c>
      <c r="AC292" s="10">
        <v>1.115</v>
      </c>
      <c r="AE292" s="9">
        <v>85</v>
      </c>
      <c r="AF292" s="1" t="s">
        <v>258</v>
      </c>
      <c r="AG292" s="1" t="s">
        <v>259</v>
      </c>
      <c r="AH292" s="6">
        <v>33779</v>
      </c>
      <c r="AJ292" s="1" t="s">
        <v>46</v>
      </c>
      <c r="AK292" s="1" t="s">
        <v>46</v>
      </c>
      <c r="AN292" s="16">
        <f t="shared" si="5"/>
        <v>-41.937246862343088</v>
      </c>
    </row>
    <row r="293" spans="1:40" ht="30" x14ac:dyDescent="0.25">
      <c r="A293" s="1" t="s">
        <v>37</v>
      </c>
      <c r="B293" s="1" t="s">
        <v>38</v>
      </c>
      <c r="F293" s="3">
        <v>354</v>
      </c>
      <c r="H293" s="1" t="s">
        <v>39</v>
      </c>
      <c r="I293" s="4" t="s">
        <v>40</v>
      </c>
      <c r="J293" s="5">
        <v>3</v>
      </c>
      <c r="K293" s="6">
        <v>44743</v>
      </c>
      <c r="L293" s="6">
        <v>45107</v>
      </c>
      <c r="M293" s="7">
        <v>2</v>
      </c>
      <c r="N293" s="1" t="s">
        <v>545</v>
      </c>
      <c r="O293" s="1" t="s">
        <v>42</v>
      </c>
      <c r="P293" s="8">
        <v>6</v>
      </c>
      <c r="W293" s="5">
        <v>1</v>
      </c>
      <c r="X293" s="6">
        <v>33779</v>
      </c>
      <c r="Z293" s="9">
        <v>89</v>
      </c>
      <c r="AB293" s="4" t="s">
        <v>260</v>
      </c>
      <c r="AC293" s="10">
        <v>1.115</v>
      </c>
      <c r="AE293" s="9">
        <v>86</v>
      </c>
      <c r="AF293" s="1" t="s">
        <v>261</v>
      </c>
      <c r="AG293" s="1" t="s">
        <v>262</v>
      </c>
      <c r="AH293" s="6">
        <v>33779</v>
      </c>
      <c r="AJ293" s="1" t="s">
        <v>46</v>
      </c>
      <c r="AK293" s="1" t="s">
        <v>46</v>
      </c>
      <c r="AN293" s="16">
        <f t="shared" si="5"/>
        <v>-41.937246862343088</v>
      </c>
    </row>
    <row r="294" spans="1:40" ht="30" x14ac:dyDescent="0.25">
      <c r="A294" s="1" t="s">
        <v>37</v>
      </c>
      <c r="B294" s="1" t="s">
        <v>38</v>
      </c>
      <c r="F294" s="3">
        <v>354</v>
      </c>
      <c r="H294" s="1" t="s">
        <v>39</v>
      </c>
      <c r="I294" s="4" t="s">
        <v>40</v>
      </c>
      <c r="J294" s="5">
        <v>3</v>
      </c>
      <c r="K294" s="6">
        <v>44743</v>
      </c>
      <c r="L294" s="6">
        <v>45107</v>
      </c>
      <c r="M294" s="7">
        <v>2</v>
      </c>
      <c r="N294" s="1" t="s">
        <v>545</v>
      </c>
      <c r="O294" s="1" t="s">
        <v>42</v>
      </c>
      <c r="P294" s="8">
        <v>6</v>
      </c>
      <c r="W294" s="5">
        <v>1</v>
      </c>
      <c r="X294" s="6">
        <v>33779</v>
      </c>
      <c r="Z294" s="9">
        <v>90</v>
      </c>
      <c r="AB294" s="4" t="s">
        <v>263</v>
      </c>
      <c r="AC294" s="10">
        <v>1.115</v>
      </c>
      <c r="AE294" s="9">
        <v>87</v>
      </c>
      <c r="AF294" s="1" t="s">
        <v>264</v>
      </c>
      <c r="AG294" s="1" t="s">
        <v>265</v>
      </c>
      <c r="AH294" s="6">
        <v>33779</v>
      </c>
      <c r="AJ294" s="1" t="s">
        <v>46</v>
      </c>
      <c r="AK294" s="1" t="s">
        <v>46</v>
      </c>
      <c r="AN294" s="16">
        <f t="shared" si="5"/>
        <v>-41.937246862343088</v>
      </c>
    </row>
    <row r="295" spans="1:40" ht="30" x14ac:dyDescent="0.25">
      <c r="A295" s="1" t="s">
        <v>37</v>
      </c>
      <c r="B295" s="1" t="s">
        <v>38</v>
      </c>
      <c r="F295" s="3">
        <v>354</v>
      </c>
      <c r="H295" s="1" t="s">
        <v>39</v>
      </c>
      <c r="I295" s="4" t="s">
        <v>40</v>
      </c>
      <c r="J295" s="5">
        <v>3</v>
      </c>
      <c r="K295" s="6">
        <v>44743</v>
      </c>
      <c r="L295" s="6">
        <v>45107</v>
      </c>
      <c r="M295" s="7">
        <v>2</v>
      </c>
      <c r="N295" s="1" t="s">
        <v>545</v>
      </c>
      <c r="O295" s="1" t="s">
        <v>42</v>
      </c>
      <c r="P295" s="8">
        <v>6</v>
      </c>
      <c r="W295" s="5">
        <v>1</v>
      </c>
      <c r="X295" s="6">
        <v>33779</v>
      </c>
      <c r="Z295" s="9">
        <v>91</v>
      </c>
      <c r="AB295" s="4" t="s">
        <v>266</v>
      </c>
      <c r="AC295" s="10">
        <v>1.115</v>
      </c>
      <c r="AE295" s="9">
        <v>88</v>
      </c>
      <c r="AF295" s="1" t="s">
        <v>267</v>
      </c>
      <c r="AG295" s="1" t="s">
        <v>268</v>
      </c>
      <c r="AH295" s="6">
        <v>33779</v>
      </c>
      <c r="AJ295" s="1" t="s">
        <v>46</v>
      </c>
      <c r="AK295" s="1" t="s">
        <v>46</v>
      </c>
      <c r="AN295" s="16">
        <f t="shared" si="5"/>
        <v>-41.937246862343088</v>
      </c>
    </row>
    <row r="296" spans="1:40" ht="30" x14ac:dyDescent="0.25">
      <c r="A296" s="1" t="s">
        <v>37</v>
      </c>
      <c r="B296" s="1" t="s">
        <v>38</v>
      </c>
      <c r="F296" s="3">
        <v>354</v>
      </c>
      <c r="H296" s="1" t="s">
        <v>39</v>
      </c>
      <c r="I296" s="4" t="s">
        <v>40</v>
      </c>
      <c r="J296" s="5">
        <v>3</v>
      </c>
      <c r="K296" s="6">
        <v>44743</v>
      </c>
      <c r="L296" s="6">
        <v>45107</v>
      </c>
      <c r="M296" s="7">
        <v>2</v>
      </c>
      <c r="N296" s="1" t="s">
        <v>545</v>
      </c>
      <c r="O296" s="1" t="s">
        <v>42</v>
      </c>
      <c r="P296" s="8">
        <v>6</v>
      </c>
      <c r="W296" s="5">
        <v>1</v>
      </c>
      <c r="X296" s="6">
        <v>33779</v>
      </c>
      <c r="Z296" s="9">
        <v>92</v>
      </c>
      <c r="AB296" s="4" t="s">
        <v>269</v>
      </c>
      <c r="AC296" s="10">
        <v>0.91700000000000004</v>
      </c>
      <c r="AE296" s="9">
        <v>89</v>
      </c>
      <c r="AF296" s="1" t="s">
        <v>270</v>
      </c>
      <c r="AG296" s="1" t="s">
        <v>271</v>
      </c>
      <c r="AH296" s="6">
        <v>33779</v>
      </c>
      <c r="AJ296" s="1" t="s">
        <v>46</v>
      </c>
      <c r="AK296" s="1" t="s">
        <v>46</v>
      </c>
      <c r="AN296" s="16">
        <f t="shared" si="5"/>
        <v>-34.490094504725214</v>
      </c>
    </row>
    <row r="297" spans="1:40" ht="30" x14ac:dyDescent="0.25">
      <c r="A297" s="1" t="s">
        <v>37</v>
      </c>
      <c r="B297" s="1" t="s">
        <v>38</v>
      </c>
      <c r="F297" s="3">
        <v>354</v>
      </c>
      <c r="H297" s="1" t="s">
        <v>39</v>
      </c>
      <c r="I297" s="4" t="s">
        <v>40</v>
      </c>
      <c r="J297" s="5">
        <v>3</v>
      </c>
      <c r="K297" s="6">
        <v>44743</v>
      </c>
      <c r="L297" s="6">
        <v>45107</v>
      </c>
      <c r="M297" s="7">
        <v>2</v>
      </c>
      <c r="N297" s="1" t="s">
        <v>545</v>
      </c>
      <c r="O297" s="1" t="s">
        <v>42</v>
      </c>
      <c r="P297" s="8">
        <v>6</v>
      </c>
      <c r="W297" s="5">
        <v>1</v>
      </c>
      <c r="X297" s="6">
        <v>33779</v>
      </c>
      <c r="Z297" s="9">
        <v>93</v>
      </c>
      <c r="AB297" s="4" t="s">
        <v>272</v>
      </c>
      <c r="AC297" s="10">
        <v>0.91700000000000004</v>
      </c>
      <c r="AE297" s="9">
        <v>90</v>
      </c>
      <c r="AF297" s="1" t="s">
        <v>273</v>
      </c>
      <c r="AG297" s="1" t="s">
        <v>274</v>
      </c>
      <c r="AH297" s="6">
        <v>33779</v>
      </c>
      <c r="AJ297" s="1" t="s">
        <v>46</v>
      </c>
      <c r="AK297" s="1" t="s">
        <v>46</v>
      </c>
      <c r="AN297" s="16">
        <f t="shared" si="5"/>
        <v>-34.490094504725214</v>
      </c>
    </row>
    <row r="298" spans="1:40" ht="30" x14ac:dyDescent="0.25">
      <c r="A298" s="1" t="s">
        <v>37</v>
      </c>
      <c r="B298" s="1" t="s">
        <v>38</v>
      </c>
      <c r="F298" s="3">
        <v>354</v>
      </c>
      <c r="H298" s="1" t="s">
        <v>39</v>
      </c>
      <c r="I298" s="4" t="s">
        <v>40</v>
      </c>
      <c r="J298" s="5">
        <v>3</v>
      </c>
      <c r="K298" s="6">
        <v>44743</v>
      </c>
      <c r="L298" s="6">
        <v>45107</v>
      </c>
      <c r="M298" s="7">
        <v>2</v>
      </c>
      <c r="N298" s="1" t="s">
        <v>545</v>
      </c>
      <c r="O298" s="1" t="s">
        <v>42</v>
      </c>
      <c r="P298" s="8">
        <v>6</v>
      </c>
      <c r="W298" s="5">
        <v>1</v>
      </c>
      <c r="X298" s="6">
        <v>33779</v>
      </c>
      <c r="Z298" s="9">
        <v>94</v>
      </c>
      <c r="AB298" s="4" t="s">
        <v>275</v>
      </c>
      <c r="AC298" s="10">
        <v>0.91700000000000004</v>
      </c>
      <c r="AE298" s="9">
        <v>91</v>
      </c>
      <c r="AF298" s="1" t="s">
        <v>276</v>
      </c>
      <c r="AG298" s="1" t="s">
        <v>277</v>
      </c>
      <c r="AH298" s="6">
        <v>33779</v>
      </c>
      <c r="AJ298" s="1" t="s">
        <v>46</v>
      </c>
      <c r="AK298" s="1" t="s">
        <v>46</v>
      </c>
      <c r="AN298" s="16">
        <f t="shared" si="5"/>
        <v>-34.490094504725214</v>
      </c>
    </row>
    <row r="299" spans="1:40" ht="30" x14ac:dyDescent="0.25">
      <c r="A299" s="1" t="s">
        <v>37</v>
      </c>
      <c r="B299" s="1" t="s">
        <v>38</v>
      </c>
      <c r="F299" s="3">
        <v>354</v>
      </c>
      <c r="H299" s="1" t="s">
        <v>39</v>
      </c>
      <c r="I299" s="4" t="s">
        <v>40</v>
      </c>
      <c r="J299" s="5">
        <v>3</v>
      </c>
      <c r="K299" s="6">
        <v>44743</v>
      </c>
      <c r="L299" s="6">
        <v>45107</v>
      </c>
      <c r="M299" s="7">
        <v>2</v>
      </c>
      <c r="N299" s="1" t="s">
        <v>545</v>
      </c>
      <c r="O299" s="1" t="s">
        <v>42</v>
      </c>
      <c r="P299" s="8">
        <v>6</v>
      </c>
      <c r="W299" s="5">
        <v>1</v>
      </c>
      <c r="X299" s="6">
        <v>33779</v>
      </c>
      <c r="Z299" s="9">
        <v>95</v>
      </c>
      <c r="AB299" s="4" t="s">
        <v>278</v>
      </c>
      <c r="AC299" s="10">
        <v>0.91700000000000004</v>
      </c>
      <c r="AE299" s="9">
        <v>92</v>
      </c>
      <c r="AF299" s="1" t="s">
        <v>279</v>
      </c>
      <c r="AG299" s="1" t="s">
        <v>280</v>
      </c>
      <c r="AH299" s="6">
        <v>33779</v>
      </c>
      <c r="AJ299" s="1" t="s">
        <v>46</v>
      </c>
      <c r="AK299" s="1" t="s">
        <v>46</v>
      </c>
      <c r="AN299" s="16">
        <f t="shared" si="5"/>
        <v>-34.490094504725214</v>
      </c>
    </row>
    <row r="300" spans="1:40" ht="30" x14ac:dyDescent="0.25">
      <c r="A300" s="1" t="s">
        <v>37</v>
      </c>
      <c r="B300" s="1" t="s">
        <v>38</v>
      </c>
      <c r="F300" s="3">
        <v>354</v>
      </c>
      <c r="H300" s="1" t="s">
        <v>39</v>
      </c>
      <c r="I300" s="4" t="s">
        <v>40</v>
      </c>
      <c r="J300" s="5">
        <v>3</v>
      </c>
      <c r="K300" s="6">
        <v>44743</v>
      </c>
      <c r="L300" s="6">
        <v>45107</v>
      </c>
      <c r="M300" s="7">
        <v>2</v>
      </c>
      <c r="N300" s="1" t="s">
        <v>545</v>
      </c>
      <c r="O300" s="1" t="s">
        <v>42</v>
      </c>
      <c r="P300" s="8">
        <v>6</v>
      </c>
      <c r="W300" s="5">
        <v>1</v>
      </c>
      <c r="X300" s="6">
        <v>33779</v>
      </c>
      <c r="Z300" s="9">
        <v>96</v>
      </c>
      <c r="AB300" s="4" t="s">
        <v>281</v>
      </c>
      <c r="AC300" s="10">
        <v>0.91700000000000004</v>
      </c>
      <c r="AE300" s="9">
        <v>57</v>
      </c>
      <c r="AF300" s="1" t="s">
        <v>57</v>
      </c>
      <c r="AG300" s="1" t="s">
        <v>58</v>
      </c>
      <c r="AH300" s="6">
        <v>33779</v>
      </c>
      <c r="AJ300" s="1" t="s">
        <v>46</v>
      </c>
      <c r="AK300" s="1" t="s">
        <v>46</v>
      </c>
      <c r="AN300" s="16">
        <f t="shared" si="5"/>
        <v>-34.490094504725214</v>
      </c>
    </row>
    <row r="301" spans="1:40" ht="30" x14ac:dyDescent="0.25">
      <c r="A301" s="1" t="s">
        <v>37</v>
      </c>
      <c r="B301" s="1" t="s">
        <v>38</v>
      </c>
      <c r="F301" s="3">
        <v>354</v>
      </c>
      <c r="H301" s="1" t="s">
        <v>39</v>
      </c>
      <c r="I301" s="4" t="s">
        <v>40</v>
      </c>
      <c r="J301" s="5">
        <v>3</v>
      </c>
      <c r="K301" s="6">
        <v>44743</v>
      </c>
      <c r="L301" s="6">
        <v>45107</v>
      </c>
      <c r="M301" s="7">
        <v>2</v>
      </c>
      <c r="N301" s="1" t="s">
        <v>545</v>
      </c>
      <c r="O301" s="1" t="s">
        <v>42</v>
      </c>
      <c r="P301" s="8">
        <v>6</v>
      </c>
      <c r="W301" s="5">
        <v>1</v>
      </c>
      <c r="X301" s="6">
        <v>33779</v>
      </c>
      <c r="Z301" s="9">
        <v>97</v>
      </c>
      <c r="AB301" s="4" t="s">
        <v>282</v>
      </c>
      <c r="AC301" s="10">
        <v>0.91700000000000004</v>
      </c>
      <c r="AE301" s="9">
        <v>93</v>
      </c>
      <c r="AF301" s="1" t="s">
        <v>283</v>
      </c>
      <c r="AG301" s="1" t="s">
        <v>284</v>
      </c>
      <c r="AH301" s="6">
        <v>33779</v>
      </c>
      <c r="AJ301" s="1" t="s">
        <v>46</v>
      </c>
      <c r="AK301" s="1" t="s">
        <v>46</v>
      </c>
      <c r="AN301" s="16">
        <f t="shared" si="5"/>
        <v>-34.490094504725214</v>
      </c>
    </row>
    <row r="302" spans="1:40" ht="30" x14ac:dyDescent="0.25">
      <c r="A302" s="1" t="s">
        <v>37</v>
      </c>
      <c r="B302" s="1" t="s">
        <v>38</v>
      </c>
      <c r="F302" s="3">
        <v>354</v>
      </c>
      <c r="H302" s="1" t="s">
        <v>39</v>
      </c>
      <c r="I302" s="4" t="s">
        <v>40</v>
      </c>
      <c r="J302" s="5">
        <v>3</v>
      </c>
      <c r="K302" s="6">
        <v>44743</v>
      </c>
      <c r="L302" s="6">
        <v>45107</v>
      </c>
      <c r="M302" s="7">
        <v>2</v>
      </c>
      <c r="N302" s="1" t="s">
        <v>545</v>
      </c>
      <c r="O302" s="1" t="s">
        <v>42</v>
      </c>
      <c r="P302" s="8">
        <v>6</v>
      </c>
      <c r="W302" s="5">
        <v>1</v>
      </c>
      <c r="X302" s="6">
        <v>33779</v>
      </c>
      <c r="Z302" s="9">
        <v>98</v>
      </c>
      <c r="AB302" s="4" t="s">
        <v>285</v>
      </c>
      <c r="AC302" s="10">
        <v>0.91700000000000004</v>
      </c>
      <c r="AE302" s="9">
        <v>56</v>
      </c>
      <c r="AF302" s="1" t="s">
        <v>57</v>
      </c>
      <c r="AG302" s="1" t="s">
        <v>58</v>
      </c>
      <c r="AH302" s="6">
        <v>33779</v>
      </c>
      <c r="AJ302" s="1" t="s">
        <v>46</v>
      </c>
      <c r="AK302" s="1" t="s">
        <v>46</v>
      </c>
      <c r="AN302" s="16">
        <f t="shared" si="5"/>
        <v>-34.490094504725214</v>
      </c>
    </row>
    <row r="303" spans="1:40" ht="30" x14ac:dyDescent="0.25">
      <c r="A303" s="1" t="s">
        <v>37</v>
      </c>
      <c r="B303" s="1" t="s">
        <v>38</v>
      </c>
      <c r="F303" s="3">
        <v>354</v>
      </c>
      <c r="H303" s="1" t="s">
        <v>39</v>
      </c>
      <c r="I303" s="4" t="s">
        <v>40</v>
      </c>
      <c r="J303" s="5">
        <v>3</v>
      </c>
      <c r="K303" s="6">
        <v>44743</v>
      </c>
      <c r="L303" s="6">
        <v>45107</v>
      </c>
      <c r="M303" s="7">
        <v>2</v>
      </c>
      <c r="N303" s="1" t="s">
        <v>545</v>
      </c>
      <c r="O303" s="1" t="s">
        <v>42</v>
      </c>
      <c r="P303" s="8">
        <v>6</v>
      </c>
      <c r="W303" s="5">
        <v>1</v>
      </c>
      <c r="X303" s="6">
        <v>33779</v>
      </c>
      <c r="Z303" s="9">
        <v>99</v>
      </c>
      <c r="AB303" s="4" t="s">
        <v>286</v>
      </c>
      <c r="AC303" s="10">
        <v>0.91700000000000004</v>
      </c>
      <c r="AE303" s="9">
        <v>94</v>
      </c>
      <c r="AF303" s="1" t="s">
        <v>287</v>
      </c>
      <c r="AG303" s="1" t="s">
        <v>288</v>
      </c>
      <c r="AH303" s="6">
        <v>33779</v>
      </c>
      <c r="AJ303" s="1" t="s">
        <v>46</v>
      </c>
      <c r="AK303" s="1" t="s">
        <v>46</v>
      </c>
      <c r="AN303" s="16">
        <f t="shared" si="5"/>
        <v>-34.490094504725214</v>
      </c>
    </row>
    <row r="304" spans="1:40" ht="30" x14ac:dyDescent="0.25">
      <c r="A304" s="1" t="s">
        <v>37</v>
      </c>
      <c r="B304" s="1" t="s">
        <v>38</v>
      </c>
      <c r="F304" s="3">
        <v>354</v>
      </c>
      <c r="H304" s="1" t="s">
        <v>39</v>
      </c>
      <c r="I304" s="4" t="s">
        <v>40</v>
      </c>
      <c r="J304" s="5">
        <v>3</v>
      </c>
      <c r="K304" s="6">
        <v>44743</v>
      </c>
      <c r="L304" s="6">
        <v>45107</v>
      </c>
      <c r="M304" s="7">
        <v>2</v>
      </c>
      <c r="N304" s="1" t="s">
        <v>545</v>
      </c>
      <c r="O304" s="1" t="s">
        <v>42</v>
      </c>
      <c r="P304" s="8">
        <v>6</v>
      </c>
      <c r="W304" s="5">
        <v>1</v>
      </c>
      <c r="X304" s="6">
        <v>33779</v>
      </c>
      <c r="Z304" s="9">
        <v>100</v>
      </c>
      <c r="AB304" s="4" t="s">
        <v>289</v>
      </c>
      <c r="AC304" s="10">
        <v>0.91700000000000004</v>
      </c>
      <c r="AE304" s="9">
        <v>95</v>
      </c>
      <c r="AF304" s="1" t="s">
        <v>290</v>
      </c>
      <c r="AG304" s="1" t="s">
        <v>291</v>
      </c>
      <c r="AH304" s="6">
        <v>33779</v>
      </c>
      <c r="AJ304" s="1" t="s">
        <v>46</v>
      </c>
      <c r="AK304" s="1" t="s">
        <v>46</v>
      </c>
      <c r="AN304" s="16">
        <f t="shared" si="5"/>
        <v>-34.490094504725214</v>
      </c>
    </row>
    <row r="305" spans="1:40" ht="30" x14ac:dyDescent="0.25">
      <c r="A305" s="1" t="s">
        <v>37</v>
      </c>
      <c r="B305" s="1" t="s">
        <v>38</v>
      </c>
      <c r="F305" s="3">
        <v>354</v>
      </c>
      <c r="H305" s="1" t="s">
        <v>39</v>
      </c>
      <c r="I305" s="4" t="s">
        <v>40</v>
      </c>
      <c r="J305" s="5">
        <v>3</v>
      </c>
      <c r="K305" s="6">
        <v>44743</v>
      </c>
      <c r="L305" s="6">
        <v>45107</v>
      </c>
      <c r="M305" s="7">
        <v>2</v>
      </c>
      <c r="N305" s="1" t="s">
        <v>545</v>
      </c>
      <c r="O305" s="1" t="s">
        <v>42</v>
      </c>
      <c r="P305" s="8">
        <v>6</v>
      </c>
      <c r="W305" s="5">
        <v>1</v>
      </c>
      <c r="X305" s="6">
        <v>33779</v>
      </c>
      <c r="Z305" s="9">
        <v>101</v>
      </c>
      <c r="AB305" s="4" t="s">
        <v>292</v>
      </c>
      <c r="AC305" s="10">
        <v>0.91700000000000004</v>
      </c>
      <c r="AE305" s="9">
        <v>97</v>
      </c>
      <c r="AF305" s="1" t="s">
        <v>293</v>
      </c>
      <c r="AG305" s="1" t="s">
        <v>294</v>
      </c>
      <c r="AH305" s="6">
        <v>33779</v>
      </c>
      <c r="AJ305" s="1" t="s">
        <v>46</v>
      </c>
      <c r="AK305" s="1" t="s">
        <v>46</v>
      </c>
      <c r="AN305" s="16">
        <f t="shared" si="5"/>
        <v>-34.490094504725214</v>
      </c>
    </row>
    <row r="306" spans="1:40" ht="30" x14ac:dyDescent="0.25">
      <c r="A306" s="1" t="s">
        <v>37</v>
      </c>
      <c r="B306" s="1" t="s">
        <v>38</v>
      </c>
      <c r="F306" s="3">
        <v>354</v>
      </c>
      <c r="H306" s="1" t="s">
        <v>39</v>
      </c>
      <c r="I306" s="4" t="s">
        <v>40</v>
      </c>
      <c r="J306" s="5">
        <v>3</v>
      </c>
      <c r="K306" s="6">
        <v>44743</v>
      </c>
      <c r="L306" s="6">
        <v>45107</v>
      </c>
      <c r="M306" s="7">
        <v>2</v>
      </c>
      <c r="N306" s="1" t="s">
        <v>545</v>
      </c>
      <c r="O306" s="1" t="s">
        <v>42</v>
      </c>
      <c r="P306" s="8">
        <v>6</v>
      </c>
      <c r="W306" s="5">
        <v>1</v>
      </c>
      <c r="X306" s="6">
        <v>33779</v>
      </c>
      <c r="Z306" s="9">
        <v>102</v>
      </c>
      <c r="AB306" s="4" t="s">
        <v>295</v>
      </c>
      <c r="AC306" s="10">
        <v>0.91700000000000004</v>
      </c>
      <c r="AE306" s="9">
        <v>98</v>
      </c>
      <c r="AF306" s="1" t="s">
        <v>296</v>
      </c>
      <c r="AG306" s="1" t="s">
        <v>297</v>
      </c>
      <c r="AH306" s="6">
        <v>33779</v>
      </c>
      <c r="AJ306" s="1" t="s">
        <v>46</v>
      </c>
      <c r="AK306" s="1" t="s">
        <v>46</v>
      </c>
      <c r="AN306" s="16">
        <f t="shared" si="5"/>
        <v>-34.490094504725214</v>
      </c>
    </row>
    <row r="307" spans="1:40" ht="30" x14ac:dyDescent="0.25">
      <c r="A307" s="1" t="s">
        <v>37</v>
      </c>
      <c r="B307" s="1" t="s">
        <v>38</v>
      </c>
      <c r="F307" s="3">
        <v>354</v>
      </c>
      <c r="H307" s="1" t="s">
        <v>39</v>
      </c>
      <c r="I307" s="4" t="s">
        <v>40</v>
      </c>
      <c r="J307" s="5">
        <v>3</v>
      </c>
      <c r="K307" s="6">
        <v>44743</v>
      </c>
      <c r="L307" s="6">
        <v>45107</v>
      </c>
      <c r="M307" s="7">
        <v>2</v>
      </c>
      <c r="N307" s="1" t="s">
        <v>545</v>
      </c>
      <c r="O307" s="1" t="s">
        <v>42</v>
      </c>
      <c r="P307" s="8">
        <v>6</v>
      </c>
      <c r="W307" s="5">
        <v>1</v>
      </c>
      <c r="X307" s="6">
        <v>33779</v>
      </c>
      <c r="Z307" s="9">
        <v>103</v>
      </c>
      <c r="AB307" s="4" t="s">
        <v>298</v>
      </c>
      <c r="AC307" s="10">
        <v>0.91700000000000004</v>
      </c>
      <c r="AE307" s="9">
        <v>60</v>
      </c>
      <c r="AF307" s="1" t="s">
        <v>186</v>
      </c>
      <c r="AG307" s="1" t="s">
        <v>187</v>
      </c>
      <c r="AH307" s="6">
        <v>33779</v>
      </c>
      <c r="AJ307" s="1" t="s">
        <v>46</v>
      </c>
      <c r="AK307" s="1" t="s">
        <v>46</v>
      </c>
      <c r="AN307" s="16">
        <f t="shared" si="5"/>
        <v>-34.490094504725214</v>
      </c>
    </row>
    <row r="308" spans="1:40" ht="30" x14ac:dyDescent="0.25">
      <c r="A308" s="1" t="s">
        <v>37</v>
      </c>
      <c r="B308" s="1" t="s">
        <v>38</v>
      </c>
      <c r="F308" s="3">
        <v>354</v>
      </c>
      <c r="H308" s="1" t="s">
        <v>39</v>
      </c>
      <c r="I308" s="4" t="s">
        <v>40</v>
      </c>
      <c r="J308" s="5">
        <v>3</v>
      </c>
      <c r="K308" s="6">
        <v>44743</v>
      </c>
      <c r="L308" s="6">
        <v>45107</v>
      </c>
      <c r="M308" s="7">
        <v>2</v>
      </c>
      <c r="N308" s="1" t="s">
        <v>545</v>
      </c>
      <c r="O308" s="1" t="s">
        <v>42</v>
      </c>
      <c r="P308" s="8">
        <v>6</v>
      </c>
      <c r="W308" s="5">
        <v>1</v>
      </c>
      <c r="X308" s="6">
        <v>33779</v>
      </c>
      <c r="Z308" s="9">
        <v>104</v>
      </c>
      <c r="AB308" s="4" t="s">
        <v>299</v>
      </c>
      <c r="AC308" s="10">
        <v>0.91700000000000004</v>
      </c>
      <c r="AE308" s="9">
        <v>99</v>
      </c>
      <c r="AF308" s="1" t="s">
        <v>300</v>
      </c>
      <c r="AG308" s="1" t="s">
        <v>301</v>
      </c>
      <c r="AH308" s="6">
        <v>33779</v>
      </c>
      <c r="AJ308" s="1" t="s">
        <v>46</v>
      </c>
      <c r="AK308" s="1" t="s">
        <v>46</v>
      </c>
      <c r="AN308" s="16">
        <f t="shared" si="5"/>
        <v>-34.490094504725214</v>
      </c>
    </row>
    <row r="309" spans="1:40" ht="30" x14ac:dyDescent="0.25">
      <c r="A309" s="1" t="s">
        <v>37</v>
      </c>
      <c r="B309" s="1" t="s">
        <v>38</v>
      </c>
      <c r="F309" s="3">
        <v>354</v>
      </c>
      <c r="H309" s="1" t="s">
        <v>39</v>
      </c>
      <c r="I309" s="4" t="s">
        <v>40</v>
      </c>
      <c r="J309" s="5">
        <v>3</v>
      </c>
      <c r="K309" s="6">
        <v>44743</v>
      </c>
      <c r="L309" s="6">
        <v>45107</v>
      </c>
      <c r="M309" s="7">
        <v>2</v>
      </c>
      <c r="N309" s="1" t="s">
        <v>545</v>
      </c>
      <c r="O309" s="1" t="s">
        <v>42</v>
      </c>
      <c r="P309" s="8">
        <v>6</v>
      </c>
      <c r="W309" s="5">
        <v>1</v>
      </c>
      <c r="X309" s="6">
        <v>33779</v>
      </c>
      <c r="Z309" s="9">
        <v>105</v>
      </c>
      <c r="AB309" s="4" t="s">
        <v>302</v>
      </c>
      <c r="AC309" s="10">
        <v>0.91700000000000004</v>
      </c>
      <c r="AE309" s="9">
        <v>100</v>
      </c>
      <c r="AF309" s="1" t="s">
        <v>303</v>
      </c>
      <c r="AG309" s="1" t="s">
        <v>304</v>
      </c>
      <c r="AH309" s="6">
        <v>33779</v>
      </c>
      <c r="AJ309" s="1" t="s">
        <v>46</v>
      </c>
      <c r="AK309" s="1" t="s">
        <v>46</v>
      </c>
      <c r="AN309" s="16">
        <f t="shared" si="5"/>
        <v>-34.490094504725214</v>
      </c>
    </row>
    <row r="310" spans="1:40" ht="30" x14ac:dyDescent="0.25">
      <c r="A310" s="1" t="s">
        <v>37</v>
      </c>
      <c r="B310" s="1" t="s">
        <v>38</v>
      </c>
      <c r="F310" s="3">
        <v>354</v>
      </c>
      <c r="H310" s="1" t="s">
        <v>39</v>
      </c>
      <c r="I310" s="4" t="s">
        <v>40</v>
      </c>
      <c r="J310" s="5">
        <v>3</v>
      </c>
      <c r="K310" s="6">
        <v>44743</v>
      </c>
      <c r="L310" s="6">
        <v>45107</v>
      </c>
      <c r="M310" s="7">
        <v>2</v>
      </c>
      <c r="N310" s="1" t="s">
        <v>545</v>
      </c>
      <c r="O310" s="1" t="s">
        <v>42</v>
      </c>
      <c r="P310" s="8">
        <v>6</v>
      </c>
      <c r="W310" s="5">
        <v>1</v>
      </c>
      <c r="X310" s="6">
        <v>33779</v>
      </c>
      <c r="Z310" s="9">
        <v>106</v>
      </c>
      <c r="AB310" s="4" t="s">
        <v>305</v>
      </c>
      <c r="AC310" s="10">
        <v>0.91700000000000004</v>
      </c>
      <c r="AE310" s="9">
        <v>96</v>
      </c>
      <c r="AF310" s="1" t="s">
        <v>290</v>
      </c>
      <c r="AG310" s="1" t="s">
        <v>291</v>
      </c>
      <c r="AH310" s="6">
        <v>33779</v>
      </c>
      <c r="AJ310" s="1" t="s">
        <v>46</v>
      </c>
      <c r="AK310" s="1" t="s">
        <v>46</v>
      </c>
      <c r="AN310" s="16">
        <f t="shared" si="5"/>
        <v>-34.490094504725214</v>
      </c>
    </row>
    <row r="311" spans="1:40" ht="30" x14ac:dyDescent="0.25">
      <c r="A311" s="1" t="s">
        <v>37</v>
      </c>
      <c r="B311" s="1" t="s">
        <v>38</v>
      </c>
      <c r="F311" s="3">
        <v>354</v>
      </c>
      <c r="H311" s="1" t="s">
        <v>39</v>
      </c>
      <c r="I311" s="4" t="s">
        <v>40</v>
      </c>
      <c r="J311" s="5">
        <v>3</v>
      </c>
      <c r="K311" s="6">
        <v>44743</v>
      </c>
      <c r="L311" s="6">
        <v>45107</v>
      </c>
      <c r="M311" s="7">
        <v>2</v>
      </c>
      <c r="N311" s="1" t="s">
        <v>545</v>
      </c>
      <c r="O311" s="1" t="s">
        <v>42</v>
      </c>
      <c r="P311" s="8">
        <v>6</v>
      </c>
      <c r="W311" s="5">
        <v>1</v>
      </c>
      <c r="X311" s="6">
        <v>33779</v>
      </c>
      <c r="Z311" s="9">
        <v>107</v>
      </c>
      <c r="AB311" s="4" t="s">
        <v>306</v>
      </c>
      <c r="AC311" s="10">
        <v>0.91700000000000004</v>
      </c>
      <c r="AE311" s="9">
        <v>101</v>
      </c>
      <c r="AF311" s="1" t="s">
        <v>307</v>
      </c>
      <c r="AG311" s="1" t="s">
        <v>308</v>
      </c>
      <c r="AH311" s="6">
        <v>33779</v>
      </c>
      <c r="AJ311" s="1" t="s">
        <v>46</v>
      </c>
      <c r="AK311" s="1" t="s">
        <v>46</v>
      </c>
      <c r="AN311" s="16">
        <f t="shared" si="5"/>
        <v>-34.490094504725214</v>
      </c>
    </row>
    <row r="312" spans="1:40" ht="30" x14ac:dyDescent="0.25">
      <c r="A312" s="1" t="s">
        <v>37</v>
      </c>
      <c r="B312" s="1" t="s">
        <v>38</v>
      </c>
      <c r="F312" s="3">
        <v>354</v>
      </c>
      <c r="H312" s="1" t="s">
        <v>39</v>
      </c>
      <c r="I312" s="4" t="s">
        <v>40</v>
      </c>
      <c r="J312" s="5">
        <v>3</v>
      </c>
      <c r="K312" s="6">
        <v>44743</v>
      </c>
      <c r="L312" s="6">
        <v>45107</v>
      </c>
      <c r="M312" s="7">
        <v>2</v>
      </c>
      <c r="N312" s="1" t="s">
        <v>545</v>
      </c>
      <c r="O312" s="1" t="s">
        <v>42</v>
      </c>
      <c r="P312" s="8">
        <v>6</v>
      </c>
      <c r="W312" s="5">
        <v>1</v>
      </c>
      <c r="X312" s="6">
        <v>33779</v>
      </c>
      <c r="Z312" s="9">
        <v>108</v>
      </c>
      <c r="AB312" s="4" t="s">
        <v>309</v>
      </c>
      <c r="AC312" s="10">
        <v>0.91700000000000004</v>
      </c>
      <c r="AE312" s="9">
        <v>102</v>
      </c>
      <c r="AF312" s="1" t="s">
        <v>310</v>
      </c>
      <c r="AG312" s="1" t="s">
        <v>311</v>
      </c>
      <c r="AH312" s="6">
        <v>33779</v>
      </c>
      <c r="AJ312" s="1" t="s">
        <v>46</v>
      </c>
      <c r="AK312" s="1" t="s">
        <v>46</v>
      </c>
      <c r="AN312" s="16">
        <f t="shared" si="5"/>
        <v>-34.490094504725214</v>
      </c>
    </row>
    <row r="313" spans="1:40" ht="30" x14ac:dyDescent="0.25">
      <c r="A313" s="1" t="s">
        <v>37</v>
      </c>
      <c r="B313" s="1" t="s">
        <v>38</v>
      </c>
      <c r="F313" s="3">
        <v>354</v>
      </c>
      <c r="H313" s="1" t="s">
        <v>39</v>
      </c>
      <c r="I313" s="4" t="s">
        <v>40</v>
      </c>
      <c r="J313" s="5">
        <v>3</v>
      </c>
      <c r="K313" s="6">
        <v>44743</v>
      </c>
      <c r="L313" s="6">
        <v>45107</v>
      </c>
      <c r="M313" s="7">
        <v>2</v>
      </c>
      <c r="N313" s="1" t="s">
        <v>545</v>
      </c>
      <c r="O313" s="1" t="s">
        <v>42</v>
      </c>
      <c r="P313" s="8">
        <v>6</v>
      </c>
      <c r="W313" s="5">
        <v>1</v>
      </c>
      <c r="X313" s="6">
        <v>33779</v>
      </c>
      <c r="Z313" s="9">
        <v>109</v>
      </c>
      <c r="AB313" s="4" t="s">
        <v>312</v>
      </c>
      <c r="AC313" s="10">
        <v>0.91700000000000004</v>
      </c>
      <c r="AE313" s="9">
        <v>103</v>
      </c>
      <c r="AF313" s="1" t="s">
        <v>313</v>
      </c>
      <c r="AG313" s="1" t="s">
        <v>314</v>
      </c>
      <c r="AH313" s="6">
        <v>33779</v>
      </c>
      <c r="AJ313" s="1" t="s">
        <v>46</v>
      </c>
      <c r="AK313" s="1" t="s">
        <v>46</v>
      </c>
      <c r="AN313" s="16">
        <f t="shared" si="5"/>
        <v>-34.490094504725214</v>
      </c>
    </row>
    <row r="314" spans="1:40" ht="30" x14ac:dyDescent="0.25">
      <c r="A314" s="1" t="s">
        <v>37</v>
      </c>
      <c r="B314" s="1" t="s">
        <v>38</v>
      </c>
      <c r="F314" s="3">
        <v>354</v>
      </c>
      <c r="H314" s="1" t="s">
        <v>39</v>
      </c>
      <c r="I314" s="4" t="s">
        <v>40</v>
      </c>
      <c r="J314" s="5">
        <v>3</v>
      </c>
      <c r="K314" s="6">
        <v>44743</v>
      </c>
      <c r="L314" s="6">
        <v>45107</v>
      </c>
      <c r="M314" s="7">
        <v>2</v>
      </c>
      <c r="N314" s="1" t="s">
        <v>545</v>
      </c>
      <c r="O314" s="1" t="s">
        <v>42</v>
      </c>
      <c r="P314" s="8">
        <v>6</v>
      </c>
      <c r="W314" s="5">
        <v>1</v>
      </c>
      <c r="X314" s="6">
        <v>33779</v>
      </c>
      <c r="Z314" s="9">
        <v>110</v>
      </c>
      <c r="AB314" s="4" t="s">
        <v>315</v>
      </c>
      <c r="AC314" s="10">
        <v>0.91700000000000004</v>
      </c>
      <c r="AE314" s="9">
        <v>104</v>
      </c>
      <c r="AF314" s="1" t="s">
        <v>310</v>
      </c>
      <c r="AG314" s="1" t="s">
        <v>311</v>
      </c>
      <c r="AH314" s="6">
        <v>33779</v>
      </c>
      <c r="AJ314" s="1" t="s">
        <v>46</v>
      </c>
      <c r="AK314" s="1" t="s">
        <v>46</v>
      </c>
      <c r="AN314" s="16">
        <f t="shared" si="5"/>
        <v>-34.490094504725214</v>
      </c>
    </row>
    <row r="315" spans="1:40" ht="30" x14ac:dyDescent="0.25">
      <c r="A315" s="1" t="s">
        <v>37</v>
      </c>
      <c r="B315" s="1" t="s">
        <v>38</v>
      </c>
      <c r="F315" s="3">
        <v>354</v>
      </c>
      <c r="H315" s="1" t="s">
        <v>39</v>
      </c>
      <c r="I315" s="4" t="s">
        <v>40</v>
      </c>
      <c r="J315" s="5">
        <v>3</v>
      </c>
      <c r="K315" s="6">
        <v>44743</v>
      </c>
      <c r="L315" s="6">
        <v>45107</v>
      </c>
      <c r="M315" s="7">
        <v>2</v>
      </c>
      <c r="N315" s="1" t="s">
        <v>545</v>
      </c>
      <c r="O315" s="1" t="s">
        <v>42</v>
      </c>
      <c r="P315" s="8">
        <v>6</v>
      </c>
      <c r="W315" s="5">
        <v>1</v>
      </c>
      <c r="X315" s="6">
        <v>33779</v>
      </c>
      <c r="Z315" s="9">
        <v>111</v>
      </c>
      <c r="AB315" s="4" t="s">
        <v>316</v>
      </c>
      <c r="AC315" s="10">
        <v>0.91700000000000004</v>
      </c>
      <c r="AE315" s="9">
        <v>105</v>
      </c>
      <c r="AF315" s="1" t="s">
        <v>317</v>
      </c>
      <c r="AG315" s="1" t="s">
        <v>318</v>
      </c>
      <c r="AH315" s="6">
        <v>33779</v>
      </c>
      <c r="AJ315" s="1" t="s">
        <v>46</v>
      </c>
      <c r="AK315" s="1" t="s">
        <v>46</v>
      </c>
      <c r="AN315" s="16">
        <f t="shared" si="5"/>
        <v>-34.490094504725214</v>
      </c>
    </row>
    <row r="316" spans="1:40" ht="30" x14ac:dyDescent="0.25">
      <c r="A316" s="1" t="s">
        <v>37</v>
      </c>
      <c r="B316" s="1" t="s">
        <v>38</v>
      </c>
      <c r="F316" s="3">
        <v>354</v>
      </c>
      <c r="H316" s="1" t="s">
        <v>39</v>
      </c>
      <c r="I316" s="4" t="s">
        <v>40</v>
      </c>
      <c r="J316" s="5">
        <v>3</v>
      </c>
      <c r="K316" s="6">
        <v>44743</v>
      </c>
      <c r="L316" s="6">
        <v>45107</v>
      </c>
      <c r="M316" s="7">
        <v>2</v>
      </c>
      <c r="N316" s="1" t="s">
        <v>545</v>
      </c>
      <c r="O316" s="1" t="s">
        <v>42</v>
      </c>
      <c r="P316" s="8">
        <v>6</v>
      </c>
      <c r="W316" s="5">
        <v>1</v>
      </c>
      <c r="X316" s="6">
        <v>33779</v>
      </c>
      <c r="Z316" s="9">
        <v>112</v>
      </c>
      <c r="AB316" s="4" t="s">
        <v>319</v>
      </c>
      <c r="AC316" s="10">
        <v>0.91700000000000004</v>
      </c>
      <c r="AE316" s="9">
        <v>55</v>
      </c>
      <c r="AF316" s="1" t="s">
        <v>320</v>
      </c>
      <c r="AG316" s="1" t="s">
        <v>321</v>
      </c>
      <c r="AH316" s="6">
        <v>33779</v>
      </c>
      <c r="AJ316" s="1" t="s">
        <v>46</v>
      </c>
      <c r="AK316" s="1" t="s">
        <v>46</v>
      </c>
      <c r="AN316" s="16">
        <f t="shared" si="5"/>
        <v>-34.490094504725214</v>
      </c>
    </row>
    <row r="317" spans="1:40" ht="30" x14ac:dyDescent="0.25">
      <c r="A317" s="1" t="s">
        <v>37</v>
      </c>
      <c r="B317" s="1" t="s">
        <v>38</v>
      </c>
      <c r="F317" s="3">
        <v>354</v>
      </c>
      <c r="H317" s="1" t="s">
        <v>39</v>
      </c>
      <c r="I317" s="4" t="s">
        <v>40</v>
      </c>
      <c r="J317" s="5">
        <v>3</v>
      </c>
      <c r="K317" s="6">
        <v>44743</v>
      </c>
      <c r="L317" s="6">
        <v>45107</v>
      </c>
      <c r="M317" s="7">
        <v>2</v>
      </c>
      <c r="N317" s="1" t="s">
        <v>545</v>
      </c>
      <c r="O317" s="1" t="s">
        <v>42</v>
      </c>
      <c r="P317" s="8">
        <v>6</v>
      </c>
      <c r="W317" s="5">
        <v>1</v>
      </c>
      <c r="X317" s="6">
        <v>33779</v>
      </c>
      <c r="Z317" s="9">
        <v>113</v>
      </c>
      <c r="AB317" s="4" t="s">
        <v>322</v>
      </c>
      <c r="AC317" s="10">
        <v>0.91700000000000004</v>
      </c>
      <c r="AE317" s="9">
        <v>106</v>
      </c>
      <c r="AF317" s="1" t="s">
        <v>323</v>
      </c>
      <c r="AG317" s="1" t="s">
        <v>324</v>
      </c>
      <c r="AH317" s="6">
        <v>33779</v>
      </c>
      <c r="AJ317" s="1" t="s">
        <v>46</v>
      </c>
      <c r="AK317" s="1" t="s">
        <v>46</v>
      </c>
      <c r="AN317" s="16">
        <f t="shared" si="5"/>
        <v>-34.490094504725214</v>
      </c>
    </row>
    <row r="318" spans="1:40" ht="30" x14ac:dyDescent="0.25">
      <c r="A318" s="1" t="s">
        <v>37</v>
      </c>
      <c r="B318" s="1" t="s">
        <v>38</v>
      </c>
      <c r="F318" s="3">
        <v>354</v>
      </c>
      <c r="H318" s="1" t="s">
        <v>39</v>
      </c>
      <c r="I318" s="4" t="s">
        <v>40</v>
      </c>
      <c r="J318" s="5">
        <v>3</v>
      </c>
      <c r="K318" s="6">
        <v>44743</v>
      </c>
      <c r="L318" s="6">
        <v>45107</v>
      </c>
      <c r="M318" s="7">
        <v>2</v>
      </c>
      <c r="N318" s="1" t="s">
        <v>545</v>
      </c>
      <c r="O318" s="1" t="s">
        <v>42</v>
      </c>
      <c r="P318" s="8">
        <v>6</v>
      </c>
      <c r="W318" s="5">
        <v>1</v>
      </c>
      <c r="X318" s="6">
        <v>33779</v>
      </c>
      <c r="Z318" s="9">
        <v>114</v>
      </c>
      <c r="AB318" s="4" t="s">
        <v>325</v>
      </c>
      <c r="AC318" s="10">
        <v>0.91700000000000004</v>
      </c>
      <c r="AE318" s="9">
        <v>107</v>
      </c>
      <c r="AF318" s="1" t="s">
        <v>326</v>
      </c>
      <c r="AG318" s="1" t="s">
        <v>327</v>
      </c>
      <c r="AH318" s="6">
        <v>33779</v>
      </c>
      <c r="AJ318" s="1" t="s">
        <v>46</v>
      </c>
      <c r="AK318" s="1" t="s">
        <v>46</v>
      </c>
      <c r="AN318" s="16">
        <f t="shared" si="5"/>
        <v>-34.490094504725214</v>
      </c>
    </row>
    <row r="319" spans="1:40" ht="30" x14ac:dyDescent="0.25">
      <c r="A319" s="1" t="s">
        <v>37</v>
      </c>
      <c r="B319" s="1" t="s">
        <v>38</v>
      </c>
      <c r="F319" s="3">
        <v>354</v>
      </c>
      <c r="H319" s="1" t="s">
        <v>39</v>
      </c>
      <c r="I319" s="4" t="s">
        <v>40</v>
      </c>
      <c r="J319" s="5">
        <v>3</v>
      </c>
      <c r="K319" s="6">
        <v>44743</v>
      </c>
      <c r="L319" s="6">
        <v>45107</v>
      </c>
      <c r="M319" s="7">
        <v>2</v>
      </c>
      <c r="N319" s="1" t="s">
        <v>545</v>
      </c>
      <c r="O319" s="1" t="s">
        <v>42</v>
      </c>
      <c r="P319" s="8">
        <v>6</v>
      </c>
      <c r="W319" s="5">
        <v>1</v>
      </c>
      <c r="X319" s="6">
        <v>33779</v>
      </c>
      <c r="Z319" s="9">
        <v>115</v>
      </c>
      <c r="AB319" s="4" t="s">
        <v>328</v>
      </c>
      <c r="AC319" s="10">
        <v>0.91700000000000004</v>
      </c>
      <c r="AE319" s="9">
        <v>108</v>
      </c>
      <c r="AF319" s="1" t="s">
        <v>329</v>
      </c>
      <c r="AG319" s="1" t="s">
        <v>330</v>
      </c>
      <c r="AH319" s="6">
        <v>33779</v>
      </c>
      <c r="AJ319" s="1" t="s">
        <v>46</v>
      </c>
      <c r="AK319" s="1" t="s">
        <v>46</v>
      </c>
      <c r="AN319" s="16">
        <f t="shared" si="5"/>
        <v>-34.490094504725214</v>
      </c>
    </row>
    <row r="320" spans="1:40" ht="30" x14ac:dyDescent="0.25">
      <c r="A320" s="1" t="s">
        <v>37</v>
      </c>
      <c r="B320" s="1" t="s">
        <v>38</v>
      </c>
      <c r="F320" s="3">
        <v>354</v>
      </c>
      <c r="H320" s="1" t="s">
        <v>39</v>
      </c>
      <c r="I320" s="4" t="s">
        <v>40</v>
      </c>
      <c r="J320" s="5">
        <v>3</v>
      </c>
      <c r="K320" s="6">
        <v>44743</v>
      </c>
      <c r="L320" s="6">
        <v>45107</v>
      </c>
      <c r="M320" s="7">
        <v>2</v>
      </c>
      <c r="N320" s="1" t="s">
        <v>545</v>
      </c>
      <c r="O320" s="1" t="s">
        <v>42</v>
      </c>
      <c r="P320" s="8">
        <v>6</v>
      </c>
      <c r="W320" s="5">
        <v>1</v>
      </c>
      <c r="X320" s="6">
        <v>33779</v>
      </c>
      <c r="Z320" s="9">
        <v>116</v>
      </c>
      <c r="AB320" s="4" t="s">
        <v>331</v>
      </c>
      <c r="AC320" s="10">
        <v>0</v>
      </c>
      <c r="AE320" s="9">
        <v>145</v>
      </c>
      <c r="AF320" s="1" t="s">
        <v>332</v>
      </c>
      <c r="AG320" s="1" t="s">
        <v>333</v>
      </c>
      <c r="AH320" s="6">
        <v>33779</v>
      </c>
      <c r="AJ320" s="1" t="s">
        <v>46</v>
      </c>
      <c r="AK320" s="1" t="s">
        <v>46</v>
      </c>
      <c r="AN320" s="16">
        <f t="shared" si="5"/>
        <v>0</v>
      </c>
    </row>
    <row r="321" spans="1:40" ht="30" x14ac:dyDescent="0.25">
      <c r="A321" s="1" t="s">
        <v>37</v>
      </c>
      <c r="B321" s="1" t="s">
        <v>38</v>
      </c>
      <c r="F321" s="3">
        <v>354</v>
      </c>
      <c r="H321" s="1" t="s">
        <v>39</v>
      </c>
      <c r="I321" s="4" t="s">
        <v>40</v>
      </c>
      <c r="J321" s="5">
        <v>3</v>
      </c>
      <c r="K321" s="6">
        <v>44743</v>
      </c>
      <c r="L321" s="6">
        <v>45107</v>
      </c>
      <c r="M321" s="7">
        <v>2</v>
      </c>
      <c r="N321" s="1" t="s">
        <v>545</v>
      </c>
      <c r="O321" s="1" t="s">
        <v>42</v>
      </c>
      <c r="P321" s="8">
        <v>6</v>
      </c>
      <c r="W321" s="5">
        <v>1</v>
      </c>
      <c r="X321" s="6">
        <v>33779</v>
      </c>
      <c r="Z321" s="9">
        <v>117</v>
      </c>
      <c r="AB321" s="4" t="s">
        <v>334</v>
      </c>
      <c r="AC321" s="10">
        <v>0</v>
      </c>
      <c r="AE321" s="9">
        <v>144</v>
      </c>
      <c r="AF321" s="1" t="s">
        <v>335</v>
      </c>
      <c r="AG321" s="1" t="s">
        <v>336</v>
      </c>
      <c r="AH321" s="6">
        <v>33779</v>
      </c>
      <c r="AJ321" s="1" t="s">
        <v>46</v>
      </c>
      <c r="AK321" s="1" t="s">
        <v>46</v>
      </c>
      <c r="AN321" s="16">
        <f t="shared" si="5"/>
        <v>0</v>
      </c>
    </row>
    <row r="322" spans="1:40" ht="30" x14ac:dyDescent="0.25">
      <c r="A322" s="1" t="s">
        <v>37</v>
      </c>
      <c r="B322" s="1" t="s">
        <v>38</v>
      </c>
      <c r="F322" s="3">
        <v>354</v>
      </c>
      <c r="H322" s="1" t="s">
        <v>39</v>
      </c>
      <c r="I322" s="4" t="s">
        <v>40</v>
      </c>
      <c r="J322" s="5">
        <v>3</v>
      </c>
      <c r="K322" s="6">
        <v>44743</v>
      </c>
      <c r="L322" s="6">
        <v>45107</v>
      </c>
      <c r="M322" s="7">
        <v>2</v>
      </c>
      <c r="N322" s="1" t="s">
        <v>545</v>
      </c>
      <c r="O322" s="1" t="s">
        <v>42</v>
      </c>
      <c r="P322" s="8">
        <v>6</v>
      </c>
      <c r="W322" s="5">
        <v>1</v>
      </c>
      <c r="X322" s="6">
        <v>33779</v>
      </c>
      <c r="Z322" s="9">
        <v>118</v>
      </c>
      <c r="AB322" s="4" t="s">
        <v>337</v>
      </c>
      <c r="AC322" s="10">
        <v>0</v>
      </c>
      <c r="AE322" s="9">
        <v>143</v>
      </c>
      <c r="AF322" s="1" t="s">
        <v>338</v>
      </c>
      <c r="AG322" s="1" t="s">
        <v>339</v>
      </c>
      <c r="AH322" s="6">
        <v>33779</v>
      </c>
      <c r="AJ322" s="1" t="s">
        <v>46</v>
      </c>
      <c r="AK322" s="1" t="s">
        <v>46</v>
      </c>
      <c r="AN322" s="16">
        <f t="shared" si="5"/>
        <v>0</v>
      </c>
    </row>
    <row r="323" spans="1:40" ht="30" x14ac:dyDescent="0.25">
      <c r="A323" s="1" t="s">
        <v>37</v>
      </c>
      <c r="B323" s="1" t="s">
        <v>38</v>
      </c>
      <c r="F323" s="3">
        <v>354</v>
      </c>
      <c r="H323" s="1" t="s">
        <v>39</v>
      </c>
      <c r="I323" s="4" t="s">
        <v>40</v>
      </c>
      <c r="J323" s="5">
        <v>3</v>
      </c>
      <c r="K323" s="6">
        <v>44743</v>
      </c>
      <c r="L323" s="6">
        <v>45107</v>
      </c>
      <c r="M323" s="7">
        <v>2</v>
      </c>
      <c r="N323" s="1" t="s">
        <v>545</v>
      </c>
      <c r="O323" s="1" t="s">
        <v>42</v>
      </c>
      <c r="P323" s="8">
        <v>6</v>
      </c>
      <c r="W323" s="5">
        <v>1</v>
      </c>
      <c r="X323" s="6">
        <v>33779</v>
      </c>
      <c r="Z323" s="9">
        <v>119</v>
      </c>
      <c r="AB323" s="4" t="s">
        <v>340</v>
      </c>
      <c r="AC323" s="10">
        <v>0</v>
      </c>
      <c r="AE323" s="9">
        <v>142</v>
      </c>
      <c r="AF323" s="1" t="s">
        <v>341</v>
      </c>
      <c r="AG323" s="1" t="s">
        <v>342</v>
      </c>
      <c r="AH323" s="6">
        <v>33779</v>
      </c>
      <c r="AJ323" s="1" t="s">
        <v>46</v>
      </c>
      <c r="AK323" s="1" t="s">
        <v>46</v>
      </c>
      <c r="AN323" s="16">
        <f t="shared" si="5"/>
        <v>0</v>
      </c>
    </row>
    <row r="324" spans="1:40" ht="30" x14ac:dyDescent="0.25">
      <c r="A324" s="1" t="s">
        <v>37</v>
      </c>
      <c r="B324" s="1" t="s">
        <v>38</v>
      </c>
      <c r="F324" s="3">
        <v>354</v>
      </c>
      <c r="H324" s="1" t="s">
        <v>39</v>
      </c>
      <c r="I324" s="4" t="s">
        <v>40</v>
      </c>
      <c r="J324" s="5">
        <v>3</v>
      </c>
      <c r="K324" s="6">
        <v>44743</v>
      </c>
      <c r="L324" s="6">
        <v>45107</v>
      </c>
      <c r="M324" s="7">
        <v>2</v>
      </c>
      <c r="N324" s="1" t="s">
        <v>545</v>
      </c>
      <c r="O324" s="1" t="s">
        <v>42</v>
      </c>
      <c r="P324" s="8">
        <v>6</v>
      </c>
      <c r="W324" s="5">
        <v>1</v>
      </c>
      <c r="X324" s="6">
        <v>33779</v>
      </c>
      <c r="Z324" s="9">
        <v>120</v>
      </c>
      <c r="AB324" s="4" t="s">
        <v>343</v>
      </c>
      <c r="AC324" s="10">
        <v>0</v>
      </c>
      <c r="AE324" s="9">
        <v>141</v>
      </c>
      <c r="AF324" s="1" t="s">
        <v>198</v>
      </c>
      <c r="AG324" s="1" t="s">
        <v>199</v>
      </c>
      <c r="AH324" s="6">
        <v>33779</v>
      </c>
      <c r="AJ324" s="1" t="s">
        <v>46</v>
      </c>
      <c r="AK324" s="1" t="s">
        <v>46</v>
      </c>
      <c r="AN324" s="16">
        <f t="shared" si="5"/>
        <v>0</v>
      </c>
    </row>
    <row r="325" spans="1:40" ht="30" x14ac:dyDescent="0.25">
      <c r="A325" s="1" t="s">
        <v>37</v>
      </c>
      <c r="B325" s="1" t="s">
        <v>38</v>
      </c>
      <c r="F325" s="3">
        <v>354</v>
      </c>
      <c r="H325" s="1" t="s">
        <v>39</v>
      </c>
      <c r="I325" s="4" t="s">
        <v>40</v>
      </c>
      <c r="J325" s="5">
        <v>3</v>
      </c>
      <c r="K325" s="6">
        <v>44743</v>
      </c>
      <c r="L325" s="6">
        <v>45107</v>
      </c>
      <c r="M325" s="7">
        <v>2</v>
      </c>
      <c r="N325" s="1" t="s">
        <v>545</v>
      </c>
      <c r="O325" s="1" t="s">
        <v>42</v>
      </c>
      <c r="P325" s="8">
        <v>6</v>
      </c>
      <c r="W325" s="5">
        <v>1</v>
      </c>
      <c r="X325" s="6">
        <v>33779</v>
      </c>
      <c r="Z325" s="9">
        <v>121</v>
      </c>
      <c r="AB325" s="4" t="s">
        <v>344</v>
      </c>
      <c r="AC325" s="10">
        <v>0</v>
      </c>
      <c r="AE325" s="9">
        <v>140</v>
      </c>
      <c r="AF325" s="1" t="s">
        <v>332</v>
      </c>
      <c r="AG325" s="1" t="s">
        <v>333</v>
      </c>
      <c r="AH325" s="6">
        <v>33779</v>
      </c>
      <c r="AJ325" s="1" t="s">
        <v>46</v>
      </c>
      <c r="AK325" s="1" t="s">
        <v>46</v>
      </c>
      <c r="AN325" s="16">
        <f t="shared" si="5"/>
        <v>0</v>
      </c>
    </row>
    <row r="326" spans="1:40" ht="30" x14ac:dyDescent="0.25">
      <c r="A326" s="1" t="s">
        <v>37</v>
      </c>
      <c r="B326" s="1" t="s">
        <v>38</v>
      </c>
      <c r="F326" s="3">
        <v>354</v>
      </c>
      <c r="H326" s="1" t="s">
        <v>39</v>
      </c>
      <c r="I326" s="4" t="s">
        <v>40</v>
      </c>
      <c r="J326" s="5">
        <v>3</v>
      </c>
      <c r="K326" s="6">
        <v>44743</v>
      </c>
      <c r="L326" s="6">
        <v>45107</v>
      </c>
      <c r="M326" s="7">
        <v>2</v>
      </c>
      <c r="N326" s="1" t="s">
        <v>545</v>
      </c>
      <c r="O326" s="1" t="s">
        <v>42</v>
      </c>
      <c r="P326" s="8">
        <v>6</v>
      </c>
      <c r="W326" s="5">
        <v>1</v>
      </c>
      <c r="X326" s="6">
        <v>33779</v>
      </c>
      <c r="Z326" s="9">
        <v>122</v>
      </c>
      <c r="AB326" s="4" t="s">
        <v>345</v>
      </c>
      <c r="AC326" s="10">
        <v>0</v>
      </c>
      <c r="AE326" s="9">
        <v>139</v>
      </c>
      <c r="AF326" s="1" t="s">
        <v>346</v>
      </c>
      <c r="AG326" s="1" t="s">
        <v>347</v>
      </c>
      <c r="AH326" s="6">
        <v>33779</v>
      </c>
      <c r="AJ326" s="1" t="s">
        <v>46</v>
      </c>
      <c r="AK326" s="1" t="s">
        <v>46</v>
      </c>
      <c r="AN326" s="16">
        <f t="shared" si="5"/>
        <v>0</v>
      </c>
    </row>
    <row r="327" spans="1:40" ht="30" x14ac:dyDescent="0.25">
      <c r="A327" s="1" t="s">
        <v>37</v>
      </c>
      <c r="B327" s="1" t="s">
        <v>38</v>
      </c>
      <c r="F327" s="3">
        <v>354</v>
      </c>
      <c r="H327" s="1" t="s">
        <v>39</v>
      </c>
      <c r="I327" s="4" t="s">
        <v>40</v>
      </c>
      <c r="J327" s="5">
        <v>3</v>
      </c>
      <c r="K327" s="6">
        <v>44743</v>
      </c>
      <c r="L327" s="6">
        <v>45107</v>
      </c>
      <c r="M327" s="7">
        <v>2</v>
      </c>
      <c r="N327" s="1" t="s">
        <v>545</v>
      </c>
      <c r="O327" s="1" t="s">
        <v>42</v>
      </c>
      <c r="P327" s="8">
        <v>6</v>
      </c>
      <c r="W327" s="5">
        <v>1</v>
      </c>
      <c r="X327" s="6">
        <v>33779</v>
      </c>
      <c r="Z327" s="9">
        <v>123</v>
      </c>
      <c r="AB327" s="4" t="s">
        <v>348</v>
      </c>
      <c r="AC327" s="10">
        <v>0</v>
      </c>
      <c r="AE327" s="9">
        <v>138</v>
      </c>
      <c r="AF327" s="1" t="s">
        <v>349</v>
      </c>
      <c r="AG327" s="1" t="s">
        <v>350</v>
      </c>
      <c r="AH327" s="6">
        <v>33779</v>
      </c>
      <c r="AJ327" s="1" t="s">
        <v>46</v>
      </c>
      <c r="AK327" s="1" t="s">
        <v>46</v>
      </c>
      <c r="AN327" s="16">
        <f t="shared" si="5"/>
        <v>0</v>
      </c>
    </row>
    <row r="328" spans="1:40" ht="30" x14ac:dyDescent="0.25">
      <c r="A328" s="1" t="s">
        <v>37</v>
      </c>
      <c r="B328" s="1" t="s">
        <v>38</v>
      </c>
      <c r="F328" s="3">
        <v>354</v>
      </c>
      <c r="H328" s="1" t="s">
        <v>39</v>
      </c>
      <c r="I328" s="4" t="s">
        <v>40</v>
      </c>
      <c r="J328" s="5">
        <v>3</v>
      </c>
      <c r="K328" s="6">
        <v>44743</v>
      </c>
      <c r="L328" s="6">
        <v>45107</v>
      </c>
      <c r="M328" s="7">
        <v>2</v>
      </c>
      <c r="N328" s="1" t="s">
        <v>545</v>
      </c>
      <c r="O328" s="1" t="s">
        <v>42</v>
      </c>
      <c r="P328" s="8">
        <v>6</v>
      </c>
      <c r="W328" s="5">
        <v>1</v>
      </c>
      <c r="X328" s="6">
        <v>33779</v>
      </c>
      <c r="Z328" s="9">
        <v>124</v>
      </c>
      <c r="AB328" s="4" t="s">
        <v>351</v>
      </c>
      <c r="AC328" s="10">
        <v>0</v>
      </c>
      <c r="AE328" s="9">
        <v>137</v>
      </c>
      <c r="AF328" s="1" t="s">
        <v>352</v>
      </c>
      <c r="AG328" s="1" t="s">
        <v>353</v>
      </c>
      <c r="AH328" s="6">
        <v>33779</v>
      </c>
      <c r="AJ328" s="1" t="s">
        <v>46</v>
      </c>
      <c r="AK328" s="1" t="s">
        <v>46</v>
      </c>
      <c r="AN328" s="16">
        <f t="shared" si="5"/>
        <v>0</v>
      </c>
    </row>
    <row r="329" spans="1:40" ht="30" x14ac:dyDescent="0.25">
      <c r="A329" s="1" t="s">
        <v>37</v>
      </c>
      <c r="B329" s="1" t="s">
        <v>38</v>
      </c>
      <c r="F329" s="3">
        <v>354</v>
      </c>
      <c r="H329" s="1" t="s">
        <v>39</v>
      </c>
      <c r="I329" s="4" t="s">
        <v>40</v>
      </c>
      <c r="J329" s="5">
        <v>3</v>
      </c>
      <c r="K329" s="6">
        <v>44743</v>
      </c>
      <c r="L329" s="6">
        <v>45107</v>
      </c>
      <c r="M329" s="7">
        <v>2</v>
      </c>
      <c r="N329" s="1" t="s">
        <v>545</v>
      </c>
      <c r="O329" s="1" t="s">
        <v>42</v>
      </c>
      <c r="P329" s="8">
        <v>6</v>
      </c>
      <c r="W329" s="5">
        <v>1</v>
      </c>
      <c r="X329" s="6">
        <v>33779</v>
      </c>
      <c r="Z329" s="9">
        <v>125</v>
      </c>
      <c r="AB329" s="4" t="s">
        <v>354</v>
      </c>
      <c r="AC329" s="10">
        <v>0</v>
      </c>
      <c r="AE329" s="9">
        <v>136</v>
      </c>
      <c r="AF329" s="1" t="s">
        <v>355</v>
      </c>
      <c r="AG329" s="1" t="s">
        <v>356</v>
      </c>
      <c r="AH329" s="6">
        <v>33779</v>
      </c>
      <c r="AJ329" s="1" t="s">
        <v>46</v>
      </c>
      <c r="AK329" s="1" t="s">
        <v>46</v>
      </c>
      <c r="AN329" s="16">
        <f t="shared" si="5"/>
        <v>0</v>
      </c>
    </row>
    <row r="330" spans="1:40" ht="30" x14ac:dyDescent="0.25">
      <c r="A330" s="1" t="s">
        <v>37</v>
      </c>
      <c r="B330" s="1" t="s">
        <v>38</v>
      </c>
      <c r="F330" s="3">
        <v>354</v>
      </c>
      <c r="H330" s="1" t="s">
        <v>39</v>
      </c>
      <c r="I330" s="4" t="s">
        <v>40</v>
      </c>
      <c r="J330" s="5">
        <v>3</v>
      </c>
      <c r="K330" s="6">
        <v>44743</v>
      </c>
      <c r="L330" s="6">
        <v>45107</v>
      </c>
      <c r="M330" s="7">
        <v>2</v>
      </c>
      <c r="N330" s="1" t="s">
        <v>545</v>
      </c>
      <c r="O330" s="1" t="s">
        <v>42</v>
      </c>
      <c r="P330" s="8">
        <v>6</v>
      </c>
      <c r="W330" s="5">
        <v>1</v>
      </c>
      <c r="X330" s="6">
        <v>33779</v>
      </c>
      <c r="Z330" s="9">
        <v>126</v>
      </c>
      <c r="AB330" s="4" t="s">
        <v>357</v>
      </c>
      <c r="AC330" s="10">
        <v>0</v>
      </c>
      <c r="AE330" s="9">
        <v>135</v>
      </c>
      <c r="AF330" s="1" t="s">
        <v>358</v>
      </c>
      <c r="AG330" s="1" t="s">
        <v>359</v>
      </c>
      <c r="AH330" s="6">
        <v>33779</v>
      </c>
      <c r="AJ330" s="1" t="s">
        <v>46</v>
      </c>
      <c r="AK330" s="1" t="s">
        <v>46</v>
      </c>
      <c r="AN330" s="16">
        <f t="shared" si="5"/>
        <v>0</v>
      </c>
    </row>
    <row r="331" spans="1:40" ht="30" x14ac:dyDescent="0.25">
      <c r="A331" s="1" t="s">
        <v>37</v>
      </c>
      <c r="B331" s="1" t="s">
        <v>38</v>
      </c>
      <c r="F331" s="3">
        <v>354</v>
      </c>
      <c r="H331" s="1" t="s">
        <v>39</v>
      </c>
      <c r="I331" s="4" t="s">
        <v>40</v>
      </c>
      <c r="J331" s="5">
        <v>3</v>
      </c>
      <c r="K331" s="6">
        <v>44743</v>
      </c>
      <c r="L331" s="6">
        <v>45107</v>
      </c>
      <c r="M331" s="7">
        <v>2</v>
      </c>
      <c r="N331" s="1" t="s">
        <v>545</v>
      </c>
      <c r="O331" s="1" t="s">
        <v>42</v>
      </c>
      <c r="P331" s="8">
        <v>6</v>
      </c>
      <c r="W331" s="5">
        <v>1</v>
      </c>
      <c r="X331" s="6">
        <v>33779</v>
      </c>
      <c r="Z331" s="9">
        <v>127</v>
      </c>
      <c r="AB331" s="4" t="s">
        <v>360</v>
      </c>
      <c r="AC331" s="10">
        <v>0</v>
      </c>
      <c r="AE331" s="9">
        <v>134</v>
      </c>
      <c r="AF331" s="1" t="s">
        <v>361</v>
      </c>
      <c r="AG331" s="1" t="s">
        <v>362</v>
      </c>
      <c r="AH331" s="6">
        <v>33779</v>
      </c>
      <c r="AJ331" s="1" t="s">
        <v>46</v>
      </c>
      <c r="AK331" s="1" t="s">
        <v>46</v>
      </c>
      <c r="AN331" s="16">
        <f t="shared" si="5"/>
        <v>0</v>
      </c>
    </row>
    <row r="332" spans="1:40" ht="30" x14ac:dyDescent="0.25">
      <c r="A332" s="1" t="s">
        <v>37</v>
      </c>
      <c r="B332" s="1" t="s">
        <v>38</v>
      </c>
      <c r="F332" s="3">
        <v>354</v>
      </c>
      <c r="H332" s="1" t="s">
        <v>39</v>
      </c>
      <c r="I332" s="4" t="s">
        <v>40</v>
      </c>
      <c r="J332" s="5">
        <v>3</v>
      </c>
      <c r="K332" s="6">
        <v>44743</v>
      </c>
      <c r="L332" s="6">
        <v>45107</v>
      </c>
      <c r="M332" s="7">
        <v>2</v>
      </c>
      <c r="N332" s="1" t="s">
        <v>545</v>
      </c>
      <c r="O332" s="1" t="s">
        <v>42</v>
      </c>
      <c r="P332" s="8">
        <v>6</v>
      </c>
      <c r="W332" s="5">
        <v>1</v>
      </c>
      <c r="X332" s="6">
        <v>33779</v>
      </c>
      <c r="Z332" s="9">
        <v>128</v>
      </c>
      <c r="AB332" s="4" t="s">
        <v>363</v>
      </c>
      <c r="AC332" s="10">
        <v>0</v>
      </c>
      <c r="AE332" s="9">
        <v>133</v>
      </c>
      <c r="AF332" s="1" t="s">
        <v>364</v>
      </c>
      <c r="AG332" s="1" t="s">
        <v>365</v>
      </c>
      <c r="AH332" s="6">
        <v>33779</v>
      </c>
      <c r="AJ332" s="1" t="s">
        <v>46</v>
      </c>
      <c r="AK332" s="1" t="s">
        <v>46</v>
      </c>
      <c r="AN332" s="16">
        <f t="shared" si="5"/>
        <v>0</v>
      </c>
    </row>
    <row r="333" spans="1:40" ht="30" x14ac:dyDescent="0.25">
      <c r="A333" s="1" t="s">
        <v>37</v>
      </c>
      <c r="B333" s="1" t="s">
        <v>38</v>
      </c>
      <c r="F333" s="3">
        <v>354</v>
      </c>
      <c r="H333" s="1" t="s">
        <v>39</v>
      </c>
      <c r="I333" s="4" t="s">
        <v>40</v>
      </c>
      <c r="J333" s="5">
        <v>3</v>
      </c>
      <c r="K333" s="6">
        <v>44743</v>
      </c>
      <c r="L333" s="6">
        <v>45107</v>
      </c>
      <c r="M333" s="7">
        <v>2</v>
      </c>
      <c r="N333" s="1" t="s">
        <v>545</v>
      </c>
      <c r="O333" s="1" t="s">
        <v>42</v>
      </c>
      <c r="P333" s="8">
        <v>6</v>
      </c>
      <c r="W333" s="5">
        <v>1</v>
      </c>
      <c r="X333" s="6">
        <v>33779</v>
      </c>
      <c r="Z333" s="9">
        <v>129</v>
      </c>
      <c r="AB333" s="4" t="s">
        <v>366</v>
      </c>
      <c r="AC333" s="10">
        <v>0</v>
      </c>
      <c r="AE333" s="9">
        <v>132</v>
      </c>
      <c r="AF333" s="1" t="s">
        <v>367</v>
      </c>
      <c r="AG333" s="1" t="s">
        <v>368</v>
      </c>
      <c r="AH333" s="6">
        <v>33779</v>
      </c>
      <c r="AJ333" s="1" t="s">
        <v>46</v>
      </c>
      <c r="AK333" s="1" t="s">
        <v>46</v>
      </c>
      <c r="AN333" s="16">
        <f t="shared" si="5"/>
        <v>0</v>
      </c>
    </row>
    <row r="334" spans="1:40" ht="30" x14ac:dyDescent="0.25">
      <c r="A334" s="1" t="s">
        <v>37</v>
      </c>
      <c r="B334" s="1" t="s">
        <v>38</v>
      </c>
      <c r="F334" s="3">
        <v>354</v>
      </c>
      <c r="H334" s="1" t="s">
        <v>39</v>
      </c>
      <c r="I334" s="4" t="s">
        <v>40</v>
      </c>
      <c r="J334" s="5">
        <v>3</v>
      </c>
      <c r="K334" s="6">
        <v>44743</v>
      </c>
      <c r="L334" s="6">
        <v>45107</v>
      </c>
      <c r="M334" s="7">
        <v>2</v>
      </c>
      <c r="N334" s="1" t="s">
        <v>545</v>
      </c>
      <c r="O334" s="1" t="s">
        <v>42</v>
      </c>
      <c r="P334" s="8">
        <v>6</v>
      </c>
      <c r="W334" s="5">
        <v>1</v>
      </c>
      <c r="X334" s="6">
        <v>33779</v>
      </c>
      <c r="Z334" s="9">
        <v>130</v>
      </c>
      <c r="AB334" s="4" t="s">
        <v>369</v>
      </c>
      <c r="AC334" s="10">
        <v>0</v>
      </c>
      <c r="AE334" s="9">
        <v>21</v>
      </c>
      <c r="AF334" s="1" t="s">
        <v>370</v>
      </c>
      <c r="AG334" s="1" t="s">
        <v>371</v>
      </c>
      <c r="AH334" s="6">
        <v>33779</v>
      </c>
      <c r="AJ334" s="1" t="s">
        <v>46</v>
      </c>
      <c r="AK334" s="1" t="s">
        <v>46</v>
      </c>
      <c r="AN334" s="16">
        <f t="shared" si="5"/>
        <v>0</v>
      </c>
    </row>
    <row r="335" spans="1:40" ht="30" x14ac:dyDescent="0.25">
      <c r="A335" s="1" t="s">
        <v>37</v>
      </c>
      <c r="B335" s="1" t="s">
        <v>38</v>
      </c>
      <c r="F335" s="3">
        <v>354</v>
      </c>
      <c r="H335" s="1" t="s">
        <v>39</v>
      </c>
      <c r="I335" s="4" t="s">
        <v>40</v>
      </c>
      <c r="J335" s="5">
        <v>3</v>
      </c>
      <c r="K335" s="6">
        <v>44743</v>
      </c>
      <c r="L335" s="6">
        <v>45107</v>
      </c>
      <c r="M335" s="7">
        <v>2</v>
      </c>
      <c r="N335" s="1" t="s">
        <v>545</v>
      </c>
      <c r="O335" s="1" t="s">
        <v>42</v>
      </c>
      <c r="P335" s="8">
        <v>6</v>
      </c>
      <c r="W335" s="5">
        <v>1</v>
      </c>
      <c r="X335" s="6">
        <v>33779</v>
      </c>
      <c r="Z335" s="9">
        <v>131</v>
      </c>
      <c r="AB335" s="4" t="s">
        <v>372</v>
      </c>
      <c r="AC335" s="10">
        <v>0</v>
      </c>
      <c r="AE335" s="9">
        <v>24</v>
      </c>
      <c r="AF335" s="1" t="s">
        <v>373</v>
      </c>
      <c r="AG335" s="1" t="s">
        <v>374</v>
      </c>
      <c r="AH335" s="6">
        <v>33779</v>
      </c>
      <c r="AJ335" s="1" t="s">
        <v>46</v>
      </c>
      <c r="AK335" s="1" t="s">
        <v>46</v>
      </c>
      <c r="AN335" s="16">
        <f t="shared" si="5"/>
        <v>0</v>
      </c>
    </row>
    <row r="336" spans="1:40" ht="30" x14ac:dyDescent="0.25">
      <c r="A336" s="1" t="s">
        <v>37</v>
      </c>
      <c r="B336" s="1" t="s">
        <v>38</v>
      </c>
      <c r="F336" s="3">
        <v>354</v>
      </c>
      <c r="H336" s="1" t="s">
        <v>39</v>
      </c>
      <c r="I336" s="4" t="s">
        <v>40</v>
      </c>
      <c r="J336" s="5">
        <v>3</v>
      </c>
      <c r="K336" s="6">
        <v>44743</v>
      </c>
      <c r="L336" s="6">
        <v>45107</v>
      </c>
      <c r="M336" s="7">
        <v>2</v>
      </c>
      <c r="N336" s="1" t="s">
        <v>545</v>
      </c>
      <c r="O336" s="1" t="s">
        <v>42</v>
      </c>
      <c r="P336" s="8">
        <v>6</v>
      </c>
      <c r="W336" s="5">
        <v>1</v>
      </c>
      <c r="X336" s="6">
        <v>33779</v>
      </c>
      <c r="Z336" s="9">
        <v>132</v>
      </c>
      <c r="AB336" s="4" t="s">
        <v>375</v>
      </c>
      <c r="AC336" s="10">
        <v>0</v>
      </c>
      <c r="AE336" s="9">
        <v>28</v>
      </c>
      <c r="AF336" s="1" t="s">
        <v>376</v>
      </c>
      <c r="AG336" s="1" t="s">
        <v>377</v>
      </c>
      <c r="AH336" s="6">
        <v>33779</v>
      </c>
      <c r="AJ336" s="1" t="s">
        <v>46</v>
      </c>
      <c r="AK336" s="1" t="s">
        <v>46</v>
      </c>
      <c r="AN336" s="16">
        <f t="shared" si="5"/>
        <v>0</v>
      </c>
    </row>
    <row r="337" spans="1:40" ht="30" x14ac:dyDescent="0.25">
      <c r="A337" s="1" t="s">
        <v>37</v>
      </c>
      <c r="B337" s="1" t="s">
        <v>38</v>
      </c>
      <c r="F337" s="3">
        <v>354</v>
      </c>
      <c r="H337" s="1" t="s">
        <v>39</v>
      </c>
      <c r="I337" s="4" t="s">
        <v>40</v>
      </c>
      <c r="J337" s="5">
        <v>3</v>
      </c>
      <c r="K337" s="6">
        <v>44743</v>
      </c>
      <c r="L337" s="6">
        <v>45107</v>
      </c>
      <c r="M337" s="7">
        <v>2</v>
      </c>
      <c r="N337" s="1" t="s">
        <v>545</v>
      </c>
      <c r="O337" s="1" t="s">
        <v>42</v>
      </c>
      <c r="P337" s="8">
        <v>6</v>
      </c>
      <c r="W337" s="5">
        <v>1</v>
      </c>
      <c r="X337" s="6">
        <v>33779</v>
      </c>
      <c r="Z337" s="9">
        <v>133</v>
      </c>
      <c r="AB337" s="4" t="s">
        <v>378</v>
      </c>
      <c r="AC337" s="10">
        <v>0</v>
      </c>
      <c r="AE337" s="9">
        <v>27</v>
      </c>
      <c r="AF337" s="1" t="s">
        <v>373</v>
      </c>
      <c r="AG337" s="1" t="s">
        <v>374</v>
      </c>
      <c r="AH337" s="6">
        <v>33779</v>
      </c>
      <c r="AJ337" s="1" t="s">
        <v>46</v>
      </c>
      <c r="AK337" s="1" t="s">
        <v>46</v>
      </c>
      <c r="AN337" s="16">
        <f t="shared" si="5"/>
        <v>0</v>
      </c>
    </row>
    <row r="338" spans="1:40" ht="30" x14ac:dyDescent="0.25">
      <c r="A338" s="1" t="s">
        <v>37</v>
      </c>
      <c r="B338" s="1" t="s">
        <v>38</v>
      </c>
      <c r="F338" s="3">
        <v>354</v>
      </c>
      <c r="H338" s="1" t="s">
        <v>39</v>
      </c>
      <c r="I338" s="4" t="s">
        <v>40</v>
      </c>
      <c r="J338" s="5">
        <v>3</v>
      </c>
      <c r="K338" s="6">
        <v>44743</v>
      </c>
      <c r="L338" s="6">
        <v>45107</v>
      </c>
      <c r="M338" s="7">
        <v>2</v>
      </c>
      <c r="N338" s="1" t="s">
        <v>545</v>
      </c>
      <c r="O338" s="1" t="s">
        <v>42</v>
      </c>
      <c r="P338" s="8">
        <v>6</v>
      </c>
      <c r="W338" s="5">
        <v>1</v>
      </c>
      <c r="X338" s="6">
        <v>33779</v>
      </c>
      <c r="Z338" s="9">
        <v>134</v>
      </c>
      <c r="AB338" s="4" t="s">
        <v>379</v>
      </c>
      <c r="AC338" s="10">
        <v>0</v>
      </c>
      <c r="AE338" s="9">
        <v>29</v>
      </c>
      <c r="AF338" s="1" t="s">
        <v>380</v>
      </c>
      <c r="AG338" s="1" t="s">
        <v>381</v>
      </c>
      <c r="AH338" s="6">
        <v>33779</v>
      </c>
      <c r="AJ338" s="1" t="s">
        <v>46</v>
      </c>
      <c r="AK338" s="1" t="s">
        <v>46</v>
      </c>
      <c r="AN338" s="16">
        <f t="shared" si="5"/>
        <v>0</v>
      </c>
    </row>
    <row r="339" spans="1:40" ht="30" x14ac:dyDescent="0.25">
      <c r="A339" s="1" t="s">
        <v>37</v>
      </c>
      <c r="B339" s="1" t="s">
        <v>38</v>
      </c>
      <c r="F339" s="3">
        <v>354</v>
      </c>
      <c r="H339" s="1" t="s">
        <v>39</v>
      </c>
      <c r="I339" s="4" t="s">
        <v>40</v>
      </c>
      <c r="J339" s="5">
        <v>3</v>
      </c>
      <c r="K339" s="6">
        <v>44743</v>
      </c>
      <c r="L339" s="6">
        <v>45107</v>
      </c>
      <c r="M339" s="7">
        <v>2</v>
      </c>
      <c r="N339" s="1" t="s">
        <v>545</v>
      </c>
      <c r="O339" s="1" t="s">
        <v>42</v>
      </c>
      <c r="P339" s="8">
        <v>6</v>
      </c>
      <c r="W339" s="5">
        <v>1</v>
      </c>
      <c r="X339" s="6">
        <v>33779</v>
      </c>
      <c r="Z339" s="9">
        <v>135</v>
      </c>
      <c r="AB339" s="4" t="s">
        <v>382</v>
      </c>
      <c r="AC339" s="10">
        <v>0</v>
      </c>
      <c r="AE339" s="9">
        <v>30</v>
      </c>
      <c r="AF339" s="1" t="s">
        <v>383</v>
      </c>
      <c r="AG339" s="1" t="s">
        <v>384</v>
      </c>
      <c r="AH339" s="6">
        <v>33779</v>
      </c>
      <c r="AJ339" s="1" t="s">
        <v>46</v>
      </c>
      <c r="AK339" s="1" t="s">
        <v>46</v>
      </c>
      <c r="AN339" s="16">
        <f t="shared" si="5"/>
        <v>0</v>
      </c>
    </row>
    <row r="340" spans="1:40" ht="30" x14ac:dyDescent="0.25">
      <c r="A340" s="1" t="s">
        <v>37</v>
      </c>
      <c r="B340" s="1" t="s">
        <v>38</v>
      </c>
      <c r="F340" s="3">
        <v>354</v>
      </c>
      <c r="H340" s="1" t="s">
        <v>39</v>
      </c>
      <c r="I340" s="4" t="s">
        <v>40</v>
      </c>
      <c r="J340" s="5">
        <v>3</v>
      </c>
      <c r="K340" s="6">
        <v>44743</v>
      </c>
      <c r="L340" s="6">
        <v>45107</v>
      </c>
      <c r="M340" s="7">
        <v>2</v>
      </c>
      <c r="N340" s="1" t="s">
        <v>545</v>
      </c>
      <c r="O340" s="1" t="s">
        <v>42</v>
      </c>
      <c r="P340" s="8">
        <v>6</v>
      </c>
      <c r="W340" s="5">
        <v>1</v>
      </c>
      <c r="X340" s="6">
        <v>33779</v>
      </c>
      <c r="Z340" s="9">
        <v>136</v>
      </c>
      <c r="AB340" s="4" t="s">
        <v>385</v>
      </c>
      <c r="AC340" s="10">
        <v>0</v>
      </c>
      <c r="AE340" s="9">
        <v>31</v>
      </c>
      <c r="AF340" s="1" t="s">
        <v>386</v>
      </c>
      <c r="AG340" s="1" t="s">
        <v>387</v>
      </c>
      <c r="AH340" s="6">
        <v>33779</v>
      </c>
      <c r="AJ340" s="1" t="s">
        <v>46</v>
      </c>
      <c r="AK340" s="1" t="s">
        <v>46</v>
      </c>
      <c r="AN340" s="16">
        <f t="shared" si="5"/>
        <v>0</v>
      </c>
    </row>
    <row r="341" spans="1:40" ht="30" x14ac:dyDescent="0.25">
      <c r="A341" s="1" t="s">
        <v>37</v>
      </c>
      <c r="B341" s="1" t="s">
        <v>38</v>
      </c>
      <c r="F341" s="3">
        <v>354</v>
      </c>
      <c r="H341" s="1" t="s">
        <v>39</v>
      </c>
      <c r="I341" s="4" t="s">
        <v>40</v>
      </c>
      <c r="J341" s="5">
        <v>3</v>
      </c>
      <c r="K341" s="6">
        <v>44743</v>
      </c>
      <c r="L341" s="6">
        <v>45107</v>
      </c>
      <c r="M341" s="7">
        <v>2</v>
      </c>
      <c r="N341" s="1" t="s">
        <v>545</v>
      </c>
      <c r="O341" s="1" t="s">
        <v>42</v>
      </c>
      <c r="P341" s="8">
        <v>6</v>
      </c>
      <c r="W341" s="5">
        <v>1</v>
      </c>
      <c r="X341" s="6">
        <v>33779</v>
      </c>
      <c r="Z341" s="9">
        <v>137</v>
      </c>
      <c r="AB341" s="4" t="s">
        <v>388</v>
      </c>
      <c r="AC341" s="10">
        <v>0</v>
      </c>
      <c r="AE341" s="9">
        <v>32</v>
      </c>
      <c r="AF341" s="1" t="s">
        <v>389</v>
      </c>
      <c r="AG341" s="1" t="s">
        <v>390</v>
      </c>
      <c r="AH341" s="6">
        <v>33779</v>
      </c>
      <c r="AJ341" s="1" t="s">
        <v>46</v>
      </c>
      <c r="AK341" s="1" t="s">
        <v>46</v>
      </c>
      <c r="AN341" s="16">
        <f t="shared" si="5"/>
        <v>0</v>
      </c>
    </row>
    <row r="342" spans="1:40" ht="30" x14ac:dyDescent="0.25">
      <c r="A342" s="1" t="s">
        <v>37</v>
      </c>
      <c r="B342" s="1" t="s">
        <v>38</v>
      </c>
      <c r="F342" s="3">
        <v>354</v>
      </c>
      <c r="H342" s="1" t="s">
        <v>39</v>
      </c>
      <c r="I342" s="4" t="s">
        <v>40</v>
      </c>
      <c r="J342" s="5">
        <v>3</v>
      </c>
      <c r="K342" s="6">
        <v>44743</v>
      </c>
      <c r="L342" s="6">
        <v>45107</v>
      </c>
      <c r="M342" s="7">
        <v>2</v>
      </c>
      <c r="N342" s="1" t="s">
        <v>545</v>
      </c>
      <c r="O342" s="1" t="s">
        <v>42</v>
      </c>
      <c r="P342" s="8">
        <v>6</v>
      </c>
      <c r="W342" s="5">
        <v>1</v>
      </c>
      <c r="X342" s="6">
        <v>33779</v>
      </c>
      <c r="Z342" s="9">
        <v>138</v>
      </c>
      <c r="AB342" s="4" t="s">
        <v>391</v>
      </c>
      <c r="AC342" s="10">
        <v>0</v>
      </c>
      <c r="AE342" s="9">
        <v>33</v>
      </c>
      <c r="AF342" s="1" t="s">
        <v>392</v>
      </c>
      <c r="AG342" s="1" t="s">
        <v>393</v>
      </c>
      <c r="AH342" s="6">
        <v>33779</v>
      </c>
      <c r="AJ342" s="1" t="s">
        <v>46</v>
      </c>
      <c r="AK342" s="1" t="s">
        <v>46</v>
      </c>
      <c r="AN342" s="16">
        <f t="shared" si="5"/>
        <v>0</v>
      </c>
    </row>
    <row r="343" spans="1:40" ht="30" x14ac:dyDescent="0.25">
      <c r="A343" s="1" t="s">
        <v>37</v>
      </c>
      <c r="B343" s="1" t="s">
        <v>38</v>
      </c>
      <c r="F343" s="3">
        <v>354</v>
      </c>
      <c r="H343" s="1" t="s">
        <v>39</v>
      </c>
      <c r="I343" s="4" t="s">
        <v>40</v>
      </c>
      <c r="J343" s="5">
        <v>3</v>
      </c>
      <c r="K343" s="6">
        <v>44743</v>
      </c>
      <c r="L343" s="6">
        <v>45107</v>
      </c>
      <c r="M343" s="7">
        <v>2</v>
      </c>
      <c r="N343" s="1" t="s">
        <v>545</v>
      </c>
      <c r="O343" s="1" t="s">
        <v>42</v>
      </c>
      <c r="P343" s="8">
        <v>6</v>
      </c>
      <c r="W343" s="5">
        <v>1</v>
      </c>
      <c r="X343" s="6">
        <v>33779</v>
      </c>
      <c r="Z343" s="9">
        <v>139</v>
      </c>
      <c r="AB343" s="4" t="s">
        <v>394</v>
      </c>
      <c r="AC343" s="10">
        <v>0</v>
      </c>
      <c r="AE343" s="9">
        <v>34</v>
      </c>
      <c r="AF343" s="1" t="s">
        <v>395</v>
      </c>
      <c r="AG343" s="1" t="s">
        <v>396</v>
      </c>
      <c r="AH343" s="6">
        <v>33779</v>
      </c>
      <c r="AJ343" s="1" t="s">
        <v>46</v>
      </c>
      <c r="AK343" s="1" t="s">
        <v>46</v>
      </c>
      <c r="AN343" s="16">
        <f t="shared" si="5"/>
        <v>0</v>
      </c>
    </row>
    <row r="344" spans="1:40" ht="30" x14ac:dyDescent="0.25">
      <c r="A344" s="1" t="s">
        <v>37</v>
      </c>
      <c r="B344" s="1" t="s">
        <v>38</v>
      </c>
      <c r="F344" s="3">
        <v>354</v>
      </c>
      <c r="H344" s="1" t="s">
        <v>39</v>
      </c>
      <c r="I344" s="4" t="s">
        <v>40</v>
      </c>
      <c r="J344" s="5">
        <v>3</v>
      </c>
      <c r="K344" s="6">
        <v>44743</v>
      </c>
      <c r="L344" s="6">
        <v>45107</v>
      </c>
      <c r="M344" s="7">
        <v>2</v>
      </c>
      <c r="N344" s="1" t="s">
        <v>545</v>
      </c>
      <c r="O344" s="1" t="s">
        <v>42</v>
      </c>
      <c r="P344" s="8">
        <v>6</v>
      </c>
      <c r="W344" s="5">
        <v>1</v>
      </c>
      <c r="X344" s="6">
        <v>33779</v>
      </c>
      <c r="Z344" s="9">
        <v>140</v>
      </c>
      <c r="AB344" s="4" t="s">
        <v>397</v>
      </c>
      <c r="AC344" s="10">
        <v>0</v>
      </c>
      <c r="AE344" s="9">
        <v>35</v>
      </c>
      <c r="AF344" s="1" t="s">
        <v>398</v>
      </c>
      <c r="AG344" s="1" t="s">
        <v>399</v>
      </c>
      <c r="AH344" s="6">
        <v>33779</v>
      </c>
      <c r="AJ344" s="1" t="s">
        <v>46</v>
      </c>
      <c r="AK344" s="1" t="s">
        <v>46</v>
      </c>
      <c r="AN344" s="16">
        <f t="shared" si="5"/>
        <v>0</v>
      </c>
    </row>
    <row r="345" spans="1:40" ht="30" x14ac:dyDescent="0.25">
      <c r="A345" s="1" t="s">
        <v>37</v>
      </c>
      <c r="B345" s="1" t="s">
        <v>38</v>
      </c>
      <c r="F345" s="3">
        <v>354</v>
      </c>
      <c r="H345" s="1" t="s">
        <v>39</v>
      </c>
      <c r="I345" s="4" t="s">
        <v>40</v>
      </c>
      <c r="J345" s="5">
        <v>3</v>
      </c>
      <c r="K345" s="6">
        <v>44743</v>
      </c>
      <c r="L345" s="6">
        <v>45107</v>
      </c>
      <c r="M345" s="7">
        <v>2</v>
      </c>
      <c r="N345" s="1" t="s">
        <v>545</v>
      </c>
      <c r="O345" s="1" t="s">
        <v>42</v>
      </c>
      <c r="P345" s="8">
        <v>6</v>
      </c>
      <c r="W345" s="5">
        <v>1</v>
      </c>
      <c r="X345" s="6">
        <v>33779</v>
      </c>
      <c r="Z345" s="9">
        <v>141</v>
      </c>
      <c r="AB345" s="4" t="s">
        <v>400</v>
      </c>
      <c r="AC345" s="10">
        <v>0</v>
      </c>
      <c r="AE345" s="9">
        <v>36</v>
      </c>
      <c r="AF345" s="1" t="s">
        <v>401</v>
      </c>
      <c r="AG345" s="1" t="s">
        <v>402</v>
      </c>
      <c r="AH345" s="6">
        <v>33779</v>
      </c>
      <c r="AJ345" s="1" t="s">
        <v>46</v>
      </c>
      <c r="AK345" s="1" t="s">
        <v>46</v>
      </c>
      <c r="AN345" s="16">
        <f t="shared" si="5"/>
        <v>0</v>
      </c>
    </row>
    <row r="346" spans="1:40" ht="30" x14ac:dyDescent="0.25">
      <c r="A346" s="1" t="s">
        <v>37</v>
      </c>
      <c r="B346" s="1" t="s">
        <v>38</v>
      </c>
      <c r="F346" s="3">
        <v>354</v>
      </c>
      <c r="H346" s="1" t="s">
        <v>39</v>
      </c>
      <c r="I346" s="4" t="s">
        <v>40</v>
      </c>
      <c r="J346" s="5">
        <v>3</v>
      </c>
      <c r="K346" s="6">
        <v>44743</v>
      </c>
      <c r="L346" s="6">
        <v>45107</v>
      </c>
      <c r="M346" s="7">
        <v>2</v>
      </c>
      <c r="N346" s="1" t="s">
        <v>545</v>
      </c>
      <c r="O346" s="1" t="s">
        <v>42</v>
      </c>
      <c r="P346" s="8">
        <v>6</v>
      </c>
      <c r="W346" s="5">
        <v>1</v>
      </c>
      <c r="X346" s="6">
        <v>33779</v>
      </c>
      <c r="Z346" s="9">
        <v>142</v>
      </c>
      <c r="AB346" s="4" t="s">
        <v>403</v>
      </c>
      <c r="AC346" s="10">
        <v>0</v>
      </c>
      <c r="AE346" s="9">
        <v>37</v>
      </c>
      <c r="AF346" s="1" t="s">
        <v>404</v>
      </c>
      <c r="AG346" s="1" t="s">
        <v>405</v>
      </c>
      <c r="AH346" s="6">
        <v>33779</v>
      </c>
      <c r="AJ346" s="1" t="s">
        <v>46</v>
      </c>
      <c r="AK346" s="1" t="s">
        <v>46</v>
      </c>
      <c r="AN346" s="16">
        <f t="shared" ref="AN346:AN409" si="6">$AN$2/$AC$429*AC346</f>
        <v>0</v>
      </c>
    </row>
    <row r="347" spans="1:40" ht="30" x14ac:dyDescent="0.25">
      <c r="A347" s="1" t="s">
        <v>37</v>
      </c>
      <c r="B347" s="1" t="s">
        <v>38</v>
      </c>
      <c r="F347" s="3">
        <v>354</v>
      </c>
      <c r="H347" s="1" t="s">
        <v>39</v>
      </c>
      <c r="I347" s="4" t="s">
        <v>40</v>
      </c>
      <c r="J347" s="5">
        <v>3</v>
      </c>
      <c r="K347" s="6">
        <v>44743</v>
      </c>
      <c r="L347" s="6">
        <v>45107</v>
      </c>
      <c r="M347" s="7">
        <v>2</v>
      </c>
      <c r="N347" s="1" t="s">
        <v>545</v>
      </c>
      <c r="O347" s="1" t="s">
        <v>42</v>
      </c>
      <c r="P347" s="8">
        <v>6</v>
      </c>
      <c r="W347" s="5">
        <v>1</v>
      </c>
      <c r="X347" s="6">
        <v>33779</v>
      </c>
      <c r="Z347" s="9">
        <v>143</v>
      </c>
      <c r="AB347" s="4" t="s">
        <v>406</v>
      </c>
      <c r="AC347" s="10">
        <v>0</v>
      </c>
      <c r="AE347" s="9">
        <v>38</v>
      </c>
      <c r="AF347" s="1" t="s">
        <v>407</v>
      </c>
      <c r="AG347" s="1" t="s">
        <v>408</v>
      </c>
      <c r="AH347" s="6">
        <v>33779</v>
      </c>
      <c r="AJ347" s="1" t="s">
        <v>46</v>
      </c>
      <c r="AK347" s="1" t="s">
        <v>46</v>
      </c>
      <c r="AN347" s="16">
        <f t="shared" si="6"/>
        <v>0</v>
      </c>
    </row>
    <row r="348" spans="1:40" ht="30" x14ac:dyDescent="0.25">
      <c r="A348" s="1" t="s">
        <v>37</v>
      </c>
      <c r="B348" s="1" t="s">
        <v>38</v>
      </c>
      <c r="F348" s="3">
        <v>354</v>
      </c>
      <c r="H348" s="1" t="s">
        <v>39</v>
      </c>
      <c r="I348" s="4" t="s">
        <v>40</v>
      </c>
      <c r="J348" s="5">
        <v>3</v>
      </c>
      <c r="K348" s="6">
        <v>44743</v>
      </c>
      <c r="L348" s="6">
        <v>45107</v>
      </c>
      <c r="M348" s="7">
        <v>2</v>
      </c>
      <c r="N348" s="1" t="s">
        <v>545</v>
      </c>
      <c r="O348" s="1" t="s">
        <v>42</v>
      </c>
      <c r="P348" s="8">
        <v>6</v>
      </c>
      <c r="W348" s="5">
        <v>1</v>
      </c>
      <c r="X348" s="6">
        <v>33779</v>
      </c>
      <c r="Z348" s="9">
        <v>144</v>
      </c>
      <c r="AB348" s="4" t="s">
        <v>409</v>
      </c>
      <c r="AC348" s="10">
        <v>0</v>
      </c>
      <c r="AE348" s="9">
        <v>22</v>
      </c>
      <c r="AF348" s="1" t="s">
        <v>78</v>
      </c>
      <c r="AG348" s="1" t="s">
        <v>79</v>
      </c>
      <c r="AH348" s="6">
        <v>33779</v>
      </c>
      <c r="AJ348" s="1" t="s">
        <v>46</v>
      </c>
      <c r="AK348" s="1" t="s">
        <v>46</v>
      </c>
      <c r="AN348" s="16">
        <f t="shared" si="6"/>
        <v>0</v>
      </c>
    </row>
    <row r="349" spans="1:40" ht="30" x14ac:dyDescent="0.25">
      <c r="A349" s="1" t="s">
        <v>37</v>
      </c>
      <c r="B349" s="1" t="s">
        <v>38</v>
      </c>
      <c r="F349" s="3">
        <v>354</v>
      </c>
      <c r="H349" s="1" t="s">
        <v>39</v>
      </c>
      <c r="I349" s="4" t="s">
        <v>40</v>
      </c>
      <c r="J349" s="5">
        <v>3</v>
      </c>
      <c r="K349" s="6">
        <v>44743</v>
      </c>
      <c r="L349" s="6">
        <v>45107</v>
      </c>
      <c r="M349" s="7">
        <v>2</v>
      </c>
      <c r="N349" s="1" t="s">
        <v>545</v>
      </c>
      <c r="O349" s="1" t="s">
        <v>42</v>
      </c>
      <c r="P349" s="8">
        <v>6</v>
      </c>
      <c r="W349" s="5">
        <v>1</v>
      </c>
      <c r="X349" s="6">
        <v>33779</v>
      </c>
      <c r="Z349" s="9">
        <v>145</v>
      </c>
      <c r="AB349" s="4" t="s">
        <v>410</v>
      </c>
      <c r="AC349" s="10">
        <v>0</v>
      </c>
      <c r="AE349" s="9">
        <v>39</v>
      </c>
      <c r="AF349" s="1" t="s">
        <v>411</v>
      </c>
      <c r="AG349" s="1" t="s">
        <v>412</v>
      </c>
      <c r="AH349" s="6">
        <v>33779</v>
      </c>
      <c r="AJ349" s="1" t="s">
        <v>46</v>
      </c>
      <c r="AK349" s="1" t="s">
        <v>46</v>
      </c>
      <c r="AN349" s="16">
        <f t="shared" si="6"/>
        <v>0</v>
      </c>
    </row>
    <row r="350" spans="1:40" ht="30" x14ac:dyDescent="0.25">
      <c r="A350" s="1" t="s">
        <v>37</v>
      </c>
      <c r="B350" s="1" t="s">
        <v>38</v>
      </c>
      <c r="F350" s="3">
        <v>354</v>
      </c>
      <c r="H350" s="1" t="s">
        <v>39</v>
      </c>
      <c r="I350" s="4" t="s">
        <v>40</v>
      </c>
      <c r="J350" s="5">
        <v>3</v>
      </c>
      <c r="K350" s="6">
        <v>44743</v>
      </c>
      <c r="L350" s="6">
        <v>45107</v>
      </c>
      <c r="M350" s="7">
        <v>2</v>
      </c>
      <c r="N350" s="1" t="s">
        <v>545</v>
      </c>
      <c r="O350" s="1" t="s">
        <v>42</v>
      </c>
      <c r="P350" s="8">
        <v>6</v>
      </c>
      <c r="W350" s="5">
        <v>1</v>
      </c>
      <c r="X350" s="6">
        <v>33779</v>
      </c>
      <c r="Z350" s="9">
        <v>146</v>
      </c>
      <c r="AB350" s="4" t="s">
        <v>413</v>
      </c>
      <c r="AC350" s="10">
        <v>0</v>
      </c>
      <c r="AE350" s="9">
        <v>61</v>
      </c>
      <c r="AF350" s="1" t="s">
        <v>414</v>
      </c>
      <c r="AG350" s="1" t="s">
        <v>415</v>
      </c>
      <c r="AH350" s="6">
        <v>33779</v>
      </c>
      <c r="AJ350" s="1" t="s">
        <v>46</v>
      </c>
      <c r="AK350" s="1" t="s">
        <v>46</v>
      </c>
      <c r="AN350" s="16">
        <f t="shared" si="6"/>
        <v>0</v>
      </c>
    </row>
    <row r="351" spans="1:40" ht="30" x14ac:dyDescent="0.25">
      <c r="A351" s="1" t="s">
        <v>37</v>
      </c>
      <c r="B351" s="1" t="s">
        <v>38</v>
      </c>
      <c r="F351" s="3">
        <v>354</v>
      </c>
      <c r="H351" s="1" t="s">
        <v>39</v>
      </c>
      <c r="I351" s="4" t="s">
        <v>40</v>
      </c>
      <c r="J351" s="5">
        <v>3</v>
      </c>
      <c r="K351" s="6">
        <v>44743</v>
      </c>
      <c r="L351" s="6">
        <v>45107</v>
      </c>
      <c r="M351" s="7">
        <v>2</v>
      </c>
      <c r="N351" s="1" t="s">
        <v>545</v>
      </c>
      <c r="O351" s="1" t="s">
        <v>42</v>
      </c>
      <c r="P351" s="8">
        <v>6</v>
      </c>
      <c r="W351" s="5">
        <v>1</v>
      </c>
      <c r="X351" s="6">
        <v>33779</v>
      </c>
      <c r="Z351" s="9">
        <v>147</v>
      </c>
      <c r="AB351" s="4" t="s">
        <v>416</v>
      </c>
      <c r="AC351" s="10">
        <v>0</v>
      </c>
      <c r="AE351" s="9">
        <v>48</v>
      </c>
      <c r="AF351" s="1" t="s">
        <v>417</v>
      </c>
      <c r="AG351" s="1" t="s">
        <v>418</v>
      </c>
      <c r="AH351" s="6">
        <v>33779</v>
      </c>
      <c r="AJ351" s="1" t="s">
        <v>46</v>
      </c>
      <c r="AK351" s="1" t="s">
        <v>46</v>
      </c>
      <c r="AN351" s="16">
        <f t="shared" si="6"/>
        <v>0</v>
      </c>
    </row>
    <row r="352" spans="1:40" ht="30" x14ac:dyDescent="0.25">
      <c r="A352" s="1" t="s">
        <v>37</v>
      </c>
      <c r="B352" s="1" t="s">
        <v>38</v>
      </c>
      <c r="F352" s="3">
        <v>354</v>
      </c>
      <c r="H352" s="1" t="s">
        <v>39</v>
      </c>
      <c r="I352" s="4" t="s">
        <v>40</v>
      </c>
      <c r="J352" s="5">
        <v>3</v>
      </c>
      <c r="K352" s="6">
        <v>44743</v>
      </c>
      <c r="L352" s="6">
        <v>45107</v>
      </c>
      <c r="M352" s="7">
        <v>2</v>
      </c>
      <c r="N352" s="1" t="s">
        <v>545</v>
      </c>
      <c r="O352" s="1" t="s">
        <v>42</v>
      </c>
      <c r="P352" s="8">
        <v>6</v>
      </c>
      <c r="W352" s="5">
        <v>1</v>
      </c>
      <c r="X352" s="6">
        <v>33779</v>
      </c>
      <c r="Z352" s="9">
        <v>148</v>
      </c>
      <c r="AB352" s="4" t="s">
        <v>419</v>
      </c>
      <c r="AC352" s="10">
        <v>0</v>
      </c>
      <c r="AE352" s="9">
        <v>47</v>
      </c>
      <c r="AF352" s="1" t="s">
        <v>420</v>
      </c>
      <c r="AG352" s="1" t="s">
        <v>421</v>
      </c>
      <c r="AH352" s="6">
        <v>33779</v>
      </c>
      <c r="AJ352" s="1" t="s">
        <v>46</v>
      </c>
      <c r="AK352" s="1" t="s">
        <v>46</v>
      </c>
      <c r="AN352" s="16">
        <f t="shared" si="6"/>
        <v>0</v>
      </c>
    </row>
    <row r="353" spans="1:40" ht="30" x14ac:dyDescent="0.25">
      <c r="A353" s="1" t="s">
        <v>37</v>
      </c>
      <c r="B353" s="1" t="s">
        <v>38</v>
      </c>
      <c r="F353" s="3">
        <v>354</v>
      </c>
      <c r="H353" s="1" t="s">
        <v>39</v>
      </c>
      <c r="I353" s="4" t="s">
        <v>40</v>
      </c>
      <c r="J353" s="5">
        <v>3</v>
      </c>
      <c r="K353" s="6">
        <v>44743</v>
      </c>
      <c r="L353" s="6">
        <v>45107</v>
      </c>
      <c r="M353" s="7">
        <v>2</v>
      </c>
      <c r="N353" s="1" t="s">
        <v>545</v>
      </c>
      <c r="O353" s="1" t="s">
        <v>42</v>
      </c>
      <c r="P353" s="8">
        <v>6</v>
      </c>
      <c r="W353" s="5">
        <v>1</v>
      </c>
      <c r="X353" s="6">
        <v>33779</v>
      </c>
      <c r="Z353" s="9">
        <v>149</v>
      </c>
      <c r="AB353" s="4" t="s">
        <v>422</v>
      </c>
      <c r="AC353" s="10">
        <v>0</v>
      </c>
      <c r="AE353" s="9">
        <v>46</v>
      </c>
      <c r="AF353" s="1" t="s">
        <v>423</v>
      </c>
      <c r="AG353" s="1" t="s">
        <v>424</v>
      </c>
      <c r="AH353" s="6">
        <v>33779</v>
      </c>
      <c r="AJ353" s="1" t="s">
        <v>46</v>
      </c>
      <c r="AK353" s="1" t="s">
        <v>46</v>
      </c>
      <c r="AN353" s="16">
        <f t="shared" si="6"/>
        <v>0</v>
      </c>
    </row>
    <row r="354" spans="1:40" ht="30" x14ac:dyDescent="0.25">
      <c r="A354" s="1" t="s">
        <v>37</v>
      </c>
      <c r="B354" s="1" t="s">
        <v>38</v>
      </c>
      <c r="F354" s="3">
        <v>354</v>
      </c>
      <c r="H354" s="1" t="s">
        <v>39</v>
      </c>
      <c r="I354" s="4" t="s">
        <v>40</v>
      </c>
      <c r="J354" s="5">
        <v>3</v>
      </c>
      <c r="K354" s="6">
        <v>44743</v>
      </c>
      <c r="L354" s="6">
        <v>45107</v>
      </c>
      <c r="M354" s="7">
        <v>2</v>
      </c>
      <c r="N354" s="1" t="s">
        <v>545</v>
      </c>
      <c r="O354" s="1" t="s">
        <v>42</v>
      </c>
      <c r="P354" s="8">
        <v>6</v>
      </c>
      <c r="W354" s="5">
        <v>1</v>
      </c>
      <c r="X354" s="6">
        <v>33779</v>
      </c>
      <c r="Z354" s="9">
        <v>150</v>
      </c>
      <c r="AB354" s="4" t="s">
        <v>425</v>
      </c>
      <c r="AC354" s="10">
        <v>0</v>
      </c>
      <c r="AE354" s="9">
        <v>45</v>
      </c>
      <c r="AF354" s="1" t="s">
        <v>426</v>
      </c>
      <c r="AG354" s="1" t="s">
        <v>427</v>
      </c>
      <c r="AH354" s="6">
        <v>33779</v>
      </c>
      <c r="AJ354" s="1" t="s">
        <v>46</v>
      </c>
      <c r="AK354" s="1" t="s">
        <v>46</v>
      </c>
      <c r="AN354" s="16">
        <f t="shared" si="6"/>
        <v>0</v>
      </c>
    </row>
    <row r="355" spans="1:40" ht="30" x14ac:dyDescent="0.25">
      <c r="A355" s="1" t="s">
        <v>37</v>
      </c>
      <c r="B355" s="1" t="s">
        <v>38</v>
      </c>
      <c r="F355" s="3">
        <v>354</v>
      </c>
      <c r="H355" s="1" t="s">
        <v>39</v>
      </c>
      <c r="I355" s="4" t="s">
        <v>40</v>
      </c>
      <c r="J355" s="5">
        <v>3</v>
      </c>
      <c r="K355" s="6">
        <v>44743</v>
      </c>
      <c r="L355" s="6">
        <v>45107</v>
      </c>
      <c r="M355" s="7">
        <v>2</v>
      </c>
      <c r="N355" s="1" t="s">
        <v>545</v>
      </c>
      <c r="O355" s="1" t="s">
        <v>42</v>
      </c>
      <c r="P355" s="8">
        <v>6</v>
      </c>
      <c r="W355" s="5">
        <v>1</v>
      </c>
      <c r="X355" s="6">
        <v>33779</v>
      </c>
      <c r="Z355" s="9">
        <v>151</v>
      </c>
      <c r="AB355" s="4" t="s">
        <v>428</v>
      </c>
      <c r="AC355" s="10">
        <v>0</v>
      </c>
      <c r="AE355" s="9">
        <v>49</v>
      </c>
      <c r="AF355" s="1" t="s">
        <v>429</v>
      </c>
      <c r="AG355" s="1" t="s">
        <v>430</v>
      </c>
      <c r="AH355" s="6">
        <v>33779</v>
      </c>
      <c r="AJ355" s="1" t="s">
        <v>46</v>
      </c>
      <c r="AK355" s="1" t="s">
        <v>46</v>
      </c>
      <c r="AN355" s="16">
        <f t="shared" si="6"/>
        <v>0</v>
      </c>
    </row>
    <row r="356" spans="1:40" ht="30" x14ac:dyDescent="0.25">
      <c r="A356" s="1" t="s">
        <v>37</v>
      </c>
      <c r="B356" s="1" t="s">
        <v>38</v>
      </c>
      <c r="F356" s="3">
        <v>354</v>
      </c>
      <c r="H356" s="1" t="s">
        <v>39</v>
      </c>
      <c r="I356" s="4" t="s">
        <v>40</v>
      </c>
      <c r="J356" s="5">
        <v>3</v>
      </c>
      <c r="K356" s="6">
        <v>44743</v>
      </c>
      <c r="L356" s="6">
        <v>45107</v>
      </c>
      <c r="M356" s="7">
        <v>2</v>
      </c>
      <c r="N356" s="1" t="s">
        <v>545</v>
      </c>
      <c r="O356" s="1" t="s">
        <v>42</v>
      </c>
      <c r="P356" s="8">
        <v>6</v>
      </c>
      <c r="W356" s="5">
        <v>1</v>
      </c>
      <c r="X356" s="6">
        <v>33779</v>
      </c>
      <c r="Z356" s="9">
        <v>152</v>
      </c>
      <c r="AB356" s="4" t="s">
        <v>431</v>
      </c>
      <c r="AC356" s="10">
        <v>0</v>
      </c>
      <c r="AE356" s="9">
        <v>50</v>
      </c>
      <c r="AF356" s="1" t="s">
        <v>432</v>
      </c>
      <c r="AG356" s="1" t="s">
        <v>433</v>
      </c>
      <c r="AH356" s="6">
        <v>33779</v>
      </c>
      <c r="AJ356" s="1" t="s">
        <v>46</v>
      </c>
      <c r="AK356" s="1" t="s">
        <v>46</v>
      </c>
      <c r="AN356" s="16">
        <f t="shared" si="6"/>
        <v>0</v>
      </c>
    </row>
    <row r="357" spans="1:40" ht="30" x14ac:dyDescent="0.25">
      <c r="A357" s="1" t="s">
        <v>37</v>
      </c>
      <c r="B357" s="1" t="s">
        <v>38</v>
      </c>
      <c r="F357" s="3">
        <v>354</v>
      </c>
      <c r="H357" s="1" t="s">
        <v>39</v>
      </c>
      <c r="I357" s="4" t="s">
        <v>40</v>
      </c>
      <c r="J357" s="5">
        <v>3</v>
      </c>
      <c r="K357" s="6">
        <v>44743</v>
      </c>
      <c r="L357" s="6">
        <v>45107</v>
      </c>
      <c r="M357" s="7">
        <v>2</v>
      </c>
      <c r="N357" s="1" t="s">
        <v>545</v>
      </c>
      <c r="O357" s="1" t="s">
        <v>42</v>
      </c>
      <c r="P357" s="8">
        <v>6</v>
      </c>
      <c r="W357" s="5">
        <v>1</v>
      </c>
      <c r="X357" s="6">
        <v>33779</v>
      </c>
      <c r="Z357" s="9">
        <v>153</v>
      </c>
      <c r="AB357" s="4" t="s">
        <v>434</v>
      </c>
      <c r="AC357" s="10">
        <v>0</v>
      </c>
      <c r="AE357" s="9">
        <v>51</v>
      </c>
      <c r="AF357" s="1" t="s">
        <v>435</v>
      </c>
      <c r="AG357" s="1" t="s">
        <v>436</v>
      </c>
      <c r="AH357" s="6">
        <v>33779</v>
      </c>
      <c r="AJ357" s="1" t="s">
        <v>46</v>
      </c>
      <c r="AK357" s="1" t="s">
        <v>46</v>
      </c>
      <c r="AN357" s="16">
        <f t="shared" si="6"/>
        <v>0</v>
      </c>
    </row>
    <row r="358" spans="1:40" ht="30" x14ac:dyDescent="0.25">
      <c r="A358" s="1" t="s">
        <v>37</v>
      </c>
      <c r="B358" s="1" t="s">
        <v>38</v>
      </c>
      <c r="F358" s="3">
        <v>354</v>
      </c>
      <c r="H358" s="1" t="s">
        <v>39</v>
      </c>
      <c r="I358" s="4" t="s">
        <v>40</v>
      </c>
      <c r="J358" s="5">
        <v>3</v>
      </c>
      <c r="K358" s="6">
        <v>44743</v>
      </c>
      <c r="L358" s="6">
        <v>45107</v>
      </c>
      <c r="M358" s="7">
        <v>2</v>
      </c>
      <c r="N358" s="1" t="s">
        <v>545</v>
      </c>
      <c r="O358" s="1" t="s">
        <v>42</v>
      </c>
      <c r="P358" s="8">
        <v>6</v>
      </c>
      <c r="W358" s="5">
        <v>1</v>
      </c>
      <c r="X358" s="6">
        <v>33779</v>
      </c>
      <c r="Z358" s="9">
        <v>154</v>
      </c>
      <c r="AB358" s="4" t="s">
        <v>437</v>
      </c>
      <c r="AC358" s="10">
        <v>0</v>
      </c>
      <c r="AE358" s="9">
        <v>52</v>
      </c>
      <c r="AF358" s="1" t="s">
        <v>438</v>
      </c>
      <c r="AG358" s="1" t="s">
        <v>439</v>
      </c>
      <c r="AH358" s="6">
        <v>33779</v>
      </c>
      <c r="AJ358" s="1" t="s">
        <v>46</v>
      </c>
      <c r="AK358" s="1" t="s">
        <v>46</v>
      </c>
      <c r="AN358" s="16">
        <f t="shared" si="6"/>
        <v>0</v>
      </c>
    </row>
    <row r="359" spans="1:40" ht="30" x14ac:dyDescent="0.25">
      <c r="A359" s="1" t="s">
        <v>37</v>
      </c>
      <c r="B359" s="1" t="s">
        <v>38</v>
      </c>
      <c r="F359" s="3">
        <v>354</v>
      </c>
      <c r="H359" s="1" t="s">
        <v>39</v>
      </c>
      <c r="I359" s="4" t="s">
        <v>40</v>
      </c>
      <c r="J359" s="5">
        <v>3</v>
      </c>
      <c r="K359" s="6">
        <v>44743</v>
      </c>
      <c r="L359" s="6">
        <v>45107</v>
      </c>
      <c r="M359" s="7">
        <v>2</v>
      </c>
      <c r="N359" s="1" t="s">
        <v>545</v>
      </c>
      <c r="O359" s="1" t="s">
        <v>42</v>
      </c>
      <c r="P359" s="8">
        <v>6</v>
      </c>
      <c r="W359" s="5">
        <v>1</v>
      </c>
      <c r="X359" s="6">
        <v>33779</v>
      </c>
      <c r="Z359" s="9">
        <v>155</v>
      </c>
      <c r="AB359" s="4" t="s">
        <v>440</v>
      </c>
      <c r="AC359" s="10">
        <v>0</v>
      </c>
      <c r="AE359" s="9">
        <v>53</v>
      </c>
      <c r="AF359" s="1" t="s">
        <v>441</v>
      </c>
      <c r="AG359" s="1" t="s">
        <v>442</v>
      </c>
      <c r="AH359" s="6">
        <v>33779</v>
      </c>
      <c r="AJ359" s="1" t="s">
        <v>46</v>
      </c>
      <c r="AK359" s="1" t="s">
        <v>46</v>
      </c>
      <c r="AN359" s="16">
        <f t="shared" si="6"/>
        <v>0</v>
      </c>
    </row>
    <row r="360" spans="1:40" ht="30" x14ac:dyDescent="0.25">
      <c r="A360" s="1" t="s">
        <v>37</v>
      </c>
      <c r="B360" s="1" t="s">
        <v>38</v>
      </c>
      <c r="F360" s="3">
        <v>354</v>
      </c>
      <c r="H360" s="1" t="s">
        <v>39</v>
      </c>
      <c r="I360" s="4" t="s">
        <v>40</v>
      </c>
      <c r="J360" s="5">
        <v>3</v>
      </c>
      <c r="K360" s="6">
        <v>44743</v>
      </c>
      <c r="L360" s="6">
        <v>45107</v>
      </c>
      <c r="M360" s="7">
        <v>2</v>
      </c>
      <c r="N360" s="1" t="s">
        <v>545</v>
      </c>
      <c r="O360" s="1" t="s">
        <v>42</v>
      </c>
      <c r="P360" s="8">
        <v>6</v>
      </c>
      <c r="W360" s="5">
        <v>1</v>
      </c>
      <c r="X360" s="6">
        <v>33779</v>
      </c>
      <c r="Z360" s="9">
        <v>156</v>
      </c>
      <c r="AB360" s="4" t="s">
        <v>443</v>
      </c>
      <c r="AC360" s="10">
        <v>0</v>
      </c>
      <c r="AE360" s="9">
        <v>54</v>
      </c>
      <c r="AF360" s="1" t="s">
        <v>444</v>
      </c>
      <c r="AG360" s="1" t="s">
        <v>445</v>
      </c>
      <c r="AH360" s="6">
        <v>33779</v>
      </c>
      <c r="AJ360" s="1" t="s">
        <v>46</v>
      </c>
      <c r="AK360" s="1" t="s">
        <v>46</v>
      </c>
      <c r="AN360" s="16">
        <f t="shared" si="6"/>
        <v>0</v>
      </c>
    </row>
    <row r="361" spans="1:40" ht="30" x14ac:dyDescent="0.25">
      <c r="A361" s="1" t="s">
        <v>37</v>
      </c>
      <c r="B361" s="1" t="s">
        <v>38</v>
      </c>
      <c r="F361" s="3">
        <v>354</v>
      </c>
      <c r="H361" s="1" t="s">
        <v>39</v>
      </c>
      <c r="I361" s="4" t="s">
        <v>40</v>
      </c>
      <c r="J361" s="5">
        <v>3</v>
      </c>
      <c r="K361" s="6">
        <v>44743</v>
      </c>
      <c r="L361" s="6">
        <v>45107</v>
      </c>
      <c r="M361" s="7">
        <v>2</v>
      </c>
      <c r="N361" s="1" t="s">
        <v>545</v>
      </c>
      <c r="O361" s="1" t="s">
        <v>42</v>
      </c>
      <c r="P361" s="8">
        <v>6</v>
      </c>
      <c r="W361" s="5">
        <v>1</v>
      </c>
      <c r="X361" s="6">
        <v>33779</v>
      </c>
      <c r="Z361" s="9">
        <v>157</v>
      </c>
      <c r="AB361" s="4" t="s">
        <v>446</v>
      </c>
      <c r="AC361" s="10">
        <v>0</v>
      </c>
      <c r="AE361" s="9">
        <v>59</v>
      </c>
      <c r="AF361" s="1" t="s">
        <v>447</v>
      </c>
      <c r="AG361" s="1" t="s">
        <v>448</v>
      </c>
      <c r="AH361" s="6">
        <v>33779</v>
      </c>
      <c r="AJ361" s="1" t="s">
        <v>46</v>
      </c>
      <c r="AK361" s="1" t="s">
        <v>46</v>
      </c>
      <c r="AN361" s="16">
        <f t="shared" si="6"/>
        <v>0</v>
      </c>
    </row>
    <row r="362" spans="1:40" ht="30" x14ac:dyDescent="0.25">
      <c r="A362" s="1" t="s">
        <v>37</v>
      </c>
      <c r="B362" s="1" t="s">
        <v>38</v>
      </c>
      <c r="F362" s="3">
        <v>354</v>
      </c>
      <c r="H362" s="1" t="s">
        <v>39</v>
      </c>
      <c r="I362" s="4" t="s">
        <v>40</v>
      </c>
      <c r="J362" s="5">
        <v>3</v>
      </c>
      <c r="K362" s="6">
        <v>44743</v>
      </c>
      <c r="L362" s="6">
        <v>45107</v>
      </c>
      <c r="M362" s="7">
        <v>2</v>
      </c>
      <c r="N362" s="1" t="s">
        <v>545</v>
      </c>
      <c r="O362" s="1" t="s">
        <v>42</v>
      </c>
      <c r="P362" s="8">
        <v>6</v>
      </c>
      <c r="W362" s="5">
        <v>1</v>
      </c>
      <c r="X362" s="6">
        <v>33779</v>
      </c>
      <c r="Z362" s="9">
        <v>158</v>
      </c>
      <c r="AB362" s="4" t="s">
        <v>449</v>
      </c>
      <c r="AC362" s="10">
        <v>0</v>
      </c>
      <c r="AE362" s="9">
        <v>160</v>
      </c>
      <c r="AF362" s="1" t="s">
        <v>450</v>
      </c>
      <c r="AG362" s="1" t="s">
        <v>451</v>
      </c>
      <c r="AH362" s="6">
        <v>33779</v>
      </c>
      <c r="AJ362" s="1" t="s">
        <v>46</v>
      </c>
      <c r="AK362" s="1" t="s">
        <v>46</v>
      </c>
      <c r="AN362" s="16">
        <f t="shared" si="6"/>
        <v>0</v>
      </c>
    </row>
    <row r="363" spans="1:40" ht="30" x14ac:dyDescent="0.25">
      <c r="A363" s="1" t="s">
        <v>37</v>
      </c>
      <c r="B363" s="1" t="s">
        <v>38</v>
      </c>
      <c r="F363" s="3">
        <v>354</v>
      </c>
      <c r="H363" s="1" t="s">
        <v>39</v>
      </c>
      <c r="I363" s="4" t="s">
        <v>40</v>
      </c>
      <c r="J363" s="5">
        <v>3</v>
      </c>
      <c r="K363" s="6">
        <v>44743</v>
      </c>
      <c r="L363" s="6">
        <v>45107</v>
      </c>
      <c r="M363" s="7">
        <v>2</v>
      </c>
      <c r="N363" s="1" t="s">
        <v>545</v>
      </c>
      <c r="O363" s="1" t="s">
        <v>42</v>
      </c>
      <c r="P363" s="8">
        <v>6</v>
      </c>
      <c r="W363" s="5">
        <v>1</v>
      </c>
      <c r="X363" s="6">
        <v>33779</v>
      </c>
      <c r="Z363" s="9">
        <v>159</v>
      </c>
      <c r="AB363" s="4" t="s">
        <v>452</v>
      </c>
      <c r="AC363" s="10">
        <v>0</v>
      </c>
      <c r="AE363" s="9">
        <v>159</v>
      </c>
      <c r="AF363" s="1" t="s">
        <v>453</v>
      </c>
      <c r="AG363" s="1" t="s">
        <v>454</v>
      </c>
      <c r="AH363" s="6">
        <v>33779</v>
      </c>
      <c r="AJ363" s="1" t="s">
        <v>46</v>
      </c>
      <c r="AK363" s="1" t="s">
        <v>46</v>
      </c>
      <c r="AN363" s="16">
        <f t="shared" si="6"/>
        <v>0</v>
      </c>
    </row>
    <row r="364" spans="1:40" ht="30" x14ac:dyDescent="0.25">
      <c r="A364" s="1" t="s">
        <v>37</v>
      </c>
      <c r="B364" s="1" t="s">
        <v>38</v>
      </c>
      <c r="F364" s="3">
        <v>354</v>
      </c>
      <c r="H364" s="1" t="s">
        <v>39</v>
      </c>
      <c r="I364" s="4" t="s">
        <v>40</v>
      </c>
      <c r="J364" s="5">
        <v>3</v>
      </c>
      <c r="K364" s="6">
        <v>44743</v>
      </c>
      <c r="L364" s="6">
        <v>45107</v>
      </c>
      <c r="M364" s="7">
        <v>2</v>
      </c>
      <c r="N364" s="1" t="s">
        <v>545</v>
      </c>
      <c r="O364" s="1" t="s">
        <v>42</v>
      </c>
      <c r="P364" s="8">
        <v>6</v>
      </c>
      <c r="W364" s="5">
        <v>1</v>
      </c>
      <c r="X364" s="6">
        <v>33779</v>
      </c>
      <c r="Z364" s="9">
        <v>160</v>
      </c>
      <c r="AB364" s="4" t="s">
        <v>455</v>
      </c>
      <c r="AC364" s="10">
        <v>0</v>
      </c>
      <c r="AE364" s="9">
        <v>158</v>
      </c>
      <c r="AF364" s="1" t="s">
        <v>456</v>
      </c>
      <c r="AG364" s="1" t="s">
        <v>457</v>
      </c>
      <c r="AH364" s="6">
        <v>33779</v>
      </c>
      <c r="AJ364" s="1" t="s">
        <v>46</v>
      </c>
      <c r="AK364" s="1" t="s">
        <v>46</v>
      </c>
      <c r="AN364" s="16">
        <f t="shared" si="6"/>
        <v>0</v>
      </c>
    </row>
    <row r="365" spans="1:40" ht="30" x14ac:dyDescent="0.25">
      <c r="A365" s="1" t="s">
        <v>37</v>
      </c>
      <c r="B365" s="1" t="s">
        <v>38</v>
      </c>
      <c r="F365" s="3">
        <v>354</v>
      </c>
      <c r="H365" s="1" t="s">
        <v>39</v>
      </c>
      <c r="I365" s="4" t="s">
        <v>40</v>
      </c>
      <c r="J365" s="5">
        <v>3</v>
      </c>
      <c r="K365" s="6">
        <v>44743</v>
      </c>
      <c r="L365" s="6">
        <v>45107</v>
      </c>
      <c r="M365" s="7">
        <v>2</v>
      </c>
      <c r="N365" s="1" t="s">
        <v>545</v>
      </c>
      <c r="O365" s="1" t="s">
        <v>42</v>
      </c>
      <c r="P365" s="8">
        <v>6</v>
      </c>
      <c r="W365" s="5">
        <v>1</v>
      </c>
      <c r="X365" s="6">
        <v>33779</v>
      </c>
      <c r="Z365" s="9">
        <v>161</v>
      </c>
      <c r="AB365" s="4" t="s">
        <v>458</v>
      </c>
      <c r="AC365" s="10">
        <v>0</v>
      </c>
      <c r="AE365" s="9">
        <v>157</v>
      </c>
      <c r="AF365" s="1" t="s">
        <v>459</v>
      </c>
      <c r="AG365" s="1" t="s">
        <v>460</v>
      </c>
      <c r="AH365" s="6">
        <v>33779</v>
      </c>
      <c r="AJ365" s="1" t="s">
        <v>46</v>
      </c>
      <c r="AK365" s="1" t="s">
        <v>46</v>
      </c>
      <c r="AN365" s="16">
        <f t="shared" si="6"/>
        <v>0</v>
      </c>
    </row>
    <row r="366" spans="1:40" ht="30" x14ac:dyDescent="0.25">
      <c r="A366" s="1" t="s">
        <v>37</v>
      </c>
      <c r="B366" s="1" t="s">
        <v>38</v>
      </c>
      <c r="F366" s="3">
        <v>354</v>
      </c>
      <c r="H366" s="1" t="s">
        <v>39</v>
      </c>
      <c r="I366" s="4" t="s">
        <v>40</v>
      </c>
      <c r="J366" s="5">
        <v>3</v>
      </c>
      <c r="K366" s="6">
        <v>44743</v>
      </c>
      <c r="L366" s="6">
        <v>45107</v>
      </c>
      <c r="M366" s="7">
        <v>2</v>
      </c>
      <c r="N366" s="1" t="s">
        <v>545</v>
      </c>
      <c r="O366" s="1" t="s">
        <v>42</v>
      </c>
      <c r="P366" s="8">
        <v>6</v>
      </c>
      <c r="W366" s="5">
        <v>1</v>
      </c>
      <c r="X366" s="6">
        <v>33779</v>
      </c>
      <c r="Z366" s="9">
        <v>162</v>
      </c>
      <c r="AB366" s="4" t="s">
        <v>461</v>
      </c>
      <c r="AC366" s="10">
        <v>0</v>
      </c>
      <c r="AE366" s="9">
        <v>156</v>
      </c>
      <c r="AF366" s="1" t="s">
        <v>462</v>
      </c>
      <c r="AG366" s="1" t="s">
        <v>463</v>
      </c>
      <c r="AH366" s="6">
        <v>33779</v>
      </c>
      <c r="AJ366" s="1" t="s">
        <v>46</v>
      </c>
      <c r="AK366" s="1" t="s">
        <v>46</v>
      </c>
      <c r="AN366" s="16">
        <f t="shared" si="6"/>
        <v>0</v>
      </c>
    </row>
    <row r="367" spans="1:40" ht="30" x14ac:dyDescent="0.25">
      <c r="A367" s="1" t="s">
        <v>37</v>
      </c>
      <c r="B367" s="1" t="s">
        <v>38</v>
      </c>
      <c r="F367" s="3">
        <v>354</v>
      </c>
      <c r="H367" s="1" t="s">
        <v>39</v>
      </c>
      <c r="I367" s="4" t="s">
        <v>40</v>
      </c>
      <c r="J367" s="5">
        <v>3</v>
      </c>
      <c r="K367" s="6">
        <v>44743</v>
      </c>
      <c r="L367" s="6">
        <v>45107</v>
      </c>
      <c r="M367" s="7">
        <v>2</v>
      </c>
      <c r="N367" s="1" t="s">
        <v>545</v>
      </c>
      <c r="O367" s="1" t="s">
        <v>42</v>
      </c>
      <c r="P367" s="8">
        <v>6</v>
      </c>
      <c r="W367" s="5">
        <v>1</v>
      </c>
      <c r="X367" s="6">
        <v>33779</v>
      </c>
      <c r="Z367" s="9">
        <v>163</v>
      </c>
      <c r="AB367" s="4" t="s">
        <v>464</v>
      </c>
      <c r="AC367" s="10">
        <v>0</v>
      </c>
      <c r="AE367" s="9">
        <v>155</v>
      </c>
      <c r="AF367" s="1" t="s">
        <v>465</v>
      </c>
      <c r="AG367" s="1" t="s">
        <v>466</v>
      </c>
      <c r="AH367" s="6">
        <v>33779</v>
      </c>
      <c r="AJ367" s="1" t="s">
        <v>46</v>
      </c>
      <c r="AK367" s="1" t="s">
        <v>46</v>
      </c>
      <c r="AN367" s="16">
        <f t="shared" si="6"/>
        <v>0</v>
      </c>
    </row>
    <row r="368" spans="1:40" ht="30" x14ac:dyDescent="0.25">
      <c r="A368" s="1" t="s">
        <v>37</v>
      </c>
      <c r="B368" s="1" t="s">
        <v>38</v>
      </c>
      <c r="F368" s="3">
        <v>354</v>
      </c>
      <c r="H368" s="1" t="s">
        <v>39</v>
      </c>
      <c r="I368" s="4" t="s">
        <v>40</v>
      </c>
      <c r="J368" s="5">
        <v>3</v>
      </c>
      <c r="K368" s="6">
        <v>44743</v>
      </c>
      <c r="L368" s="6">
        <v>45107</v>
      </c>
      <c r="M368" s="7">
        <v>2</v>
      </c>
      <c r="N368" s="1" t="s">
        <v>545</v>
      </c>
      <c r="O368" s="1" t="s">
        <v>42</v>
      </c>
      <c r="P368" s="8">
        <v>6</v>
      </c>
      <c r="W368" s="5">
        <v>1</v>
      </c>
      <c r="X368" s="6">
        <v>33779</v>
      </c>
      <c r="Z368" s="9">
        <v>164</v>
      </c>
      <c r="AB368" s="4" t="s">
        <v>467</v>
      </c>
      <c r="AC368" s="10">
        <v>0</v>
      </c>
      <c r="AE368" s="9">
        <v>154</v>
      </c>
      <c r="AF368" s="1" t="s">
        <v>468</v>
      </c>
      <c r="AG368" s="1" t="s">
        <v>469</v>
      </c>
      <c r="AH368" s="6">
        <v>33779</v>
      </c>
      <c r="AJ368" s="1" t="s">
        <v>46</v>
      </c>
      <c r="AK368" s="1" t="s">
        <v>46</v>
      </c>
      <c r="AN368" s="16">
        <f t="shared" si="6"/>
        <v>0</v>
      </c>
    </row>
    <row r="369" spans="1:40" ht="30" x14ac:dyDescent="0.25">
      <c r="A369" s="1" t="s">
        <v>37</v>
      </c>
      <c r="B369" s="1" t="s">
        <v>38</v>
      </c>
      <c r="F369" s="3">
        <v>354</v>
      </c>
      <c r="H369" s="1" t="s">
        <v>39</v>
      </c>
      <c r="I369" s="4" t="s">
        <v>40</v>
      </c>
      <c r="J369" s="5">
        <v>3</v>
      </c>
      <c r="K369" s="6">
        <v>44743</v>
      </c>
      <c r="L369" s="6">
        <v>45107</v>
      </c>
      <c r="M369" s="7">
        <v>2</v>
      </c>
      <c r="N369" s="1" t="s">
        <v>545</v>
      </c>
      <c r="O369" s="1" t="s">
        <v>42</v>
      </c>
      <c r="P369" s="8">
        <v>6</v>
      </c>
      <c r="W369" s="5">
        <v>1</v>
      </c>
      <c r="X369" s="6">
        <v>33779</v>
      </c>
      <c r="Z369" s="9">
        <v>165</v>
      </c>
      <c r="AB369" s="4" t="s">
        <v>470</v>
      </c>
      <c r="AC369" s="10">
        <v>0</v>
      </c>
      <c r="AE369" s="9">
        <v>153</v>
      </c>
      <c r="AF369" s="1" t="s">
        <v>471</v>
      </c>
      <c r="AG369" s="1" t="s">
        <v>472</v>
      </c>
      <c r="AH369" s="6">
        <v>33779</v>
      </c>
      <c r="AJ369" s="1" t="s">
        <v>46</v>
      </c>
      <c r="AK369" s="1" t="s">
        <v>46</v>
      </c>
      <c r="AN369" s="16">
        <f t="shared" si="6"/>
        <v>0</v>
      </c>
    </row>
    <row r="370" spans="1:40" ht="30" x14ac:dyDescent="0.25">
      <c r="A370" s="1" t="s">
        <v>37</v>
      </c>
      <c r="B370" s="1" t="s">
        <v>38</v>
      </c>
      <c r="F370" s="3">
        <v>354</v>
      </c>
      <c r="H370" s="1" t="s">
        <v>39</v>
      </c>
      <c r="I370" s="4" t="s">
        <v>40</v>
      </c>
      <c r="J370" s="5">
        <v>3</v>
      </c>
      <c r="K370" s="6">
        <v>44743</v>
      </c>
      <c r="L370" s="6">
        <v>45107</v>
      </c>
      <c r="M370" s="7">
        <v>2</v>
      </c>
      <c r="N370" s="1" t="s">
        <v>545</v>
      </c>
      <c r="O370" s="1" t="s">
        <v>42</v>
      </c>
      <c r="P370" s="8">
        <v>6</v>
      </c>
      <c r="W370" s="5">
        <v>1</v>
      </c>
      <c r="X370" s="6">
        <v>33779</v>
      </c>
      <c r="Z370" s="9">
        <v>166</v>
      </c>
      <c r="AB370" s="4" t="s">
        <v>473</v>
      </c>
      <c r="AC370" s="10">
        <v>0</v>
      </c>
      <c r="AE370" s="9">
        <v>152</v>
      </c>
      <c r="AF370" s="1" t="s">
        <v>435</v>
      </c>
      <c r="AG370" s="1" t="s">
        <v>436</v>
      </c>
      <c r="AH370" s="6">
        <v>33779</v>
      </c>
      <c r="AJ370" s="1" t="s">
        <v>46</v>
      </c>
      <c r="AK370" s="1" t="s">
        <v>46</v>
      </c>
      <c r="AN370" s="16">
        <f t="shared" si="6"/>
        <v>0</v>
      </c>
    </row>
    <row r="371" spans="1:40" ht="30" x14ac:dyDescent="0.25">
      <c r="A371" s="1" t="s">
        <v>37</v>
      </c>
      <c r="B371" s="1" t="s">
        <v>38</v>
      </c>
      <c r="F371" s="3">
        <v>354</v>
      </c>
      <c r="H371" s="1" t="s">
        <v>39</v>
      </c>
      <c r="I371" s="4" t="s">
        <v>40</v>
      </c>
      <c r="J371" s="5">
        <v>3</v>
      </c>
      <c r="K371" s="6">
        <v>44743</v>
      </c>
      <c r="L371" s="6">
        <v>45107</v>
      </c>
      <c r="M371" s="7">
        <v>2</v>
      </c>
      <c r="N371" s="1" t="s">
        <v>545</v>
      </c>
      <c r="O371" s="1" t="s">
        <v>42</v>
      </c>
      <c r="P371" s="8">
        <v>6</v>
      </c>
      <c r="W371" s="5">
        <v>1</v>
      </c>
      <c r="X371" s="6">
        <v>33779</v>
      </c>
      <c r="Z371" s="9">
        <v>167</v>
      </c>
      <c r="AB371" s="4" t="s">
        <v>474</v>
      </c>
      <c r="AC371" s="10">
        <v>0</v>
      </c>
      <c r="AE371" s="9">
        <v>151</v>
      </c>
      <c r="AF371" s="1" t="s">
        <v>475</v>
      </c>
      <c r="AG371" s="1" t="s">
        <v>476</v>
      </c>
      <c r="AH371" s="6">
        <v>33779</v>
      </c>
      <c r="AJ371" s="1" t="s">
        <v>46</v>
      </c>
      <c r="AK371" s="1" t="s">
        <v>46</v>
      </c>
      <c r="AN371" s="16">
        <f t="shared" si="6"/>
        <v>0</v>
      </c>
    </row>
    <row r="372" spans="1:40" ht="30" x14ac:dyDescent="0.25">
      <c r="A372" s="1" t="s">
        <v>37</v>
      </c>
      <c r="B372" s="1" t="s">
        <v>38</v>
      </c>
      <c r="F372" s="3">
        <v>354</v>
      </c>
      <c r="H372" s="1" t="s">
        <v>39</v>
      </c>
      <c r="I372" s="4" t="s">
        <v>40</v>
      </c>
      <c r="J372" s="5">
        <v>3</v>
      </c>
      <c r="K372" s="6">
        <v>44743</v>
      </c>
      <c r="L372" s="6">
        <v>45107</v>
      </c>
      <c r="M372" s="7">
        <v>2</v>
      </c>
      <c r="N372" s="1" t="s">
        <v>545</v>
      </c>
      <c r="O372" s="1" t="s">
        <v>42</v>
      </c>
      <c r="P372" s="8">
        <v>6</v>
      </c>
      <c r="W372" s="5">
        <v>1</v>
      </c>
      <c r="X372" s="6">
        <v>33779</v>
      </c>
      <c r="Z372" s="9">
        <v>168</v>
      </c>
      <c r="AB372" s="4" t="s">
        <v>477</v>
      </c>
      <c r="AC372" s="10">
        <v>0</v>
      </c>
      <c r="AE372" s="9">
        <v>150</v>
      </c>
      <c r="AF372" s="1" t="s">
        <v>478</v>
      </c>
      <c r="AG372" s="1" t="s">
        <v>479</v>
      </c>
      <c r="AH372" s="6">
        <v>33779</v>
      </c>
      <c r="AJ372" s="1" t="s">
        <v>46</v>
      </c>
      <c r="AK372" s="1" t="s">
        <v>46</v>
      </c>
      <c r="AN372" s="16">
        <f t="shared" si="6"/>
        <v>0</v>
      </c>
    </row>
    <row r="373" spans="1:40" ht="30" x14ac:dyDescent="0.25">
      <c r="A373" s="1" t="s">
        <v>37</v>
      </c>
      <c r="B373" s="1" t="s">
        <v>38</v>
      </c>
      <c r="F373" s="3">
        <v>354</v>
      </c>
      <c r="H373" s="1" t="s">
        <v>39</v>
      </c>
      <c r="I373" s="4" t="s">
        <v>40</v>
      </c>
      <c r="J373" s="5">
        <v>3</v>
      </c>
      <c r="K373" s="6">
        <v>44743</v>
      </c>
      <c r="L373" s="6">
        <v>45107</v>
      </c>
      <c r="M373" s="7">
        <v>2</v>
      </c>
      <c r="N373" s="1" t="s">
        <v>545</v>
      </c>
      <c r="O373" s="1" t="s">
        <v>42</v>
      </c>
      <c r="P373" s="8">
        <v>6</v>
      </c>
      <c r="W373" s="5">
        <v>1</v>
      </c>
      <c r="X373" s="6">
        <v>33779</v>
      </c>
      <c r="Z373" s="9">
        <v>169</v>
      </c>
      <c r="AB373" s="4" t="s">
        <v>480</v>
      </c>
      <c r="AC373" s="10">
        <v>0</v>
      </c>
      <c r="AE373" s="9">
        <v>149</v>
      </c>
      <c r="AF373" s="1" t="s">
        <v>481</v>
      </c>
      <c r="AG373" s="1" t="s">
        <v>482</v>
      </c>
      <c r="AH373" s="6">
        <v>33779</v>
      </c>
      <c r="AJ373" s="1" t="s">
        <v>46</v>
      </c>
      <c r="AK373" s="1" t="s">
        <v>46</v>
      </c>
      <c r="AN373" s="16">
        <f t="shared" si="6"/>
        <v>0</v>
      </c>
    </row>
    <row r="374" spans="1:40" ht="30" x14ac:dyDescent="0.25">
      <c r="A374" s="1" t="s">
        <v>37</v>
      </c>
      <c r="B374" s="1" t="s">
        <v>38</v>
      </c>
      <c r="F374" s="3">
        <v>354</v>
      </c>
      <c r="H374" s="1" t="s">
        <v>39</v>
      </c>
      <c r="I374" s="4" t="s">
        <v>40</v>
      </c>
      <c r="J374" s="5">
        <v>3</v>
      </c>
      <c r="K374" s="6">
        <v>44743</v>
      </c>
      <c r="L374" s="6">
        <v>45107</v>
      </c>
      <c r="M374" s="7">
        <v>2</v>
      </c>
      <c r="N374" s="1" t="s">
        <v>545</v>
      </c>
      <c r="O374" s="1" t="s">
        <v>42</v>
      </c>
      <c r="P374" s="8">
        <v>6</v>
      </c>
      <c r="W374" s="5">
        <v>1</v>
      </c>
      <c r="X374" s="6">
        <v>33779</v>
      </c>
      <c r="Z374" s="9">
        <v>170</v>
      </c>
      <c r="AB374" s="4" t="s">
        <v>483</v>
      </c>
      <c r="AC374" s="10">
        <v>0</v>
      </c>
      <c r="AE374" s="9">
        <v>148</v>
      </c>
      <c r="AF374" s="1" t="s">
        <v>484</v>
      </c>
      <c r="AG374" s="1" t="s">
        <v>485</v>
      </c>
      <c r="AH374" s="6">
        <v>33779</v>
      </c>
      <c r="AJ374" s="1" t="s">
        <v>46</v>
      </c>
      <c r="AK374" s="1" t="s">
        <v>46</v>
      </c>
      <c r="AN374" s="16">
        <f t="shared" si="6"/>
        <v>0</v>
      </c>
    </row>
    <row r="375" spans="1:40" ht="30" x14ac:dyDescent="0.25">
      <c r="A375" s="1" t="s">
        <v>37</v>
      </c>
      <c r="B375" s="1" t="s">
        <v>38</v>
      </c>
      <c r="F375" s="3">
        <v>354</v>
      </c>
      <c r="H375" s="1" t="s">
        <v>39</v>
      </c>
      <c r="I375" s="4" t="s">
        <v>40</v>
      </c>
      <c r="J375" s="5">
        <v>3</v>
      </c>
      <c r="K375" s="6">
        <v>44743</v>
      </c>
      <c r="L375" s="6">
        <v>45107</v>
      </c>
      <c r="M375" s="7">
        <v>2</v>
      </c>
      <c r="N375" s="1" t="s">
        <v>545</v>
      </c>
      <c r="O375" s="1" t="s">
        <v>42</v>
      </c>
      <c r="P375" s="8">
        <v>6</v>
      </c>
      <c r="W375" s="5">
        <v>1</v>
      </c>
      <c r="X375" s="6">
        <v>33779</v>
      </c>
      <c r="Z375" s="9">
        <v>171</v>
      </c>
      <c r="AB375" s="4" t="s">
        <v>486</v>
      </c>
      <c r="AC375" s="10">
        <v>0</v>
      </c>
      <c r="AE375" s="9">
        <v>147</v>
      </c>
      <c r="AF375" s="1" t="s">
        <v>487</v>
      </c>
      <c r="AG375" s="1" t="s">
        <v>488</v>
      </c>
      <c r="AH375" s="6">
        <v>33779</v>
      </c>
      <c r="AJ375" s="1" t="s">
        <v>46</v>
      </c>
      <c r="AK375" s="1" t="s">
        <v>46</v>
      </c>
      <c r="AN375" s="16">
        <f t="shared" si="6"/>
        <v>0</v>
      </c>
    </row>
    <row r="376" spans="1:40" ht="30" x14ac:dyDescent="0.25">
      <c r="A376" s="1" t="s">
        <v>37</v>
      </c>
      <c r="B376" s="1" t="s">
        <v>38</v>
      </c>
      <c r="F376" s="3">
        <v>354</v>
      </c>
      <c r="H376" s="1" t="s">
        <v>39</v>
      </c>
      <c r="I376" s="4" t="s">
        <v>40</v>
      </c>
      <c r="J376" s="5">
        <v>3</v>
      </c>
      <c r="K376" s="6">
        <v>44743</v>
      </c>
      <c r="L376" s="6">
        <v>45107</v>
      </c>
      <c r="M376" s="7">
        <v>2</v>
      </c>
      <c r="N376" s="1" t="s">
        <v>545</v>
      </c>
      <c r="O376" s="1" t="s">
        <v>42</v>
      </c>
      <c r="P376" s="8">
        <v>6</v>
      </c>
      <c r="W376" s="5">
        <v>1</v>
      </c>
      <c r="X376" s="6">
        <v>33779</v>
      </c>
      <c r="Z376" s="9">
        <v>172</v>
      </c>
      <c r="AB376" s="4" t="s">
        <v>489</v>
      </c>
      <c r="AC376" s="10">
        <v>0</v>
      </c>
      <c r="AE376" s="9">
        <v>146</v>
      </c>
      <c r="AF376" s="1" t="s">
        <v>490</v>
      </c>
      <c r="AG376" s="1" t="s">
        <v>491</v>
      </c>
      <c r="AH376" s="6">
        <v>33779</v>
      </c>
      <c r="AJ376" s="1" t="s">
        <v>46</v>
      </c>
      <c r="AK376" s="1" t="s">
        <v>46</v>
      </c>
      <c r="AN376" s="16">
        <f t="shared" si="6"/>
        <v>0</v>
      </c>
    </row>
    <row r="377" spans="1:40" ht="30" x14ac:dyDescent="0.25">
      <c r="A377" s="1" t="s">
        <v>37</v>
      </c>
      <c r="B377" s="1" t="s">
        <v>38</v>
      </c>
      <c r="F377" s="3">
        <v>354</v>
      </c>
      <c r="H377" s="1" t="s">
        <v>39</v>
      </c>
      <c r="I377" s="4" t="s">
        <v>40</v>
      </c>
      <c r="J377" s="5">
        <v>3</v>
      </c>
      <c r="K377" s="6">
        <v>44743</v>
      </c>
      <c r="L377" s="6">
        <v>45107</v>
      </c>
      <c r="M377" s="7">
        <v>2</v>
      </c>
      <c r="N377" s="1" t="s">
        <v>545</v>
      </c>
      <c r="O377" s="1" t="s">
        <v>42</v>
      </c>
      <c r="P377" s="8">
        <v>6</v>
      </c>
      <c r="W377" s="5">
        <v>1</v>
      </c>
      <c r="X377" s="6">
        <v>33779</v>
      </c>
      <c r="Z377" s="9">
        <v>173</v>
      </c>
      <c r="AB377" s="4" t="s">
        <v>492</v>
      </c>
      <c r="AC377" s="10">
        <v>0</v>
      </c>
      <c r="AE377" s="9">
        <v>162</v>
      </c>
      <c r="AF377" s="1" t="s">
        <v>332</v>
      </c>
      <c r="AG377" s="1" t="s">
        <v>333</v>
      </c>
      <c r="AH377" s="6">
        <v>33779</v>
      </c>
      <c r="AJ377" s="1" t="s">
        <v>46</v>
      </c>
      <c r="AK377" s="1" t="s">
        <v>46</v>
      </c>
      <c r="AN377" s="16">
        <f t="shared" si="6"/>
        <v>0</v>
      </c>
    </row>
    <row r="378" spans="1:40" ht="30" x14ac:dyDescent="0.25">
      <c r="A378" s="1" t="s">
        <v>37</v>
      </c>
      <c r="B378" s="1" t="s">
        <v>38</v>
      </c>
      <c r="F378" s="3">
        <v>354</v>
      </c>
      <c r="H378" s="1" t="s">
        <v>39</v>
      </c>
      <c r="I378" s="4" t="s">
        <v>40</v>
      </c>
      <c r="J378" s="5">
        <v>3</v>
      </c>
      <c r="K378" s="6">
        <v>44743</v>
      </c>
      <c r="L378" s="6">
        <v>45107</v>
      </c>
      <c r="M378" s="7">
        <v>2</v>
      </c>
      <c r="N378" s="1" t="s">
        <v>545</v>
      </c>
      <c r="O378" s="1" t="s">
        <v>42</v>
      </c>
      <c r="P378" s="8">
        <v>6</v>
      </c>
      <c r="W378" s="5">
        <v>1</v>
      </c>
      <c r="X378" s="6">
        <v>33779</v>
      </c>
      <c r="Z378" s="9">
        <v>174</v>
      </c>
      <c r="AB378" s="4" t="s">
        <v>493</v>
      </c>
      <c r="AC378" s="10">
        <v>0</v>
      </c>
      <c r="AE378" s="9">
        <v>161</v>
      </c>
      <c r="AF378" s="1" t="s">
        <v>332</v>
      </c>
      <c r="AG378" s="1" t="s">
        <v>333</v>
      </c>
      <c r="AH378" s="6">
        <v>33779</v>
      </c>
      <c r="AJ378" s="1" t="s">
        <v>46</v>
      </c>
      <c r="AK378" s="1" t="s">
        <v>46</v>
      </c>
      <c r="AN378" s="16">
        <f t="shared" si="6"/>
        <v>0</v>
      </c>
    </row>
    <row r="379" spans="1:40" ht="30" x14ac:dyDescent="0.25">
      <c r="A379" s="1" t="s">
        <v>37</v>
      </c>
      <c r="B379" s="1" t="s">
        <v>38</v>
      </c>
      <c r="F379" s="3">
        <v>354</v>
      </c>
      <c r="H379" s="1" t="s">
        <v>39</v>
      </c>
      <c r="I379" s="4" t="s">
        <v>40</v>
      </c>
      <c r="J379" s="5">
        <v>3</v>
      </c>
      <c r="K379" s="6">
        <v>44743</v>
      </c>
      <c r="L379" s="6">
        <v>45107</v>
      </c>
      <c r="M379" s="7">
        <v>2</v>
      </c>
      <c r="N379" s="1" t="s">
        <v>545</v>
      </c>
      <c r="O379" s="1" t="s">
        <v>42</v>
      </c>
      <c r="P379" s="8">
        <v>6</v>
      </c>
      <c r="W379" s="5">
        <v>1</v>
      </c>
      <c r="X379" s="6">
        <v>33779</v>
      </c>
      <c r="Z379" s="9">
        <v>175</v>
      </c>
      <c r="AB379" s="4" t="s">
        <v>494</v>
      </c>
      <c r="AC379" s="10">
        <v>0</v>
      </c>
      <c r="AE379" s="9">
        <v>163</v>
      </c>
      <c r="AF379" s="1" t="s">
        <v>332</v>
      </c>
      <c r="AG379" s="1" t="s">
        <v>333</v>
      </c>
      <c r="AH379" s="6">
        <v>33779</v>
      </c>
      <c r="AJ379" s="1" t="s">
        <v>46</v>
      </c>
      <c r="AK379" s="1" t="s">
        <v>46</v>
      </c>
      <c r="AN379" s="16">
        <f t="shared" si="6"/>
        <v>0</v>
      </c>
    </row>
    <row r="380" spans="1:40" ht="30" x14ac:dyDescent="0.25">
      <c r="A380" s="1" t="s">
        <v>37</v>
      </c>
      <c r="B380" s="1" t="s">
        <v>38</v>
      </c>
      <c r="F380" s="3">
        <v>354</v>
      </c>
      <c r="H380" s="1" t="s">
        <v>39</v>
      </c>
      <c r="I380" s="4" t="s">
        <v>40</v>
      </c>
      <c r="J380" s="5">
        <v>3</v>
      </c>
      <c r="K380" s="6">
        <v>44743</v>
      </c>
      <c r="L380" s="6">
        <v>45107</v>
      </c>
      <c r="M380" s="7">
        <v>2</v>
      </c>
      <c r="N380" s="1" t="s">
        <v>545</v>
      </c>
      <c r="O380" s="1" t="s">
        <v>42</v>
      </c>
      <c r="P380" s="8">
        <v>6</v>
      </c>
      <c r="W380" s="5">
        <v>1</v>
      </c>
      <c r="X380" s="6">
        <v>33779</v>
      </c>
      <c r="Z380" s="9">
        <v>176</v>
      </c>
      <c r="AB380" s="4" t="s">
        <v>495</v>
      </c>
      <c r="AC380" s="10">
        <v>0</v>
      </c>
      <c r="AE380" s="9">
        <v>164</v>
      </c>
      <c r="AF380" s="1" t="s">
        <v>332</v>
      </c>
      <c r="AG380" s="1" t="s">
        <v>333</v>
      </c>
      <c r="AH380" s="6">
        <v>33779</v>
      </c>
      <c r="AJ380" s="1" t="s">
        <v>46</v>
      </c>
      <c r="AK380" s="1" t="s">
        <v>46</v>
      </c>
      <c r="AN380" s="16">
        <f t="shared" si="6"/>
        <v>0</v>
      </c>
    </row>
    <row r="381" spans="1:40" ht="30" x14ac:dyDescent="0.25">
      <c r="A381" s="1" t="s">
        <v>37</v>
      </c>
      <c r="B381" s="1" t="s">
        <v>38</v>
      </c>
      <c r="F381" s="3">
        <v>354</v>
      </c>
      <c r="H381" s="1" t="s">
        <v>39</v>
      </c>
      <c r="I381" s="4" t="s">
        <v>40</v>
      </c>
      <c r="J381" s="5">
        <v>3</v>
      </c>
      <c r="K381" s="6">
        <v>44743</v>
      </c>
      <c r="L381" s="6">
        <v>45107</v>
      </c>
      <c r="M381" s="7">
        <v>2</v>
      </c>
      <c r="N381" s="1" t="s">
        <v>545</v>
      </c>
      <c r="O381" s="1" t="s">
        <v>42</v>
      </c>
      <c r="P381" s="8">
        <v>6</v>
      </c>
      <c r="W381" s="5">
        <v>1</v>
      </c>
      <c r="X381" s="6">
        <v>33779</v>
      </c>
      <c r="Z381" s="9">
        <v>177</v>
      </c>
      <c r="AB381" s="4" t="s">
        <v>496</v>
      </c>
      <c r="AC381" s="10">
        <v>0</v>
      </c>
      <c r="AE381" s="9">
        <v>165</v>
      </c>
      <c r="AF381" s="1" t="s">
        <v>332</v>
      </c>
      <c r="AG381" s="1" t="s">
        <v>333</v>
      </c>
      <c r="AH381" s="6">
        <v>33779</v>
      </c>
      <c r="AJ381" s="1" t="s">
        <v>46</v>
      </c>
      <c r="AK381" s="1" t="s">
        <v>46</v>
      </c>
      <c r="AN381" s="16">
        <f t="shared" si="6"/>
        <v>0</v>
      </c>
    </row>
    <row r="382" spans="1:40" ht="30" x14ac:dyDescent="0.25">
      <c r="A382" s="1" t="s">
        <v>37</v>
      </c>
      <c r="B382" s="1" t="s">
        <v>38</v>
      </c>
      <c r="F382" s="3">
        <v>354</v>
      </c>
      <c r="H382" s="1" t="s">
        <v>39</v>
      </c>
      <c r="I382" s="4" t="s">
        <v>40</v>
      </c>
      <c r="J382" s="5">
        <v>3</v>
      </c>
      <c r="K382" s="6">
        <v>44743</v>
      </c>
      <c r="L382" s="6">
        <v>45107</v>
      </c>
      <c r="M382" s="7">
        <v>2</v>
      </c>
      <c r="N382" s="1" t="s">
        <v>545</v>
      </c>
      <c r="O382" s="1" t="s">
        <v>42</v>
      </c>
      <c r="P382" s="8">
        <v>6</v>
      </c>
      <c r="W382" s="5">
        <v>1</v>
      </c>
      <c r="X382" s="6">
        <v>33779</v>
      </c>
      <c r="Z382" s="9">
        <v>178</v>
      </c>
      <c r="AB382" s="4" t="s">
        <v>497</v>
      </c>
      <c r="AC382" s="10">
        <v>0</v>
      </c>
      <c r="AE382" s="9">
        <v>166</v>
      </c>
      <c r="AF382" s="1" t="s">
        <v>332</v>
      </c>
      <c r="AG382" s="1" t="s">
        <v>333</v>
      </c>
      <c r="AH382" s="6">
        <v>33779</v>
      </c>
      <c r="AJ382" s="1" t="s">
        <v>46</v>
      </c>
      <c r="AK382" s="1" t="s">
        <v>46</v>
      </c>
      <c r="AN382" s="16">
        <f t="shared" si="6"/>
        <v>0</v>
      </c>
    </row>
    <row r="383" spans="1:40" ht="30" x14ac:dyDescent="0.25">
      <c r="A383" s="1" t="s">
        <v>37</v>
      </c>
      <c r="B383" s="1" t="s">
        <v>38</v>
      </c>
      <c r="F383" s="3">
        <v>354</v>
      </c>
      <c r="H383" s="1" t="s">
        <v>39</v>
      </c>
      <c r="I383" s="4" t="s">
        <v>40</v>
      </c>
      <c r="J383" s="5">
        <v>3</v>
      </c>
      <c r="K383" s="6">
        <v>44743</v>
      </c>
      <c r="L383" s="6">
        <v>45107</v>
      </c>
      <c r="M383" s="7">
        <v>2</v>
      </c>
      <c r="N383" s="1" t="s">
        <v>545</v>
      </c>
      <c r="O383" s="1" t="s">
        <v>42</v>
      </c>
      <c r="P383" s="8">
        <v>6</v>
      </c>
      <c r="W383" s="5">
        <v>1</v>
      </c>
      <c r="X383" s="6">
        <v>33779</v>
      </c>
      <c r="Z383" s="9">
        <v>179</v>
      </c>
      <c r="AB383" s="4" t="s">
        <v>498</v>
      </c>
      <c r="AC383" s="10">
        <v>0</v>
      </c>
      <c r="AE383" s="9">
        <v>167</v>
      </c>
      <c r="AF383" s="1" t="s">
        <v>332</v>
      </c>
      <c r="AG383" s="1" t="s">
        <v>333</v>
      </c>
      <c r="AH383" s="6">
        <v>33779</v>
      </c>
      <c r="AJ383" s="1" t="s">
        <v>46</v>
      </c>
      <c r="AK383" s="1" t="s">
        <v>46</v>
      </c>
      <c r="AN383" s="16">
        <f t="shared" si="6"/>
        <v>0</v>
      </c>
    </row>
    <row r="384" spans="1:40" ht="30" x14ac:dyDescent="0.25">
      <c r="A384" s="1" t="s">
        <v>37</v>
      </c>
      <c r="B384" s="1" t="s">
        <v>38</v>
      </c>
      <c r="F384" s="3">
        <v>354</v>
      </c>
      <c r="H384" s="1" t="s">
        <v>39</v>
      </c>
      <c r="I384" s="4" t="s">
        <v>40</v>
      </c>
      <c r="J384" s="5">
        <v>3</v>
      </c>
      <c r="K384" s="6">
        <v>44743</v>
      </c>
      <c r="L384" s="6">
        <v>45107</v>
      </c>
      <c r="M384" s="7">
        <v>2</v>
      </c>
      <c r="N384" s="1" t="s">
        <v>545</v>
      </c>
      <c r="O384" s="1" t="s">
        <v>42</v>
      </c>
      <c r="P384" s="8">
        <v>6</v>
      </c>
      <c r="W384" s="5">
        <v>1</v>
      </c>
      <c r="X384" s="6">
        <v>33779</v>
      </c>
      <c r="Z384" s="9">
        <v>180</v>
      </c>
      <c r="AB384" s="4" t="s">
        <v>499</v>
      </c>
      <c r="AC384" s="10">
        <v>0</v>
      </c>
      <c r="AE384" s="9">
        <v>168</v>
      </c>
      <c r="AF384" s="1" t="s">
        <v>332</v>
      </c>
      <c r="AG384" s="1" t="s">
        <v>333</v>
      </c>
      <c r="AH384" s="6">
        <v>33779</v>
      </c>
      <c r="AJ384" s="1" t="s">
        <v>46</v>
      </c>
      <c r="AK384" s="1" t="s">
        <v>46</v>
      </c>
      <c r="AN384" s="16">
        <f t="shared" si="6"/>
        <v>0</v>
      </c>
    </row>
    <row r="385" spans="1:40" ht="30" x14ac:dyDescent="0.25">
      <c r="A385" s="1" t="s">
        <v>37</v>
      </c>
      <c r="B385" s="1" t="s">
        <v>38</v>
      </c>
      <c r="F385" s="3">
        <v>354</v>
      </c>
      <c r="H385" s="1" t="s">
        <v>39</v>
      </c>
      <c r="I385" s="4" t="s">
        <v>40</v>
      </c>
      <c r="J385" s="5">
        <v>3</v>
      </c>
      <c r="K385" s="6">
        <v>44743</v>
      </c>
      <c r="L385" s="6">
        <v>45107</v>
      </c>
      <c r="M385" s="7">
        <v>2</v>
      </c>
      <c r="N385" s="1" t="s">
        <v>545</v>
      </c>
      <c r="O385" s="1" t="s">
        <v>42</v>
      </c>
      <c r="P385" s="8">
        <v>6</v>
      </c>
      <c r="W385" s="5">
        <v>1</v>
      </c>
      <c r="X385" s="6">
        <v>33779</v>
      </c>
      <c r="Z385" s="9">
        <v>181</v>
      </c>
      <c r="AB385" s="4" t="s">
        <v>500</v>
      </c>
      <c r="AC385" s="10">
        <v>0</v>
      </c>
      <c r="AE385" s="9">
        <v>169</v>
      </c>
      <c r="AF385" s="1" t="s">
        <v>332</v>
      </c>
      <c r="AG385" s="1" t="s">
        <v>333</v>
      </c>
      <c r="AH385" s="6">
        <v>33779</v>
      </c>
      <c r="AJ385" s="1" t="s">
        <v>46</v>
      </c>
      <c r="AK385" s="1" t="s">
        <v>46</v>
      </c>
      <c r="AN385" s="16">
        <f t="shared" si="6"/>
        <v>0</v>
      </c>
    </row>
    <row r="386" spans="1:40" ht="30" x14ac:dyDescent="0.25">
      <c r="A386" s="1" t="s">
        <v>37</v>
      </c>
      <c r="B386" s="1" t="s">
        <v>38</v>
      </c>
      <c r="F386" s="3">
        <v>354</v>
      </c>
      <c r="H386" s="1" t="s">
        <v>39</v>
      </c>
      <c r="I386" s="4" t="s">
        <v>40</v>
      </c>
      <c r="J386" s="5">
        <v>3</v>
      </c>
      <c r="K386" s="6">
        <v>44743</v>
      </c>
      <c r="L386" s="6">
        <v>45107</v>
      </c>
      <c r="M386" s="7">
        <v>2</v>
      </c>
      <c r="N386" s="1" t="s">
        <v>545</v>
      </c>
      <c r="O386" s="1" t="s">
        <v>42</v>
      </c>
      <c r="P386" s="8">
        <v>6</v>
      </c>
      <c r="W386" s="5">
        <v>1</v>
      </c>
      <c r="X386" s="6">
        <v>33779</v>
      </c>
      <c r="Z386" s="9">
        <v>182</v>
      </c>
      <c r="AB386" s="4" t="s">
        <v>501</v>
      </c>
      <c r="AC386" s="10">
        <v>0</v>
      </c>
      <c r="AE386" s="9">
        <v>170</v>
      </c>
      <c r="AF386" s="1" t="s">
        <v>332</v>
      </c>
      <c r="AG386" s="1" t="s">
        <v>333</v>
      </c>
      <c r="AH386" s="6">
        <v>33779</v>
      </c>
      <c r="AJ386" s="1" t="s">
        <v>46</v>
      </c>
      <c r="AK386" s="1" t="s">
        <v>46</v>
      </c>
      <c r="AN386" s="16">
        <f t="shared" si="6"/>
        <v>0</v>
      </c>
    </row>
    <row r="387" spans="1:40" ht="30" x14ac:dyDescent="0.25">
      <c r="A387" s="1" t="s">
        <v>37</v>
      </c>
      <c r="B387" s="1" t="s">
        <v>38</v>
      </c>
      <c r="F387" s="3">
        <v>354</v>
      </c>
      <c r="H387" s="1" t="s">
        <v>39</v>
      </c>
      <c r="I387" s="4" t="s">
        <v>40</v>
      </c>
      <c r="J387" s="5">
        <v>3</v>
      </c>
      <c r="K387" s="6">
        <v>44743</v>
      </c>
      <c r="L387" s="6">
        <v>45107</v>
      </c>
      <c r="M387" s="7">
        <v>2</v>
      </c>
      <c r="N387" s="1" t="s">
        <v>545</v>
      </c>
      <c r="O387" s="1" t="s">
        <v>42</v>
      </c>
      <c r="P387" s="8">
        <v>6</v>
      </c>
      <c r="W387" s="5">
        <v>1</v>
      </c>
      <c r="X387" s="6">
        <v>33779</v>
      </c>
      <c r="Z387" s="9">
        <v>183</v>
      </c>
      <c r="AB387" s="4" t="s">
        <v>502</v>
      </c>
      <c r="AC387" s="10">
        <v>0</v>
      </c>
      <c r="AE387" s="9">
        <v>171</v>
      </c>
      <c r="AF387" s="1" t="s">
        <v>332</v>
      </c>
      <c r="AG387" s="1" t="s">
        <v>333</v>
      </c>
      <c r="AH387" s="6">
        <v>33779</v>
      </c>
      <c r="AJ387" s="1" t="s">
        <v>46</v>
      </c>
      <c r="AK387" s="1" t="s">
        <v>46</v>
      </c>
      <c r="AN387" s="16">
        <f t="shared" si="6"/>
        <v>0</v>
      </c>
    </row>
    <row r="388" spans="1:40" ht="30" x14ac:dyDescent="0.25">
      <c r="A388" s="1" t="s">
        <v>37</v>
      </c>
      <c r="B388" s="1" t="s">
        <v>38</v>
      </c>
      <c r="F388" s="3">
        <v>354</v>
      </c>
      <c r="H388" s="1" t="s">
        <v>39</v>
      </c>
      <c r="I388" s="4" t="s">
        <v>40</v>
      </c>
      <c r="J388" s="5">
        <v>3</v>
      </c>
      <c r="K388" s="6">
        <v>44743</v>
      </c>
      <c r="L388" s="6">
        <v>45107</v>
      </c>
      <c r="M388" s="7">
        <v>2</v>
      </c>
      <c r="N388" s="1" t="s">
        <v>545</v>
      </c>
      <c r="O388" s="1" t="s">
        <v>42</v>
      </c>
      <c r="P388" s="8">
        <v>6</v>
      </c>
      <c r="W388" s="5">
        <v>1</v>
      </c>
      <c r="X388" s="6">
        <v>33779</v>
      </c>
      <c r="Z388" s="9">
        <v>184</v>
      </c>
      <c r="AB388" s="4" t="s">
        <v>503</v>
      </c>
      <c r="AC388" s="10">
        <v>0</v>
      </c>
      <c r="AE388" s="9">
        <v>172</v>
      </c>
      <c r="AF388" s="1" t="s">
        <v>332</v>
      </c>
      <c r="AG388" s="1" t="s">
        <v>333</v>
      </c>
      <c r="AH388" s="6">
        <v>33779</v>
      </c>
      <c r="AJ388" s="1" t="s">
        <v>46</v>
      </c>
      <c r="AK388" s="1" t="s">
        <v>46</v>
      </c>
      <c r="AN388" s="16">
        <f t="shared" si="6"/>
        <v>0</v>
      </c>
    </row>
    <row r="389" spans="1:40" ht="30" x14ac:dyDescent="0.25">
      <c r="A389" s="1" t="s">
        <v>37</v>
      </c>
      <c r="B389" s="1" t="s">
        <v>38</v>
      </c>
      <c r="F389" s="3">
        <v>354</v>
      </c>
      <c r="H389" s="1" t="s">
        <v>39</v>
      </c>
      <c r="I389" s="4" t="s">
        <v>40</v>
      </c>
      <c r="J389" s="5">
        <v>3</v>
      </c>
      <c r="K389" s="6">
        <v>44743</v>
      </c>
      <c r="L389" s="6">
        <v>45107</v>
      </c>
      <c r="M389" s="7">
        <v>2</v>
      </c>
      <c r="N389" s="1" t="s">
        <v>545</v>
      </c>
      <c r="O389" s="1" t="s">
        <v>42</v>
      </c>
      <c r="P389" s="8">
        <v>6</v>
      </c>
      <c r="W389" s="5">
        <v>1</v>
      </c>
      <c r="X389" s="6">
        <v>33779</v>
      </c>
      <c r="Z389" s="9">
        <v>185</v>
      </c>
      <c r="AB389" s="4" t="s">
        <v>504</v>
      </c>
      <c r="AC389" s="10">
        <v>0</v>
      </c>
      <c r="AE389" s="9">
        <v>173</v>
      </c>
      <c r="AF389" s="1" t="s">
        <v>332</v>
      </c>
      <c r="AG389" s="1" t="s">
        <v>333</v>
      </c>
      <c r="AH389" s="6">
        <v>33779</v>
      </c>
      <c r="AJ389" s="1" t="s">
        <v>46</v>
      </c>
      <c r="AK389" s="1" t="s">
        <v>46</v>
      </c>
      <c r="AN389" s="16">
        <f t="shared" si="6"/>
        <v>0</v>
      </c>
    </row>
    <row r="390" spans="1:40" ht="30" x14ac:dyDescent="0.25">
      <c r="A390" s="1" t="s">
        <v>37</v>
      </c>
      <c r="B390" s="1" t="s">
        <v>38</v>
      </c>
      <c r="F390" s="3">
        <v>354</v>
      </c>
      <c r="H390" s="1" t="s">
        <v>39</v>
      </c>
      <c r="I390" s="4" t="s">
        <v>40</v>
      </c>
      <c r="J390" s="5">
        <v>3</v>
      </c>
      <c r="K390" s="6">
        <v>44743</v>
      </c>
      <c r="L390" s="6">
        <v>45107</v>
      </c>
      <c r="M390" s="7">
        <v>2</v>
      </c>
      <c r="N390" s="1" t="s">
        <v>545</v>
      </c>
      <c r="O390" s="1" t="s">
        <v>42</v>
      </c>
      <c r="P390" s="8">
        <v>6</v>
      </c>
      <c r="W390" s="5">
        <v>1</v>
      </c>
      <c r="X390" s="6">
        <v>33779</v>
      </c>
      <c r="Z390" s="9">
        <v>186</v>
      </c>
      <c r="AB390" s="4" t="s">
        <v>505</v>
      </c>
      <c r="AC390" s="10">
        <v>0</v>
      </c>
      <c r="AE390" s="9">
        <v>174</v>
      </c>
      <c r="AF390" s="1" t="s">
        <v>332</v>
      </c>
      <c r="AG390" s="1" t="s">
        <v>333</v>
      </c>
      <c r="AH390" s="6">
        <v>33779</v>
      </c>
      <c r="AJ390" s="1" t="s">
        <v>46</v>
      </c>
      <c r="AK390" s="1" t="s">
        <v>46</v>
      </c>
      <c r="AN390" s="16">
        <f t="shared" si="6"/>
        <v>0</v>
      </c>
    </row>
    <row r="391" spans="1:40" ht="30" x14ac:dyDescent="0.25">
      <c r="A391" s="1" t="s">
        <v>37</v>
      </c>
      <c r="B391" s="1" t="s">
        <v>38</v>
      </c>
      <c r="F391" s="3">
        <v>354</v>
      </c>
      <c r="H391" s="1" t="s">
        <v>39</v>
      </c>
      <c r="I391" s="4" t="s">
        <v>40</v>
      </c>
      <c r="J391" s="5">
        <v>3</v>
      </c>
      <c r="K391" s="6">
        <v>44743</v>
      </c>
      <c r="L391" s="6">
        <v>45107</v>
      </c>
      <c r="M391" s="7">
        <v>2</v>
      </c>
      <c r="N391" s="1" t="s">
        <v>545</v>
      </c>
      <c r="O391" s="1" t="s">
        <v>42</v>
      </c>
      <c r="P391" s="8">
        <v>6</v>
      </c>
      <c r="W391" s="5">
        <v>1</v>
      </c>
      <c r="X391" s="6">
        <v>33779</v>
      </c>
      <c r="Z391" s="9">
        <v>187</v>
      </c>
      <c r="AB391" s="4" t="s">
        <v>506</v>
      </c>
      <c r="AC391" s="10">
        <v>0</v>
      </c>
      <c r="AE391" s="9">
        <v>175</v>
      </c>
      <c r="AF391" s="1" t="s">
        <v>332</v>
      </c>
      <c r="AG391" s="1" t="s">
        <v>333</v>
      </c>
      <c r="AH391" s="6">
        <v>33779</v>
      </c>
      <c r="AJ391" s="1" t="s">
        <v>46</v>
      </c>
      <c r="AK391" s="1" t="s">
        <v>46</v>
      </c>
      <c r="AN391" s="16">
        <f t="shared" si="6"/>
        <v>0</v>
      </c>
    </row>
    <row r="392" spans="1:40" ht="30" x14ac:dyDescent="0.25">
      <c r="A392" s="1" t="s">
        <v>37</v>
      </c>
      <c r="B392" s="1" t="s">
        <v>38</v>
      </c>
      <c r="F392" s="3">
        <v>354</v>
      </c>
      <c r="H392" s="1" t="s">
        <v>39</v>
      </c>
      <c r="I392" s="4" t="s">
        <v>40</v>
      </c>
      <c r="J392" s="5">
        <v>3</v>
      </c>
      <c r="K392" s="6">
        <v>44743</v>
      </c>
      <c r="L392" s="6">
        <v>45107</v>
      </c>
      <c r="M392" s="7">
        <v>2</v>
      </c>
      <c r="N392" s="1" t="s">
        <v>545</v>
      </c>
      <c r="O392" s="1" t="s">
        <v>42</v>
      </c>
      <c r="P392" s="8">
        <v>6</v>
      </c>
      <c r="W392" s="5">
        <v>1</v>
      </c>
      <c r="X392" s="6">
        <v>33779</v>
      </c>
      <c r="Z392" s="9">
        <v>188</v>
      </c>
      <c r="AB392" s="4" t="s">
        <v>507</v>
      </c>
      <c r="AC392" s="10">
        <v>0</v>
      </c>
      <c r="AE392" s="9">
        <v>176</v>
      </c>
      <c r="AF392" s="1" t="s">
        <v>332</v>
      </c>
      <c r="AG392" s="1" t="s">
        <v>333</v>
      </c>
      <c r="AH392" s="6">
        <v>33779</v>
      </c>
      <c r="AJ392" s="1" t="s">
        <v>46</v>
      </c>
      <c r="AK392" s="1" t="s">
        <v>46</v>
      </c>
      <c r="AN392" s="16">
        <f t="shared" si="6"/>
        <v>0</v>
      </c>
    </row>
    <row r="393" spans="1:40" ht="30" x14ac:dyDescent="0.25">
      <c r="A393" s="1" t="s">
        <v>37</v>
      </c>
      <c r="B393" s="1" t="s">
        <v>38</v>
      </c>
      <c r="F393" s="3">
        <v>354</v>
      </c>
      <c r="H393" s="1" t="s">
        <v>39</v>
      </c>
      <c r="I393" s="4" t="s">
        <v>40</v>
      </c>
      <c r="J393" s="5">
        <v>3</v>
      </c>
      <c r="K393" s="6">
        <v>44743</v>
      </c>
      <c r="L393" s="6">
        <v>45107</v>
      </c>
      <c r="M393" s="7">
        <v>2</v>
      </c>
      <c r="N393" s="1" t="s">
        <v>545</v>
      </c>
      <c r="O393" s="1" t="s">
        <v>42</v>
      </c>
      <c r="P393" s="8">
        <v>6</v>
      </c>
      <c r="W393" s="5">
        <v>1</v>
      </c>
      <c r="X393" s="6">
        <v>33779</v>
      </c>
      <c r="Z393" s="9">
        <v>189</v>
      </c>
      <c r="AB393" s="4" t="s">
        <v>508</v>
      </c>
      <c r="AC393" s="10">
        <v>0</v>
      </c>
      <c r="AE393" s="9">
        <v>177</v>
      </c>
      <c r="AF393" s="1" t="s">
        <v>332</v>
      </c>
      <c r="AG393" s="1" t="s">
        <v>333</v>
      </c>
      <c r="AH393" s="6">
        <v>33779</v>
      </c>
      <c r="AJ393" s="1" t="s">
        <v>46</v>
      </c>
      <c r="AK393" s="1" t="s">
        <v>46</v>
      </c>
      <c r="AN393" s="16">
        <f t="shared" si="6"/>
        <v>0</v>
      </c>
    </row>
    <row r="394" spans="1:40" ht="30" x14ac:dyDescent="0.25">
      <c r="A394" s="1" t="s">
        <v>37</v>
      </c>
      <c r="B394" s="1" t="s">
        <v>38</v>
      </c>
      <c r="F394" s="3">
        <v>354</v>
      </c>
      <c r="H394" s="1" t="s">
        <v>39</v>
      </c>
      <c r="I394" s="4" t="s">
        <v>40</v>
      </c>
      <c r="J394" s="5">
        <v>3</v>
      </c>
      <c r="K394" s="6">
        <v>44743</v>
      </c>
      <c r="L394" s="6">
        <v>45107</v>
      </c>
      <c r="M394" s="7">
        <v>2</v>
      </c>
      <c r="N394" s="1" t="s">
        <v>545</v>
      </c>
      <c r="O394" s="1" t="s">
        <v>42</v>
      </c>
      <c r="P394" s="8">
        <v>6</v>
      </c>
      <c r="W394" s="5">
        <v>1</v>
      </c>
      <c r="X394" s="6">
        <v>33779</v>
      </c>
      <c r="Z394" s="9">
        <v>190</v>
      </c>
      <c r="AB394" s="4" t="s">
        <v>509</v>
      </c>
      <c r="AC394" s="10">
        <v>0</v>
      </c>
      <c r="AE394" s="9">
        <v>178</v>
      </c>
      <c r="AF394" s="1" t="s">
        <v>332</v>
      </c>
      <c r="AG394" s="1" t="s">
        <v>333</v>
      </c>
      <c r="AH394" s="6">
        <v>33779</v>
      </c>
      <c r="AJ394" s="1" t="s">
        <v>46</v>
      </c>
      <c r="AK394" s="1" t="s">
        <v>46</v>
      </c>
      <c r="AN394" s="16">
        <f t="shared" si="6"/>
        <v>0</v>
      </c>
    </row>
    <row r="395" spans="1:40" ht="30" x14ac:dyDescent="0.25">
      <c r="A395" s="1" t="s">
        <v>37</v>
      </c>
      <c r="B395" s="1" t="s">
        <v>38</v>
      </c>
      <c r="F395" s="3">
        <v>354</v>
      </c>
      <c r="H395" s="1" t="s">
        <v>39</v>
      </c>
      <c r="I395" s="4" t="s">
        <v>40</v>
      </c>
      <c r="J395" s="5">
        <v>3</v>
      </c>
      <c r="K395" s="6">
        <v>44743</v>
      </c>
      <c r="L395" s="6">
        <v>45107</v>
      </c>
      <c r="M395" s="7">
        <v>2</v>
      </c>
      <c r="N395" s="1" t="s">
        <v>545</v>
      </c>
      <c r="O395" s="1" t="s">
        <v>42</v>
      </c>
      <c r="P395" s="8">
        <v>6</v>
      </c>
      <c r="W395" s="5">
        <v>1</v>
      </c>
      <c r="X395" s="6">
        <v>33779</v>
      </c>
      <c r="Z395" s="9">
        <v>191</v>
      </c>
      <c r="AB395" s="4" t="s">
        <v>510</v>
      </c>
      <c r="AC395" s="10">
        <v>0</v>
      </c>
      <c r="AE395" s="9">
        <v>179</v>
      </c>
      <c r="AF395" s="1" t="s">
        <v>332</v>
      </c>
      <c r="AG395" s="1" t="s">
        <v>333</v>
      </c>
      <c r="AH395" s="6">
        <v>33779</v>
      </c>
      <c r="AJ395" s="1" t="s">
        <v>46</v>
      </c>
      <c r="AK395" s="1" t="s">
        <v>46</v>
      </c>
      <c r="AN395" s="16">
        <f t="shared" si="6"/>
        <v>0</v>
      </c>
    </row>
    <row r="396" spans="1:40" ht="30" x14ac:dyDescent="0.25">
      <c r="A396" s="1" t="s">
        <v>37</v>
      </c>
      <c r="B396" s="1" t="s">
        <v>38</v>
      </c>
      <c r="F396" s="3">
        <v>354</v>
      </c>
      <c r="H396" s="1" t="s">
        <v>39</v>
      </c>
      <c r="I396" s="4" t="s">
        <v>40</v>
      </c>
      <c r="J396" s="5">
        <v>3</v>
      </c>
      <c r="K396" s="6">
        <v>44743</v>
      </c>
      <c r="L396" s="6">
        <v>45107</v>
      </c>
      <c r="M396" s="7">
        <v>2</v>
      </c>
      <c r="N396" s="1" t="s">
        <v>545</v>
      </c>
      <c r="O396" s="1" t="s">
        <v>42</v>
      </c>
      <c r="P396" s="8">
        <v>6</v>
      </c>
      <c r="W396" s="5">
        <v>1</v>
      </c>
      <c r="X396" s="6">
        <v>33779</v>
      </c>
      <c r="Z396" s="9">
        <v>192</v>
      </c>
      <c r="AB396" s="4" t="s">
        <v>511</v>
      </c>
      <c r="AC396" s="10">
        <v>0</v>
      </c>
      <c r="AE396" s="9">
        <v>180</v>
      </c>
      <c r="AF396" s="1" t="s">
        <v>332</v>
      </c>
      <c r="AG396" s="1" t="s">
        <v>333</v>
      </c>
      <c r="AH396" s="6">
        <v>33779</v>
      </c>
      <c r="AJ396" s="1" t="s">
        <v>46</v>
      </c>
      <c r="AK396" s="1" t="s">
        <v>46</v>
      </c>
      <c r="AN396" s="16">
        <f t="shared" si="6"/>
        <v>0</v>
      </c>
    </row>
    <row r="397" spans="1:40" ht="30" x14ac:dyDescent="0.25">
      <c r="A397" s="1" t="s">
        <v>37</v>
      </c>
      <c r="B397" s="1" t="s">
        <v>38</v>
      </c>
      <c r="F397" s="3">
        <v>354</v>
      </c>
      <c r="H397" s="1" t="s">
        <v>39</v>
      </c>
      <c r="I397" s="4" t="s">
        <v>40</v>
      </c>
      <c r="J397" s="5">
        <v>3</v>
      </c>
      <c r="K397" s="6">
        <v>44743</v>
      </c>
      <c r="L397" s="6">
        <v>45107</v>
      </c>
      <c r="M397" s="7">
        <v>2</v>
      </c>
      <c r="N397" s="1" t="s">
        <v>545</v>
      </c>
      <c r="O397" s="1" t="s">
        <v>42</v>
      </c>
      <c r="P397" s="8">
        <v>6</v>
      </c>
      <c r="W397" s="5">
        <v>1</v>
      </c>
      <c r="X397" s="6">
        <v>33779</v>
      </c>
      <c r="Z397" s="9">
        <v>193</v>
      </c>
      <c r="AB397" s="4" t="s">
        <v>512</v>
      </c>
      <c r="AC397" s="10">
        <v>0</v>
      </c>
      <c r="AE397" s="9">
        <v>181</v>
      </c>
      <c r="AF397" s="1" t="s">
        <v>332</v>
      </c>
      <c r="AG397" s="1" t="s">
        <v>333</v>
      </c>
      <c r="AH397" s="6">
        <v>33779</v>
      </c>
      <c r="AJ397" s="1" t="s">
        <v>46</v>
      </c>
      <c r="AK397" s="1" t="s">
        <v>46</v>
      </c>
      <c r="AN397" s="16">
        <f t="shared" si="6"/>
        <v>0</v>
      </c>
    </row>
    <row r="398" spans="1:40" ht="30" x14ac:dyDescent="0.25">
      <c r="A398" s="1" t="s">
        <v>37</v>
      </c>
      <c r="B398" s="1" t="s">
        <v>38</v>
      </c>
      <c r="F398" s="3">
        <v>354</v>
      </c>
      <c r="H398" s="1" t="s">
        <v>39</v>
      </c>
      <c r="I398" s="4" t="s">
        <v>40</v>
      </c>
      <c r="J398" s="5">
        <v>3</v>
      </c>
      <c r="K398" s="6">
        <v>44743</v>
      </c>
      <c r="L398" s="6">
        <v>45107</v>
      </c>
      <c r="M398" s="7">
        <v>2</v>
      </c>
      <c r="N398" s="1" t="s">
        <v>545</v>
      </c>
      <c r="O398" s="1" t="s">
        <v>42</v>
      </c>
      <c r="P398" s="8">
        <v>6</v>
      </c>
      <c r="W398" s="5">
        <v>1</v>
      </c>
      <c r="X398" s="6">
        <v>33779</v>
      </c>
      <c r="Z398" s="9">
        <v>194</v>
      </c>
      <c r="AB398" s="4" t="s">
        <v>513</v>
      </c>
      <c r="AC398" s="10">
        <v>0</v>
      </c>
      <c r="AE398" s="9">
        <v>182</v>
      </c>
      <c r="AF398" s="1" t="s">
        <v>332</v>
      </c>
      <c r="AG398" s="1" t="s">
        <v>333</v>
      </c>
      <c r="AH398" s="6">
        <v>33779</v>
      </c>
      <c r="AJ398" s="1" t="s">
        <v>46</v>
      </c>
      <c r="AK398" s="1" t="s">
        <v>46</v>
      </c>
      <c r="AN398" s="16">
        <f t="shared" si="6"/>
        <v>0</v>
      </c>
    </row>
    <row r="399" spans="1:40" ht="30" x14ac:dyDescent="0.25">
      <c r="A399" s="1" t="s">
        <v>37</v>
      </c>
      <c r="B399" s="1" t="s">
        <v>38</v>
      </c>
      <c r="F399" s="3">
        <v>354</v>
      </c>
      <c r="H399" s="1" t="s">
        <v>39</v>
      </c>
      <c r="I399" s="4" t="s">
        <v>40</v>
      </c>
      <c r="J399" s="5">
        <v>3</v>
      </c>
      <c r="K399" s="6">
        <v>44743</v>
      </c>
      <c r="L399" s="6">
        <v>45107</v>
      </c>
      <c r="M399" s="7">
        <v>2</v>
      </c>
      <c r="N399" s="1" t="s">
        <v>545</v>
      </c>
      <c r="O399" s="1" t="s">
        <v>42</v>
      </c>
      <c r="P399" s="8">
        <v>6</v>
      </c>
      <c r="W399" s="5">
        <v>1</v>
      </c>
      <c r="X399" s="6">
        <v>33779</v>
      </c>
      <c r="Z399" s="9">
        <v>195</v>
      </c>
      <c r="AB399" s="4" t="s">
        <v>514</v>
      </c>
      <c r="AC399" s="10">
        <v>0</v>
      </c>
      <c r="AE399" s="9">
        <v>183</v>
      </c>
      <c r="AF399" s="1" t="s">
        <v>332</v>
      </c>
      <c r="AG399" s="1" t="s">
        <v>333</v>
      </c>
      <c r="AH399" s="6">
        <v>33779</v>
      </c>
      <c r="AJ399" s="1" t="s">
        <v>46</v>
      </c>
      <c r="AK399" s="1" t="s">
        <v>46</v>
      </c>
      <c r="AN399" s="16">
        <f t="shared" si="6"/>
        <v>0</v>
      </c>
    </row>
    <row r="400" spans="1:40" ht="30" x14ac:dyDescent="0.25">
      <c r="A400" s="1" t="s">
        <v>37</v>
      </c>
      <c r="B400" s="1" t="s">
        <v>38</v>
      </c>
      <c r="F400" s="3">
        <v>354</v>
      </c>
      <c r="H400" s="1" t="s">
        <v>39</v>
      </c>
      <c r="I400" s="4" t="s">
        <v>40</v>
      </c>
      <c r="J400" s="5">
        <v>3</v>
      </c>
      <c r="K400" s="6">
        <v>44743</v>
      </c>
      <c r="L400" s="6">
        <v>45107</v>
      </c>
      <c r="M400" s="7">
        <v>2</v>
      </c>
      <c r="N400" s="1" t="s">
        <v>545</v>
      </c>
      <c r="O400" s="1" t="s">
        <v>42</v>
      </c>
      <c r="P400" s="8">
        <v>6</v>
      </c>
      <c r="W400" s="5">
        <v>1</v>
      </c>
      <c r="X400" s="6">
        <v>33779</v>
      </c>
      <c r="Z400" s="9">
        <v>196</v>
      </c>
      <c r="AB400" s="4" t="s">
        <v>515</v>
      </c>
      <c r="AC400" s="10">
        <v>0</v>
      </c>
      <c r="AE400" s="9">
        <v>184</v>
      </c>
      <c r="AF400" s="1" t="s">
        <v>332</v>
      </c>
      <c r="AG400" s="1" t="s">
        <v>333</v>
      </c>
      <c r="AH400" s="6">
        <v>33779</v>
      </c>
      <c r="AJ400" s="1" t="s">
        <v>46</v>
      </c>
      <c r="AK400" s="1" t="s">
        <v>46</v>
      </c>
      <c r="AN400" s="16">
        <f t="shared" si="6"/>
        <v>0</v>
      </c>
    </row>
    <row r="401" spans="1:40" ht="30" x14ac:dyDescent="0.25">
      <c r="A401" s="1" t="s">
        <v>37</v>
      </c>
      <c r="B401" s="1" t="s">
        <v>38</v>
      </c>
      <c r="F401" s="3">
        <v>354</v>
      </c>
      <c r="H401" s="1" t="s">
        <v>39</v>
      </c>
      <c r="I401" s="4" t="s">
        <v>40</v>
      </c>
      <c r="J401" s="5">
        <v>3</v>
      </c>
      <c r="K401" s="6">
        <v>44743</v>
      </c>
      <c r="L401" s="6">
        <v>45107</v>
      </c>
      <c r="M401" s="7">
        <v>2</v>
      </c>
      <c r="N401" s="1" t="s">
        <v>545</v>
      </c>
      <c r="O401" s="1" t="s">
        <v>42</v>
      </c>
      <c r="P401" s="8">
        <v>6</v>
      </c>
      <c r="W401" s="5">
        <v>1</v>
      </c>
      <c r="X401" s="6">
        <v>33779</v>
      </c>
      <c r="Z401" s="9">
        <v>197</v>
      </c>
      <c r="AB401" s="4" t="s">
        <v>516</v>
      </c>
      <c r="AC401" s="10">
        <v>0</v>
      </c>
      <c r="AE401" s="9">
        <v>185</v>
      </c>
      <c r="AF401" s="1" t="s">
        <v>332</v>
      </c>
      <c r="AG401" s="1" t="s">
        <v>333</v>
      </c>
      <c r="AH401" s="6">
        <v>33779</v>
      </c>
      <c r="AJ401" s="1" t="s">
        <v>46</v>
      </c>
      <c r="AK401" s="1" t="s">
        <v>46</v>
      </c>
      <c r="AN401" s="16">
        <f t="shared" si="6"/>
        <v>0</v>
      </c>
    </row>
    <row r="402" spans="1:40" ht="30" x14ac:dyDescent="0.25">
      <c r="A402" s="1" t="s">
        <v>37</v>
      </c>
      <c r="B402" s="1" t="s">
        <v>38</v>
      </c>
      <c r="F402" s="3">
        <v>354</v>
      </c>
      <c r="H402" s="1" t="s">
        <v>39</v>
      </c>
      <c r="I402" s="4" t="s">
        <v>40</v>
      </c>
      <c r="J402" s="5">
        <v>3</v>
      </c>
      <c r="K402" s="6">
        <v>44743</v>
      </c>
      <c r="L402" s="6">
        <v>45107</v>
      </c>
      <c r="M402" s="7">
        <v>2</v>
      </c>
      <c r="N402" s="1" t="s">
        <v>545</v>
      </c>
      <c r="O402" s="1" t="s">
        <v>42</v>
      </c>
      <c r="P402" s="8">
        <v>6</v>
      </c>
      <c r="W402" s="5">
        <v>1</v>
      </c>
      <c r="X402" s="6">
        <v>33779</v>
      </c>
      <c r="Z402" s="9">
        <v>198</v>
      </c>
      <c r="AB402" s="4" t="s">
        <v>517</v>
      </c>
      <c r="AC402" s="10">
        <v>0</v>
      </c>
      <c r="AE402" s="9">
        <v>186</v>
      </c>
      <c r="AF402" s="1" t="s">
        <v>332</v>
      </c>
      <c r="AG402" s="1" t="s">
        <v>333</v>
      </c>
      <c r="AH402" s="6">
        <v>33779</v>
      </c>
      <c r="AJ402" s="1" t="s">
        <v>46</v>
      </c>
      <c r="AK402" s="1" t="s">
        <v>46</v>
      </c>
      <c r="AN402" s="16">
        <f t="shared" si="6"/>
        <v>0</v>
      </c>
    </row>
    <row r="403" spans="1:40" ht="30" x14ac:dyDescent="0.25">
      <c r="A403" s="1" t="s">
        <v>37</v>
      </c>
      <c r="B403" s="1" t="s">
        <v>38</v>
      </c>
      <c r="F403" s="3">
        <v>354</v>
      </c>
      <c r="H403" s="1" t="s">
        <v>39</v>
      </c>
      <c r="I403" s="4" t="s">
        <v>40</v>
      </c>
      <c r="J403" s="5">
        <v>3</v>
      </c>
      <c r="K403" s="6">
        <v>44743</v>
      </c>
      <c r="L403" s="6">
        <v>45107</v>
      </c>
      <c r="M403" s="7">
        <v>2</v>
      </c>
      <c r="N403" s="1" t="s">
        <v>545</v>
      </c>
      <c r="O403" s="1" t="s">
        <v>42</v>
      </c>
      <c r="P403" s="8">
        <v>6</v>
      </c>
      <c r="W403" s="5">
        <v>1</v>
      </c>
      <c r="X403" s="6">
        <v>33779</v>
      </c>
      <c r="Z403" s="9">
        <v>199</v>
      </c>
      <c r="AB403" s="4" t="s">
        <v>518</v>
      </c>
      <c r="AC403" s="10">
        <v>0</v>
      </c>
      <c r="AE403" s="9">
        <v>187</v>
      </c>
      <c r="AF403" s="1" t="s">
        <v>332</v>
      </c>
      <c r="AG403" s="1" t="s">
        <v>333</v>
      </c>
      <c r="AH403" s="6">
        <v>33779</v>
      </c>
      <c r="AJ403" s="1" t="s">
        <v>46</v>
      </c>
      <c r="AK403" s="1" t="s">
        <v>46</v>
      </c>
      <c r="AN403" s="16">
        <f t="shared" si="6"/>
        <v>0</v>
      </c>
    </row>
    <row r="404" spans="1:40" ht="30" x14ac:dyDescent="0.25">
      <c r="A404" s="1" t="s">
        <v>37</v>
      </c>
      <c r="B404" s="1" t="s">
        <v>38</v>
      </c>
      <c r="F404" s="3">
        <v>354</v>
      </c>
      <c r="H404" s="1" t="s">
        <v>39</v>
      </c>
      <c r="I404" s="4" t="s">
        <v>40</v>
      </c>
      <c r="J404" s="5">
        <v>3</v>
      </c>
      <c r="K404" s="6">
        <v>44743</v>
      </c>
      <c r="L404" s="6">
        <v>45107</v>
      </c>
      <c r="M404" s="7">
        <v>2</v>
      </c>
      <c r="N404" s="1" t="s">
        <v>545</v>
      </c>
      <c r="O404" s="1" t="s">
        <v>42</v>
      </c>
      <c r="P404" s="8">
        <v>6</v>
      </c>
      <c r="W404" s="5">
        <v>1</v>
      </c>
      <c r="X404" s="6">
        <v>33779</v>
      </c>
      <c r="Z404" s="9">
        <v>200</v>
      </c>
      <c r="AB404" s="4" t="s">
        <v>519</v>
      </c>
      <c r="AC404" s="10">
        <v>0</v>
      </c>
      <c r="AE404" s="9">
        <v>188</v>
      </c>
      <c r="AF404" s="1" t="s">
        <v>332</v>
      </c>
      <c r="AG404" s="1" t="s">
        <v>333</v>
      </c>
      <c r="AH404" s="6">
        <v>33779</v>
      </c>
      <c r="AJ404" s="1" t="s">
        <v>46</v>
      </c>
      <c r="AK404" s="1" t="s">
        <v>46</v>
      </c>
      <c r="AN404" s="16">
        <f t="shared" si="6"/>
        <v>0</v>
      </c>
    </row>
    <row r="405" spans="1:40" ht="30" x14ac:dyDescent="0.25">
      <c r="A405" s="1" t="s">
        <v>37</v>
      </c>
      <c r="B405" s="1" t="s">
        <v>38</v>
      </c>
      <c r="F405" s="3">
        <v>354</v>
      </c>
      <c r="H405" s="1" t="s">
        <v>39</v>
      </c>
      <c r="I405" s="4" t="s">
        <v>40</v>
      </c>
      <c r="J405" s="5">
        <v>3</v>
      </c>
      <c r="K405" s="6">
        <v>44743</v>
      </c>
      <c r="L405" s="6">
        <v>45107</v>
      </c>
      <c r="M405" s="7">
        <v>2</v>
      </c>
      <c r="N405" s="1" t="s">
        <v>545</v>
      </c>
      <c r="O405" s="1" t="s">
        <v>42</v>
      </c>
      <c r="P405" s="8">
        <v>6</v>
      </c>
      <c r="W405" s="5">
        <v>1</v>
      </c>
      <c r="X405" s="6">
        <v>33779</v>
      </c>
      <c r="Z405" s="9">
        <v>201</v>
      </c>
      <c r="AB405" s="4" t="s">
        <v>520</v>
      </c>
      <c r="AC405" s="10">
        <v>0</v>
      </c>
      <c r="AE405" s="9">
        <v>189</v>
      </c>
      <c r="AF405" s="1" t="s">
        <v>332</v>
      </c>
      <c r="AG405" s="1" t="s">
        <v>333</v>
      </c>
      <c r="AH405" s="6">
        <v>33779</v>
      </c>
      <c r="AJ405" s="1" t="s">
        <v>46</v>
      </c>
      <c r="AK405" s="1" t="s">
        <v>46</v>
      </c>
      <c r="AN405" s="16">
        <f t="shared" si="6"/>
        <v>0</v>
      </c>
    </row>
    <row r="406" spans="1:40" ht="30" x14ac:dyDescent="0.25">
      <c r="A406" s="1" t="s">
        <v>37</v>
      </c>
      <c r="B406" s="1" t="s">
        <v>38</v>
      </c>
      <c r="F406" s="3">
        <v>354</v>
      </c>
      <c r="H406" s="1" t="s">
        <v>39</v>
      </c>
      <c r="I406" s="4" t="s">
        <v>40</v>
      </c>
      <c r="J406" s="5">
        <v>3</v>
      </c>
      <c r="K406" s="6">
        <v>44743</v>
      </c>
      <c r="L406" s="6">
        <v>45107</v>
      </c>
      <c r="M406" s="7">
        <v>2</v>
      </c>
      <c r="N406" s="1" t="s">
        <v>545</v>
      </c>
      <c r="O406" s="1" t="s">
        <v>42</v>
      </c>
      <c r="P406" s="8">
        <v>6</v>
      </c>
      <c r="W406" s="5">
        <v>1</v>
      </c>
      <c r="X406" s="6">
        <v>33779</v>
      </c>
      <c r="Z406" s="9">
        <v>202</v>
      </c>
      <c r="AB406" s="4" t="s">
        <v>521</v>
      </c>
      <c r="AC406" s="10">
        <v>0</v>
      </c>
      <c r="AE406" s="9">
        <v>190</v>
      </c>
      <c r="AF406" s="1" t="s">
        <v>332</v>
      </c>
      <c r="AG406" s="1" t="s">
        <v>333</v>
      </c>
      <c r="AH406" s="6">
        <v>33779</v>
      </c>
      <c r="AJ406" s="1" t="s">
        <v>46</v>
      </c>
      <c r="AK406" s="1" t="s">
        <v>46</v>
      </c>
      <c r="AN406" s="16">
        <f t="shared" si="6"/>
        <v>0</v>
      </c>
    </row>
    <row r="407" spans="1:40" ht="30" x14ac:dyDescent="0.25">
      <c r="A407" s="1" t="s">
        <v>37</v>
      </c>
      <c r="B407" s="1" t="s">
        <v>38</v>
      </c>
      <c r="F407" s="3">
        <v>354</v>
      </c>
      <c r="H407" s="1" t="s">
        <v>39</v>
      </c>
      <c r="I407" s="4" t="s">
        <v>40</v>
      </c>
      <c r="J407" s="5">
        <v>3</v>
      </c>
      <c r="K407" s="6">
        <v>44743</v>
      </c>
      <c r="L407" s="6">
        <v>45107</v>
      </c>
      <c r="M407" s="7">
        <v>2</v>
      </c>
      <c r="N407" s="1" t="s">
        <v>545</v>
      </c>
      <c r="O407" s="1" t="s">
        <v>42</v>
      </c>
      <c r="P407" s="8">
        <v>6</v>
      </c>
      <c r="W407" s="5">
        <v>1</v>
      </c>
      <c r="X407" s="6">
        <v>33779</v>
      </c>
      <c r="Z407" s="9">
        <v>203</v>
      </c>
      <c r="AB407" s="4" t="s">
        <v>522</v>
      </c>
      <c r="AC407" s="10">
        <v>0</v>
      </c>
      <c r="AE407" s="9">
        <v>191</v>
      </c>
      <c r="AF407" s="1" t="s">
        <v>332</v>
      </c>
      <c r="AG407" s="1" t="s">
        <v>333</v>
      </c>
      <c r="AH407" s="6">
        <v>33779</v>
      </c>
      <c r="AJ407" s="1" t="s">
        <v>46</v>
      </c>
      <c r="AK407" s="1" t="s">
        <v>46</v>
      </c>
      <c r="AN407" s="16">
        <f t="shared" si="6"/>
        <v>0</v>
      </c>
    </row>
    <row r="408" spans="1:40" ht="30" x14ac:dyDescent="0.25">
      <c r="A408" s="1" t="s">
        <v>37</v>
      </c>
      <c r="B408" s="1" t="s">
        <v>38</v>
      </c>
      <c r="F408" s="3">
        <v>354</v>
      </c>
      <c r="H408" s="1" t="s">
        <v>39</v>
      </c>
      <c r="I408" s="4" t="s">
        <v>40</v>
      </c>
      <c r="J408" s="5">
        <v>3</v>
      </c>
      <c r="K408" s="6">
        <v>44743</v>
      </c>
      <c r="L408" s="6">
        <v>45107</v>
      </c>
      <c r="M408" s="7">
        <v>2</v>
      </c>
      <c r="N408" s="1" t="s">
        <v>545</v>
      </c>
      <c r="O408" s="1" t="s">
        <v>42</v>
      </c>
      <c r="P408" s="8">
        <v>6</v>
      </c>
      <c r="W408" s="5">
        <v>1</v>
      </c>
      <c r="X408" s="6">
        <v>33779</v>
      </c>
      <c r="Z408" s="9">
        <v>204</v>
      </c>
      <c r="AB408" s="4" t="s">
        <v>523</v>
      </c>
      <c r="AC408" s="10">
        <v>0</v>
      </c>
      <c r="AE408" s="9">
        <v>192</v>
      </c>
      <c r="AF408" s="1" t="s">
        <v>332</v>
      </c>
      <c r="AG408" s="1" t="s">
        <v>333</v>
      </c>
      <c r="AH408" s="6">
        <v>33779</v>
      </c>
      <c r="AJ408" s="1" t="s">
        <v>46</v>
      </c>
      <c r="AK408" s="1" t="s">
        <v>46</v>
      </c>
      <c r="AN408" s="16">
        <f t="shared" si="6"/>
        <v>0</v>
      </c>
    </row>
    <row r="409" spans="1:40" ht="30" x14ac:dyDescent="0.25">
      <c r="A409" s="1" t="s">
        <v>37</v>
      </c>
      <c r="B409" s="1" t="s">
        <v>38</v>
      </c>
      <c r="F409" s="3">
        <v>354</v>
      </c>
      <c r="H409" s="1" t="s">
        <v>39</v>
      </c>
      <c r="I409" s="4" t="s">
        <v>40</v>
      </c>
      <c r="J409" s="5">
        <v>3</v>
      </c>
      <c r="K409" s="6">
        <v>44743</v>
      </c>
      <c r="L409" s="6">
        <v>45107</v>
      </c>
      <c r="M409" s="7">
        <v>2</v>
      </c>
      <c r="N409" s="1" t="s">
        <v>545</v>
      </c>
      <c r="O409" s="1" t="s">
        <v>42</v>
      </c>
      <c r="P409" s="8">
        <v>6</v>
      </c>
      <c r="W409" s="5">
        <v>1</v>
      </c>
      <c r="X409" s="6">
        <v>33779</v>
      </c>
      <c r="Z409" s="9">
        <v>205</v>
      </c>
      <c r="AB409" s="4" t="s">
        <v>524</v>
      </c>
      <c r="AC409" s="10">
        <v>0</v>
      </c>
      <c r="AE409" s="9">
        <v>193</v>
      </c>
      <c r="AF409" s="1" t="s">
        <v>332</v>
      </c>
      <c r="AG409" s="1" t="s">
        <v>333</v>
      </c>
      <c r="AH409" s="6">
        <v>33779</v>
      </c>
      <c r="AJ409" s="1" t="s">
        <v>46</v>
      </c>
      <c r="AK409" s="1" t="s">
        <v>46</v>
      </c>
      <c r="AN409" s="16">
        <f t="shared" si="6"/>
        <v>0</v>
      </c>
    </row>
    <row r="410" spans="1:40" ht="30" x14ac:dyDescent="0.25">
      <c r="A410" s="1" t="s">
        <v>37</v>
      </c>
      <c r="B410" s="1" t="s">
        <v>38</v>
      </c>
      <c r="F410" s="3">
        <v>354</v>
      </c>
      <c r="H410" s="1" t="s">
        <v>39</v>
      </c>
      <c r="I410" s="4" t="s">
        <v>40</v>
      </c>
      <c r="J410" s="5">
        <v>3</v>
      </c>
      <c r="K410" s="6">
        <v>44743</v>
      </c>
      <c r="L410" s="6">
        <v>45107</v>
      </c>
      <c r="M410" s="7">
        <v>2</v>
      </c>
      <c r="N410" s="1" t="s">
        <v>545</v>
      </c>
      <c r="O410" s="1" t="s">
        <v>42</v>
      </c>
      <c r="P410" s="8">
        <v>6</v>
      </c>
      <c r="W410" s="5">
        <v>1</v>
      </c>
      <c r="X410" s="6">
        <v>33779</v>
      </c>
      <c r="Z410" s="9">
        <v>206</v>
      </c>
      <c r="AB410" s="4" t="s">
        <v>525</v>
      </c>
      <c r="AC410" s="10">
        <v>0</v>
      </c>
      <c r="AE410" s="9">
        <v>194</v>
      </c>
      <c r="AF410" s="1" t="s">
        <v>332</v>
      </c>
      <c r="AG410" s="1" t="s">
        <v>333</v>
      </c>
      <c r="AH410" s="6">
        <v>33779</v>
      </c>
      <c r="AJ410" s="1" t="s">
        <v>46</v>
      </c>
      <c r="AK410" s="1" t="s">
        <v>46</v>
      </c>
      <c r="AN410" s="16">
        <f t="shared" ref="AN410:AN428" si="7">$AN$2/$AC$429*AC410</f>
        <v>0</v>
      </c>
    </row>
    <row r="411" spans="1:40" ht="30" x14ac:dyDescent="0.25">
      <c r="A411" s="1" t="s">
        <v>37</v>
      </c>
      <c r="B411" s="1" t="s">
        <v>38</v>
      </c>
      <c r="F411" s="3">
        <v>354</v>
      </c>
      <c r="H411" s="1" t="s">
        <v>39</v>
      </c>
      <c r="I411" s="4" t="s">
        <v>40</v>
      </c>
      <c r="J411" s="5">
        <v>3</v>
      </c>
      <c r="K411" s="6">
        <v>44743</v>
      </c>
      <c r="L411" s="6">
        <v>45107</v>
      </c>
      <c r="M411" s="7">
        <v>2</v>
      </c>
      <c r="N411" s="1" t="s">
        <v>545</v>
      </c>
      <c r="O411" s="1" t="s">
        <v>42</v>
      </c>
      <c r="P411" s="8">
        <v>6</v>
      </c>
      <c r="W411" s="5">
        <v>1</v>
      </c>
      <c r="X411" s="6">
        <v>33779</v>
      </c>
      <c r="Z411" s="9">
        <v>207</v>
      </c>
      <c r="AB411" s="4" t="s">
        <v>526</v>
      </c>
      <c r="AC411" s="10">
        <v>0</v>
      </c>
      <c r="AE411" s="9">
        <v>195</v>
      </c>
      <c r="AF411" s="1" t="s">
        <v>332</v>
      </c>
      <c r="AG411" s="1" t="s">
        <v>333</v>
      </c>
      <c r="AH411" s="6">
        <v>33779</v>
      </c>
      <c r="AJ411" s="1" t="s">
        <v>46</v>
      </c>
      <c r="AK411" s="1" t="s">
        <v>46</v>
      </c>
      <c r="AN411" s="16">
        <f t="shared" si="7"/>
        <v>0</v>
      </c>
    </row>
    <row r="412" spans="1:40" ht="30" x14ac:dyDescent="0.25">
      <c r="A412" s="1" t="s">
        <v>37</v>
      </c>
      <c r="B412" s="1" t="s">
        <v>38</v>
      </c>
      <c r="F412" s="3">
        <v>354</v>
      </c>
      <c r="H412" s="1" t="s">
        <v>39</v>
      </c>
      <c r="I412" s="4" t="s">
        <v>40</v>
      </c>
      <c r="J412" s="5">
        <v>3</v>
      </c>
      <c r="K412" s="6">
        <v>44743</v>
      </c>
      <c r="L412" s="6">
        <v>45107</v>
      </c>
      <c r="M412" s="7">
        <v>2</v>
      </c>
      <c r="N412" s="1" t="s">
        <v>545</v>
      </c>
      <c r="O412" s="1" t="s">
        <v>42</v>
      </c>
      <c r="P412" s="8">
        <v>6</v>
      </c>
      <c r="W412" s="5">
        <v>1</v>
      </c>
      <c r="X412" s="6">
        <v>33779</v>
      </c>
      <c r="Z412" s="9">
        <v>208</v>
      </c>
      <c r="AB412" s="4" t="s">
        <v>527</v>
      </c>
      <c r="AC412" s="10">
        <v>0</v>
      </c>
      <c r="AE412" s="9">
        <v>196</v>
      </c>
      <c r="AF412" s="1" t="s">
        <v>332</v>
      </c>
      <c r="AG412" s="1" t="s">
        <v>333</v>
      </c>
      <c r="AH412" s="6">
        <v>33779</v>
      </c>
      <c r="AJ412" s="1" t="s">
        <v>46</v>
      </c>
      <c r="AK412" s="1" t="s">
        <v>46</v>
      </c>
      <c r="AN412" s="16">
        <f t="shared" si="7"/>
        <v>0</v>
      </c>
    </row>
    <row r="413" spans="1:40" ht="30" x14ac:dyDescent="0.25">
      <c r="A413" s="1" t="s">
        <v>37</v>
      </c>
      <c r="B413" s="1" t="s">
        <v>38</v>
      </c>
      <c r="F413" s="3">
        <v>354</v>
      </c>
      <c r="H413" s="1" t="s">
        <v>39</v>
      </c>
      <c r="I413" s="4" t="s">
        <v>40</v>
      </c>
      <c r="J413" s="5">
        <v>3</v>
      </c>
      <c r="K413" s="6">
        <v>44743</v>
      </c>
      <c r="L413" s="6">
        <v>45107</v>
      </c>
      <c r="M413" s="7">
        <v>2</v>
      </c>
      <c r="N413" s="1" t="s">
        <v>545</v>
      </c>
      <c r="O413" s="1" t="s">
        <v>42</v>
      </c>
      <c r="P413" s="8">
        <v>6</v>
      </c>
      <c r="W413" s="5">
        <v>1</v>
      </c>
      <c r="X413" s="6">
        <v>33779</v>
      </c>
      <c r="Z413" s="9">
        <v>209</v>
      </c>
      <c r="AB413" s="4" t="s">
        <v>528</v>
      </c>
      <c r="AC413" s="10">
        <v>0</v>
      </c>
      <c r="AE413" s="9">
        <v>197</v>
      </c>
      <c r="AF413" s="1" t="s">
        <v>332</v>
      </c>
      <c r="AG413" s="1" t="s">
        <v>333</v>
      </c>
      <c r="AH413" s="6">
        <v>33779</v>
      </c>
      <c r="AJ413" s="1" t="s">
        <v>46</v>
      </c>
      <c r="AK413" s="1" t="s">
        <v>46</v>
      </c>
      <c r="AN413" s="16">
        <f t="shared" si="7"/>
        <v>0</v>
      </c>
    </row>
    <row r="414" spans="1:40" ht="30" x14ac:dyDescent="0.25">
      <c r="A414" s="1" t="s">
        <v>37</v>
      </c>
      <c r="B414" s="1" t="s">
        <v>38</v>
      </c>
      <c r="F414" s="3">
        <v>354</v>
      </c>
      <c r="H414" s="1" t="s">
        <v>39</v>
      </c>
      <c r="I414" s="4" t="s">
        <v>40</v>
      </c>
      <c r="J414" s="5">
        <v>3</v>
      </c>
      <c r="K414" s="6">
        <v>44743</v>
      </c>
      <c r="L414" s="6">
        <v>45107</v>
      </c>
      <c r="M414" s="7">
        <v>2</v>
      </c>
      <c r="N414" s="1" t="s">
        <v>545</v>
      </c>
      <c r="O414" s="1" t="s">
        <v>42</v>
      </c>
      <c r="P414" s="8">
        <v>6</v>
      </c>
      <c r="W414" s="5">
        <v>1</v>
      </c>
      <c r="X414" s="6">
        <v>33779</v>
      </c>
      <c r="Z414" s="9">
        <v>210</v>
      </c>
      <c r="AB414" s="4" t="s">
        <v>529</v>
      </c>
      <c r="AC414" s="10">
        <v>0</v>
      </c>
      <c r="AE414" s="9">
        <v>198</v>
      </c>
      <c r="AF414" s="1" t="s">
        <v>332</v>
      </c>
      <c r="AG414" s="1" t="s">
        <v>333</v>
      </c>
      <c r="AH414" s="6">
        <v>33779</v>
      </c>
      <c r="AJ414" s="1" t="s">
        <v>46</v>
      </c>
      <c r="AK414" s="1" t="s">
        <v>46</v>
      </c>
      <c r="AN414" s="16">
        <f t="shared" si="7"/>
        <v>0</v>
      </c>
    </row>
    <row r="415" spans="1:40" ht="30" x14ac:dyDescent="0.25">
      <c r="A415" s="1" t="s">
        <v>37</v>
      </c>
      <c r="B415" s="1" t="s">
        <v>38</v>
      </c>
      <c r="F415" s="3">
        <v>354</v>
      </c>
      <c r="H415" s="1" t="s">
        <v>39</v>
      </c>
      <c r="I415" s="4" t="s">
        <v>40</v>
      </c>
      <c r="J415" s="5">
        <v>3</v>
      </c>
      <c r="K415" s="6">
        <v>44743</v>
      </c>
      <c r="L415" s="6">
        <v>45107</v>
      </c>
      <c r="M415" s="7">
        <v>2</v>
      </c>
      <c r="N415" s="1" t="s">
        <v>545</v>
      </c>
      <c r="O415" s="1" t="s">
        <v>42</v>
      </c>
      <c r="P415" s="8">
        <v>6</v>
      </c>
      <c r="W415" s="5">
        <v>1</v>
      </c>
      <c r="X415" s="6">
        <v>33779</v>
      </c>
      <c r="Z415" s="9">
        <v>211</v>
      </c>
      <c r="AB415" s="4" t="s">
        <v>530</v>
      </c>
      <c r="AC415" s="10">
        <v>0</v>
      </c>
      <c r="AE415" s="9">
        <v>199</v>
      </c>
      <c r="AF415" s="1" t="s">
        <v>332</v>
      </c>
      <c r="AG415" s="1" t="s">
        <v>333</v>
      </c>
      <c r="AH415" s="6">
        <v>33779</v>
      </c>
      <c r="AJ415" s="1" t="s">
        <v>46</v>
      </c>
      <c r="AK415" s="1" t="s">
        <v>46</v>
      </c>
      <c r="AN415" s="16">
        <f t="shared" si="7"/>
        <v>0</v>
      </c>
    </row>
    <row r="416" spans="1:40" ht="30" x14ac:dyDescent="0.25">
      <c r="A416" s="1" t="s">
        <v>37</v>
      </c>
      <c r="B416" s="1" t="s">
        <v>38</v>
      </c>
      <c r="F416" s="3">
        <v>354</v>
      </c>
      <c r="H416" s="1" t="s">
        <v>39</v>
      </c>
      <c r="I416" s="4" t="s">
        <v>40</v>
      </c>
      <c r="J416" s="5">
        <v>3</v>
      </c>
      <c r="K416" s="6">
        <v>44743</v>
      </c>
      <c r="L416" s="6">
        <v>45107</v>
      </c>
      <c r="M416" s="7">
        <v>2</v>
      </c>
      <c r="N416" s="1" t="s">
        <v>545</v>
      </c>
      <c r="O416" s="1" t="s">
        <v>42</v>
      </c>
      <c r="P416" s="8">
        <v>6</v>
      </c>
      <c r="W416" s="5">
        <v>1</v>
      </c>
      <c r="X416" s="6">
        <v>33779</v>
      </c>
      <c r="Z416" s="9">
        <v>212</v>
      </c>
      <c r="AB416" s="4" t="s">
        <v>531</v>
      </c>
      <c r="AC416" s="10">
        <v>0</v>
      </c>
      <c r="AE416" s="9">
        <v>200</v>
      </c>
      <c r="AF416" s="1" t="s">
        <v>332</v>
      </c>
      <c r="AG416" s="1" t="s">
        <v>333</v>
      </c>
      <c r="AH416" s="6">
        <v>33779</v>
      </c>
      <c r="AJ416" s="1" t="s">
        <v>46</v>
      </c>
      <c r="AK416" s="1" t="s">
        <v>46</v>
      </c>
      <c r="AN416" s="16">
        <f t="shared" si="7"/>
        <v>0</v>
      </c>
    </row>
    <row r="417" spans="1:41" ht="30" x14ac:dyDescent="0.25">
      <c r="A417" s="1" t="s">
        <v>37</v>
      </c>
      <c r="B417" s="1" t="s">
        <v>38</v>
      </c>
      <c r="F417" s="3">
        <v>354</v>
      </c>
      <c r="H417" s="1" t="s">
        <v>39</v>
      </c>
      <c r="I417" s="4" t="s">
        <v>40</v>
      </c>
      <c r="J417" s="5">
        <v>3</v>
      </c>
      <c r="K417" s="6">
        <v>44743</v>
      </c>
      <c r="L417" s="6">
        <v>45107</v>
      </c>
      <c r="M417" s="7">
        <v>2</v>
      </c>
      <c r="N417" s="1" t="s">
        <v>545</v>
      </c>
      <c r="O417" s="1" t="s">
        <v>42</v>
      </c>
      <c r="P417" s="8">
        <v>6</v>
      </c>
      <c r="W417" s="5">
        <v>1</v>
      </c>
      <c r="X417" s="6">
        <v>33779</v>
      </c>
      <c r="Z417" s="9">
        <v>213</v>
      </c>
      <c r="AB417" s="4" t="s">
        <v>532</v>
      </c>
      <c r="AC417" s="10">
        <v>0</v>
      </c>
      <c r="AE417" s="9">
        <v>201</v>
      </c>
      <c r="AF417" s="1" t="s">
        <v>332</v>
      </c>
      <c r="AG417" s="1" t="s">
        <v>333</v>
      </c>
      <c r="AH417" s="6">
        <v>33779</v>
      </c>
      <c r="AJ417" s="1" t="s">
        <v>46</v>
      </c>
      <c r="AK417" s="1" t="s">
        <v>46</v>
      </c>
      <c r="AN417" s="16">
        <f t="shared" si="7"/>
        <v>0</v>
      </c>
    </row>
    <row r="418" spans="1:41" ht="30" x14ac:dyDescent="0.25">
      <c r="A418" s="1" t="s">
        <v>37</v>
      </c>
      <c r="B418" s="1" t="s">
        <v>38</v>
      </c>
      <c r="F418" s="3">
        <v>354</v>
      </c>
      <c r="H418" s="1" t="s">
        <v>39</v>
      </c>
      <c r="I418" s="4" t="s">
        <v>40</v>
      </c>
      <c r="J418" s="5">
        <v>3</v>
      </c>
      <c r="K418" s="6">
        <v>44743</v>
      </c>
      <c r="L418" s="6">
        <v>45107</v>
      </c>
      <c r="M418" s="7">
        <v>2</v>
      </c>
      <c r="N418" s="1" t="s">
        <v>545</v>
      </c>
      <c r="O418" s="1" t="s">
        <v>42</v>
      </c>
      <c r="P418" s="8">
        <v>6</v>
      </c>
      <c r="W418" s="5">
        <v>1</v>
      </c>
      <c r="X418" s="6">
        <v>33779</v>
      </c>
      <c r="Z418" s="9">
        <v>214</v>
      </c>
      <c r="AB418" s="4" t="s">
        <v>533</v>
      </c>
      <c r="AC418" s="10">
        <v>0</v>
      </c>
      <c r="AE418" s="9">
        <v>202</v>
      </c>
      <c r="AF418" s="1" t="s">
        <v>332</v>
      </c>
      <c r="AG418" s="1" t="s">
        <v>333</v>
      </c>
      <c r="AH418" s="6">
        <v>33779</v>
      </c>
      <c r="AJ418" s="1" t="s">
        <v>46</v>
      </c>
      <c r="AK418" s="1" t="s">
        <v>46</v>
      </c>
      <c r="AN418" s="16">
        <f t="shared" si="7"/>
        <v>0</v>
      </c>
    </row>
    <row r="419" spans="1:41" ht="30" x14ac:dyDescent="0.25">
      <c r="A419" s="1" t="s">
        <v>37</v>
      </c>
      <c r="B419" s="1" t="s">
        <v>38</v>
      </c>
      <c r="F419" s="3">
        <v>354</v>
      </c>
      <c r="H419" s="1" t="s">
        <v>39</v>
      </c>
      <c r="I419" s="4" t="s">
        <v>40</v>
      </c>
      <c r="J419" s="5">
        <v>3</v>
      </c>
      <c r="K419" s="6">
        <v>44743</v>
      </c>
      <c r="L419" s="6">
        <v>45107</v>
      </c>
      <c r="M419" s="7">
        <v>2</v>
      </c>
      <c r="N419" s="1" t="s">
        <v>545</v>
      </c>
      <c r="O419" s="1" t="s">
        <v>42</v>
      </c>
      <c r="P419" s="8">
        <v>6</v>
      </c>
      <c r="W419" s="5">
        <v>1</v>
      </c>
      <c r="X419" s="6">
        <v>33779</v>
      </c>
      <c r="Z419" s="9">
        <v>215</v>
      </c>
      <c r="AB419" s="4" t="s">
        <v>534</v>
      </c>
      <c r="AC419" s="10">
        <v>0</v>
      </c>
      <c r="AE419" s="9">
        <v>203</v>
      </c>
      <c r="AF419" s="1" t="s">
        <v>332</v>
      </c>
      <c r="AG419" s="1" t="s">
        <v>333</v>
      </c>
      <c r="AH419" s="6">
        <v>33779</v>
      </c>
      <c r="AJ419" s="1" t="s">
        <v>46</v>
      </c>
      <c r="AK419" s="1" t="s">
        <v>46</v>
      </c>
      <c r="AN419" s="16">
        <f t="shared" si="7"/>
        <v>0</v>
      </c>
    </row>
    <row r="420" spans="1:41" ht="30" x14ac:dyDescent="0.25">
      <c r="A420" s="1" t="s">
        <v>37</v>
      </c>
      <c r="B420" s="1" t="s">
        <v>38</v>
      </c>
      <c r="F420" s="3">
        <v>354</v>
      </c>
      <c r="H420" s="1" t="s">
        <v>39</v>
      </c>
      <c r="I420" s="4" t="s">
        <v>40</v>
      </c>
      <c r="J420" s="5">
        <v>3</v>
      </c>
      <c r="K420" s="6">
        <v>44743</v>
      </c>
      <c r="L420" s="6">
        <v>45107</v>
      </c>
      <c r="M420" s="7">
        <v>2</v>
      </c>
      <c r="N420" s="1" t="s">
        <v>545</v>
      </c>
      <c r="O420" s="1" t="s">
        <v>42</v>
      </c>
      <c r="P420" s="8">
        <v>6</v>
      </c>
      <c r="W420" s="5">
        <v>1</v>
      </c>
      <c r="X420" s="6">
        <v>33779</v>
      </c>
      <c r="Z420" s="9">
        <v>216</v>
      </c>
      <c r="AB420" s="4" t="s">
        <v>535</v>
      </c>
      <c r="AC420" s="10">
        <v>0</v>
      </c>
      <c r="AE420" s="9">
        <v>204</v>
      </c>
      <c r="AF420" s="1" t="s">
        <v>332</v>
      </c>
      <c r="AG420" s="1" t="s">
        <v>333</v>
      </c>
      <c r="AH420" s="6">
        <v>33779</v>
      </c>
      <c r="AJ420" s="1" t="s">
        <v>46</v>
      </c>
      <c r="AK420" s="1" t="s">
        <v>46</v>
      </c>
      <c r="AN420" s="16">
        <f t="shared" si="7"/>
        <v>0</v>
      </c>
    </row>
    <row r="421" spans="1:41" ht="30" x14ac:dyDescent="0.25">
      <c r="A421" s="1" t="s">
        <v>37</v>
      </c>
      <c r="B421" s="1" t="s">
        <v>38</v>
      </c>
      <c r="F421" s="3">
        <v>354</v>
      </c>
      <c r="H421" s="1" t="s">
        <v>39</v>
      </c>
      <c r="I421" s="4" t="s">
        <v>40</v>
      </c>
      <c r="J421" s="5">
        <v>3</v>
      </c>
      <c r="K421" s="6">
        <v>44743</v>
      </c>
      <c r="L421" s="6">
        <v>45107</v>
      </c>
      <c r="M421" s="7">
        <v>2</v>
      </c>
      <c r="N421" s="1" t="s">
        <v>545</v>
      </c>
      <c r="O421" s="1" t="s">
        <v>42</v>
      </c>
      <c r="P421" s="8">
        <v>6</v>
      </c>
      <c r="W421" s="5">
        <v>1</v>
      </c>
      <c r="X421" s="6">
        <v>33779</v>
      </c>
      <c r="Z421" s="9">
        <v>217</v>
      </c>
      <c r="AB421" s="4" t="s">
        <v>536</v>
      </c>
      <c r="AC421" s="10">
        <v>0</v>
      </c>
      <c r="AE421" s="9">
        <v>205</v>
      </c>
      <c r="AF421" s="1" t="s">
        <v>332</v>
      </c>
      <c r="AG421" s="1" t="s">
        <v>333</v>
      </c>
      <c r="AH421" s="6">
        <v>33779</v>
      </c>
      <c r="AJ421" s="1" t="s">
        <v>46</v>
      </c>
      <c r="AK421" s="1" t="s">
        <v>46</v>
      </c>
      <c r="AN421" s="16">
        <f t="shared" si="7"/>
        <v>0</v>
      </c>
    </row>
    <row r="422" spans="1:41" ht="30" x14ac:dyDescent="0.25">
      <c r="A422" s="1" t="s">
        <v>37</v>
      </c>
      <c r="B422" s="1" t="s">
        <v>38</v>
      </c>
      <c r="F422" s="3">
        <v>354</v>
      </c>
      <c r="H422" s="1" t="s">
        <v>39</v>
      </c>
      <c r="I422" s="4" t="s">
        <v>40</v>
      </c>
      <c r="J422" s="5">
        <v>3</v>
      </c>
      <c r="K422" s="6">
        <v>44743</v>
      </c>
      <c r="L422" s="6">
        <v>45107</v>
      </c>
      <c r="M422" s="7">
        <v>2</v>
      </c>
      <c r="N422" s="1" t="s">
        <v>545</v>
      </c>
      <c r="O422" s="1" t="s">
        <v>42</v>
      </c>
      <c r="P422" s="8">
        <v>6</v>
      </c>
      <c r="W422" s="5">
        <v>1</v>
      </c>
      <c r="X422" s="6">
        <v>33779</v>
      </c>
      <c r="Z422" s="9">
        <v>218</v>
      </c>
      <c r="AB422" s="4" t="s">
        <v>537</v>
      </c>
      <c r="AC422" s="10">
        <v>0</v>
      </c>
      <c r="AE422" s="9">
        <v>206</v>
      </c>
      <c r="AF422" s="1" t="s">
        <v>332</v>
      </c>
      <c r="AG422" s="1" t="s">
        <v>333</v>
      </c>
      <c r="AH422" s="6">
        <v>33779</v>
      </c>
      <c r="AJ422" s="1" t="s">
        <v>46</v>
      </c>
      <c r="AK422" s="1" t="s">
        <v>46</v>
      </c>
      <c r="AN422" s="16">
        <f t="shared" si="7"/>
        <v>0</v>
      </c>
    </row>
    <row r="423" spans="1:41" ht="30" x14ac:dyDescent="0.25">
      <c r="A423" s="1" t="s">
        <v>37</v>
      </c>
      <c r="B423" s="1" t="s">
        <v>38</v>
      </c>
      <c r="F423" s="3">
        <v>354</v>
      </c>
      <c r="H423" s="1" t="s">
        <v>39</v>
      </c>
      <c r="I423" s="4" t="s">
        <v>40</v>
      </c>
      <c r="J423" s="5">
        <v>3</v>
      </c>
      <c r="K423" s="6">
        <v>44743</v>
      </c>
      <c r="L423" s="6">
        <v>45107</v>
      </c>
      <c r="M423" s="7">
        <v>2</v>
      </c>
      <c r="N423" s="1" t="s">
        <v>545</v>
      </c>
      <c r="O423" s="1" t="s">
        <v>42</v>
      </c>
      <c r="P423" s="8">
        <v>6</v>
      </c>
      <c r="W423" s="5">
        <v>1</v>
      </c>
      <c r="X423" s="6">
        <v>33779</v>
      </c>
      <c r="Z423" s="9">
        <v>219</v>
      </c>
      <c r="AB423" s="4" t="s">
        <v>538</v>
      </c>
      <c r="AC423" s="10">
        <v>0</v>
      </c>
      <c r="AE423" s="9">
        <v>207</v>
      </c>
      <c r="AF423" s="1" t="s">
        <v>332</v>
      </c>
      <c r="AG423" s="1" t="s">
        <v>333</v>
      </c>
      <c r="AH423" s="6">
        <v>33779</v>
      </c>
      <c r="AJ423" s="1" t="s">
        <v>46</v>
      </c>
      <c r="AK423" s="1" t="s">
        <v>46</v>
      </c>
      <c r="AN423" s="16">
        <f t="shared" si="7"/>
        <v>0</v>
      </c>
    </row>
    <row r="424" spans="1:41" ht="30" x14ac:dyDescent="0.25">
      <c r="A424" s="1" t="s">
        <v>37</v>
      </c>
      <c r="B424" s="1" t="s">
        <v>38</v>
      </c>
      <c r="F424" s="3">
        <v>354</v>
      </c>
      <c r="H424" s="1" t="s">
        <v>39</v>
      </c>
      <c r="I424" s="4" t="s">
        <v>40</v>
      </c>
      <c r="J424" s="5">
        <v>3</v>
      </c>
      <c r="K424" s="6">
        <v>44743</v>
      </c>
      <c r="L424" s="6">
        <v>45107</v>
      </c>
      <c r="M424" s="7">
        <v>2</v>
      </c>
      <c r="N424" s="1" t="s">
        <v>545</v>
      </c>
      <c r="O424" s="1" t="s">
        <v>42</v>
      </c>
      <c r="P424" s="8">
        <v>6</v>
      </c>
      <c r="W424" s="5">
        <v>1</v>
      </c>
      <c r="X424" s="6">
        <v>33779</v>
      </c>
      <c r="Z424" s="9">
        <v>220</v>
      </c>
      <c r="AB424" s="4" t="s">
        <v>539</v>
      </c>
      <c r="AC424" s="10">
        <v>0</v>
      </c>
      <c r="AE424" s="9">
        <v>208</v>
      </c>
      <c r="AF424" s="1" t="s">
        <v>332</v>
      </c>
      <c r="AG424" s="1" t="s">
        <v>333</v>
      </c>
      <c r="AH424" s="6">
        <v>33779</v>
      </c>
      <c r="AJ424" s="1" t="s">
        <v>46</v>
      </c>
      <c r="AK424" s="1" t="s">
        <v>46</v>
      </c>
      <c r="AN424" s="16">
        <f t="shared" si="7"/>
        <v>0</v>
      </c>
    </row>
    <row r="425" spans="1:41" ht="30" x14ac:dyDescent="0.25">
      <c r="A425" s="1" t="s">
        <v>37</v>
      </c>
      <c r="B425" s="1" t="s">
        <v>38</v>
      </c>
      <c r="F425" s="3">
        <v>354</v>
      </c>
      <c r="H425" s="1" t="s">
        <v>39</v>
      </c>
      <c r="I425" s="4" t="s">
        <v>40</v>
      </c>
      <c r="J425" s="5">
        <v>3</v>
      </c>
      <c r="K425" s="6">
        <v>44743</v>
      </c>
      <c r="L425" s="6">
        <v>45107</v>
      </c>
      <c r="M425" s="7">
        <v>2</v>
      </c>
      <c r="N425" s="1" t="s">
        <v>545</v>
      </c>
      <c r="O425" s="1" t="s">
        <v>42</v>
      </c>
      <c r="P425" s="8">
        <v>6</v>
      </c>
      <c r="W425" s="5">
        <v>1</v>
      </c>
      <c r="X425" s="6">
        <v>33779</v>
      </c>
      <c r="Z425" s="9">
        <v>221</v>
      </c>
      <c r="AB425" s="4" t="s">
        <v>540</v>
      </c>
      <c r="AC425" s="10">
        <v>0</v>
      </c>
      <c r="AE425" s="9">
        <v>209</v>
      </c>
      <c r="AF425" s="1" t="s">
        <v>332</v>
      </c>
      <c r="AG425" s="1" t="s">
        <v>333</v>
      </c>
      <c r="AH425" s="6">
        <v>33779</v>
      </c>
      <c r="AJ425" s="1" t="s">
        <v>46</v>
      </c>
      <c r="AK425" s="1" t="s">
        <v>46</v>
      </c>
      <c r="AN425" s="16">
        <f t="shared" si="7"/>
        <v>0</v>
      </c>
    </row>
    <row r="426" spans="1:41" ht="30" x14ac:dyDescent="0.25">
      <c r="A426" s="1" t="s">
        <v>37</v>
      </c>
      <c r="B426" s="1" t="s">
        <v>38</v>
      </c>
      <c r="F426" s="3">
        <v>354</v>
      </c>
      <c r="H426" s="1" t="s">
        <v>39</v>
      </c>
      <c r="I426" s="4" t="s">
        <v>40</v>
      </c>
      <c r="J426" s="5">
        <v>3</v>
      </c>
      <c r="K426" s="6">
        <v>44743</v>
      </c>
      <c r="L426" s="6">
        <v>45107</v>
      </c>
      <c r="M426" s="7">
        <v>2</v>
      </c>
      <c r="N426" s="1" t="s">
        <v>545</v>
      </c>
      <c r="O426" s="1" t="s">
        <v>42</v>
      </c>
      <c r="P426" s="8">
        <v>6</v>
      </c>
      <c r="W426" s="5">
        <v>1</v>
      </c>
      <c r="X426" s="6">
        <v>33779</v>
      </c>
      <c r="Z426" s="9">
        <v>222</v>
      </c>
      <c r="AB426" s="4" t="s">
        <v>541</v>
      </c>
      <c r="AC426" s="10">
        <v>0</v>
      </c>
      <c r="AE426" s="9">
        <v>210</v>
      </c>
      <c r="AF426" s="1" t="s">
        <v>332</v>
      </c>
      <c r="AG426" s="1" t="s">
        <v>333</v>
      </c>
      <c r="AH426" s="6">
        <v>33779</v>
      </c>
      <c r="AJ426" s="1" t="s">
        <v>46</v>
      </c>
      <c r="AK426" s="1" t="s">
        <v>46</v>
      </c>
      <c r="AN426" s="16">
        <f t="shared" si="7"/>
        <v>0</v>
      </c>
    </row>
    <row r="427" spans="1:41" ht="30" x14ac:dyDescent="0.25">
      <c r="A427" s="1" t="s">
        <v>37</v>
      </c>
      <c r="B427" s="1" t="s">
        <v>38</v>
      </c>
      <c r="F427" s="3">
        <v>354</v>
      </c>
      <c r="H427" s="1" t="s">
        <v>39</v>
      </c>
      <c r="I427" s="4" t="s">
        <v>40</v>
      </c>
      <c r="J427" s="5">
        <v>3</v>
      </c>
      <c r="K427" s="6">
        <v>44743</v>
      </c>
      <c r="L427" s="6">
        <v>45107</v>
      </c>
      <c r="M427" s="7">
        <v>2</v>
      </c>
      <c r="N427" s="1" t="s">
        <v>545</v>
      </c>
      <c r="O427" s="1" t="s">
        <v>42</v>
      </c>
      <c r="P427" s="8">
        <v>6</v>
      </c>
      <c r="W427" s="5">
        <v>1</v>
      </c>
      <c r="X427" s="6">
        <v>33779</v>
      </c>
      <c r="Z427" s="9">
        <v>223</v>
      </c>
      <c r="AB427" s="4" t="s">
        <v>542</v>
      </c>
      <c r="AC427" s="10">
        <v>0</v>
      </c>
      <c r="AE427" s="9">
        <v>211</v>
      </c>
      <c r="AF427" s="1" t="s">
        <v>332</v>
      </c>
      <c r="AG427" s="1" t="s">
        <v>333</v>
      </c>
      <c r="AH427" s="6">
        <v>33779</v>
      </c>
      <c r="AJ427" s="1" t="s">
        <v>46</v>
      </c>
      <c r="AK427" s="1" t="s">
        <v>46</v>
      </c>
      <c r="AN427" s="16">
        <f t="shared" si="7"/>
        <v>0</v>
      </c>
    </row>
    <row r="428" spans="1:41" ht="30" x14ac:dyDescent="0.25">
      <c r="A428" s="1" t="s">
        <v>37</v>
      </c>
      <c r="B428" s="1" t="s">
        <v>38</v>
      </c>
      <c r="F428" s="3">
        <v>354</v>
      </c>
      <c r="H428" s="1" t="s">
        <v>39</v>
      </c>
      <c r="I428" s="4" t="s">
        <v>40</v>
      </c>
      <c r="J428" s="5">
        <v>3</v>
      </c>
      <c r="K428" s="6">
        <v>44743</v>
      </c>
      <c r="L428" s="6">
        <v>45107</v>
      </c>
      <c r="M428" s="7">
        <v>2</v>
      </c>
      <c r="N428" s="1" t="s">
        <v>545</v>
      </c>
      <c r="O428" s="1" t="s">
        <v>42</v>
      </c>
      <c r="P428" s="8">
        <v>6</v>
      </c>
      <c r="W428" s="5">
        <v>1</v>
      </c>
      <c r="X428" s="6">
        <v>33779</v>
      </c>
      <c r="Z428" s="9">
        <v>224</v>
      </c>
      <c r="AB428" s="4" t="s">
        <v>543</v>
      </c>
      <c r="AC428" s="10">
        <v>0</v>
      </c>
      <c r="AE428" s="9">
        <v>212</v>
      </c>
      <c r="AF428" s="1" t="s">
        <v>332</v>
      </c>
      <c r="AG428" s="1" t="s">
        <v>333</v>
      </c>
      <c r="AH428" s="6">
        <v>33779</v>
      </c>
      <c r="AJ428" s="1" t="s">
        <v>46</v>
      </c>
      <c r="AK428" s="1" t="s">
        <v>46</v>
      </c>
      <c r="AN428" s="16">
        <f t="shared" si="7"/>
        <v>0</v>
      </c>
    </row>
    <row r="429" spans="1:41" ht="15.75" thickBot="1" x14ac:dyDescent="0.3">
      <c r="A429" s="11" t="s">
        <v>546</v>
      </c>
      <c r="AC429" s="12">
        <f>SUBTOTAL(9,AC217:AC428)</f>
        <v>99.995000000000061</v>
      </c>
      <c r="AD429" s="11">
        <f>SUBTOTAL(9,AD217:AD428)</f>
        <v>0</v>
      </c>
      <c r="AN429" s="18">
        <f>SUM(AN217:AN428)</f>
        <v>-3761.0000000000014</v>
      </c>
    </row>
    <row r="430" spans="1:41" ht="30.75" thickTop="1" x14ac:dyDescent="0.25">
      <c r="A430" s="1" t="s">
        <v>37</v>
      </c>
      <c r="B430" s="1" t="s">
        <v>38</v>
      </c>
      <c r="F430" s="3">
        <v>354</v>
      </c>
      <c r="H430" s="1" t="s">
        <v>39</v>
      </c>
      <c r="I430" s="4" t="s">
        <v>40</v>
      </c>
      <c r="J430" s="5">
        <v>3</v>
      </c>
      <c r="K430" s="6">
        <v>44743</v>
      </c>
      <c r="L430" s="6">
        <v>45107</v>
      </c>
      <c r="M430" s="7">
        <v>3</v>
      </c>
      <c r="N430" s="1" t="s">
        <v>547</v>
      </c>
      <c r="O430" s="1" t="s">
        <v>42</v>
      </c>
      <c r="P430" s="8">
        <v>6</v>
      </c>
      <c r="W430" s="5">
        <v>1</v>
      </c>
      <c r="X430" s="6">
        <v>33779</v>
      </c>
      <c r="Z430" s="9">
        <v>1</v>
      </c>
      <c r="AB430" s="4" t="s">
        <v>43</v>
      </c>
      <c r="AC430" s="10">
        <v>0</v>
      </c>
      <c r="AE430" s="9">
        <v>1</v>
      </c>
      <c r="AF430" s="1" t="s">
        <v>44</v>
      </c>
      <c r="AG430" s="1" t="s">
        <v>45</v>
      </c>
      <c r="AH430" s="6">
        <v>33779</v>
      </c>
      <c r="AJ430" s="1" t="s">
        <v>46</v>
      </c>
      <c r="AK430" s="1" t="s">
        <v>46</v>
      </c>
      <c r="AO430" s="16">
        <f>$AO$2/$AC$642*AC430</f>
        <v>0</v>
      </c>
    </row>
    <row r="431" spans="1:41" ht="30" x14ac:dyDescent="0.25">
      <c r="A431" s="1" t="s">
        <v>37</v>
      </c>
      <c r="B431" s="1" t="s">
        <v>38</v>
      </c>
      <c r="F431" s="3">
        <v>354</v>
      </c>
      <c r="H431" s="1" t="s">
        <v>39</v>
      </c>
      <c r="I431" s="4" t="s">
        <v>40</v>
      </c>
      <c r="J431" s="5">
        <v>3</v>
      </c>
      <c r="K431" s="6">
        <v>44743</v>
      </c>
      <c r="L431" s="6">
        <v>45107</v>
      </c>
      <c r="M431" s="7">
        <v>3</v>
      </c>
      <c r="N431" s="1" t="s">
        <v>547</v>
      </c>
      <c r="O431" s="1" t="s">
        <v>42</v>
      </c>
      <c r="P431" s="8">
        <v>6</v>
      </c>
      <c r="W431" s="5">
        <v>1</v>
      </c>
      <c r="X431" s="6">
        <v>33779</v>
      </c>
      <c r="Z431" s="9">
        <v>2</v>
      </c>
      <c r="AB431" s="4" t="s">
        <v>47</v>
      </c>
      <c r="AC431" s="10">
        <v>0</v>
      </c>
      <c r="AE431" s="9">
        <v>2</v>
      </c>
      <c r="AF431" s="1" t="s">
        <v>48</v>
      </c>
      <c r="AG431" s="1" t="s">
        <v>49</v>
      </c>
      <c r="AH431" s="6">
        <v>33779</v>
      </c>
      <c r="AJ431" s="1" t="s">
        <v>46</v>
      </c>
      <c r="AK431" s="1" t="s">
        <v>46</v>
      </c>
      <c r="AO431" s="16">
        <f t="shared" ref="AO431:AO494" si="8">$AO$2/$AC$642*AC431</f>
        <v>0</v>
      </c>
    </row>
    <row r="432" spans="1:41" ht="30" x14ac:dyDescent="0.25">
      <c r="A432" s="1" t="s">
        <v>37</v>
      </c>
      <c r="B432" s="1" t="s">
        <v>38</v>
      </c>
      <c r="F432" s="3">
        <v>354</v>
      </c>
      <c r="H432" s="1" t="s">
        <v>39</v>
      </c>
      <c r="I432" s="4" t="s">
        <v>40</v>
      </c>
      <c r="J432" s="5">
        <v>3</v>
      </c>
      <c r="K432" s="6">
        <v>44743</v>
      </c>
      <c r="L432" s="6">
        <v>45107</v>
      </c>
      <c r="M432" s="7">
        <v>3</v>
      </c>
      <c r="N432" s="1" t="s">
        <v>547</v>
      </c>
      <c r="O432" s="1" t="s">
        <v>42</v>
      </c>
      <c r="P432" s="8">
        <v>6</v>
      </c>
      <c r="W432" s="5">
        <v>1</v>
      </c>
      <c r="X432" s="6">
        <v>33779</v>
      </c>
      <c r="Z432" s="9">
        <v>3</v>
      </c>
      <c r="AB432" s="4" t="s">
        <v>50</v>
      </c>
      <c r="AC432" s="10">
        <v>0</v>
      </c>
      <c r="AE432" s="9">
        <v>3</v>
      </c>
      <c r="AF432" s="1" t="s">
        <v>51</v>
      </c>
      <c r="AG432" s="1" t="s">
        <v>52</v>
      </c>
      <c r="AH432" s="6">
        <v>33779</v>
      </c>
      <c r="AJ432" s="1" t="s">
        <v>46</v>
      </c>
      <c r="AK432" s="1" t="s">
        <v>46</v>
      </c>
      <c r="AO432" s="16">
        <f t="shared" si="8"/>
        <v>0</v>
      </c>
    </row>
    <row r="433" spans="1:41" ht="30" x14ac:dyDescent="0.25">
      <c r="A433" s="1" t="s">
        <v>37</v>
      </c>
      <c r="B433" s="1" t="s">
        <v>38</v>
      </c>
      <c r="F433" s="3">
        <v>354</v>
      </c>
      <c r="H433" s="1" t="s">
        <v>39</v>
      </c>
      <c r="I433" s="4" t="s">
        <v>40</v>
      </c>
      <c r="J433" s="5">
        <v>3</v>
      </c>
      <c r="K433" s="6">
        <v>44743</v>
      </c>
      <c r="L433" s="6">
        <v>45107</v>
      </c>
      <c r="M433" s="7">
        <v>3</v>
      </c>
      <c r="N433" s="1" t="s">
        <v>547</v>
      </c>
      <c r="O433" s="1" t="s">
        <v>42</v>
      </c>
      <c r="P433" s="8">
        <v>6</v>
      </c>
      <c r="W433" s="5">
        <v>1</v>
      </c>
      <c r="X433" s="6">
        <v>33779</v>
      </c>
      <c r="Z433" s="9">
        <v>4</v>
      </c>
      <c r="AB433" s="4" t="s">
        <v>53</v>
      </c>
      <c r="AC433" s="10">
        <v>0</v>
      </c>
      <c r="AE433" s="9">
        <v>4</v>
      </c>
      <c r="AF433" s="1" t="s">
        <v>54</v>
      </c>
      <c r="AG433" s="1" t="s">
        <v>55</v>
      </c>
      <c r="AH433" s="6">
        <v>33779</v>
      </c>
      <c r="AJ433" s="1" t="s">
        <v>46</v>
      </c>
      <c r="AK433" s="1" t="s">
        <v>46</v>
      </c>
      <c r="AO433" s="16">
        <f t="shared" si="8"/>
        <v>0</v>
      </c>
    </row>
    <row r="434" spans="1:41" ht="30" x14ac:dyDescent="0.25">
      <c r="A434" s="1" t="s">
        <v>37</v>
      </c>
      <c r="B434" s="1" t="s">
        <v>38</v>
      </c>
      <c r="F434" s="3">
        <v>354</v>
      </c>
      <c r="H434" s="1" t="s">
        <v>39</v>
      </c>
      <c r="I434" s="4" t="s">
        <v>40</v>
      </c>
      <c r="J434" s="5">
        <v>3</v>
      </c>
      <c r="K434" s="6">
        <v>44743</v>
      </c>
      <c r="L434" s="6">
        <v>45107</v>
      </c>
      <c r="M434" s="7">
        <v>3</v>
      </c>
      <c r="N434" s="1" t="s">
        <v>547</v>
      </c>
      <c r="O434" s="1" t="s">
        <v>42</v>
      </c>
      <c r="P434" s="8">
        <v>6</v>
      </c>
      <c r="W434" s="5">
        <v>1</v>
      </c>
      <c r="X434" s="6">
        <v>33779</v>
      </c>
      <c r="Z434" s="9">
        <v>5</v>
      </c>
      <c r="AB434" s="4" t="s">
        <v>56</v>
      </c>
      <c r="AC434" s="10">
        <v>0</v>
      </c>
      <c r="AE434" s="9">
        <v>5</v>
      </c>
      <c r="AF434" s="1" t="s">
        <v>57</v>
      </c>
      <c r="AG434" s="1" t="s">
        <v>58</v>
      </c>
      <c r="AH434" s="6">
        <v>33779</v>
      </c>
      <c r="AJ434" s="1" t="s">
        <v>46</v>
      </c>
      <c r="AK434" s="1" t="s">
        <v>46</v>
      </c>
      <c r="AO434" s="16">
        <f t="shared" si="8"/>
        <v>0</v>
      </c>
    </row>
    <row r="435" spans="1:41" ht="30" x14ac:dyDescent="0.25">
      <c r="A435" s="1" t="s">
        <v>37</v>
      </c>
      <c r="B435" s="1" t="s">
        <v>38</v>
      </c>
      <c r="F435" s="3">
        <v>354</v>
      </c>
      <c r="H435" s="1" t="s">
        <v>39</v>
      </c>
      <c r="I435" s="4" t="s">
        <v>40</v>
      </c>
      <c r="J435" s="5">
        <v>3</v>
      </c>
      <c r="K435" s="6">
        <v>44743</v>
      </c>
      <c r="L435" s="6">
        <v>45107</v>
      </c>
      <c r="M435" s="7">
        <v>3</v>
      </c>
      <c r="N435" s="1" t="s">
        <v>547</v>
      </c>
      <c r="O435" s="1" t="s">
        <v>42</v>
      </c>
      <c r="P435" s="8">
        <v>6</v>
      </c>
      <c r="W435" s="5">
        <v>1</v>
      </c>
      <c r="X435" s="6">
        <v>33779</v>
      </c>
      <c r="Z435" s="9">
        <v>6</v>
      </c>
      <c r="AB435" s="4" t="s">
        <v>59</v>
      </c>
      <c r="AC435" s="10">
        <v>0</v>
      </c>
      <c r="AE435" s="9">
        <v>6</v>
      </c>
      <c r="AF435" s="1" t="s">
        <v>60</v>
      </c>
      <c r="AG435" s="1" t="s">
        <v>61</v>
      </c>
      <c r="AH435" s="6">
        <v>33779</v>
      </c>
      <c r="AJ435" s="1" t="s">
        <v>46</v>
      </c>
      <c r="AK435" s="1" t="s">
        <v>46</v>
      </c>
      <c r="AO435" s="16">
        <f t="shared" si="8"/>
        <v>0</v>
      </c>
    </row>
    <row r="436" spans="1:41" ht="30" x14ac:dyDescent="0.25">
      <c r="A436" s="1" t="s">
        <v>37</v>
      </c>
      <c r="B436" s="1" t="s">
        <v>38</v>
      </c>
      <c r="F436" s="3">
        <v>354</v>
      </c>
      <c r="H436" s="1" t="s">
        <v>39</v>
      </c>
      <c r="I436" s="4" t="s">
        <v>40</v>
      </c>
      <c r="J436" s="5">
        <v>3</v>
      </c>
      <c r="K436" s="6">
        <v>44743</v>
      </c>
      <c r="L436" s="6">
        <v>45107</v>
      </c>
      <c r="M436" s="7">
        <v>3</v>
      </c>
      <c r="N436" s="1" t="s">
        <v>547</v>
      </c>
      <c r="O436" s="1" t="s">
        <v>42</v>
      </c>
      <c r="P436" s="8">
        <v>6</v>
      </c>
      <c r="W436" s="5">
        <v>1</v>
      </c>
      <c r="X436" s="6">
        <v>33779</v>
      </c>
      <c r="Z436" s="9">
        <v>7</v>
      </c>
      <c r="AB436" s="4" t="s">
        <v>62</v>
      </c>
      <c r="AC436" s="10">
        <v>0</v>
      </c>
      <c r="AE436" s="9">
        <v>7</v>
      </c>
      <c r="AF436" s="1" t="s">
        <v>63</v>
      </c>
      <c r="AG436" s="1" t="s">
        <v>64</v>
      </c>
      <c r="AH436" s="6">
        <v>33779</v>
      </c>
      <c r="AJ436" s="1" t="s">
        <v>46</v>
      </c>
      <c r="AK436" s="1" t="s">
        <v>46</v>
      </c>
      <c r="AO436" s="16">
        <f t="shared" si="8"/>
        <v>0</v>
      </c>
    </row>
    <row r="437" spans="1:41" ht="30" x14ac:dyDescent="0.25">
      <c r="A437" s="1" t="s">
        <v>37</v>
      </c>
      <c r="B437" s="1" t="s">
        <v>38</v>
      </c>
      <c r="F437" s="3">
        <v>354</v>
      </c>
      <c r="H437" s="1" t="s">
        <v>39</v>
      </c>
      <c r="I437" s="4" t="s">
        <v>40</v>
      </c>
      <c r="J437" s="5">
        <v>3</v>
      </c>
      <c r="K437" s="6">
        <v>44743</v>
      </c>
      <c r="L437" s="6">
        <v>45107</v>
      </c>
      <c r="M437" s="7">
        <v>3</v>
      </c>
      <c r="N437" s="1" t="s">
        <v>547</v>
      </c>
      <c r="O437" s="1" t="s">
        <v>42</v>
      </c>
      <c r="P437" s="8">
        <v>6</v>
      </c>
      <c r="W437" s="5">
        <v>1</v>
      </c>
      <c r="X437" s="6">
        <v>33779</v>
      </c>
      <c r="Z437" s="9">
        <v>8</v>
      </c>
      <c r="AB437" s="4" t="s">
        <v>65</v>
      </c>
      <c r="AC437" s="10">
        <v>0</v>
      </c>
      <c r="AE437" s="9">
        <v>8</v>
      </c>
      <c r="AF437" s="1" t="s">
        <v>66</v>
      </c>
      <c r="AG437" s="1" t="s">
        <v>67</v>
      </c>
      <c r="AH437" s="6">
        <v>33779</v>
      </c>
      <c r="AJ437" s="1" t="s">
        <v>46</v>
      </c>
      <c r="AK437" s="1" t="s">
        <v>46</v>
      </c>
      <c r="AO437" s="16">
        <f t="shared" si="8"/>
        <v>0</v>
      </c>
    </row>
    <row r="438" spans="1:41" ht="30" x14ac:dyDescent="0.25">
      <c r="A438" s="1" t="s">
        <v>37</v>
      </c>
      <c r="B438" s="1" t="s">
        <v>38</v>
      </c>
      <c r="F438" s="3">
        <v>354</v>
      </c>
      <c r="H438" s="1" t="s">
        <v>39</v>
      </c>
      <c r="I438" s="4" t="s">
        <v>40</v>
      </c>
      <c r="J438" s="5">
        <v>3</v>
      </c>
      <c r="K438" s="6">
        <v>44743</v>
      </c>
      <c r="L438" s="6">
        <v>45107</v>
      </c>
      <c r="M438" s="7">
        <v>3</v>
      </c>
      <c r="N438" s="1" t="s">
        <v>547</v>
      </c>
      <c r="O438" s="1" t="s">
        <v>42</v>
      </c>
      <c r="P438" s="8">
        <v>6</v>
      </c>
      <c r="W438" s="5">
        <v>1</v>
      </c>
      <c r="X438" s="6">
        <v>33779</v>
      </c>
      <c r="Z438" s="9">
        <v>9</v>
      </c>
      <c r="AB438" s="4" t="s">
        <v>68</v>
      </c>
      <c r="AC438" s="10">
        <v>0</v>
      </c>
      <c r="AE438" s="9">
        <v>9</v>
      </c>
      <c r="AF438" s="1" t="s">
        <v>69</v>
      </c>
      <c r="AG438" s="1" t="s">
        <v>70</v>
      </c>
      <c r="AH438" s="6">
        <v>33779</v>
      </c>
      <c r="AJ438" s="1" t="s">
        <v>46</v>
      </c>
      <c r="AK438" s="1" t="s">
        <v>46</v>
      </c>
      <c r="AO438" s="16">
        <f t="shared" si="8"/>
        <v>0</v>
      </c>
    </row>
    <row r="439" spans="1:41" ht="30" x14ac:dyDescent="0.25">
      <c r="A439" s="1" t="s">
        <v>37</v>
      </c>
      <c r="B439" s="1" t="s">
        <v>38</v>
      </c>
      <c r="F439" s="3">
        <v>354</v>
      </c>
      <c r="H439" s="1" t="s">
        <v>39</v>
      </c>
      <c r="I439" s="4" t="s">
        <v>40</v>
      </c>
      <c r="J439" s="5">
        <v>3</v>
      </c>
      <c r="K439" s="6">
        <v>44743</v>
      </c>
      <c r="L439" s="6">
        <v>45107</v>
      </c>
      <c r="M439" s="7">
        <v>3</v>
      </c>
      <c r="N439" s="1" t="s">
        <v>547</v>
      </c>
      <c r="O439" s="1" t="s">
        <v>42</v>
      </c>
      <c r="P439" s="8">
        <v>6</v>
      </c>
      <c r="W439" s="5">
        <v>1</v>
      </c>
      <c r="X439" s="6">
        <v>33779</v>
      </c>
      <c r="Z439" s="9">
        <v>10</v>
      </c>
      <c r="AB439" s="4" t="s">
        <v>71</v>
      </c>
      <c r="AC439" s="10">
        <v>0</v>
      </c>
      <c r="AE439" s="9">
        <v>10</v>
      </c>
      <c r="AF439" s="1" t="s">
        <v>72</v>
      </c>
      <c r="AG439" s="1" t="s">
        <v>73</v>
      </c>
      <c r="AH439" s="6">
        <v>33779</v>
      </c>
      <c r="AJ439" s="1" t="s">
        <v>46</v>
      </c>
      <c r="AK439" s="1" t="s">
        <v>46</v>
      </c>
      <c r="AO439" s="16">
        <f t="shared" si="8"/>
        <v>0</v>
      </c>
    </row>
    <row r="440" spans="1:41" ht="30" x14ac:dyDescent="0.25">
      <c r="A440" s="1" t="s">
        <v>37</v>
      </c>
      <c r="B440" s="1" t="s">
        <v>38</v>
      </c>
      <c r="F440" s="3">
        <v>354</v>
      </c>
      <c r="H440" s="1" t="s">
        <v>39</v>
      </c>
      <c r="I440" s="4" t="s">
        <v>40</v>
      </c>
      <c r="J440" s="5">
        <v>3</v>
      </c>
      <c r="K440" s="6">
        <v>44743</v>
      </c>
      <c r="L440" s="6">
        <v>45107</v>
      </c>
      <c r="M440" s="7">
        <v>3</v>
      </c>
      <c r="N440" s="1" t="s">
        <v>547</v>
      </c>
      <c r="O440" s="1" t="s">
        <v>42</v>
      </c>
      <c r="P440" s="8">
        <v>6</v>
      </c>
      <c r="W440" s="5">
        <v>1</v>
      </c>
      <c r="X440" s="6">
        <v>33779</v>
      </c>
      <c r="Z440" s="9">
        <v>11</v>
      </c>
      <c r="AB440" s="4" t="s">
        <v>74</v>
      </c>
      <c r="AC440" s="10">
        <v>0</v>
      </c>
      <c r="AE440" s="9">
        <v>11</v>
      </c>
      <c r="AF440" s="1" t="s">
        <v>75</v>
      </c>
      <c r="AG440" s="1" t="s">
        <v>76</v>
      </c>
      <c r="AH440" s="6">
        <v>33779</v>
      </c>
      <c r="AJ440" s="1" t="s">
        <v>46</v>
      </c>
      <c r="AK440" s="1" t="s">
        <v>46</v>
      </c>
      <c r="AO440" s="16">
        <f t="shared" si="8"/>
        <v>0</v>
      </c>
    </row>
    <row r="441" spans="1:41" ht="30" x14ac:dyDescent="0.25">
      <c r="A441" s="1" t="s">
        <v>37</v>
      </c>
      <c r="B441" s="1" t="s">
        <v>38</v>
      </c>
      <c r="F441" s="3">
        <v>354</v>
      </c>
      <c r="H441" s="1" t="s">
        <v>39</v>
      </c>
      <c r="I441" s="4" t="s">
        <v>40</v>
      </c>
      <c r="J441" s="5">
        <v>3</v>
      </c>
      <c r="K441" s="6">
        <v>44743</v>
      </c>
      <c r="L441" s="6">
        <v>45107</v>
      </c>
      <c r="M441" s="7">
        <v>3</v>
      </c>
      <c r="N441" s="1" t="s">
        <v>547</v>
      </c>
      <c r="O441" s="1" t="s">
        <v>42</v>
      </c>
      <c r="P441" s="8">
        <v>6</v>
      </c>
      <c r="W441" s="5">
        <v>1</v>
      </c>
      <c r="X441" s="6">
        <v>33779</v>
      </c>
      <c r="Z441" s="9">
        <v>12</v>
      </c>
      <c r="AB441" s="4" t="s">
        <v>77</v>
      </c>
      <c r="AC441" s="10">
        <v>0</v>
      </c>
      <c r="AE441" s="9">
        <v>12</v>
      </c>
      <c r="AF441" s="1" t="s">
        <v>78</v>
      </c>
      <c r="AG441" s="1" t="s">
        <v>79</v>
      </c>
      <c r="AH441" s="6">
        <v>33779</v>
      </c>
      <c r="AJ441" s="1" t="s">
        <v>46</v>
      </c>
      <c r="AK441" s="1" t="s">
        <v>46</v>
      </c>
      <c r="AO441" s="16">
        <f t="shared" si="8"/>
        <v>0</v>
      </c>
    </row>
    <row r="442" spans="1:41" ht="30" x14ac:dyDescent="0.25">
      <c r="A442" s="1" t="s">
        <v>37</v>
      </c>
      <c r="B442" s="1" t="s">
        <v>38</v>
      </c>
      <c r="F442" s="3">
        <v>354</v>
      </c>
      <c r="H442" s="1" t="s">
        <v>39</v>
      </c>
      <c r="I442" s="4" t="s">
        <v>40</v>
      </c>
      <c r="J442" s="5">
        <v>3</v>
      </c>
      <c r="K442" s="6">
        <v>44743</v>
      </c>
      <c r="L442" s="6">
        <v>45107</v>
      </c>
      <c r="M442" s="7">
        <v>3</v>
      </c>
      <c r="N442" s="1" t="s">
        <v>547</v>
      </c>
      <c r="O442" s="1" t="s">
        <v>42</v>
      </c>
      <c r="P442" s="8">
        <v>6</v>
      </c>
      <c r="W442" s="5">
        <v>1</v>
      </c>
      <c r="X442" s="6">
        <v>33779</v>
      </c>
      <c r="Z442" s="9">
        <v>13</v>
      </c>
      <c r="AB442" s="4" t="s">
        <v>80</v>
      </c>
      <c r="AC442" s="10">
        <v>0</v>
      </c>
      <c r="AE442" s="9">
        <v>13</v>
      </c>
      <c r="AF442" s="1" t="s">
        <v>81</v>
      </c>
      <c r="AG442" s="1" t="s">
        <v>82</v>
      </c>
      <c r="AH442" s="6">
        <v>33779</v>
      </c>
      <c r="AJ442" s="1" t="s">
        <v>46</v>
      </c>
      <c r="AK442" s="1" t="s">
        <v>46</v>
      </c>
      <c r="AO442" s="16">
        <f t="shared" si="8"/>
        <v>0</v>
      </c>
    </row>
    <row r="443" spans="1:41" ht="30" x14ac:dyDescent="0.25">
      <c r="A443" s="1" t="s">
        <v>37</v>
      </c>
      <c r="B443" s="1" t="s">
        <v>38</v>
      </c>
      <c r="F443" s="3">
        <v>354</v>
      </c>
      <c r="H443" s="1" t="s">
        <v>39</v>
      </c>
      <c r="I443" s="4" t="s">
        <v>40</v>
      </c>
      <c r="J443" s="5">
        <v>3</v>
      </c>
      <c r="K443" s="6">
        <v>44743</v>
      </c>
      <c r="L443" s="6">
        <v>45107</v>
      </c>
      <c r="M443" s="7">
        <v>3</v>
      </c>
      <c r="N443" s="1" t="s">
        <v>547</v>
      </c>
      <c r="O443" s="1" t="s">
        <v>42</v>
      </c>
      <c r="P443" s="8">
        <v>6</v>
      </c>
      <c r="W443" s="5">
        <v>1</v>
      </c>
      <c r="X443" s="6">
        <v>33779</v>
      </c>
      <c r="Z443" s="9">
        <v>14</v>
      </c>
      <c r="AB443" s="4" t="s">
        <v>83</v>
      </c>
      <c r="AC443" s="10">
        <v>0</v>
      </c>
      <c r="AE443" s="9">
        <v>14</v>
      </c>
      <c r="AF443" s="1" t="s">
        <v>84</v>
      </c>
      <c r="AG443" s="1" t="s">
        <v>85</v>
      </c>
      <c r="AH443" s="6">
        <v>33779</v>
      </c>
      <c r="AJ443" s="1" t="s">
        <v>46</v>
      </c>
      <c r="AK443" s="1" t="s">
        <v>46</v>
      </c>
      <c r="AO443" s="16">
        <f t="shared" si="8"/>
        <v>0</v>
      </c>
    </row>
    <row r="444" spans="1:41" ht="30" x14ac:dyDescent="0.25">
      <c r="A444" s="1" t="s">
        <v>37</v>
      </c>
      <c r="B444" s="1" t="s">
        <v>38</v>
      </c>
      <c r="F444" s="3">
        <v>354</v>
      </c>
      <c r="H444" s="1" t="s">
        <v>39</v>
      </c>
      <c r="I444" s="4" t="s">
        <v>40</v>
      </c>
      <c r="J444" s="5">
        <v>3</v>
      </c>
      <c r="K444" s="6">
        <v>44743</v>
      </c>
      <c r="L444" s="6">
        <v>45107</v>
      </c>
      <c r="M444" s="7">
        <v>3</v>
      </c>
      <c r="N444" s="1" t="s">
        <v>547</v>
      </c>
      <c r="O444" s="1" t="s">
        <v>42</v>
      </c>
      <c r="P444" s="8">
        <v>6</v>
      </c>
      <c r="W444" s="5">
        <v>1</v>
      </c>
      <c r="X444" s="6">
        <v>33779</v>
      </c>
      <c r="Z444" s="9">
        <v>15</v>
      </c>
      <c r="AB444" s="4" t="s">
        <v>86</v>
      </c>
      <c r="AC444" s="10">
        <v>0</v>
      </c>
      <c r="AE444" s="9">
        <v>15</v>
      </c>
      <c r="AF444" s="1" t="s">
        <v>87</v>
      </c>
      <c r="AG444" s="1" t="s">
        <v>88</v>
      </c>
      <c r="AH444" s="6">
        <v>33779</v>
      </c>
      <c r="AJ444" s="1" t="s">
        <v>46</v>
      </c>
      <c r="AK444" s="1" t="s">
        <v>46</v>
      </c>
      <c r="AO444" s="16">
        <f t="shared" si="8"/>
        <v>0</v>
      </c>
    </row>
    <row r="445" spans="1:41" ht="30" x14ac:dyDescent="0.25">
      <c r="A445" s="1" t="s">
        <v>37</v>
      </c>
      <c r="B445" s="1" t="s">
        <v>38</v>
      </c>
      <c r="F445" s="3">
        <v>354</v>
      </c>
      <c r="H445" s="1" t="s">
        <v>39</v>
      </c>
      <c r="I445" s="4" t="s">
        <v>40</v>
      </c>
      <c r="J445" s="5">
        <v>3</v>
      </c>
      <c r="K445" s="6">
        <v>44743</v>
      </c>
      <c r="L445" s="6">
        <v>45107</v>
      </c>
      <c r="M445" s="7">
        <v>3</v>
      </c>
      <c r="N445" s="1" t="s">
        <v>547</v>
      </c>
      <c r="O445" s="1" t="s">
        <v>42</v>
      </c>
      <c r="P445" s="8">
        <v>6</v>
      </c>
      <c r="W445" s="5">
        <v>1</v>
      </c>
      <c r="X445" s="6">
        <v>33779</v>
      </c>
      <c r="Z445" s="9">
        <v>16</v>
      </c>
      <c r="AB445" s="4" t="s">
        <v>89</v>
      </c>
      <c r="AC445" s="10">
        <v>0</v>
      </c>
      <c r="AE445" s="9">
        <v>131</v>
      </c>
      <c r="AF445" s="1" t="s">
        <v>90</v>
      </c>
      <c r="AG445" s="1" t="s">
        <v>91</v>
      </c>
      <c r="AH445" s="6">
        <v>33779</v>
      </c>
      <c r="AJ445" s="1" t="s">
        <v>46</v>
      </c>
      <c r="AK445" s="1" t="s">
        <v>46</v>
      </c>
      <c r="AO445" s="16">
        <f t="shared" si="8"/>
        <v>0</v>
      </c>
    </row>
    <row r="446" spans="1:41" ht="30" x14ac:dyDescent="0.25">
      <c r="A446" s="1" t="s">
        <v>37</v>
      </c>
      <c r="B446" s="1" t="s">
        <v>38</v>
      </c>
      <c r="F446" s="3">
        <v>354</v>
      </c>
      <c r="H446" s="1" t="s">
        <v>39</v>
      </c>
      <c r="I446" s="4" t="s">
        <v>40</v>
      </c>
      <c r="J446" s="5">
        <v>3</v>
      </c>
      <c r="K446" s="6">
        <v>44743</v>
      </c>
      <c r="L446" s="6">
        <v>45107</v>
      </c>
      <c r="M446" s="7">
        <v>3</v>
      </c>
      <c r="N446" s="1" t="s">
        <v>547</v>
      </c>
      <c r="O446" s="1" t="s">
        <v>42</v>
      </c>
      <c r="P446" s="8">
        <v>6</v>
      </c>
      <c r="W446" s="5">
        <v>1</v>
      </c>
      <c r="X446" s="6">
        <v>33779</v>
      </c>
      <c r="Z446" s="9">
        <v>17</v>
      </c>
      <c r="AB446" s="4" t="s">
        <v>92</v>
      </c>
      <c r="AC446" s="10">
        <v>0</v>
      </c>
      <c r="AE446" s="9">
        <v>16</v>
      </c>
      <c r="AF446" s="1" t="s">
        <v>93</v>
      </c>
      <c r="AG446" s="1" t="s">
        <v>94</v>
      </c>
      <c r="AH446" s="6">
        <v>33779</v>
      </c>
      <c r="AJ446" s="1" t="s">
        <v>46</v>
      </c>
      <c r="AK446" s="1" t="s">
        <v>46</v>
      </c>
      <c r="AO446" s="16">
        <f t="shared" si="8"/>
        <v>0</v>
      </c>
    </row>
    <row r="447" spans="1:41" ht="30" x14ac:dyDescent="0.25">
      <c r="A447" s="1" t="s">
        <v>37</v>
      </c>
      <c r="B447" s="1" t="s">
        <v>38</v>
      </c>
      <c r="F447" s="3">
        <v>354</v>
      </c>
      <c r="H447" s="1" t="s">
        <v>39</v>
      </c>
      <c r="I447" s="4" t="s">
        <v>40</v>
      </c>
      <c r="J447" s="5">
        <v>3</v>
      </c>
      <c r="K447" s="6">
        <v>44743</v>
      </c>
      <c r="L447" s="6">
        <v>45107</v>
      </c>
      <c r="M447" s="7">
        <v>3</v>
      </c>
      <c r="N447" s="1" t="s">
        <v>547</v>
      </c>
      <c r="O447" s="1" t="s">
        <v>42</v>
      </c>
      <c r="P447" s="8">
        <v>6</v>
      </c>
      <c r="W447" s="5">
        <v>1</v>
      </c>
      <c r="X447" s="6">
        <v>33779</v>
      </c>
      <c r="Z447" s="9">
        <v>18</v>
      </c>
      <c r="AB447" s="4" t="s">
        <v>95</v>
      </c>
      <c r="AC447" s="10">
        <v>0</v>
      </c>
      <c r="AE447" s="9">
        <v>130</v>
      </c>
      <c r="AF447" s="1" t="s">
        <v>96</v>
      </c>
      <c r="AG447" s="1" t="s">
        <v>97</v>
      </c>
      <c r="AH447" s="6">
        <v>33779</v>
      </c>
      <c r="AJ447" s="1" t="s">
        <v>46</v>
      </c>
      <c r="AK447" s="1" t="s">
        <v>46</v>
      </c>
      <c r="AO447" s="16">
        <f t="shared" si="8"/>
        <v>0</v>
      </c>
    </row>
    <row r="448" spans="1:41" ht="30" x14ac:dyDescent="0.25">
      <c r="A448" s="1" t="s">
        <v>37</v>
      </c>
      <c r="B448" s="1" t="s">
        <v>38</v>
      </c>
      <c r="F448" s="3">
        <v>354</v>
      </c>
      <c r="H448" s="1" t="s">
        <v>39</v>
      </c>
      <c r="I448" s="4" t="s">
        <v>40</v>
      </c>
      <c r="J448" s="5">
        <v>3</v>
      </c>
      <c r="K448" s="6">
        <v>44743</v>
      </c>
      <c r="L448" s="6">
        <v>45107</v>
      </c>
      <c r="M448" s="7">
        <v>3</v>
      </c>
      <c r="N448" s="1" t="s">
        <v>547</v>
      </c>
      <c r="O448" s="1" t="s">
        <v>42</v>
      </c>
      <c r="P448" s="8">
        <v>6</v>
      </c>
      <c r="W448" s="5">
        <v>1</v>
      </c>
      <c r="X448" s="6">
        <v>33779</v>
      </c>
      <c r="Z448" s="9">
        <v>19</v>
      </c>
      <c r="AB448" s="4" t="s">
        <v>98</v>
      </c>
      <c r="AC448" s="10">
        <v>0</v>
      </c>
      <c r="AE448" s="9">
        <v>17</v>
      </c>
      <c r="AF448" s="1" t="s">
        <v>99</v>
      </c>
      <c r="AG448" s="1" t="s">
        <v>100</v>
      </c>
      <c r="AH448" s="6">
        <v>33779</v>
      </c>
      <c r="AJ448" s="1" t="s">
        <v>46</v>
      </c>
      <c r="AK448" s="1" t="s">
        <v>46</v>
      </c>
      <c r="AO448" s="16">
        <f t="shared" si="8"/>
        <v>0</v>
      </c>
    </row>
    <row r="449" spans="1:41" ht="30" x14ac:dyDescent="0.25">
      <c r="A449" s="1" t="s">
        <v>37</v>
      </c>
      <c r="B449" s="1" t="s">
        <v>38</v>
      </c>
      <c r="F449" s="3">
        <v>354</v>
      </c>
      <c r="H449" s="1" t="s">
        <v>39</v>
      </c>
      <c r="I449" s="4" t="s">
        <v>40</v>
      </c>
      <c r="J449" s="5">
        <v>3</v>
      </c>
      <c r="K449" s="6">
        <v>44743</v>
      </c>
      <c r="L449" s="6">
        <v>45107</v>
      </c>
      <c r="M449" s="7">
        <v>3</v>
      </c>
      <c r="N449" s="1" t="s">
        <v>547</v>
      </c>
      <c r="O449" s="1" t="s">
        <v>42</v>
      </c>
      <c r="P449" s="8">
        <v>6</v>
      </c>
      <c r="W449" s="5">
        <v>1</v>
      </c>
      <c r="X449" s="6">
        <v>33779</v>
      </c>
      <c r="Z449" s="9">
        <v>20</v>
      </c>
      <c r="AB449" s="4" t="s">
        <v>101</v>
      </c>
      <c r="AC449" s="10">
        <v>0</v>
      </c>
      <c r="AE449" s="9">
        <v>129</v>
      </c>
      <c r="AF449" s="1" t="s">
        <v>102</v>
      </c>
      <c r="AG449" s="1" t="s">
        <v>103</v>
      </c>
      <c r="AH449" s="6">
        <v>33779</v>
      </c>
      <c r="AJ449" s="1" t="s">
        <v>46</v>
      </c>
      <c r="AK449" s="1" t="s">
        <v>46</v>
      </c>
      <c r="AO449" s="16">
        <f t="shared" si="8"/>
        <v>0</v>
      </c>
    </row>
    <row r="450" spans="1:41" ht="30" x14ac:dyDescent="0.25">
      <c r="A450" s="1" t="s">
        <v>37</v>
      </c>
      <c r="B450" s="1" t="s">
        <v>38</v>
      </c>
      <c r="F450" s="3">
        <v>354</v>
      </c>
      <c r="H450" s="1" t="s">
        <v>39</v>
      </c>
      <c r="I450" s="4" t="s">
        <v>40</v>
      </c>
      <c r="J450" s="5">
        <v>3</v>
      </c>
      <c r="K450" s="6">
        <v>44743</v>
      </c>
      <c r="L450" s="6">
        <v>45107</v>
      </c>
      <c r="M450" s="7">
        <v>3</v>
      </c>
      <c r="N450" s="1" t="s">
        <v>547</v>
      </c>
      <c r="O450" s="1" t="s">
        <v>42</v>
      </c>
      <c r="P450" s="8">
        <v>6</v>
      </c>
      <c r="W450" s="5">
        <v>1</v>
      </c>
      <c r="X450" s="6">
        <v>33779</v>
      </c>
      <c r="Z450" s="9">
        <v>21</v>
      </c>
      <c r="AB450" s="4" t="s">
        <v>104</v>
      </c>
      <c r="AC450" s="10">
        <v>0</v>
      </c>
      <c r="AE450" s="9">
        <v>18</v>
      </c>
      <c r="AF450" s="1" t="s">
        <v>105</v>
      </c>
      <c r="AG450" s="1" t="s">
        <v>106</v>
      </c>
      <c r="AH450" s="6">
        <v>33779</v>
      </c>
      <c r="AJ450" s="1" t="s">
        <v>46</v>
      </c>
      <c r="AK450" s="1" t="s">
        <v>46</v>
      </c>
      <c r="AO450" s="16">
        <f t="shared" si="8"/>
        <v>0</v>
      </c>
    </row>
    <row r="451" spans="1:41" ht="30" x14ac:dyDescent="0.25">
      <c r="A451" s="1" t="s">
        <v>37</v>
      </c>
      <c r="B451" s="1" t="s">
        <v>38</v>
      </c>
      <c r="F451" s="3">
        <v>354</v>
      </c>
      <c r="H451" s="1" t="s">
        <v>39</v>
      </c>
      <c r="I451" s="4" t="s">
        <v>40</v>
      </c>
      <c r="J451" s="5">
        <v>3</v>
      </c>
      <c r="K451" s="6">
        <v>44743</v>
      </c>
      <c r="L451" s="6">
        <v>45107</v>
      </c>
      <c r="M451" s="7">
        <v>3</v>
      </c>
      <c r="N451" s="1" t="s">
        <v>547</v>
      </c>
      <c r="O451" s="1" t="s">
        <v>42</v>
      </c>
      <c r="P451" s="8">
        <v>6</v>
      </c>
      <c r="W451" s="5">
        <v>1</v>
      </c>
      <c r="X451" s="6">
        <v>33779</v>
      </c>
      <c r="Z451" s="9">
        <v>22</v>
      </c>
      <c r="AB451" s="4" t="s">
        <v>107</v>
      </c>
      <c r="AC451" s="10">
        <v>0</v>
      </c>
      <c r="AE451" s="9">
        <v>128</v>
      </c>
      <c r="AF451" s="1" t="s">
        <v>108</v>
      </c>
      <c r="AG451" s="1" t="s">
        <v>109</v>
      </c>
      <c r="AH451" s="6">
        <v>33779</v>
      </c>
      <c r="AJ451" s="1" t="s">
        <v>46</v>
      </c>
      <c r="AK451" s="1" t="s">
        <v>46</v>
      </c>
      <c r="AO451" s="16">
        <f t="shared" si="8"/>
        <v>0</v>
      </c>
    </row>
    <row r="452" spans="1:41" ht="30" x14ac:dyDescent="0.25">
      <c r="A452" s="1" t="s">
        <v>37</v>
      </c>
      <c r="B452" s="1" t="s">
        <v>38</v>
      </c>
      <c r="F452" s="3">
        <v>354</v>
      </c>
      <c r="H452" s="1" t="s">
        <v>39</v>
      </c>
      <c r="I452" s="4" t="s">
        <v>40</v>
      </c>
      <c r="J452" s="5">
        <v>3</v>
      </c>
      <c r="K452" s="6">
        <v>44743</v>
      </c>
      <c r="L452" s="6">
        <v>45107</v>
      </c>
      <c r="M452" s="7">
        <v>3</v>
      </c>
      <c r="N452" s="1" t="s">
        <v>547</v>
      </c>
      <c r="O452" s="1" t="s">
        <v>42</v>
      </c>
      <c r="P452" s="8">
        <v>6</v>
      </c>
      <c r="W452" s="5">
        <v>1</v>
      </c>
      <c r="X452" s="6">
        <v>33779</v>
      </c>
      <c r="Z452" s="9">
        <v>23</v>
      </c>
      <c r="AB452" s="4" t="s">
        <v>110</v>
      </c>
      <c r="AC452" s="10">
        <v>0</v>
      </c>
      <c r="AE452" s="9">
        <v>19</v>
      </c>
      <c r="AF452" s="1" t="s">
        <v>84</v>
      </c>
      <c r="AG452" s="1" t="s">
        <v>85</v>
      </c>
      <c r="AH452" s="6">
        <v>33779</v>
      </c>
      <c r="AJ452" s="1" t="s">
        <v>46</v>
      </c>
      <c r="AK452" s="1" t="s">
        <v>46</v>
      </c>
      <c r="AO452" s="16">
        <f t="shared" si="8"/>
        <v>0</v>
      </c>
    </row>
    <row r="453" spans="1:41" ht="30" x14ac:dyDescent="0.25">
      <c r="A453" s="1" t="s">
        <v>37</v>
      </c>
      <c r="B453" s="1" t="s">
        <v>38</v>
      </c>
      <c r="F453" s="3">
        <v>354</v>
      </c>
      <c r="H453" s="1" t="s">
        <v>39</v>
      </c>
      <c r="I453" s="4" t="s">
        <v>40</v>
      </c>
      <c r="J453" s="5">
        <v>3</v>
      </c>
      <c r="K453" s="6">
        <v>44743</v>
      </c>
      <c r="L453" s="6">
        <v>45107</v>
      </c>
      <c r="M453" s="7">
        <v>3</v>
      </c>
      <c r="N453" s="1" t="s">
        <v>547</v>
      </c>
      <c r="O453" s="1" t="s">
        <v>42</v>
      </c>
      <c r="P453" s="8">
        <v>6</v>
      </c>
      <c r="W453" s="5">
        <v>1</v>
      </c>
      <c r="X453" s="6">
        <v>33779</v>
      </c>
      <c r="Z453" s="9">
        <v>24</v>
      </c>
      <c r="AB453" s="4" t="s">
        <v>111</v>
      </c>
      <c r="AC453" s="10">
        <v>0</v>
      </c>
      <c r="AE453" s="9">
        <v>127</v>
      </c>
      <c r="AF453" s="1" t="s">
        <v>112</v>
      </c>
      <c r="AG453" s="1" t="s">
        <v>113</v>
      </c>
      <c r="AH453" s="6">
        <v>33779</v>
      </c>
      <c r="AJ453" s="1" t="s">
        <v>46</v>
      </c>
      <c r="AK453" s="1" t="s">
        <v>46</v>
      </c>
      <c r="AO453" s="16">
        <f t="shared" si="8"/>
        <v>0</v>
      </c>
    </row>
    <row r="454" spans="1:41" ht="30" x14ac:dyDescent="0.25">
      <c r="A454" s="1" t="s">
        <v>37</v>
      </c>
      <c r="B454" s="1" t="s">
        <v>38</v>
      </c>
      <c r="F454" s="3">
        <v>354</v>
      </c>
      <c r="H454" s="1" t="s">
        <v>39</v>
      </c>
      <c r="I454" s="4" t="s">
        <v>40</v>
      </c>
      <c r="J454" s="5">
        <v>3</v>
      </c>
      <c r="K454" s="6">
        <v>44743</v>
      </c>
      <c r="L454" s="6">
        <v>45107</v>
      </c>
      <c r="M454" s="7">
        <v>3</v>
      </c>
      <c r="N454" s="1" t="s">
        <v>547</v>
      </c>
      <c r="O454" s="1" t="s">
        <v>42</v>
      </c>
      <c r="P454" s="8">
        <v>6</v>
      </c>
      <c r="W454" s="5">
        <v>1</v>
      </c>
      <c r="X454" s="6">
        <v>33779</v>
      </c>
      <c r="Z454" s="9">
        <v>25</v>
      </c>
      <c r="AB454" s="4" t="s">
        <v>114</v>
      </c>
      <c r="AC454" s="10">
        <v>0</v>
      </c>
      <c r="AE454" s="9">
        <v>20</v>
      </c>
      <c r="AF454" s="1" t="s">
        <v>115</v>
      </c>
      <c r="AG454" s="1" t="s">
        <v>116</v>
      </c>
      <c r="AH454" s="6">
        <v>33779</v>
      </c>
      <c r="AJ454" s="1" t="s">
        <v>46</v>
      </c>
      <c r="AK454" s="1" t="s">
        <v>46</v>
      </c>
      <c r="AO454" s="16">
        <f t="shared" si="8"/>
        <v>0</v>
      </c>
    </row>
    <row r="455" spans="1:41" ht="30" x14ac:dyDescent="0.25">
      <c r="A455" s="1" t="s">
        <v>37</v>
      </c>
      <c r="B455" s="1" t="s">
        <v>38</v>
      </c>
      <c r="F455" s="3">
        <v>354</v>
      </c>
      <c r="H455" s="1" t="s">
        <v>39</v>
      </c>
      <c r="I455" s="4" t="s">
        <v>40</v>
      </c>
      <c r="J455" s="5">
        <v>3</v>
      </c>
      <c r="K455" s="6">
        <v>44743</v>
      </c>
      <c r="L455" s="6">
        <v>45107</v>
      </c>
      <c r="M455" s="7">
        <v>3</v>
      </c>
      <c r="N455" s="1" t="s">
        <v>547</v>
      </c>
      <c r="O455" s="1" t="s">
        <v>42</v>
      </c>
      <c r="P455" s="8">
        <v>6</v>
      </c>
      <c r="W455" s="5">
        <v>1</v>
      </c>
      <c r="X455" s="6">
        <v>33779</v>
      </c>
      <c r="Z455" s="9">
        <v>26</v>
      </c>
      <c r="AB455" s="4" t="s">
        <v>117</v>
      </c>
      <c r="AC455" s="10">
        <v>0</v>
      </c>
      <c r="AE455" s="9">
        <v>126</v>
      </c>
      <c r="AF455" s="1" t="s">
        <v>118</v>
      </c>
      <c r="AG455" s="1" t="s">
        <v>119</v>
      </c>
      <c r="AH455" s="6">
        <v>33779</v>
      </c>
      <c r="AJ455" s="1" t="s">
        <v>46</v>
      </c>
      <c r="AK455" s="1" t="s">
        <v>46</v>
      </c>
      <c r="AO455" s="16">
        <f t="shared" si="8"/>
        <v>0</v>
      </c>
    </row>
    <row r="456" spans="1:41" ht="30" x14ac:dyDescent="0.25">
      <c r="A456" s="1" t="s">
        <v>37</v>
      </c>
      <c r="B456" s="1" t="s">
        <v>38</v>
      </c>
      <c r="F456" s="3">
        <v>354</v>
      </c>
      <c r="H456" s="1" t="s">
        <v>39</v>
      </c>
      <c r="I456" s="4" t="s">
        <v>40</v>
      </c>
      <c r="J456" s="5">
        <v>3</v>
      </c>
      <c r="K456" s="6">
        <v>44743</v>
      </c>
      <c r="L456" s="6">
        <v>45107</v>
      </c>
      <c r="M456" s="7">
        <v>3</v>
      </c>
      <c r="N456" s="1" t="s">
        <v>547</v>
      </c>
      <c r="O456" s="1" t="s">
        <v>42</v>
      </c>
      <c r="P456" s="8">
        <v>6</v>
      </c>
      <c r="W456" s="5">
        <v>1</v>
      </c>
      <c r="X456" s="6">
        <v>33779</v>
      </c>
      <c r="Z456" s="9">
        <v>27</v>
      </c>
      <c r="AB456" s="4" t="s">
        <v>120</v>
      </c>
      <c r="AC456" s="10">
        <v>0</v>
      </c>
      <c r="AE456" s="9">
        <v>125</v>
      </c>
      <c r="AF456" s="1" t="s">
        <v>121</v>
      </c>
      <c r="AG456" s="1" t="s">
        <v>122</v>
      </c>
      <c r="AH456" s="6">
        <v>33779</v>
      </c>
      <c r="AJ456" s="1" t="s">
        <v>46</v>
      </c>
      <c r="AK456" s="1" t="s">
        <v>46</v>
      </c>
      <c r="AO456" s="16">
        <f t="shared" si="8"/>
        <v>0</v>
      </c>
    </row>
    <row r="457" spans="1:41" ht="30" x14ac:dyDescent="0.25">
      <c r="A457" s="1" t="s">
        <v>37</v>
      </c>
      <c r="B457" s="1" t="s">
        <v>38</v>
      </c>
      <c r="F457" s="3">
        <v>354</v>
      </c>
      <c r="H457" s="1" t="s">
        <v>39</v>
      </c>
      <c r="I457" s="4" t="s">
        <v>40</v>
      </c>
      <c r="J457" s="5">
        <v>3</v>
      </c>
      <c r="K457" s="6">
        <v>44743</v>
      </c>
      <c r="L457" s="6">
        <v>45107</v>
      </c>
      <c r="M457" s="7">
        <v>3</v>
      </c>
      <c r="N457" s="1" t="s">
        <v>547</v>
      </c>
      <c r="O457" s="1" t="s">
        <v>42</v>
      </c>
      <c r="P457" s="8">
        <v>6</v>
      </c>
      <c r="W457" s="5">
        <v>1</v>
      </c>
      <c r="X457" s="6">
        <v>33779</v>
      </c>
      <c r="Z457" s="9">
        <v>28</v>
      </c>
      <c r="AB457" s="4" t="s">
        <v>123</v>
      </c>
      <c r="AC457" s="10">
        <v>0</v>
      </c>
      <c r="AE457" s="9">
        <v>124</v>
      </c>
      <c r="AF457" s="1" t="s">
        <v>124</v>
      </c>
      <c r="AG457" s="1" t="s">
        <v>125</v>
      </c>
      <c r="AH457" s="6">
        <v>33779</v>
      </c>
      <c r="AJ457" s="1" t="s">
        <v>46</v>
      </c>
      <c r="AK457" s="1" t="s">
        <v>46</v>
      </c>
      <c r="AO457" s="16">
        <f t="shared" si="8"/>
        <v>0</v>
      </c>
    </row>
    <row r="458" spans="1:41" ht="30" x14ac:dyDescent="0.25">
      <c r="A458" s="1" t="s">
        <v>37</v>
      </c>
      <c r="B458" s="1" t="s">
        <v>38</v>
      </c>
      <c r="F458" s="3">
        <v>354</v>
      </c>
      <c r="H458" s="1" t="s">
        <v>39</v>
      </c>
      <c r="I458" s="4" t="s">
        <v>40</v>
      </c>
      <c r="J458" s="5">
        <v>3</v>
      </c>
      <c r="K458" s="6">
        <v>44743</v>
      </c>
      <c r="L458" s="6">
        <v>45107</v>
      </c>
      <c r="M458" s="7">
        <v>3</v>
      </c>
      <c r="N458" s="1" t="s">
        <v>547</v>
      </c>
      <c r="O458" s="1" t="s">
        <v>42</v>
      </c>
      <c r="P458" s="8">
        <v>6</v>
      </c>
      <c r="W458" s="5">
        <v>1</v>
      </c>
      <c r="X458" s="6">
        <v>33779</v>
      </c>
      <c r="Z458" s="9">
        <v>29</v>
      </c>
      <c r="AB458" s="4" t="s">
        <v>126</v>
      </c>
      <c r="AC458" s="10">
        <v>0</v>
      </c>
      <c r="AE458" s="9">
        <v>123</v>
      </c>
      <c r="AF458" s="1" t="s">
        <v>127</v>
      </c>
      <c r="AG458" s="1" t="s">
        <v>128</v>
      </c>
      <c r="AH458" s="6">
        <v>33779</v>
      </c>
      <c r="AJ458" s="1" t="s">
        <v>46</v>
      </c>
      <c r="AK458" s="1" t="s">
        <v>46</v>
      </c>
      <c r="AO458" s="16">
        <f t="shared" si="8"/>
        <v>0</v>
      </c>
    </row>
    <row r="459" spans="1:41" ht="30" x14ac:dyDescent="0.25">
      <c r="A459" s="1" t="s">
        <v>37</v>
      </c>
      <c r="B459" s="1" t="s">
        <v>38</v>
      </c>
      <c r="F459" s="3">
        <v>354</v>
      </c>
      <c r="H459" s="1" t="s">
        <v>39</v>
      </c>
      <c r="I459" s="4" t="s">
        <v>40</v>
      </c>
      <c r="J459" s="5">
        <v>3</v>
      </c>
      <c r="K459" s="6">
        <v>44743</v>
      </c>
      <c r="L459" s="6">
        <v>45107</v>
      </c>
      <c r="M459" s="7">
        <v>3</v>
      </c>
      <c r="N459" s="1" t="s">
        <v>547</v>
      </c>
      <c r="O459" s="1" t="s">
        <v>42</v>
      </c>
      <c r="P459" s="8">
        <v>6</v>
      </c>
      <c r="W459" s="5">
        <v>1</v>
      </c>
      <c r="X459" s="6">
        <v>33779</v>
      </c>
      <c r="Z459" s="9">
        <v>30</v>
      </c>
      <c r="AB459" s="4" t="s">
        <v>129</v>
      </c>
      <c r="AC459" s="10">
        <v>0</v>
      </c>
      <c r="AE459" s="9">
        <v>122</v>
      </c>
      <c r="AF459" s="1" t="s">
        <v>130</v>
      </c>
      <c r="AG459" s="1" t="s">
        <v>131</v>
      </c>
      <c r="AH459" s="6">
        <v>33779</v>
      </c>
      <c r="AJ459" s="1" t="s">
        <v>46</v>
      </c>
      <c r="AK459" s="1" t="s">
        <v>46</v>
      </c>
      <c r="AO459" s="16">
        <f t="shared" si="8"/>
        <v>0</v>
      </c>
    </row>
    <row r="460" spans="1:41" ht="30" x14ac:dyDescent="0.25">
      <c r="A460" s="1" t="s">
        <v>37</v>
      </c>
      <c r="B460" s="1" t="s">
        <v>38</v>
      </c>
      <c r="F460" s="3">
        <v>354</v>
      </c>
      <c r="H460" s="1" t="s">
        <v>39</v>
      </c>
      <c r="I460" s="4" t="s">
        <v>40</v>
      </c>
      <c r="J460" s="5">
        <v>3</v>
      </c>
      <c r="K460" s="6">
        <v>44743</v>
      </c>
      <c r="L460" s="6">
        <v>45107</v>
      </c>
      <c r="M460" s="7">
        <v>3</v>
      </c>
      <c r="N460" s="1" t="s">
        <v>547</v>
      </c>
      <c r="O460" s="1" t="s">
        <v>42</v>
      </c>
      <c r="P460" s="8">
        <v>6</v>
      </c>
      <c r="W460" s="5">
        <v>1</v>
      </c>
      <c r="X460" s="6">
        <v>33779</v>
      </c>
      <c r="Z460" s="9">
        <v>31</v>
      </c>
      <c r="AB460" s="4" t="s">
        <v>132</v>
      </c>
      <c r="AC460" s="10">
        <v>0</v>
      </c>
      <c r="AE460" s="9">
        <v>121</v>
      </c>
      <c r="AF460" s="1" t="s">
        <v>133</v>
      </c>
      <c r="AG460" s="1" t="s">
        <v>134</v>
      </c>
      <c r="AH460" s="6">
        <v>33779</v>
      </c>
      <c r="AJ460" s="1" t="s">
        <v>46</v>
      </c>
      <c r="AK460" s="1" t="s">
        <v>46</v>
      </c>
      <c r="AO460" s="16">
        <f t="shared" si="8"/>
        <v>0</v>
      </c>
    </row>
    <row r="461" spans="1:41" ht="30" x14ac:dyDescent="0.25">
      <c r="A461" s="1" t="s">
        <v>37</v>
      </c>
      <c r="B461" s="1" t="s">
        <v>38</v>
      </c>
      <c r="F461" s="3">
        <v>354</v>
      </c>
      <c r="H461" s="1" t="s">
        <v>39</v>
      </c>
      <c r="I461" s="4" t="s">
        <v>40</v>
      </c>
      <c r="J461" s="5">
        <v>3</v>
      </c>
      <c r="K461" s="6">
        <v>44743</v>
      </c>
      <c r="L461" s="6">
        <v>45107</v>
      </c>
      <c r="M461" s="7">
        <v>3</v>
      </c>
      <c r="N461" s="1" t="s">
        <v>547</v>
      </c>
      <c r="O461" s="1" t="s">
        <v>42</v>
      </c>
      <c r="P461" s="8">
        <v>6</v>
      </c>
      <c r="W461" s="5">
        <v>1</v>
      </c>
      <c r="X461" s="6">
        <v>33779</v>
      </c>
      <c r="Z461" s="9">
        <v>32</v>
      </c>
      <c r="AB461" s="4" t="s">
        <v>135</v>
      </c>
      <c r="AC461" s="10">
        <v>0</v>
      </c>
      <c r="AE461" s="9">
        <v>120</v>
      </c>
      <c r="AF461" s="1" t="s">
        <v>136</v>
      </c>
      <c r="AG461" s="1" t="s">
        <v>137</v>
      </c>
      <c r="AH461" s="6">
        <v>33779</v>
      </c>
      <c r="AJ461" s="1" t="s">
        <v>46</v>
      </c>
      <c r="AK461" s="1" t="s">
        <v>46</v>
      </c>
      <c r="AO461" s="16">
        <f t="shared" si="8"/>
        <v>0</v>
      </c>
    </row>
    <row r="462" spans="1:41" ht="30" x14ac:dyDescent="0.25">
      <c r="A462" s="1" t="s">
        <v>37</v>
      </c>
      <c r="B462" s="1" t="s">
        <v>38</v>
      </c>
      <c r="F462" s="3">
        <v>354</v>
      </c>
      <c r="H462" s="1" t="s">
        <v>39</v>
      </c>
      <c r="I462" s="4" t="s">
        <v>40</v>
      </c>
      <c r="J462" s="5">
        <v>3</v>
      </c>
      <c r="K462" s="6">
        <v>44743</v>
      </c>
      <c r="L462" s="6">
        <v>45107</v>
      </c>
      <c r="M462" s="7">
        <v>3</v>
      </c>
      <c r="N462" s="1" t="s">
        <v>547</v>
      </c>
      <c r="O462" s="1" t="s">
        <v>42</v>
      </c>
      <c r="P462" s="8">
        <v>6</v>
      </c>
      <c r="W462" s="5">
        <v>1</v>
      </c>
      <c r="X462" s="6">
        <v>33779</v>
      </c>
      <c r="Z462" s="9">
        <v>33</v>
      </c>
      <c r="AB462" s="4" t="s">
        <v>138</v>
      </c>
      <c r="AC462" s="10">
        <v>0</v>
      </c>
      <c r="AE462" s="9">
        <v>119</v>
      </c>
      <c r="AF462" s="1" t="s">
        <v>139</v>
      </c>
      <c r="AG462" s="1" t="s">
        <v>140</v>
      </c>
      <c r="AH462" s="6">
        <v>33779</v>
      </c>
      <c r="AJ462" s="1" t="s">
        <v>46</v>
      </c>
      <c r="AK462" s="1" t="s">
        <v>46</v>
      </c>
      <c r="AO462" s="16">
        <f t="shared" si="8"/>
        <v>0</v>
      </c>
    </row>
    <row r="463" spans="1:41" ht="30" x14ac:dyDescent="0.25">
      <c r="A463" s="1" t="s">
        <v>37</v>
      </c>
      <c r="B463" s="1" t="s">
        <v>38</v>
      </c>
      <c r="F463" s="3">
        <v>354</v>
      </c>
      <c r="H463" s="1" t="s">
        <v>39</v>
      </c>
      <c r="I463" s="4" t="s">
        <v>40</v>
      </c>
      <c r="J463" s="5">
        <v>3</v>
      </c>
      <c r="K463" s="6">
        <v>44743</v>
      </c>
      <c r="L463" s="6">
        <v>45107</v>
      </c>
      <c r="M463" s="7">
        <v>3</v>
      </c>
      <c r="N463" s="1" t="s">
        <v>547</v>
      </c>
      <c r="O463" s="1" t="s">
        <v>42</v>
      </c>
      <c r="P463" s="8">
        <v>6</v>
      </c>
      <c r="W463" s="5">
        <v>1</v>
      </c>
      <c r="X463" s="6">
        <v>33779</v>
      </c>
      <c r="Z463" s="9">
        <v>34</v>
      </c>
      <c r="AB463" s="4" t="s">
        <v>141</v>
      </c>
      <c r="AC463" s="10">
        <v>0</v>
      </c>
      <c r="AE463" s="9">
        <v>118</v>
      </c>
      <c r="AF463" s="1" t="s">
        <v>142</v>
      </c>
      <c r="AG463" s="1" t="s">
        <v>143</v>
      </c>
      <c r="AH463" s="6">
        <v>33779</v>
      </c>
      <c r="AJ463" s="1" t="s">
        <v>46</v>
      </c>
      <c r="AK463" s="1" t="s">
        <v>46</v>
      </c>
      <c r="AO463" s="16">
        <f t="shared" si="8"/>
        <v>0</v>
      </c>
    </row>
    <row r="464" spans="1:41" ht="30" x14ac:dyDescent="0.25">
      <c r="A464" s="1" t="s">
        <v>37</v>
      </c>
      <c r="B464" s="1" t="s">
        <v>38</v>
      </c>
      <c r="F464" s="3">
        <v>354</v>
      </c>
      <c r="H464" s="1" t="s">
        <v>39</v>
      </c>
      <c r="I464" s="4" t="s">
        <v>40</v>
      </c>
      <c r="J464" s="5">
        <v>3</v>
      </c>
      <c r="K464" s="6">
        <v>44743</v>
      </c>
      <c r="L464" s="6">
        <v>45107</v>
      </c>
      <c r="M464" s="7">
        <v>3</v>
      </c>
      <c r="N464" s="1" t="s">
        <v>547</v>
      </c>
      <c r="O464" s="1" t="s">
        <v>42</v>
      </c>
      <c r="P464" s="8">
        <v>6</v>
      </c>
      <c r="W464" s="5">
        <v>1</v>
      </c>
      <c r="X464" s="6">
        <v>33779</v>
      </c>
      <c r="Z464" s="9">
        <v>35</v>
      </c>
      <c r="AB464" s="4" t="s">
        <v>144</v>
      </c>
      <c r="AC464" s="10">
        <v>0</v>
      </c>
      <c r="AE464" s="9">
        <v>117</v>
      </c>
      <c r="AF464" s="1" t="s">
        <v>145</v>
      </c>
      <c r="AG464" s="1" t="s">
        <v>146</v>
      </c>
      <c r="AH464" s="6">
        <v>33779</v>
      </c>
      <c r="AJ464" s="1" t="s">
        <v>46</v>
      </c>
      <c r="AK464" s="1" t="s">
        <v>46</v>
      </c>
      <c r="AO464" s="16">
        <f t="shared" si="8"/>
        <v>0</v>
      </c>
    </row>
    <row r="465" spans="1:41" ht="30" x14ac:dyDescent="0.25">
      <c r="A465" s="1" t="s">
        <v>37</v>
      </c>
      <c r="B465" s="1" t="s">
        <v>38</v>
      </c>
      <c r="F465" s="3">
        <v>354</v>
      </c>
      <c r="H465" s="1" t="s">
        <v>39</v>
      </c>
      <c r="I465" s="4" t="s">
        <v>40</v>
      </c>
      <c r="J465" s="5">
        <v>3</v>
      </c>
      <c r="K465" s="6">
        <v>44743</v>
      </c>
      <c r="L465" s="6">
        <v>45107</v>
      </c>
      <c r="M465" s="7">
        <v>3</v>
      </c>
      <c r="N465" s="1" t="s">
        <v>547</v>
      </c>
      <c r="O465" s="1" t="s">
        <v>42</v>
      </c>
      <c r="P465" s="8">
        <v>6</v>
      </c>
      <c r="W465" s="5">
        <v>1</v>
      </c>
      <c r="X465" s="6">
        <v>33779</v>
      </c>
      <c r="Z465" s="9">
        <v>36</v>
      </c>
      <c r="AB465" s="4" t="s">
        <v>147</v>
      </c>
      <c r="AC465" s="10">
        <v>0</v>
      </c>
      <c r="AE465" s="9">
        <v>25</v>
      </c>
      <c r="AF465" s="1" t="s">
        <v>84</v>
      </c>
      <c r="AG465" s="1" t="s">
        <v>85</v>
      </c>
      <c r="AH465" s="6">
        <v>33779</v>
      </c>
      <c r="AJ465" s="1" t="s">
        <v>46</v>
      </c>
      <c r="AK465" s="1" t="s">
        <v>46</v>
      </c>
      <c r="AO465" s="16">
        <f t="shared" si="8"/>
        <v>0</v>
      </c>
    </row>
    <row r="466" spans="1:41" ht="30" x14ac:dyDescent="0.25">
      <c r="A466" s="1" t="s">
        <v>37</v>
      </c>
      <c r="B466" s="1" t="s">
        <v>38</v>
      </c>
      <c r="F466" s="3">
        <v>354</v>
      </c>
      <c r="H466" s="1" t="s">
        <v>39</v>
      </c>
      <c r="I466" s="4" t="s">
        <v>40</v>
      </c>
      <c r="J466" s="5">
        <v>3</v>
      </c>
      <c r="K466" s="6">
        <v>44743</v>
      </c>
      <c r="L466" s="6">
        <v>45107</v>
      </c>
      <c r="M466" s="7">
        <v>3</v>
      </c>
      <c r="N466" s="1" t="s">
        <v>547</v>
      </c>
      <c r="O466" s="1" t="s">
        <v>42</v>
      </c>
      <c r="P466" s="8">
        <v>6</v>
      </c>
      <c r="W466" s="5">
        <v>1</v>
      </c>
      <c r="X466" s="6">
        <v>33779</v>
      </c>
      <c r="Z466" s="9">
        <v>37</v>
      </c>
      <c r="AB466" s="4" t="s">
        <v>148</v>
      </c>
      <c r="AC466" s="10">
        <v>0</v>
      </c>
      <c r="AE466" s="9">
        <v>116</v>
      </c>
      <c r="AF466" s="1" t="s">
        <v>149</v>
      </c>
      <c r="AG466" s="1" t="s">
        <v>150</v>
      </c>
      <c r="AH466" s="6">
        <v>33779</v>
      </c>
      <c r="AJ466" s="1" t="s">
        <v>46</v>
      </c>
      <c r="AK466" s="1" t="s">
        <v>46</v>
      </c>
      <c r="AO466" s="16">
        <f t="shared" si="8"/>
        <v>0</v>
      </c>
    </row>
    <row r="467" spans="1:41" ht="30" x14ac:dyDescent="0.25">
      <c r="A467" s="1" t="s">
        <v>37</v>
      </c>
      <c r="B467" s="1" t="s">
        <v>38</v>
      </c>
      <c r="F467" s="3">
        <v>354</v>
      </c>
      <c r="H467" s="1" t="s">
        <v>39</v>
      </c>
      <c r="I467" s="4" t="s">
        <v>40</v>
      </c>
      <c r="J467" s="5">
        <v>3</v>
      </c>
      <c r="K467" s="6">
        <v>44743</v>
      </c>
      <c r="L467" s="6">
        <v>45107</v>
      </c>
      <c r="M467" s="7">
        <v>3</v>
      </c>
      <c r="N467" s="1" t="s">
        <v>547</v>
      </c>
      <c r="O467" s="1" t="s">
        <v>42</v>
      </c>
      <c r="P467" s="8">
        <v>6</v>
      </c>
      <c r="W467" s="5">
        <v>1</v>
      </c>
      <c r="X467" s="6">
        <v>33779</v>
      </c>
      <c r="Z467" s="9">
        <v>38</v>
      </c>
      <c r="AB467" s="4" t="s">
        <v>151</v>
      </c>
      <c r="AC467" s="10">
        <v>0</v>
      </c>
      <c r="AE467" s="9">
        <v>26</v>
      </c>
      <c r="AF467" s="1" t="s">
        <v>72</v>
      </c>
      <c r="AG467" s="1" t="s">
        <v>73</v>
      </c>
      <c r="AH467" s="6">
        <v>33779</v>
      </c>
      <c r="AJ467" s="1" t="s">
        <v>46</v>
      </c>
      <c r="AK467" s="1" t="s">
        <v>46</v>
      </c>
      <c r="AO467" s="16">
        <f t="shared" si="8"/>
        <v>0</v>
      </c>
    </row>
    <row r="468" spans="1:41" ht="30" x14ac:dyDescent="0.25">
      <c r="A468" s="1" t="s">
        <v>37</v>
      </c>
      <c r="B468" s="1" t="s">
        <v>38</v>
      </c>
      <c r="F468" s="3">
        <v>354</v>
      </c>
      <c r="H468" s="1" t="s">
        <v>39</v>
      </c>
      <c r="I468" s="4" t="s">
        <v>40</v>
      </c>
      <c r="J468" s="5">
        <v>3</v>
      </c>
      <c r="K468" s="6">
        <v>44743</v>
      </c>
      <c r="L468" s="6">
        <v>45107</v>
      </c>
      <c r="M468" s="7">
        <v>3</v>
      </c>
      <c r="N468" s="1" t="s">
        <v>547</v>
      </c>
      <c r="O468" s="1" t="s">
        <v>42</v>
      </c>
      <c r="P468" s="8">
        <v>6</v>
      </c>
      <c r="W468" s="5">
        <v>1</v>
      </c>
      <c r="X468" s="6">
        <v>33779</v>
      </c>
      <c r="Z468" s="9">
        <v>39</v>
      </c>
      <c r="AB468" s="4" t="s">
        <v>152</v>
      </c>
      <c r="AC468" s="10">
        <v>0</v>
      </c>
      <c r="AE468" s="9">
        <v>115</v>
      </c>
      <c r="AF468" s="1" t="s">
        <v>153</v>
      </c>
      <c r="AG468" s="1" t="s">
        <v>154</v>
      </c>
      <c r="AH468" s="6">
        <v>33779</v>
      </c>
      <c r="AJ468" s="1" t="s">
        <v>46</v>
      </c>
      <c r="AK468" s="1" t="s">
        <v>46</v>
      </c>
      <c r="AO468" s="16">
        <f t="shared" si="8"/>
        <v>0</v>
      </c>
    </row>
    <row r="469" spans="1:41" ht="30" x14ac:dyDescent="0.25">
      <c r="A469" s="1" t="s">
        <v>37</v>
      </c>
      <c r="B469" s="1" t="s">
        <v>38</v>
      </c>
      <c r="F469" s="3">
        <v>354</v>
      </c>
      <c r="H469" s="1" t="s">
        <v>39</v>
      </c>
      <c r="I469" s="4" t="s">
        <v>40</v>
      </c>
      <c r="J469" s="5">
        <v>3</v>
      </c>
      <c r="K469" s="6">
        <v>44743</v>
      </c>
      <c r="L469" s="6">
        <v>45107</v>
      </c>
      <c r="M469" s="7">
        <v>3</v>
      </c>
      <c r="N469" s="1" t="s">
        <v>547</v>
      </c>
      <c r="O469" s="1" t="s">
        <v>42</v>
      </c>
      <c r="P469" s="8">
        <v>6</v>
      </c>
      <c r="W469" s="5">
        <v>1</v>
      </c>
      <c r="X469" s="6">
        <v>33779</v>
      </c>
      <c r="Z469" s="9">
        <v>40</v>
      </c>
      <c r="AB469" s="4" t="s">
        <v>155</v>
      </c>
      <c r="AC469" s="10">
        <v>0</v>
      </c>
      <c r="AE469" s="9">
        <v>114</v>
      </c>
      <c r="AF469" s="1" t="s">
        <v>156</v>
      </c>
      <c r="AG469" s="1" t="s">
        <v>157</v>
      </c>
      <c r="AH469" s="6">
        <v>33779</v>
      </c>
      <c r="AJ469" s="1" t="s">
        <v>46</v>
      </c>
      <c r="AK469" s="1" t="s">
        <v>46</v>
      </c>
      <c r="AO469" s="16">
        <f t="shared" si="8"/>
        <v>0</v>
      </c>
    </row>
    <row r="470" spans="1:41" ht="30" x14ac:dyDescent="0.25">
      <c r="A470" s="1" t="s">
        <v>37</v>
      </c>
      <c r="B470" s="1" t="s">
        <v>38</v>
      </c>
      <c r="F470" s="3">
        <v>354</v>
      </c>
      <c r="H470" s="1" t="s">
        <v>39</v>
      </c>
      <c r="I470" s="4" t="s">
        <v>40</v>
      </c>
      <c r="J470" s="5">
        <v>3</v>
      </c>
      <c r="K470" s="6">
        <v>44743</v>
      </c>
      <c r="L470" s="6">
        <v>45107</v>
      </c>
      <c r="M470" s="7">
        <v>3</v>
      </c>
      <c r="N470" s="1" t="s">
        <v>547</v>
      </c>
      <c r="O470" s="1" t="s">
        <v>42</v>
      </c>
      <c r="P470" s="8">
        <v>6</v>
      </c>
      <c r="W470" s="5">
        <v>1</v>
      </c>
      <c r="X470" s="6">
        <v>33779</v>
      </c>
      <c r="Z470" s="9">
        <v>41</v>
      </c>
      <c r="AB470" s="4" t="s">
        <v>158</v>
      </c>
      <c r="AC470" s="10">
        <v>0</v>
      </c>
      <c r="AE470" s="9">
        <v>113</v>
      </c>
      <c r="AF470" s="1" t="s">
        <v>159</v>
      </c>
      <c r="AG470" s="1" t="s">
        <v>160</v>
      </c>
      <c r="AH470" s="6">
        <v>33779</v>
      </c>
      <c r="AJ470" s="1" t="s">
        <v>46</v>
      </c>
      <c r="AK470" s="1" t="s">
        <v>46</v>
      </c>
      <c r="AO470" s="16">
        <f t="shared" si="8"/>
        <v>0</v>
      </c>
    </row>
    <row r="471" spans="1:41" ht="30" x14ac:dyDescent="0.25">
      <c r="A471" s="1" t="s">
        <v>37</v>
      </c>
      <c r="B471" s="1" t="s">
        <v>38</v>
      </c>
      <c r="F471" s="3">
        <v>354</v>
      </c>
      <c r="H471" s="1" t="s">
        <v>39</v>
      </c>
      <c r="I471" s="4" t="s">
        <v>40</v>
      </c>
      <c r="J471" s="5">
        <v>3</v>
      </c>
      <c r="K471" s="6">
        <v>44743</v>
      </c>
      <c r="L471" s="6">
        <v>45107</v>
      </c>
      <c r="M471" s="7">
        <v>3</v>
      </c>
      <c r="N471" s="1" t="s">
        <v>547</v>
      </c>
      <c r="O471" s="1" t="s">
        <v>42</v>
      </c>
      <c r="P471" s="8">
        <v>6</v>
      </c>
      <c r="W471" s="5">
        <v>1</v>
      </c>
      <c r="X471" s="6">
        <v>33779</v>
      </c>
      <c r="Z471" s="9">
        <v>42</v>
      </c>
      <c r="AB471" s="4" t="s">
        <v>161</v>
      </c>
      <c r="AC471" s="10">
        <v>0</v>
      </c>
      <c r="AE471" s="9">
        <v>112</v>
      </c>
      <c r="AF471" s="1" t="s">
        <v>162</v>
      </c>
      <c r="AG471" s="1" t="s">
        <v>163</v>
      </c>
      <c r="AH471" s="6">
        <v>33779</v>
      </c>
      <c r="AJ471" s="1" t="s">
        <v>46</v>
      </c>
      <c r="AK471" s="1" t="s">
        <v>46</v>
      </c>
      <c r="AO471" s="16">
        <f t="shared" si="8"/>
        <v>0</v>
      </c>
    </row>
    <row r="472" spans="1:41" ht="30" x14ac:dyDescent="0.25">
      <c r="A472" s="1" t="s">
        <v>37</v>
      </c>
      <c r="B472" s="1" t="s">
        <v>38</v>
      </c>
      <c r="F472" s="3">
        <v>354</v>
      </c>
      <c r="H472" s="1" t="s">
        <v>39</v>
      </c>
      <c r="I472" s="4" t="s">
        <v>40</v>
      </c>
      <c r="J472" s="5">
        <v>3</v>
      </c>
      <c r="K472" s="6">
        <v>44743</v>
      </c>
      <c r="L472" s="6">
        <v>45107</v>
      </c>
      <c r="M472" s="7">
        <v>3</v>
      </c>
      <c r="N472" s="1" t="s">
        <v>547</v>
      </c>
      <c r="O472" s="1" t="s">
        <v>42</v>
      </c>
      <c r="P472" s="8">
        <v>6</v>
      </c>
      <c r="W472" s="5">
        <v>1</v>
      </c>
      <c r="X472" s="6">
        <v>33779</v>
      </c>
      <c r="Z472" s="9">
        <v>43</v>
      </c>
      <c r="AB472" s="4" t="s">
        <v>164</v>
      </c>
      <c r="AC472" s="10">
        <v>0</v>
      </c>
      <c r="AE472" s="9">
        <v>23</v>
      </c>
      <c r="AF472" s="1" t="s">
        <v>84</v>
      </c>
      <c r="AG472" s="1" t="s">
        <v>85</v>
      </c>
      <c r="AH472" s="6">
        <v>33779</v>
      </c>
      <c r="AJ472" s="1" t="s">
        <v>46</v>
      </c>
      <c r="AK472" s="1" t="s">
        <v>46</v>
      </c>
      <c r="AO472" s="16">
        <f t="shared" si="8"/>
        <v>0</v>
      </c>
    </row>
    <row r="473" spans="1:41" ht="30" x14ac:dyDescent="0.25">
      <c r="A473" s="1" t="s">
        <v>37</v>
      </c>
      <c r="B473" s="1" t="s">
        <v>38</v>
      </c>
      <c r="F473" s="3">
        <v>354</v>
      </c>
      <c r="H473" s="1" t="s">
        <v>39</v>
      </c>
      <c r="I473" s="4" t="s">
        <v>40</v>
      </c>
      <c r="J473" s="5">
        <v>3</v>
      </c>
      <c r="K473" s="6">
        <v>44743</v>
      </c>
      <c r="L473" s="6">
        <v>45107</v>
      </c>
      <c r="M473" s="7">
        <v>3</v>
      </c>
      <c r="N473" s="1" t="s">
        <v>547</v>
      </c>
      <c r="O473" s="1" t="s">
        <v>42</v>
      </c>
      <c r="P473" s="8">
        <v>6</v>
      </c>
      <c r="W473" s="5">
        <v>1</v>
      </c>
      <c r="X473" s="6">
        <v>33779</v>
      </c>
      <c r="Z473" s="9">
        <v>44</v>
      </c>
      <c r="AB473" s="4" t="s">
        <v>165</v>
      </c>
      <c r="AC473" s="10">
        <v>0</v>
      </c>
      <c r="AE473" s="9">
        <v>111</v>
      </c>
      <c r="AF473" s="1" t="s">
        <v>166</v>
      </c>
      <c r="AG473" s="1" t="s">
        <v>167</v>
      </c>
      <c r="AH473" s="6">
        <v>33779</v>
      </c>
      <c r="AJ473" s="1" t="s">
        <v>46</v>
      </c>
      <c r="AK473" s="1" t="s">
        <v>46</v>
      </c>
      <c r="AO473" s="16">
        <f t="shared" si="8"/>
        <v>0</v>
      </c>
    </row>
    <row r="474" spans="1:41" ht="30" x14ac:dyDescent="0.25">
      <c r="A474" s="1" t="s">
        <v>37</v>
      </c>
      <c r="B474" s="1" t="s">
        <v>38</v>
      </c>
      <c r="F474" s="3">
        <v>354</v>
      </c>
      <c r="H474" s="1" t="s">
        <v>39</v>
      </c>
      <c r="I474" s="4" t="s">
        <v>40</v>
      </c>
      <c r="J474" s="5">
        <v>3</v>
      </c>
      <c r="K474" s="6">
        <v>44743</v>
      </c>
      <c r="L474" s="6">
        <v>45107</v>
      </c>
      <c r="M474" s="7">
        <v>3</v>
      </c>
      <c r="N474" s="1" t="s">
        <v>547</v>
      </c>
      <c r="O474" s="1" t="s">
        <v>42</v>
      </c>
      <c r="P474" s="8">
        <v>6</v>
      </c>
      <c r="W474" s="5">
        <v>1</v>
      </c>
      <c r="X474" s="6">
        <v>33779</v>
      </c>
      <c r="Z474" s="9">
        <v>45</v>
      </c>
      <c r="AB474" s="4" t="s">
        <v>168</v>
      </c>
      <c r="AC474" s="10">
        <v>0</v>
      </c>
      <c r="AE474" s="9">
        <v>40</v>
      </c>
      <c r="AF474" s="1" t="s">
        <v>169</v>
      </c>
      <c r="AG474" s="1" t="s">
        <v>170</v>
      </c>
      <c r="AH474" s="6">
        <v>33779</v>
      </c>
      <c r="AJ474" s="1" t="s">
        <v>46</v>
      </c>
      <c r="AK474" s="1" t="s">
        <v>46</v>
      </c>
      <c r="AO474" s="16">
        <f t="shared" si="8"/>
        <v>0</v>
      </c>
    </row>
    <row r="475" spans="1:41" ht="30" x14ac:dyDescent="0.25">
      <c r="A475" s="1" t="s">
        <v>37</v>
      </c>
      <c r="B475" s="1" t="s">
        <v>38</v>
      </c>
      <c r="F475" s="3">
        <v>354</v>
      </c>
      <c r="H475" s="1" t="s">
        <v>39</v>
      </c>
      <c r="I475" s="4" t="s">
        <v>40</v>
      </c>
      <c r="J475" s="5">
        <v>3</v>
      </c>
      <c r="K475" s="6">
        <v>44743</v>
      </c>
      <c r="L475" s="6">
        <v>45107</v>
      </c>
      <c r="M475" s="7">
        <v>3</v>
      </c>
      <c r="N475" s="1" t="s">
        <v>547</v>
      </c>
      <c r="O475" s="1" t="s">
        <v>42</v>
      </c>
      <c r="P475" s="8">
        <v>6</v>
      </c>
      <c r="W475" s="5">
        <v>1</v>
      </c>
      <c r="X475" s="6">
        <v>33779</v>
      </c>
      <c r="Z475" s="9">
        <v>46</v>
      </c>
      <c r="AB475" s="4" t="s">
        <v>171</v>
      </c>
      <c r="AC475" s="10">
        <v>0</v>
      </c>
      <c r="AE475" s="9">
        <v>110</v>
      </c>
      <c r="AF475" s="1" t="s">
        <v>172</v>
      </c>
      <c r="AG475" s="1" t="s">
        <v>173</v>
      </c>
      <c r="AH475" s="6">
        <v>33779</v>
      </c>
      <c r="AJ475" s="1" t="s">
        <v>46</v>
      </c>
      <c r="AK475" s="1" t="s">
        <v>46</v>
      </c>
      <c r="AO475" s="16">
        <f t="shared" si="8"/>
        <v>0</v>
      </c>
    </row>
    <row r="476" spans="1:41" ht="30" x14ac:dyDescent="0.25">
      <c r="A476" s="1" t="s">
        <v>37</v>
      </c>
      <c r="B476" s="1" t="s">
        <v>38</v>
      </c>
      <c r="F476" s="3">
        <v>354</v>
      </c>
      <c r="H476" s="1" t="s">
        <v>39</v>
      </c>
      <c r="I476" s="4" t="s">
        <v>40</v>
      </c>
      <c r="J476" s="5">
        <v>3</v>
      </c>
      <c r="K476" s="6">
        <v>44743</v>
      </c>
      <c r="L476" s="6">
        <v>45107</v>
      </c>
      <c r="M476" s="7">
        <v>3</v>
      </c>
      <c r="N476" s="1" t="s">
        <v>547</v>
      </c>
      <c r="O476" s="1" t="s">
        <v>42</v>
      </c>
      <c r="P476" s="8">
        <v>6</v>
      </c>
      <c r="W476" s="5">
        <v>1</v>
      </c>
      <c r="X476" s="6">
        <v>33779</v>
      </c>
      <c r="Z476" s="9">
        <v>47</v>
      </c>
      <c r="AB476" s="4" t="s">
        <v>174</v>
      </c>
      <c r="AC476" s="10">
        <v>0</v>
      </c>
      <c r="AE476" s="9">
        <v>41</v>
      </c>
      <c r="AF476" s="1" t="s">
        <v>57</v>
      </c>
      <c r="AG476" s="1" t="s">
        <v>58</v>
      </c>
      <c r="AH476" s="6">
        <v>33779</v>
      </c>
      <c r="AJ476" s="1" t="s">
        <v>46</v>
      </c>
      <c r="AK476" s="1" t="s">
        <v>46</v>
      </c>
      <c r="AO476" s="16">
        <f t="shared" si="8"/>
        <v>0</v>
      </c>
    </row>
    <row r="477" spans="1:41" ht="30" x14ac:dyDescent="0.25">
      <c r="A477" s="1" t="s">
        <v>37</v>
      </c>
      <c r="B477" s="1" t="s">
        <v>38</v>
      </c>
      <c r="F477" s="3">
        <v>354</v>
      </c>
      <c r="H477" s="1" t="s">
        <v>39</v>
      </c>
      <c r="I477" s="4" t="s">
        <v>40</v>
      </c>
      <c r="J477" s="5">
        <v>3</v>
      </c>
      <c r="K477" s="6">
        <v>44743</v>
      </c>
      <c r="L477" s="6">
        <v>45107</v>
      </c>
      <c r="M477" s="7">
        <v>3</v>
      </c>
      <c r="N477" s="1" t="s">
        <v>547</v>
      </c>
      <c r="O477" s="1" t="s">
        <v>42</v>
      </c>
      <c r="P477" s="8">
        <v>6</v>
      </c>
      <c r="W477" s="5">
        <v>1</v>
      </c>
      <c r="X477" s="6">
        <v>33779</v>
      </c>
      <c r="Z477" s="9">
        <v>48</v>
      </c>
      <c r="AB477" s="4" t="s">
        <v>175</v>
      </c>
      <c r="AC477" s="10">
        <v>0</v>
      </c>
      <c r="AE477" s="9">
        <v>109</v>
      </c>
      <c r="AF477" s="1" t="s">
        <v>176</v>
      </c>
      <c r="AG477" s="1" t="s">
        <v>177</v>
      </c>
      <c r="AH477" s="6">
        <v>33779</v>
      </c>
      <c r="AJ477" s="1" t="s">
        <v>46</v>
      </c>
      <c r="AK477" s="1" t="s">
        <v>46</v>
      </c>
      <c r="AO477" s="16">
        <f t="shared" si="8"/>
        <v>0</v>
      </c>
    </row>
    <row r="478" spans="1:41" ht="30" x14ac:dyDescent="0.25">
      <c r="A478" s="1" t="s">
        <v>37</v>
      </c>
      <c r="B478" s="1" t="s">
        <v>38</v>
      </c>
      <c r="F478" s="3">
        <v>354</v>
      </c>
      <c r="H478" s="1" t="s">
        <v>39</v>
      </c>
      <c r="I478" s="4" t="s">
        <v>40</v>
      </c>
      <c r="J478" s="5">
        <v>3</v>
      </c>
      <c r="K478" s="6">
        <v>44743</v>
      </c>
      <c r="L478" s="6">
        <v>45107</v>
      </c>
      <c r="M478" s="7">
        <v>3</v>
      </c>
      <c r="N478" s="1" t="s">
        <v>547</v>
      </c>
      <c r="O478" s="1" t="s">
        <v>42</v>
      </c>
      <c r="P478" s="8">
        <v>6</v>
      </c>
      <c r="W478" s="5">
        <v>1</v>
      </c>
      <c r="X478" s="6">
        <v>33779</v>
      </c>
      <c r="Z478" s="9">
        <v>49</v>
      </c>
      <c r="AB478" s="4" t="s">
        <v>178</v>
      </c>
      <c r="AC478" s="10">
        <v>0</v>
      </c>
      <c r="AE478" s="9">
        <v>42</v>
      </c>
      <c r="AF478" s="1" t="s">
        <v>179</v>
      </c>
      <c r="AG478" s="1" t="s">
        <v>180</v>
      </c>
      <c r="AH478" s="6">
        <v>33779</v>
      </c>
      <c r="AJ478" s="1" t="s">
        <v>46</v>
      </c>
      <c r="AK478" s="1" t="s">
        <v>46</v>
      </c>
      <c r="AO478" s="16">
        <f t="shared" si="8"/>
        <v>0</v>
      </c>
    </row>
    <row r="479" spans="1:41" ht="30" x14ac:dyDescent="0.25">
      <c r="A479" s="1" t="s">
        <v>37</v>
      </c>
      <c r="B479" s="1" t="s">
        <v>38</v>
      </c>
      <c r="F479" s="3">
        <v>354</v>
      </c>
      <c r="H479" s="1" t="s">
        <v>39</v>
      </c>
      <c r="I479" s="4" t="s">
        <v>40</v>
      </c>
      <c r="J479" s="5">
        <v>3</v>
      </c>
      <c r="K479" s="6">
        <v>44743</v>
      </c>
      <c r="L479" s="6">
        <v>45107</v>
      </c>
      <c r="M479" s="7">
        <v>3</v>
      </c>
      <c r="N479" s="1" t="s">
        <v>547</v>
      </c>
      <c r="O479" s="1" t="s">
        <v>42</v>
      </c>
      <c r="P479" s="8">
        <v>6</v>
      </c>
      <c r="W479" s="5">
        <v>1</v>
      </c>
      <c r="X479" s="6">
        <v>33779</v>
      </c>
      <c r="Z479" s="9">
        <v>50</v>
      </c>
      <c r="AB479" s="4" t="s">
        <v>181</v>
      </c>
      <c r="AC479" s="10">
        <v>0</v>
      </c>
      <c r="AE479" s="9">
        <v>43</v>
      </c>
      <c r="AF479" s="1" t="s">
        <v>182</v>
      </c>
      <c r="AG479" s="1" t="s">
        <v>183</v>
      </c>
      <c r="AH479" s="6">
        <v>33779</v>
      </c>
      <c r="AJ479" s="1" t="s">
        <v>46</v>
      </c>
      <c r="AK479" s="1" t="s">
        <v>46</v>
      </c>
      <c r="AO479" s="16">
        <f t="shared" si="8"/>
        <v>0</v>
      </c>
    </row>
    <row r="480" spans="1:41" ht="30" x14ac:dyDescent="0.25">
      <c r="A480" s="1" t="s">
        <v>37</v>
      </c>
      <c r="B480" s="1" t="s">
        <v>38</v>
      </c>
      <c r="F480" s="3">
        <v>354</v>
      </c>
      <c r="H480" s="1" t="s">
        <v>39</v>
      </c>
      <c r="I480" s="4" t="s">
        <v>40</v>
      </c>
      <c r="J480" s="5">
        <v>3</v>
      </c>
      <c r="K480" s="6">
        <v>44743</v>
      </c>
      <c r="L480" s="6">
        <v>45107</v>
      </c>
      <c r="M480" s="7">
        <v>3</v>
      </c>
      <c r="N480" s="1" t="s">
        <v>547</v>
      </c>
      <c r="O480" s="1" t="s">
        <v>42</v>
      </c>
      <c r="P480" s="8">
        <v>6</v>
      </c>
      <c r="W480" s="5">
        <v>1</v>
      </c>
      <c r="X480" s="6">
        <v>33779</v>
      </c>
      <c r="Z480" s="9">
        <v>51</v>
      </c>
      <c r="AB480" s="4" t="s">
        <v>184</v>
      </c>
      <c r="AC480" s="10">
        <v>0</v>
      </c>
      <c r="AE480" s="9">
        <v>44</v>
      </c>
      <c r="AF480" s="1" t="s">
        <v>57</v>
      </c>
      <c r="AG480" s="1" t="s">
        <v>58</v>
      </c>
      <c r="AH480" s="6">
        <v>33779</v>
      </c>
      <c r="AJ480" s="1" t="s">
        <v>46</v>
      </c>
      <c r="AK480" s="1" t="s">
        <v>46</v>
      </c>
      <c r="AO480" s="16">
        <f t="shared" si="8"/>
        <v>0</v>
      </c>
    </row>
    <row r="481" spans="1:41" ht="30" x14ac:dyDescent="0.25">
      <c r="A481" s="1" t="s">
        <v>37</v>
      </c>
      <c r="B481" s="1" t="s">
        <v>38</v>
      </c>
      <c r="F481" s="3">
        <v>354</v>
      </c>
      <c r="H481" s="1" t="s">
        <v>39</v>
      </c>
      <c r="I481" s="4" t="s">
        <v>40</v>
      </c>
      <c r="J481" s="5">
        <v>3</v>
      </c>
      <c r="K481" s="6">
        <v>44743</v>
      </c>
      <c r="L481" s="6">
        <v>45107</v>
      </c>
      <c r="M481" s="7">
        <v>3</v>
      </c>
      <c r="N481" s="1" t="s">
        <v>547</v>
      </c>
      <c r="O481" s="1" t="s">
        <v>42</v>
      </c>
      <c r="P481" s="8">
        <v>6</v>
      </c>
      <c r="W481" s="5">
        <v>1</v>
      </c>
      <c r="X481" s="6">
        <v>33779</v>
      </c>
      <c r="Z481" s="9">
        <v>64</v>
      </c>
      <c r="AB481" s="4" t="s">
        <v>185</v>
      </c>
      <c r="AC481" s="10">
        <v>3.5714299999999999</v>
      </c>
      <c r="AE481" s="9">
        <v>58</v>
      </c>
      <c r="AF481" s="1" t="s">
        <v>186</v>
      </c>
      <c r="AG481" s="1" t="s">
        <v>187</v>
      </c>
      <c r="AH481" s="6">
        <v>33779</v>
      </c>
      <c r="AJ481" s="1" t="s">
        <v>46</v>
      </c>
      <c r="AK481" s="1" t="s">
        <v>46</v>
      </c>
      <c r="AO481" s="16">
        <f t="shared" si="8"/>
        <v>-87.392857142857082</v>
      </c>
    </row>
    <row r="482" spans="1:41" ht="30" x14ac:dyDescent="0.25">
      <c r="A482" s="1" t="s">
        <v>37</v>
      </c>
      <c r="B482" s="1" t="s">
        <v>38</v>
      </c>
      <c r="F482" s="3">
        <v>354</v>
      </c>
      <c r="H482" s="1" t="s">
        <v>39</v>
      </c>
      <c r="I482" s="4" t="s">
        <v>40</v>
      </c>
      <c r="J482" s="5">
        <v>3</v>
      </c>
      <c r="K482" s="6">
        <v>44743</v>
      </c>
      <c r="L482" s="6">
        <v>45107</v>
      </c>
      <c r="M482" s="7">
        <v>3</v>
      </c>
      <c r="N482" s="1" t="s">
        <v>547</v>
      </c>
      <c r="O482" s="1" t="s">
        <v>42</v>
      </c>
      <c r="P482" s="8">
        <v>6</v>
      </c>
      <c r="W482" s="5">
        <v>1</v>
      </c>
      <c r="X482" s="6">
        <v>33779</v>
      </c>
      <c r="Z482" s="9">
        <v>65</v>
      </c>
      <c r="AB482" s="4" t="s">
        <v>188</v>
      </c>
      <c r="AC482" s="10">
        <v>3.5714299999999999</v>
      </c>
      <c r="AE482" s="9">
        <v>62</v>
      </c>
      <c r="AF482" s="1" t="s">
        <v>189</v>
      </c>
      <c r="AG482" s="1" t="s">
        <v>190</v>
      </c>
      <c r="AH482" s="6">
        <v>33779</v>
      </c>
      <c r="AJ482" s="1" t="s">
        <v>46</v>
      </c>
      <c r="AK482" s="1" t="s">
        <v>46</v>
      </c>
      <c r="AO482" s="16">
        <f t="shared" si="8"/>
        <v>-87.392857142857082</v>
      </c>
    </row>
    <row r="483" spans="1:41" ht="30" x14ac:dyDescent="0.25">
      <c r="A483" s="1" t="s">
        <v>37</v>
      </c>
      <c r="B483" s="1" t="s">
        <v>38</v>
      </c>
      <c r="F483" s="3">
        <v>354</v>
      </c>
      <c r="H483" s="1" t="s">
        <v>39</v>
      </c>
      <c r="I483" s="4" t="s">
        <v>40</v>
      </c>
      <c r="J483" s="5">
        <v>3</v>
      </c>
      <c r="K483" s="6">
        <v>44743</v>
      </c>
      <c r="L483" s="6">
        <v>45107</v>
      </c>
      <c r="M483" s="7">
        <v>3</v>
      </c>
      <c r="N483" s="1" t="s">
        <v>547</v>
      </c>
      <c r="O483" s="1" t="s">
        <v>42</v>
      </c>
      <c r="P483" s="8">
        <v>6</v>
      </c>
      <c r="W483" s="5">
        <v>1</v>
      </c>
      <c r="X483" s="6">
        <v>33779</v>
      </c>
      <c r="Z483" s="9">
        <v>66</v>
      </c>
      <c r="AB483" s="4" t="s">
        <v>191</v>
      </c>
      <c r="AC483" s="10">
        <v>3.5714299999999999</v>
      </c>
      <c r="AE483" s="9">
        <v>63</v>
      </c>
      <c r="AF483" s="1" t="s">
        <v>192</v>
      </c>
      <c r="AG483" s="1" t="s">
        <v>193</v>
      </c>
      <c r="AH483" s="6">
        <v>33779</v>
      </c>
      <c r="AJ483" s="1" t="s">
        <v>46</v>
      </c>
      <c r="AK483" s="1" t="s">
        <v>46</v>
      </c>
      <c r="AO483" s="16">
        <f t="shared" si="8"/>
        <v>-87.392857142857082</v>
      </c>
    </row>
    <row r="484" spans="1:41" ht="30" x14ac:dyDescent="0.25">
      <c r="A484" s="1" t="s">
        <v>37</v>
      </c>
      <c r="B484" s="1" t="s">
        <v>38</v>
      </c>
      <c r="F484" s="3">
        <v>354</v>
      </c>
      <c r="H484" s="1" t="s">
        <v>39</v>
      </c>
      <c r="I484" s="4" t="s">
        <v>40</v>
      </c>
      <c r="J484" s="5">
        <v>3</v>
      </c>
      <c r="K484" s="6">
        <v>44743</v>
      </c>
      <c r="L484" s="6">
        <v>45107</v>
      </c>
      <c r="M484" s="7">
        <v>3</v>
      </c>
      <c r="N484" s="1" t="s">
        <v>547</v>
      </c>
      <c r="O484" s="1" t="s">
        <v>42</v>
      </c>
      <c r="P484" s="8">
        <v>6</v>
      </c>
      <c r="W484" s="5">
        <v>1</v>
      </c>
      <c r="X484" s="6">
        <v>33779</v>
      </c>
      <c r="Z484" s="9">
        <v>67</v>
      </c>
      <c r="AB484" s="4" t="s">
        <v>194</v>
      </c>
      <c r="AC484" s="10">
        <v>3.5714299999999999</v>
      </c>
      <c r="AE484" s="9">
        <v>64</v>
      </c>
      <c r="AF484" s="1" t="s">
        <v>195</v>
      </c>
      <c r="AG484" s="1" t="s">
        <v>196</v>
      </c>
      <c r="AH484" s="6">
        <v>33779</v>
      </c>
      <c r="AJ484" s="1" t="s">
        <v>46</v>
      </c>
      <c r="AK484" s="1" t="s">
        <v>46</v>
      </c>
      <c r="AO484" s="16">
        <f t="shared" si="8"/>
        <v>-87.392857142857082</v>
      </c>
    </row>
    <row r="485" spans="1:41" ht="30" x14ac:dyDescent="0.25">
      <c r="A485" s="1" t="s">
        <v>37</v>
      </c>
      <c r="B485" s="1" t="s">
        <v>38</v>
      </c>
      <c r="F485" s="3">
        <v>354</v>
      </c>
      <c r="H485" s="1" t="s">
        <v>39</v>
      </c>
      <c r="I485" s="4" t="s">
        <v>40</v>
      </c>
      <c r="J485" s="5">
        <v>3</v>
      </c>
      <c r="K485" s="6">
        <v>44743</v>
      </c>
      <c r="L485" s="6">
        <v>45107</v>
      </c>
      <c r="M485" s="7">
        <v>3</v>
      </c>
      <c r="N485" s="1" t="s">
        <v>547</v>
      </c>
      <c r="O485" s="1" t="s">
        <v>42</v>
      </c>
      <c r="P485" s="8">
        <v>6</v>
      </c>
      <c r="W485" s="5">
        <v>1</v>
      </c>
      <c r="X485" s="6">
        <v>33779</v>
      </c>
      <c r="Z485" s="9">
        <v>68</v>
      </c>
      <c r="AB485" s="4" t="s">
        <v>197</v>
      </c>
      <c r="AC485" s="10">
        <v>3.5714299999999999</v>
      </c>
      <c r="AE485" s="9">
        <v>65</v>
      </c>
      <c r="AF485" s="1" t="s">
        <v>198</v>
      </c>
      <c r="AG485" s="1" t="s">
        <v>199</v>
      </c>
      <c r="AH485" s="6">
        <v>33779</v>
      </c>
      <c r="AJ485" s="1" t="s">
        <v>46</v>
      </c>
      <c r="AK485" s="1" t="s">
        <v>46</v>
      </c>
      <c r="AO485" s="16">
        <f t="shared" si="8"/>
        <v>-87.392857142857082</v>
      </c>
    </row>
    <row r="486" spans="1:41" ht="30" x14ac:dyDescent="0.25">
      <c r="A486" s="1" t="s">
        <v>37</v>
      </c>
      <c r="B486" s="1" t="s">
        <v>38</v>
      </c>
      <c r="F486" s="3">
        <v>354</v>
      </c>
      <c r="H486" s="1" t="s">
        <v>39</v>
      </c>
      <c r="I486" s="4" t="s">
        <v>40</v>
      </c>
      <c r="J486" s="5">
        <v>3</v>
      </c>
      <c r="K486" s="6">
        <v>44743</v>
      </c>
      <c r="L486" s="6">
        <v>45107</v>
      </c>
      <c r="M486" s="7">
        <v>3</v>
      </c>
      <c r="N486" s="1" t="s">
        <v>547</v>
      </c>
      <c r="O486" s="1" t="s">
        <v>42</v>
      </c>
      <c r="P486" s="8">
        <v>6</v>
      </c>
      <c r="W486" s="5">
        <v>1</v>
      </c>
      <c r="X486" s="6">
        <v>33779</v>
      </c>
      <c r="Z486" s="9">
        <v>69</v>
      </c>
      <c r="AB486" s="4" t="s">
        <v>200</v>
      </c>
      <c r="AC486" s="10">
        <v>3.5714299999999999</v>
      </c>
      <c r="AE486" s="9">
        <v>66</v>
      </c>
      <c r="AF486" s="1" t="s">
        <v>201</v>
      </c>
      <c r="AG486" s="1" t="s">
        <v>202</v>
      </c>
      <c r="AH486" s="6">
        <v>33779</v>
      </c>
      <c r="AJ486" s="1" t="s">
        <v>46</v>
      </c>
      <c r="AK486" s="1" t="s">
        <v>46</v>
      </c>
      <c r="AO486" s="16">
        <f t="shared" si="8"/>
        <v>-87.392857142857082</v>
      </c>
    </row>
    <row r="487" spans="1:41" ht="30" x14ac:dyDescent="0.25">
      <c r="A487" s="1" t="s">
        <v>37</v>
      </c>
      <c r="B487" s="1" t="s">
        <v>38</v>
      </c>
      <c r="F487" s="3">
        <v>354</v>
      </c>
      <c r="H487" s="1" t="s">
        <v>39</v>
      </c>
      <c r="I487" s="4" t="s">
        <v>40</v>
      </c>
      <c r="J487" s="5">
        <v>3</v>
      </c>
      <c r="K487" s="6">
        <v>44743</v>
      </c>
      <c r="L487" s="6">
        <v>45107</v>
      </c>
      <c r="M487" s="7">
        <v>3</v>
      </c>
      <c r="N487" s="1" t="s">
        <v>547</v>
      </c>
      <c r="O487" s="1" t="s">
        <v>42</v>
      </c>
      <c r="P487" s="8">
        <v>6</v>
      </c>
      <c r="W487" s="5">
        <v>1</v>
      </c>
      <c r="X487" s="6">
        <v>33779</v>
      </c>
      <c r="Z487" s="9">
        <v>70</v>
      </c>
      <c r="AB487" s="4" t="s">
        <v>203</v>
      </c>
      <c r="AC487" s="10">
        <v>3.5714299999999999</v>
      </c>
      <c r="AE487" s="9">
        <v>67</v>
      </c>
      <c r="AF487" s="1" t="s">
        <v>204</v>
      </c>
      <c r="AG487" s="1" t="s">
        <v>205</v>
      </c>
      <c r="AH487" s="6">
        <v>33779</v>
      </c>
      <c r="AJ487" s="1" t="s">
        <v>46</v>
      </c>
      <c r="AK487" s="1" t="s">
        <v>46</v>
      </c>
      <c r="AO487" s="16">
        <f t="shared" si="8"/>
        <v>-87.392857142857082</v>
      </c>
    </row>
    <row r="488" spans="1:41" ht="30" x14ac:dyDescent="0.25">
      <c r="A488" s="1" t="s">
        <v>37</v>
      </c>
      <c r="B488" s="1" t="s">
        <v>38</v>
      </c>
      <c r="F488" s="3">
        <v>354</v>
      </c>
      <c r="H488" s="1" t="s">
        <v>39</v>
      </c>
      <c r="I488" s="4" t="s">
        <v>40</v>
      </c>
      <c r="J488" s="5">
        <v>3</v>
      </c>
      <c r="K488" s="6">
        <v>44743</v>
      </c>
      <c r="L488" s="6">
        <v>45107</v>
      </c>
      <c r="M488" s="7">
        <v>3</v>
      </c>
      <c r="N488" s="1" t="s">
        <v>547</v>
      </c>
      <c r="O488" s="1" t="s">
        <v>42</v>
      </c>
      <c r="P488" s="8">
        <v>6</v>
      </c>
      <c r="W488" s="5">
        <v>1</v>
      </c>
      <c r="X488" s="6">
        <v>33779</v>
      </c>
      <c r="Z488" s="9">
        <v>71</v>
      </c>
      <c r="AB488" s="4" t="s">
        <v>206</v>
      </c>
      <c r="AC488" s="10">
        <v>3.5714299999999999</v>
      </c>
      <c r="AE488" s="9">
        <v>68</v>
      </c>
      <c r="AF488" s="1" t="s">
        <v>207</v>
      </c>
      <c r="AG488" s="1" t="s">
        <v>208</v>
      </c>
      <c r="AH488" s="6">
        <v>33779</v>
      </c>
      <c r="AJ488" s="1" t="s">
        <v>46</v>
      </c>
      <c r="AK488" s="1" t="s">
        <v>46</v>
      </c>
      <c r="AO488" s="16">
        <f t="shared" si="8"/>
        <v>-87.392857142857082</v>
      </c>
    </row>
    <row r="489" spans="1:41" ht="30" x14ac:dyDescent="0.25">
      <c r="A489" s="1" t="s">
        <v>37</v>
      </c>
      <c r="B489" s="1" t="s">
        <v>38</v>
      </c>
      <c r="F489" s="3">
        <v>354</v>
      </c>
      <c r="H489" s="1" t="s">
        <v>39</v>
      </c>
      <c r="I489" s="4" t="s">
        <v>40</v>
      </c>
      <c r="J489" s="5">
        <v>3</v>
      </c>
      <c r="K489" s="6">
        <v>44743</v>
      </c>
      <c r="L489" s="6">
        <v>45107</v>
      </c>
      <c r="M489" s="7">
        <v>3</v>
      </c>
      <c r="N489" s="1" t="s">
        <v>547</v>
      </c>
      <c r="O489" s="1" t="s">
        <v>42</v>
      </c>
      <c r="P489" s="8">
        <v>6</v>
      </c>
      <c r="W489" s="5">
        <v>1</v>
      </c>
      <c r="X489" s="6">
        <v>33779</v>
      </c>
      <c r="Z489" s="9">
        <v>72</v>
      </c>
      <c r="AB489" s="4" t="s">
        <v>209</v>
      </c>
      <c r="AC489" s="10">
        <v>3.5714299999999999</v>
      </c>
      <c r="AE489" s="9">
        <v>69</v>
      </c>
      <c r="AF489" s="1" t="s">
        <v>210</v>
      </c>
      <c r="AG489" s="1" t="s">
        <v>211</v>
      </c>
      <c r="AH489" s="6">
        <v>33779</v>
      </c>
      <c r="AJ489" s="1" t="s">
        <v>46</v>
      </c>
      <c r="AK489" s="1" t="s">
        <v>46</v>
      </c>
      <c r="AO489" s="16">
        <f t="shared" si="8"/>
        <v>-87.392857142857082</v>
      </c>
    </row>
    <row r="490" spans="1:41" ht="30" x14ac:dyDescent="0.25">
      <c r="A490" s="1" t="s">
        <v>37</v>
      </c>
      <c r="B490" s="1" t="s">
        <v>38</v>
      </c>
      <c r="F490" s="3">
        <v>354</v>
      </c>
      <c r="H490" s="1" t="s">
        <v>39</v>
      </c>
      <c r="I490" s="4" t="s">
        <v>40</v>
      </c>
      <c r="J490" s="5">
        <v>3</v>
      </c>
      <c r="K490" s="6">
        <v>44743</v>
      </c>
      <c r="L490" s="6">
        <v>45107</v>
      </c>
      <c r="M490" s="7">
        <v>3</v>
      </c>
      <c r="N490" s="1" t="s">
        <v>547</v>
      </c>
      <c r="O490" s="1" t="s">
        <v>42</v>
      </c>
      <c r="P490" s="8">
        <v>6</v>
      </c>
      <c r="W490" s="5">
        <v>1</v>
      </c>
      <c r="X490" s="6">
        <v>33779</v>
      </c>
      <c r="Z490" s="9">
        <v>73</v>
      </c>
      <c r="AB490" s="4" t="s">
        <v>212</v>
      </c>
      <c r="AC490" s="10">
        <v>3.5714299999999999</v>
      </c>
      <c r="AE490" s="9">
        <v>70</v>
      </c>
      <c r="AF490" s="1" t="s">
        <v>213</v>
      </c>
      <c r="AG490" s="1" t="s">
        <v>214</v>
      </c>
      <c r="AH490" s="6">
        <v>33779</v>
      </c>
      <c r="AJ490" s="1" t="s">
        <v>46</v>
      </c>
      <c r="AK490" s="1" t="s">
        <v>46</v>
      </c>
      <c r="AO490" s="16">
        <f t="shared" si="8"/>
        <v>-87.392857142857082</v>
      </c>
    </row>
    <row r="491" spans="1:41" ht="30" x14ac:dyDescent="0.25">
      <c r="A491" s="1" t="s">
        <v>37</v>
      </c>
      <c r="B491" s="1" t="s">
        <v>38</v>
      </c>
      <c r="F491" s="3">
        <v>354</v>
      </c>
      <c r="H491" s="1" t="s">
        <v>39</v>
      </c>
      <c r="I491" s="4" t="s">
        <v>40</v>
      </c>
      <c r="J491" s="5">
        <v>3</v>
      </c>
      <c r="K491" s="6">
        <v>44743</v>
      </c>
      <c r="L491" s="6">
        <v>45107</v>
      </c>
      <c r="M491" s="7">
        <v>3</v>
      </c>
      <c r="N491" s="1" t="s">
        <v>547</v>
      </c>
      <c r="O491" s="1" t="s">
        <v>42</v>
      </c>
      <c r="P491" s="8">
        <v>6</v>
      </c>
      <c r="W491" s="5">
        <v>1</v>
      </c>
      <c r="X491" s="6">
        <v>33779</v>
      </c>
      <c r="Z491" s="9">
        <v>74</v>
      </c>
      <c r="AB491" s="4" t="s">
        <v>215</v>
      </c>
      <c r="AC491" s="10">
        <v>3.5714299999999999</v>
      </c>
      <c r="AE491" s="9">
        <v>71</v>
      </c>
      <c r="AF491" s="1" t="s">
        <v>216</v>
      </c>
      <c r="AG491" s="1" t="s">
        <v>217</v>
      </c>
      <c r="AH491" s="6">
        <v>33779</v>
      </c>
      <c r="AJ491" s="1" t="s">
        <v>46</v>
      </c>
      <c r="AK491" s="1" t="s">
        <v>46</v>
      </c>
      <c r="AO491" s="16">
        <f t="shared" si="8"/>
        <v>-87.392857142857082</v>
      </c>
    </row>
    <row r="492" spans="1:41" ht="30" x14ac:dyDescent="0.25">
      <c r="A492" s="1" t="s">
        <v>37</v>
      </c>
      <c r="B492" s="1" t="s">
        <v>38</v>
      </c>
      <c r="F492" s="3">
        <v>354</v>
      </c>
      <c r="H492" s="1" t="s">
        <v>39</v>
      </c>
      <c r="I492" s="4" t="s">
        <v>40</v>
      </c>
      <c r="J492" s="5">
        <v>3</v>
      </c>
      <c r="K492" s="6">
        <v>44743</v>
      </c>
      <c r="L492" s="6">
        <v>45107</v>
      </c>
      <c r="M492" s="7">
        <v>3</v>
      </c>
      <c r="N492" s="1" t="s">
        <v>547</v>
      </c>
      <c r="O492" s="1" t="s">
        <v>42</v>
      </c>
      <c r="P492" s="8">
        <v>6</v>
      </c>
      <c r="W492" s="5">
        <v>1</v>
      </c>
      <c r="X492" s="6">
        <v>33779</v>
      </c>
      <c r="Z492" s="9">
        <v>75</v>
      </c>
      <c r="AB492" s="4" t="s">
        <v>218</v>
      </c>
      <c r="AC492" s="10">
        <v>3.5714299999999999</v>
      </c>
      <c r="AE492" s="9">
        <v>72</v>
      </c>
      <c r="AF492" s="1" t="s">
        <v>219</v>
      </c>
      <c r="AG492" s="1" t="s">
        <v>220</v>
      </c>
      <c r="AH492" s="6">
        <v>33779</v>
      </c>
      <c r="AJ492" s="1" t="s">
        <v>46</v>
      </c>
      <c r="AK492" s="1" t="s">
        <v>46</v>
      </c>
      <c r="AO492" s="16">
        <f t="shared" si="8"/>
        <v>-87.392857142857082</v>
      </c>
    </row>
    <row r="493" spans="1:41" ht="30" x14ac:dyDescent="0.25">
      <c r="A493" s="1" t="s">
        <v>37</v>
      </c>
      <c r="B493" s="1" t="s">
        <v>38</v>
      </c>
      <c r="F493" s="3">
        <v>354</v>
      </c>
      <c r="H493" s="1" t="s">
        <v>39</v>
      </c>
      <c r="I493" s="4" t="s">
        <v>40</v>
      </c>
      <c r="J493" s="5">
        <v>3</v>
      </c>
      <c r="K493" s="6">
        <v>44743</v>
      </c>
      <c r="L493" s="6">
        <v>45107</v>
      </c>
      <c r="M493" s="7">
        <v>3</v>
      </c>
      <c r="N493" s="1" t="s">
        <v>547</v>
      </c>
      <c r="O493" s="1" t="s">
        <v>42</v>
      </c>
      <c r="P493" s="8">
        <v>6</v>
      </c>
      <c r="W493" s="5">
        <v>1</v>
      </c>
      <c r="X493" s="6">
        <v>33779</v>
      </c>
      <c r="Z493" s="9">
        <v>76</v>
      </c>
      <c r="AB493" s="4" t="s">
        <v>221</v>
      </c>
      <c r="AC493" s="10">
        <v>3.5714299999999999</v>
      </c>
      <c r="AE493" s="9">
        <v>73</v>
      </c>
      <c r="AF493" s="1" t="s">
        <v>222</v>
      </c>
      <c r="AG493" s="1" t="s">
        <v>223</v>
      </c>
      <c r="AH493" s="6">
        <v>33779</v>
      </c>
      <c r="AJ493" s="1" t="s">
        <v>46</v>
      </c>
      <c r="AK493" s="1" t="s">
        <v>46</v>
      </c>
      <c r="AO493" s="16">
        <f t="shared" si="8"/>
        <v>-87.392857142857082</v>
      </c>
    </row>
    <row r="494" spans="1:41" ht="30" x14ac:dyDescent="0.25">
      <c r="A494" s="1" t="s">
        <v>37</v>
      </c>
      <c r="B494" s="1" t="s">
        <v>38</v>
      </c>
      <c r="F494" s="3">
        <v>354</v>
      </c>
      <c r="H494" s="1" t="s">
        <v>39</v>
      </c>
      <c r="I494" s="4" t="s">
        <v>40</v>
      </c>
      <c r="J494" s="5">
        <v>3</v>
      </c>
      <c r="K494" s="6">
        <v>44743</v>
      </c>
      <c r="L494" s="6">
        <v>45107</v>
      </c>
      <c r="M494" s="7">
        <v>3</v>
      </c>
      <c r="N494" s="1" t="s">
        <v>547</v>
      </c>
      <c r="O494" s="1" t="s">
        <v>42</v>
      </c>
      <c r="P494" s="8">
        <v>6</v>
      </c>
      <c r="W494" s="5">
        <v>1</v>
      </c>
      <c r="X494" s="6">
        <v>33779</v>
      </c>
      <c r="Z494" s="9">
        <v>77</v>
      </c>
      <c r="AB494" s="4" t="s">
        <v>224</v>
      </c>
      <c r="AC494" s="10">
        <v>3.5714299999999999</v>
      </c>
      <c r="AE494" s="9">
        <v>74</v>
      </c>
      <c r="AF494" s="1" t="s">
        <v>225</v>
      </c>
      <c r="AG494" s="1" t="s">
        <v>226</v>
      </c>
      <c r="AH494" s="6">
        <v>33779</v>
      </c>
      <c r="AJ494" s="1" t="s">
        <v>46</v>
      </c>
      <c r="AK494" s="1" t="s">
        <v>46</v>
      </c>
      <c r="AO494" s="16">
        <f t="shared" si="8"/>
        <v>-87.392857142857082</v>
      </c>
    </row>
    <row r="495" spans="1:41" ht="30" x14ac:dyDescent="0.25">
      <c r="A495" s="1" t="s">
        <v>37</v>
      </c>
      <c r="B495" s="1" t="s">
        <v>38</v>
      </c>
      <c r="F495" s="3">
        <v>354</v>
      </c>
      <c r="H495" s="1" t="s">
        <v>39</v>
      </c>
      <c r="I495" s="4" t="s">
        <v>40</v>
      </c>
      <c r="J495" s="5">
        <v>3</v>
      </c>
      <c r="K495" s="6">
        <v>44743</v>
      </c>
      <c r="L495" s="6">
        <v>45107</v>
      </c>
      <c r="M495" s="7">
        <v>3</v>
      </c>
      <c r="N495" s="1" t="s">
        <v>547</v>
      </c>
      <c r="O495" s="1" t="s">
        <v>42</v>
      </c>
      <c r="P495" s="8">
        <v>6</v>
      </c>
      <c r="W495" s="5">
        <v>1</v>
      </c>
      <c r="X495" s="6">
        <v>33779</v>
      </c>
      <c r="Z495" s="9">
        <v>78</v>
      </c>
      <c r="AB495" s="4" t="s">
        <v>227</v>
      </c>
      <c r="AC495" s="10">
        <v>3.5714299999999999</v>
      </c>
      <c r="AE495" s="9">
        <v>75</v>
      </c>
      <c r="AF495" s="1" t="s">
        <v>228</v>
      </c>
      <c r="AG495" s="1" t="s">
        <v>229</v>
      </c>
      <c r="AH495" s="6">
        <v>33779</v>
      </c>
      <c r="AJ495" s="1" t="s">
        <v>46</v>
      </c>
      <c r="AK495" s="1" t="s">
        <v>46</v>
      </c>
      <c r="AO495" s="16">
        <f t="shared" ref="AO495:AO558" si="9">$AO$2/$AC$642*AC495</f>
        <v>-87.392857142857082</v>
      </c>
    </row>
    <row r="496" spans="1:41" ht="30" x14ac:dyDescent="0.25">
      <c r="A496" s="1" t="s">
        <v>37</v>
      </c>
      <c r="B496" s="1" t="s">
        <v>38</v>
      </c>
      <c r="F496" s="3">
        <v>354</v>
      </c>
      <c r="H496" s="1" t="s">
        <v>39</v>
      </c>
      <c r="I496" s="4" t="s">
        <v>40</v>
      </c>
      <c r="J496" s="5">
        <v>3</v>
      </c>
      <c r="K496" s="6">
        <v>44743</v>
      </c>
      <c r="L496" s="6">
        <v>45107</v>
      </c>
      <c r="M496" s="7">
        <v>3</v>
      </c>
      <c r="N496" s="1" t="s">
        <v>547</v>
      </c>
      <c r="O496" s="1" t="s">
        <v>42</v>
      </c>
      <c r="P496" s="8">
        <v>6</v>
      </c>
      <c r="W496" s="5">
        <v>1</v>
      </c>
      <c r="X496" s="6">
        <v>33779</v>
      </c>
      <c r="Z496" s="9">
        <v>79</v>
      </c>
      <c r="AB496" s="4" t="s">
        <v>230</v>
      </c>
      <c r="AC496" s="10">
        <v>3.5714299999999999</v>
      </c>
      <c r="AE496" s="9">
        <v>76</v>
      </c>
      <c r="AF496" s="1" t="s">
        <v>231</v>
      </c>
      <c r="AG496" s="1" t="s">
        <v>232</v>
      </c>
      <c r="AH496" s="6">
        <v>33779</v>
      </c>
      <c r="AJ496" s="1" t="s">
        <v>46</v>
      </c>
      <c r="AK496" s="1" t="s">
        <v>46</v>
      </c>
      <c r="AO496" s="16">
        <f t="shared" si="9"/>
        <v>-87.392857142857082</v>
      </c>
    </row>
    <row r="497" spans="1:41" ht="30" x14ac:dyDescent="0.25">
      <c r="A497" s="1" t="s">
        <v>37</v>
      </c>
      <c r="B497" s="1" t="s">
        <v>38</v>
      </c>
      <c r="F497" s="3">
        <v>354</v>
      </c>
      <c r="H497" s="1" t="s">
        <v>39</v>
      </c>
      <c r="I497" s="4" t="s">
        <v>40</v>
      </c>
      <c r="J497" s="5">
        <v>3</v>
      </c>
      <c r="K497" s="6">
        <v>44743</v>
      </c>
      <c r="L497" s="6">
        <v>45107</v>
      </c>
      <c r="M497" s="7">
        <v>3</v>
      </c>
      <c r="N497" s="1" t="s">
        <v>547</v>
      </c>
      <c r="O497" s="1" t="s">
        <v>42</v>
      </c>
      <c r="P497" s="8">
        <v>6</v>
      </c>
      <c r="W497" s="5">
        <v>1</v>
      </c>
      <c r="X497" s="6">
        <v>33779</v>
      </c>
      <c r="Z497" s="9">
        <v>80</v>
      </c>
      <c r="AB497" s="4" t="s">
        <v>233</v>
      </c>
      <c r="AC497" s="10">
        <v>3.5714299999999999</v>
      </c>
      <c r="AE497" s="9">
        <v>78</v>
      </c>
      <c r="AF497" s="1" t="s">
        <v>234</v>
      </c>
      <c r="AG497" s="1" t="s">
        <v>235</v>
      </c>
      <c r="AH497" s="6">
        <v>33779</v>
      </c>
      <c r="AJ497" s="1" t="s">
        <v>46</v>
      </c>
      <c r="AK497" s="1" t="s">
        <v>46</v>
      </c>
      <c r="AO497" s="16">
        <f t="shared" si="9"/>
        <v>-87.392857142857082</v>
      </c>
    </row>
    <row r="498" spans="1:41" ht="30" x14ac:dyDescent="0.25">
      <c r="A498" s="1" t="s">
        <v>37</v>
      </c>
      <c r="B498" s="1" t="s">
        <v>38</v>
      </c>
      <c r="F498" s="3">
        <v>354</v>
      </c>
      <c r="H498" s="1" t="s">
        <v>39</v>
      </c>
      <c r="I498" s="4" t="s">
        <v>40</v>
      </c>
      <c r="J498" s="5">
        <v>3</v>
      </c>
      <c r="K498" s="6">
        <v>44743</v>
      </c>
      <c r="L498" s="6">
        <v>45107</v>
      </c>
      <c r="M498" s="7">
        <v>3</v>
      </c>
      <c r="N498" s="1" t="s">
        <v>547</v>
      </c>
      <c r="O498" s="1" t="s">
        <v>42</v>
      </c>
      <c r="P498" s="8">
        <v>6</v>
      </c>
      <c r="W498" s="5">
        <v>1</v>
      </c>
      <c r="X498" s="6">
        <v>33779</v>
      </c>
      <c r="Z498" s="9">
        <v>81</v>
      </c>
      <c r="AB498" s="4" t="s">
        <v>236</v>
      </c>
      <c r="AC498" s="10">
        <v>3.5714299999999999</v>
      </c>
      <c r="AE498" s="9">
        <v>79</v>
      </c>
      <c r="AF498" s="1" t="s">
        <v>237</v>
      </c>
      <c r="AG498" s="1" t="s">
        <v>238</v>
      </c>
      <c r="AH498" s="6">
        <v>33779</v>
      </c>
      <c r="AJ498" s="1" t="s">
        <v>46</v>
      </c>
      <c r="AK498" s="1" t="s">
        <v>46</v>
      </c>
      <c r="AO498" s="16">
        <f t="shared" si="9"/>
        <v>-87.392857142857082</v>
      </c>
    </row>
    <row r="499" spans="1:41" ht="30" x14ac:dyDescent="0.25">
      <c r="A499" s="1" t="s">
        <v>37</v>
      </c>
      <c r="B499" s="1" t="s">
        <v>38</v>
      </c>
      <c r="F499" s="3">
        <v>354</v>
      </c>
      <c r="H499" s="1" t="s">
        <v>39</v>
      </c>
      <c r="I499" s="4" t="s">
        <v>40</v>
      </c>
      <c r="J499" s="5">
        <v>3</v>
      </c>
      <c r="K499" s="6">
        <v>44743</v>
      </c>
      <c r="L499" s="6">
        <v>45107</v>
      </c>
      <c r="M499" s="7">
        <v>3</v>
      </c>
      <c r="N499" s="1" t="s">
        <v>547</v>
      </c>
      <c r="O499" s="1" t="s">
        <v>42</v>
      </c>
      <c r="P499" s="8">
        <v>6</v>
      </c>
      <c r="W499" s="5">
        <v>1</v>
      </c>
      <c r="X499" s="6">
        <v>33779</v>
      </c>
      <c r="Z499" s="9">
        <v>82</v>
      </c>
      <c r="AB499" s="4" t="s">
        <v>239</v>
      </c>
      <c r="AC499" s="10">
        <v>3.5714299999999999</v>
      </c>
      <c r="AE499" s="9">
        <v>80</v>
      </c>
      <c r="AF499" s="1" t="s">
        <v>240</v>
      </c>
      <c r="AG499" s="1" t="s">
        <v>241</v>
      </c>
      <c r="AH499" s="6">
        <v>33779</v>
      </c>
      <c r="AJ499" s="1" t="s">
        <v>46</v>
      </c>
      <c r="AK499" s="1" t="s">
        <v>46</v>
      </c>
      <c r="AO499" s="16">
        <f t="shared" si="9"/>
        <v>-87.392857142857082</v>
      </c>
    </row>
    <row r="500" spans="1:41" ht="30" x14ac:dyDescent="0.25">
      <c r="A500" s="1" t="s">
        <v>37</v>
      </c>
      <c r="B500" s="1" t="s">
        <v>38</v>
      </c>
      <c r="F500" s="3">
        <v>354</v>
      </c>
      <c r="H500" s="1" t="s">
        <v>39</v>
      </c>
      <c r="I500" s="4" t="s">
        <v>40</v>
      </c>
      <c r="J500" s="5">
        <v>3</v>
      </c>
      <c r="K500" s="6">
        <v>44743</v>
      </c>
      <c r="L500" s="6">
        <v>45107</v>
      </c>
      <c r="M500" s="7">
        <v>3</v>
      </c>
      <c r="N500" s="1" t="s">
        <v>547</v>
      </c>
      <c r="O500" s="1" t="s">
        <v>42</v>
      </c>
      <c r="P500" s="8">
        <v>6</v>
      </c>
      <c r="W500" s="5">
        <v>1</v>
      </c>
      <c r="X500" s="6">
        <v>33779</v>
      </c>
      <c r="Z500" s="9">
        <v>83</v>
      </c>
      <c r="AB500" s="4" t="s">
        <v>242</v>
      </c>
      <c r="AC500" s="10">
        <v>3.5714299999999999</v>
      </c>
      <c r="AE500" s="9">
        <v>81</v>
      </c>
      <c r="AF500" s="1" t="s">
        <v>243</v>
      </c>
      <c r="AG500" s="1" t="s">
        <v>244</v>
      </c>
      <c r="AH500" s="6">
        <v>33779</v>
      </c>
      <c r="AJ500" s="1" t="s">
        <v>46</v>
      </c>
      <c r="AK500" s="1" t="s">
        <v>46</v>
      </c>
      <c r="AO500" s="16">
        <f t="shared" si="9"/>
        <v>-87.392857142857082</v>
      </c>
    </row>
    <row r="501" spans="1:41" ht="30" x14ac:dyDescent="0.25">
      <c r="A501" s="1" t="s">
        <v>37</v>
      </c>
      <c r="B501" s="1" t="s">
        <v>38</v>
      </c>
      <c r="F501" s="3">
        <v>354</v>
      </c>
      <c r="H501" s="1" t="s">
        <v>39</v>
      </c>
      <c r="I501" s="4" t="s">
        <v>40</v>
      </c>
      <c r="J501" s="5">
        <v>3</v>
      </c>
      <c r="K501" s="6">
        <v>44743</v>
      </c>
      <c r="L501" s="6">
        <v>45107</v>
      </c>
      <c r="M501" s="7">
        <v>3</v>
      </c>
      <c r="N501" s="1" t="s">
        <v>547</v>
      </c>
      <c r="O501" s="1" t="s">
        <v>42</v>
      </c>
      <c r="P501" s="8">
        <v>6</v>
      </c>
      <c r="W501" s="5">
        <v>1</v>
      </c>
      <c r="X501" s="6">
        <v>33779</v>
      </c>
      <c r="Z501" s="9">
        <v>84</v>
      </c>
      <c r="AB501" s="4" t="s">
        <v>245</v>
      </c>
      <c r="AC501" s="10">
        <v>3.5714299999999999</v>
      </c>
      <c r="AE501" s="9">
        <v>82</v>
      </c>
      <c r="AF501" s="1" t="s">
        <v>246</v>
      </c>
      <c r="AG501" s="1" t="s">
        <v>247</v>
      </c>
      <c r="AH501" s="6">
        <v>33779</v>
      </c>
      <c r="AJ501" s="1" t="s">
        <v>46</v>
      </c>
      <c r="AK501" s="1" t="s">
        <v>46</v>
      </c>
      <c r="AO501" s="16">
        <f t="shared" si="9"/>
        <v>-87.392857142857082</v>
      </c>
    </row>
    <row r="502" spans="1:41" ht="30" x14ac:dyDescent="0.25">
      <c r="A502" s="1" t="s">
        <v>37</v>
      </c>
      <c r="B502" s="1" t="s">
        <v>38</v>
      </c>
      <c r="F502" s="3">
        <v>354</v>
      </c>
      <c r="H502" s="1" t="s">
        <v>39</v>
      </c>
      <c r="I502" s="4" t="s">
        <v>40</v>
      </c>
      <c r="J502" s="5">
        <v>3</v>
      </c>
      <c r="K502" s="6">
        <v>44743</v>
      </c>
      <c r="L502" s="6">
        <v>45107</v>
      </c>
      <c r="M502" s="7">
        <v>3</v>
      </c>
      <c r="N502" s="1" t="s">
        <v>547</v>
      </c>
      <c r="O502" s="1" t="s">
        <v>42</v>
      </c>
      <c r="P502" s="8">
        <v>6</v>
      </c>
      <c r="W502" s="5">
        <v>1</v>
      </c>
      <c r="X502" s="6">
        <v>33779</v>
      </c>
      <c r="Z502" s="9">
        <v>85</v>
      </c>
      <c r="AB502" s="4" t="s">
        <v>248</v>
      </c>
      <c r="AC502" s="10">
        <v>3.5714299999999999</v>
      </c>
      <c r="AE502" s="9">
        <v>77</v>
      </c>
      <c r="AF502" s="1" t="s">
        <v>249</v>
      </c>
      <c r="AG502" s="1" t="s">
        <v>250</v>
      </c>
      <c r="AH502" s="6">
        <v>33779</v>
      </c>
      <c r="AJ502" s="1" t="s">
        <v>46</v>
      </c>
      <c r="AK502" s="1" t="s">
        <v>46</v>
      </c>
      <c r="AO502" s="16">
        <f t="shared" si="9"/>
        <v>-87.392857142857082</v>
      </c>
    </row>
    <row r="503" spans="1:41" ht="30" x14ac:dyDescent="0.25">
      <c r="A503" s="1" t="s">
        <v>37</v>
      </c>
      <c r="B503" s="1" t="s">
        <v>38</v>
      </c>
      <c r="F503" s="3">
        <v>354</v>
      </c>
      <c r="H503" s="1" t="s">
        <v>39</v>
      </c>
      <c r="I503" s="4" t="s">
        <v>40</v>
      </c>
      <c r="J503" s="5">
        <v>3</v>
      </c>
      <c r="K503" s="6">
        <v>44743</v>
      </c>
      <c r="L503" s="6">
        <v>45107</v>
      </c>
      <c r="M503" s="7">
        <v>3</v>
      </c>
      <c r="N503" s="1" t="s">
        <v>547</v>
      </c>
      <c r="O503" s="1" t="s">
        <v>42</v>
      </c>
      <c r="P503" s="8">
        <v>6</v>
      </c>
      <c r="W503" s="5">
        <v>1</v>
      </c>
      <c r="X503" s="6">
        <v>33779</v>
      </c>
      <c r="Z503" s="9">
        <v>86</v>
      </c>
      <c r="AB503" s="4" t="s">
        <v>251</v>
      </c>
      <c r="AC503" s="10">
        <v>3.5714299999999999</v>
      </c>
      <c r="AE503" s="9">
        <v>83</v>
      </c>
      <c r="AF503" s="1" t="s">
        <v>252</v>
      </c>
      <c r="AG503" s="1" t="s">
        <v>253</v>
      </c>
      <c r="AH503" s="6">
        <v>33779</v>
      </c>
      <c r="AJ503" s="1" t="s">
        <v>46</v>
      </c>
      <c r="AK503" s="1" t="s">
        <v>46</v>
      </c>
      <c r="AO503" s="16">
        <f t="shared" si="9"/>
        <v>-87.392857142857082</v>
      </c>
    </row>
    <row r="504" spans="1:41" ht="30" x14ac:dyDescent="0.25">
      <c r="A504" s="1" t="s">
        <v>37</v>
      </c>
      <c r="B504" s="1" t="s">
        <v>38</v>
      </c>
      <c r="F504" s="3">
        <v>354</v>
      </c>
      <c r="H504" s="1" t="s">
        <v>39</v>
      </c>
      <c r="I504" s="4" t="s">
        <v>40</v>
      </c>
      <c r="J504" s="5">
        <v>3</v>
      </c>
      <c r="K504" s="6">
        <v>44743</v>
      </c>
      <c r="L504" s="6">
        <v>45107</v>
      </c>
      <c r="M504" s="7">
        <v>3</v>
      </c>
      <c r="N504" s="1" t="s">
        <v>547</v>
      </c>
      <c r="O504" s="1" t="s">
        <v>42</v>
      </c>
      <c r="P504" s="8">
        <v>6</v>
      </c>
      <c r="W504" s="5">
        <v>1</v>
      </c>
      <c r="X504" s="6">
        <v>33779</v>
      </c>
      <c r="Z504" s="9">
        <v>87</v>
      </c>
      <c r="AB504" s="4" t="s">
        <v>254</v>
      </c>
      <c r="AC504" s="10">
        <v>3.5714299999999999</v>
      </c>
      <c r="AE504" s="9">
        <v>84</v>
      </c>
      <c r="AF504" s="1" t="s">
        <v>255</v>
      </c>
      <c r="AG504" s="1" t="s">
        <v>256</v>
      </c>
      <c r="AH504" s="6">
        <v>33779</v>
      </c>
      <c r="AJ504" s="1" t="s">
        <v>46</v>
      </c>
      <c r="AK504" s="1" t="s">
        <v>46</v>
      </c>
      <c r="AO504" s="16">
        <f t="shared" si="9"/>
        <v>-87.392857142857082</v>
      </c>
    </row>
    <row r="505" spans="1:41" ht="30" x14ac:dyDescent="0.25">
      <c r="A505" s="1" t="s">
        <v>37</v>
      </c>
      <c r="B505" s="1" t="s">
        <v>38</v>
      </c>
      <c r="F505" s="3">
        <v>354</v>
      </c>
      <c r="H505" s="1" t="s">
        <v>39</v>
      </c>
      <c r="I505" s="4" t="s">
        <v>40</v>
      </c>
      <c r="J505" s="5">
        <v>3</v>
      </c>
      <c r="K505" s="6">
        <v>44743</v>
      </c>
      <c r="L505" s="6">
        <v>45107</v>
      </c>
      <c r="M505" s="7">
        <v>3</v>
      </c>
      <c r="N505" s="1" t="s">
        <v>547</v>
      </c>
      <c r="O505" s="1" t="s">
        <v>42</v>
      </c>
      <c r="P505" s="8">
        <v>6</v>
      </c>
      <c r="W505" s="5">
        <v>1</v>
      </c>
      <c r="X505" s="6">
        <v>33779</v>
      </c>
      <c r="Z505" s="9">
        <v>88</v>
      </c>
      <c r="AB505" s="4" t="s">
        <v>257</v>
      </c>
      <c r="AC505" s="10">
        <v>3.5714299999999999</v>
      </c>
      <c r="AE505" s="9">
        <v>85</v>
      </c>
      <c r="AF505" s="1" t="s">
        <v>258</v>
      </c>
      <c r="AG505" s="1" t="s">
        <v>259</v>
      </c>
      <c r="AH505" s="6">
        <v>33779</v>
      </c>
      <c r="AJ505" s="1" t="s">
        <v>46</v>
      </c>
      <c r="AK505" s="1" t="s">
        <v>46</v>
      </c>
      <c r="AO505" s="16">
        <f t="shared" si="9"/>
        <v>-87.392857142857082</v>
      </c>
    </row>
    <row r="506" spans="1:41" ht="30" x14ac:dyDescent="0.25">
      <c r="A506" s="1" t="s">
        <v>37</v>
      </c>
      <c r="B506" s="1" t="s">
        <v>38</v>
      </c>
      <c r="F506" s="3">
        <v>354</v>
      </c>
      <c r="H506" s="1" t="s">
        <v>39</v>
      </c>
      <c r="I506" s="4" t="s">
        <v>40</v>
      </c>
      <c r="J506" s="5">
        <v>3</v>
      </c>
      <c r="K506" s="6">
        <v>44743</v>
      </c>
      <c r="L506" s="6">
        <v>45107</v>
      </c>
      <c r="M506" s="7">
        <v>3</v>
      </c>
      <c r="N506" s="1" t="s">
        <v>547</v>
      </c>
      <c r="O506" s="1" t="s">
        <v>42</v>
      </c>
      <c r="P506" s="8">
        <v>6</v>
      </c>
      <c r="W506" s="5">
        <v>1</v>
      </c>
      <c r="X506" s="6">
        <v>33779</v>
      </c>
      <c r="Z506" s="9">
        <v>89</v>
      </c>
      <c r="AB506" s="4" t="s">
        <v>260</v>
      </c>
      <c r="AC506" s="10">
        <v>3.5714299999999999</v>
      </c>
      <c r="AE506" s="9">
        <v>86</v>
      </c>
      <c r="AF506" s="1" t="s">
        <v>261</v>
      </c>
      <c r="AG506" s="1" t="s">
        <v>262</v>
      </c>
      <c r="AH506" s="6">
        <v>33779</v>
      </c>
      <c r="AJ506" s="1" t="s">
        <v>46</v>
      </c>
      <c r="AK506" s="1" t="s">
        <v>46</v>
      </c>
      <c r="AO506" s="16">
        <f t="shared" si="9"/>
        <v>-87.392857142857082</v>
      </c>
    </row>
    <row r="507" spans="1:41" ht="30" x14ac:dyDescent="0.25">
      <c r="A507" s="1" t="s">
        <v>37</v>
      </c>
      <c r="B507" s="1" t="s">
        <v>38</v>
      </c>
      <c r="F507" s="3">
        <v>354</v>
      </c>
      <c r="H507" s="1" t="s">
        <v>39</v>
      </c>
      <c r="I507" s="4" t="s">
        <v>40</v>
      </c>
      <c r="J507" s="5">
        <v>3</v>
      </c>
      <c r="K507" s="6">
        <v>44743</v>
      </c>
      <c r="L507" s="6">
        <v>45107</v>
      </c>
      <c r="M507" s="7">
        <v>3</v>
      </c>
      <c r="N507" s="1" t="s">
        <v>547</v>
      </c>
      <c r="O507" s="1" t="s">
        <v>42</v>
      </c>
      <c r="P507" s="8">
        <v>6</v>
      </c>
      <c r="W507" s="5">
        <v>1</v>
      </c>
      <c r="X507" s="6">
        <v>33779</v>
      </c>
      <c r="Z507" s="9">
        <v>90</v>
      </c>
      <c r="AB507" s="4" t="s">
        <v>263</v>
      </c>
      <c r="AC507" s="10">
        <v>3.5714299999999999</v>
      </c>
      <c r="AE507" s="9">
        <v>87</v>
      </c>
      <c r="AF507" s="1" t="s">
        <v>264</v>
      </c>
      <c r="AG507" s="1" t="s">
        <v>265</v>
      </c>
      <c r="AH507" s="6">
        <v>33779</v>
      </c>
      <c r="AJ507" s="1" t="s">
        <v>46</v>
      </c>
      <c r="AK507" s="1" t="s">
        <v>46</v>
      </c>
      <c r="AO507" s="16">
        <f t="shared" si="9"/>
        <v>-87.392857142857082</v>
      </c>
    </row>
    <row r="508" spans="1:41" ht="30" x14ac:dyDescent="0.25">
      <c r="A508" s="1" t="s">
        <v>37</v>
      </c>
      <c r="B508" s="1" t="s">
        <v>38</v>
      </c>
      <c r="F508" s="3">
        <v>354</v>
      </c>
      <c r="H508" s="1" t="s">
        <v>39</v>
      </c>
      <c r="I508" s="4" t="s">
        <v>40</v>
      </c>
      <c r="J508" s="5">
        <v>3</v>
      </c>
      <c r="K508" s="6">
        <v>44743</v>
      </c>
      <c r="L508" s="6">
        <v>45107</v>
      </c>
      <c r="M508" s="7">
        <v>3</v>
      </c>
      <c r="N508" s="1" t="s">
        <v>547</v>
      </c>
      <c r="O508" s="1" t="s">
        <v>42</v>
      </c>
      <c r="P508" s="8">
        <v>6</v>
      </c>
      <c r="W508" s="5">
        <v>1</v>
      </c>
      <c r="X508" s="6">
        <v>33779</v>
      </c>
      <c r="Z508" s="9">
        <v>91</v>
      </c>
      <c r="AB508" s="4" t="s">
        <v>266</v>
      </c>
      <c r="AC508" s="10">
        <v>3.5714299999999999</v>
      </c>
      <c r="AE508" s="9">
        <v>88</v>
      </c>
      <c r="AF508" s="1" t="s">
        <v>267</v>
      </c>
      <c r="AG508" s="1" t="s">
        <v>268</v>
      </c>
      <c r="AH508" s="6">
        <v>33779</v>
      </c>
      <c r="AJ508" s="1" t="s">
        <v>46</v>
      </c>
      <c r="AK508" s="1" t="s">
        <v>46</v>
      </c>
      <c r="AO508" s="16">
        <f t="shared" si="9"/>
        <v>-87.392857142857082</v>
      </c>
    </row>
    <row r="509" spans="1:41" ht="30" x14ac:dyDescent="0.25">
      <c r="A509" s="1" t="s">
        <v>37</v>
      </c>
      <c r="B509" s="1" t="s">
        <v>38</v>
      </c>
      <c r="F509" s="3">
        <v>354</v>
      </c>
      <c r="H509" s="1" t="s">
        <v>39</v>
      </c>
      <c r="I509" s="4" t="s">
        <v>40</v>
      </c>
      <c r="J509" s="5">
        <v>3</v>
      </c>
      <c r="K509" s="6">
        <v>44743</v>
      </c>
      <c r="L509" s="6">
        <v>45107</v>
      </c>
      <c r="M509" s="7">
        <v>3</v>
      </c>
      <c r="N509" s="1" t="s">
        <v>547</v>
      </c>
      <c r="O509" s="1" t="s">
        <v>42</v>
      </c>
      <c r="P509" s="8">
        <v>6</v>
      </c>
      <c r="W509" s="5">
        <v>1</v>
      </c>
      <c r="X509" s="6">
        <v>33779</v>
      </c>
      <c r="Z509" s="9">
        <v>92</v>
      </c>
      <c r="AB509" s="4" t="s">
        <v>269</v>
      </c>
      <c r="AC509" s="10">
        <v>0</v>
      </c>
      <c r="AE509" s="9">
        <v>89</v>
      </c>
      <c r="AF509" s="1" t="s">
        <v>270</v>
      </c>
      <c r="AG509" s="1" t="s">
        <v>271</v>
      </c>
      <c r="AH509" s="6">
        <v>33779</v>
      </c>
      <c r="AJ509" s="1" t="s">
        <v>46</v>
      </c>
      <c r="AK509" s="1" t="s">
        <v>46</v>
      </c>
      <c r="AO509" s="16">
        <f t="shared" si="9"/>
        <v>0</v>
      </c>
    </row>
    <row r="510" spans="1:41" ht="30" x14ac:dyDescent="0.25">
      <c r="A510" s="1" t="s">
        <v>37</v>
      </c>
      <c r="B510" s="1" t="s">
        <v>38</v>
      </c>
      <c r="F510" s="3">
        <v>354</v>
      </c>
      <c r="H510" s="1" t="s">
        <v>39</v>
      </c>
      <c r="I510" s="4" t="s">
        <v>40</v>
      </c>
      <c r="J510" s="5">
        <v>3</v>
      </c>
      <c r="K510" s="6">
        <v>44743</v>
      </c>
      <c r="L510" s="6">
        <v>45107</v>
      </c>
      <c r="M510" s="7">
        <v>3</v>
      </c>
      <c r="N510" s="1" t="s">
        <v>547</v>
      </c>
      <c r="O510" s="1" t="s">
        <v>42</v>
      </c>
      <c r="P510" s="8">
        <v>6</v>
      </c>
      <c r="W510" s="5">
        <v>1</v>
      </c>
      <c r="X510" s="6">
        <v>33779</v>
      </c>
      <c r="Z510" s="9">
        <v>93</v>
      </c>
      <c r="AB510" s="4" t="s">
        <v>272</v>
      </c>
      <c r="AC510" s="10">
        <v>0</v>
      </c>
      <c r="AE510" s="9">
        <v>90</v>
      </c>
      <c r="AF510" s="1" t="s">
        <v>273</v>
      </c>
      <c r="AG510" s="1" t="s">
        <v>274</v>
      </c>
      <c r="AH510" s="6">
        <v>33779</v>
      </c>
      <c r="AJ510" s="1" t="s">
        <v>46</v>
      </c>
      <c r="AK510" s="1" t="s">
        <v>46</v>
      </c>
      <c r="AO510" s="16">
        <f t="shared" si="9"/>
        <v>0</v>
      </c>
    </row>
    <row r="511" spans="1:41" ht="30" x14ac:dyDescent="0.25">
      <c r="A511" s="1" t="s">
        <v>37</v>
      </c>
      <c r="B511" s="1" t="s">
        <v>38</v>
      </c>
      <c r="F511" s="3">
        <v>354</v>
      </c>
      <c r="H511" s="1" t="s">
        <v>39</v>
      </c>
      <c r="I511" s="4" t="s">
        <v>40</v>
      </c>
      <c r="J511" s="5">
        <v>3</v>
      </c>
      <c r="K511" s="6">
        <v>44743</v>
      </c>
      <c r="L511" s="6">
        <v>45107</v>
      </c>
      <c r="M511" s="7">
        <v>3</v>
      </c>
      <c r="N511" s="1" t="s">
        <v>547</v>
      </c>
      <c r="O511" s="1" t="s">
        <v>42</v>
      </c>
      <c r="P511" s="8">
        <v>6</v>
      </c>
      <c r="W511" s="5">
        <v>1</v>
      </c>
      <c r="X511" s="6">
        <v>33779</v>
      </c>
      <c r="Z511" s="9">
        <v>94</v>
      </c>
      <c r="AB511" s="4" t="s">
        <v>275</v>
      </c>
      <c r="AC511" s="10">
        <v>0</v>
      </c>
      <c r="AE511" s="9">
        <v>91</v>
      </c>
      <c r="AF511" s="1" t="s">
        <v>276</v>
      </c>
      <c r="AG511" s="1" t="s">
        <v>277</v>
      </c>
      <c r="AH511" s="6">
        <v>33779</v>
      </c>
      <c r="AJ511" s="1" t="s">
        <v>46</v>
      </c>
      <c r="AK511" s="1" t="s">
        <v>46</v>
      </c>
      <c r="AO511" s="16">
        <f t="shared" si="9"/>
        <v>0</v>
      </c>
    </row>
    <row r="512" spans="1:41" ht="30" x14ac:dyDescent="0.25">
      <c r="A512" s="1" t="s">
        <v>37</v>
      </c>
      <c r="B512" s="1" t="s">
        <v>38</v>
      </c>
      <c r="F512" s="3">
        <v>354</v>
      </c>
      <c r="H512" s="1" t="s">
        <v>39</v>
      </c>
      <c r="I512" s="4" t="s">
        <v>40</v>
      </c>
      <c r="J512" s="5">
        <v>3</v>
      </c>
      <c r="K512" s="6">
        <v>44743</v>
      </c>
      <c r="L512" s="6">
        <v>45107</v>
      </c>
      <c r="M512" s="7">
        <v>3</v>
      </c>
      <c r="N512" s="1" t="s">
        <v>547</v>
      </c>
      <c r="O512" s="1" t="s">
        <v>42</v>
      </c>
      <c r="P512" s="8">
        <v>6</v>
      </c>
      <c r="W512" s="5">
        <v>1</v>
      </c>
      <c r="X512" s="6">
        <v>33779</v>
      </c>
      <c r="Z512" s="9">
        <v>95</v>
      </c>
      <c r="AB512" s="4" t="s">
        <v>278</v>
      </c>
      <c r="AC512" s="10">
        <v>0</v>
      </c>
      <c r="AE512" s="9">
        <v>92</v>
      </c>
      <c r="AF512" s="1" t="s">
        <v>279</v>
      </c>
      <c r="AG512" s="1" t="s">
        <v>280</v>
      </c>
      <c r="AH512" s="6">
        <v>33779</v>
      </c>
      <c r="AJ512" s="1" t="s">
        <v>46</v>
      </c>
      <c r="AK512" s="1" t="s">
        <v>46</v>
      </c>
      <c r="AO512" s="16">
        <f t="shared" si="9"/>
        <v>0</v>
      </c>
    </row>
    <row r="513" spans="1:41" ht="30" x14ac:dyDescent="0.25">
      <c r="A513" s="1" t="s">
        <v>37</v>
      </c>
      <c r="B513" s="1" t="s">
        <v>38</v>
      </c>
      <c r="F513" s="3">
        <v>354</v>
      </c>
      <c r="H513" s="1" t="s">
        <v>39</v>
      </c>
      <c r="I513" s="4" t="s">
        <v>40</v>
      </c>
      <c r="J513" s="5">
        <v>3</v>
      </c>
      <c r="K513" s="6">
        <v>44743</v>
      </c>
      <c r="L513" s="6">
        <v>45107</v>
      </c>
      <c r="M513" s="7">
        <v>3</v>
      </c>
      <c r="N513" s="1" t="s">
        <v>547</v>
      </c>
      <c r="O513" s="1" t="s">
        <v>42</v>
      </c>
      <c r="P513" s="8">
        <v>6</v>
      </c>
      <c r="W513" s="5">
        <v>1</v>
      </c>
      <c r="X513" s="6">
        <v>33779</v>
      </c>
      <c r="Z513" s="9">
        <v>96</v>
      </c>
      <c r="AB513" s="4" t="s">
        <v>281</v>
      </c>
      <c r="AC513" s="10">
        <v>0</v>
      </c>
      <c r="AE513" s="9">
        <v>57</v>
      </c>
      <c r="AF513" s="1" t="s">
        <v>57</v>
      </c>
      <c r="AG513" s="1" t="s">
        <v>58</v>
      </c>
      <c r="AH513" s="6">
        <v>33779</v>
      </c>
      <c r="AJ513" s="1" t="s">
        <v>46</v>
      </c>
      <c r="AK513" s="1" t="s">
        <v>46</v>
      </c>
      <c r="AO513" s="16">
        <f t="shared" si="9"/>
        <v>0</v>
      </c>
    </row>
    <row r="514" spans="1:41" ht="30" x14ac:dyDescent="0.25">
      <c r="A514" s="1" t="s">
        <v>37</v>
      </c>
      <c r="B514" s="1" t="s">
        <v>38</v>
      </c>
      <c r="F514" s="3">
        <v>354</v>
      </c>
      <c r="H514" s="1" t="s">
        <v>39</v>
      </c>
      <c r="I514" s="4" t="s">
        <v>40</v>
      </c>
      <c r="J514" s="5">
        <v>3</v>
      </c>
      <c r="K514" s="6">
        <v>44743</v>
      </c>
      <c r="L514" s="6">
        <v>45107</v>
      </c>
      <c r="M514" s="7">
        <v>3</v>
      </c>
      <c r="N514" s="1" t="s">
        <v>547</v>
      </c>
      <c r="O514" s="1" t="s">
        <v>42</v>
      </c>
      <c r="P514" s="8">
        <v>6</v>
      </c>
      <c r="W514" s="5">
        <v>1</v>
      </c>
      <c r="X514" s="6">
        <v>33779</v>
      </c>
      <c r="Z514" s="9">
        <v>97</v>
      </c>
      <c r="AB514" s="4" t="s">
        <v>282</v>
      </c>
      <c r="AC514" s="10">
        <v>0</v>
      </c>
      <c r="AE514" s="9">
        <v>93</v>
      </c>
      <c r="AF514" s="1" t="s">
        <v>283</v>
      </c>
      <c r="AG514" s="1" t="s">
        <v>284</v>
      </c>
      <c r="AH514" s="6">
        <v>33779</v>
      </c>
      <c r="AJ514" s="1" t="s">
        <v>46</v>
      </c>
      <c r="AK514" s="1" t="s">
        <v>46</v>
      </c>
      <c r="AO514" s="16">
        <f t="shared" si="9"/>
        <v>0</v>
      </c>
    </row>
    <row r="515" spans="1:41" ht="30" x14ac:dyDescent="0.25">
      <c r="A515" s="1" t="s">
        <v>37</v>
      </c>
      <c r="B515" s="1" t="s">
        <v>38</v>
      </c>
      <c r="F515" s="3">
        <v>354</v>
      </c>
      <c r="H515" s="1" t="s">
        <v>39</v>
      </c>
      <c r="I515" s="4" t="s">
        <v>40</v>
      </c>
      <c r="J515" s="5">
        <v>3</v>
      </c>
      <c r="K515" s="6">
        <v>44743</v>
      </c>
      <c r="L515" s="6">
        <v>45107</v>
      </c>
      <c r="M515" s="7">
        <v>3</v>
      </c>
      <c r="N515" s="1" t="s">
        <v>547</v>
      </c>
      <c r="O515" s="1" t="s">
        <v>42</v>
      </c>
      <c r="P515" s="8">
        <v>6</v>
      </c>
      <c r="W515" s="5">
        <v>1</v>
      </c>
      <c r="X515" s="6">
        <v>33779</v>
      </c>
      <c r="Z515" s="9">
        <v>98</v>
      </c>
      <c r="AB515" s="4" t="s">
        <v>285</v>
      </c>
      <c r="AC515" s="10">
        <v>0</v>
      </c>
      <c r="AE515" s="9">
        <v>56</v>
      </c>
      <c r="AF515" s="1" t="s">
        <v>57</v>
      </c>
      <c r="AG515" s="1" t="s">
        <v>58</v>
      </c>
      <c r="AH515" s="6">
        <v>33779</v>
      </c>
      <c r="AJ515" s="1" t="s">
        <v>46</v>
      </c>
      <c r="AK515" s="1" t="s">
        <v>46</v>
      </c>
      <c r="AO515" s="16">
        <f t="shared" si="9"/>
        <v>0</v>
      </c>
    </row>
    <row r="516" spans="1:41" ht="30" x14ac:dyDescent="0.25">
      <c r="A516" s="1" t="s">
        <v>37</v>
      </c>
      <c r="B516" s="1" t="s">
        <v>38</v>
      </c>
      <c r="F516" s="3">
        <v>354</v>
      </c>
      <c r="H516" s="1" t="s">
        <v>39</v>
      </c>
      <c r="I516" s="4" t="s">
        <v>40</v>
      </c>
      <c r="J516" s="5">
        <v>3</v>
      </c>
      <c r="K516" s="6">
        <v>44743</v>
      </c>
      <c r="L516" s="6">
        <v>45107</v>
      </c>
      <c r="M516" s="7">
        <v>3</v>
      </c>
      <c r="N516" s="1" t="s">
        <v>547</v>
      </c>
      <c r="O516" s="1" t="s">
        <v>42</v>
      </c>
      <c r="P516" s="8">
        <v>6</v>
      </c>
      <c r="W516" s="5">
        <v>1</v>
      </c>
      <c r="X516" s="6">
        <v>33779</v>
      </c>
      <c r="Z516" s="9">
        <v>99</v>
      </c>
      <c r="AB516" s="4" t="s">
        <v>286</v>
      </c>
      <c r="AC516" s="10">
        <v>0</v>
      </c>
      <c r="AE516" s="9">
        <v>94</v>
      </c>
      <c r="AF516" s="1" t="s">
        <v>287</v>
      </c>
      <c r="AG516" s="1" t="s">
        <v>288</v>
      </c>
      <c r="AH516" s="6">
        <v>33779</v>
      </c>
      <c r="AJ516" s="1" t="s">
        <v>46</v>
      </c>
      <c r="AK516" s="1" t="s">
        <v>46</v>
      </c>
      <c r="AO516" s="16">
        <f t="shared" si="9"/>
        <v>0</v>
      </c>
    </row>
    <row r="517" spans="1:41" ht="30" x14ac:dyDescent="0.25">
      <c r="A517" s="1" t="s">
        <v>37</v>
      </c>
      <c r="B517" s="1" t="s">
        <v>38</v>
      </c>
      <c r="F517" s="3">
        <v>354</v>
      </c>
      <c r="H517" s="1" t="s">
        <v>39</v>
      </c>
      <c r="I517" s="4" t="s">
        <v>40</v>
      </c>
      <c r="J517" s="5">
        <v>3</v>
      </c>
      <c r="K517" s="6">
        <v>44743</v>
      </c>
      <c r="L517" s="6">
        <v>45107</v>
      </c>
      <c r="M517" s="7">
        <v>3</v>
      </c>
      <c r="N517" s="1" t="s">
        <v>547</v>
      </c>
      <c r="O517" s="1" t="s">
        <v>42</v>
      </c>
      <c r="P517" s="8">
        <v>6</v>
      </c>
      <c r="W517" s="5">
        <v>1</v>
      </c>
      <c r="X517" s="6">
        <v>33779</v>
      </c>
      <c r="Z517" s="9">
        <v>100</v>
      </c>
      <c r="AB517" s="4" t="s">
        <v>289</v>
      </c>
      <c r="AC517" s="10">
        <v>0</v>
      </c>
      <c r="AE517" s="9">
        <v>95</v>
      </c>
      <c r="AF517" s="1" t="s">
        <v>290</v>
      </c>
      <c r="AG517" s="1" t="s">
        <v>291</v>
      </c>
      <c r="AH517" s="6">
        <v>33779</v>
      </c>
      <c r="AJ517" s="1" t="s">
        <v>46</v>
      </c>
      <c r="AK517" s="1" t="s">
        <v>46</v>
      </c>
      <c r="AO517" s="16">
        <f t="shared" si="9"/>
        <v>0</v>
      </c>
    </row>
    <row r="518" spans="1:41" ht="30" x14ac:dyDescent="0.25">
      <c r="A518" s="1" t="s">
        <v>37</v>
      </c>
      <c r="B518" s="1" t="s">
        <v>38</v>
      </c>
      <c r="F518" s="3">
        <v>354</v>
      </c>
      <c r="H518" s="1" t="s">
        <v>39</v>
      </c>
      <c r="I518" s="4" t="s">
        <v>40</v>
      </c>
      <c r="J518" s="5">
        <v>3</v>
      </c>
      <c r="K518" s="6">
        <v>44743</v>
      </c>
      <c r="L518" s="6">
        <v>45107</v>
      </c>
      <c r="M518" s="7">
        <v>3</v>
      </c>
      <c r="N518" s="1" t="s">
        <v>547</v>
      </c>
      <c r="O518" s="1" t="s">
        <v>42</v>
      </c>
      <c r="P518" s="8">
        <v>6</v>
      </c>
      <c r="W518" s="5">
        <v>1</v>
      </c>
      <c r="X518" s="6">
        <v>33779</v>
      </c>
      <c r="Z518" s="9">
        <v>101</v>
      </c>
      <c r="AB518" s="4" t="s">
        <v>292</v>
      </c>
      <c r="AC518" s="10">
        <v>0</v>
      </c>
      <c r="AE518" s="9">
        <v>97</v>
      </c>
      <c r="AF518" s="1" t="s">
        <v>293</v>
      </c>
      <c r="AG518" s="1" t="s">
        <v>294</v>
      </c>
      <c r="AH518" s="6">
        <v>33779</v>
      </c>
      <c r="AJ518" s="1" t="s">
        <v>46</v>
      </c>
      <c r="AK518" s="1" t="s">
        <v>46</v>
      </c>
      <c r="AO518" s="16">
        <f t="shared" si="9"/>
        <v>0</v>
      </c>
    </row>
    <row r="519" spans="1:41" ht="30" x14ac:dyDescent="0.25">
      <c r="A519" s="1" t="s">
        <v>37</v>
      </c>
      <c r="B519" s="1" t="s">
        <v>38</v>
      </c>
      <c r="F519" s="3">
        <v>354</v>
      </c>
      <c r="H519" s="1" t="s">
        <v>39</v>
      </c>
      <c r="I519" s="4" t="s">
        <v>40</v>
      </c>
      <c r="J519" s="5">
        <v>3</v>
      </c>
      <c r="K519" s="6">
        <v>44743</v>
      </c>
      <c r="L519" s="6">
        <v>45107</v>
      </c>
      <c r="M519" s="7">
        <v>3</v>
      </c>
      <c r="N519" s="1" t="s">
        <v>547</v>
      </c>
      <c r="O519" s="1" t="s">
        <v>42</v>
      </c>
      <c r="P519" s="8">
        <v>6</v>
      </c>
      <c r="W519" s="5">
        <v>1</v>
      </c>
      <c r="X519" s="6">
        <v>33779</v>
      </c>
      <c r="Z519" s="9">
        <v>102</v>
      </c>
      <c r="AB519" s="4" t="s">
        <v>295</v>
      </c>
      <c r="AC519" s="10">
        <v>0</v>
      </c>
      <c r="AE519" s="9">
        <v>98</v>
      </c>
      <c r="AF519" s="1" t="s">
        <v>296</v>
      </c>
      <c r="AG519" s="1" t="s">
        <v>297</v>
      </c>
      <c r="AH519" s="6">
        <v>33779</v>
      </c>
      <c r="AJ519" s="1" t="s">
        <v>46</v>
      </c>
      <c r="AK519" s="1" t="s">
        <v>46</v>
      </c>
      <c r="AO519" s="16">
        <f t="shared" si="9"/>
        <v>0</v>
      </c>
    </row>
    <row r="520" spans="1:41" ht="30" x14ac:dyDescent="0.25">
      <c r="A520" s="1" t="s">
        <v>37</v>
      </c>
      <c r="B520" s="1" t="s">
        <v>38</v>
      </c>
      <c r="F520" s="3">
        <v>354</v>
      </c>
      <c r="H520" s="1" t="s">
        <v>39</v>
      </c>
      <c r="I520" s="4" t="s">
        <v>40</v>
      </c>
      <c r="J520" s="5">
        <v>3</v>
      </c>
      <c r="K520" s="6">
        <v>44743</v>
      </c>
      <c r="L520" s="6">
        <v>45107</v>
      </c>
      <c r="M520" s="7">
        <v>3</v>
      </c>
      <c r="N520" s="1" t="s">
        <v>547</v>
      </c>
      <c r="O520" s="1" t="s">
        <v>42</v>
      </c>
      <c r="P520" s="8">
        <v>6</v>
      </c>
      <c r="W520" s="5">
        <v>1</v>
      </c>
      <c r="X520" s="6">
        <v>33779</v>
      </c>
      <c r="Z520" s="9">
        <v>103</v>
      </c>
      <c r="AB520" s="4" t="s">
        <v>298</v>
      </c>
      <c r="AC520" s="10">
        <v>0</v>
      </c>
      <c r="AE520" s="9">
        <v>60</v>
      </c>
      <c r="AF520" s="1" t="s">
        <v>186</v>
      </c>
      <c r="AG520" s="1" t="s">
        <v>187</v>
      </c>
      <c r="AH520" s="6">
        <v>33779</v>
      </c>
      <c r="AJ520" s="1" t="s">
        <v>46</v>
      </c>
      <c r="AK520" s="1" t="s">
        <v>46</v>
      </c>
      <c r="AO520" s="16">
        <f t="shared" si="9"/>
        <v>0</v>
      </c>
    </row>
    <row r="521" spans="1:41" ht="30" x14ac:dyDescent="0.25">
      <c r="A521" s="1" t="s">
        <v>37</v>
      </c>
      <c r="B521" s="1" t="s">
        <v>38</v>
      </c>
      <c r="F521" s="3">
        <v>354</v>
      </c>
      <c r="H521" s="1" t="s">
        <v>39</v>
      </c>
      <c r="I521" s="4" t="s">
        <v>40</v>
      </c>
      <c r="J521" s="5">
        <v>3</v>
      </c>
      <c r="K521" s="6">
        <v>44743</v>
      </c>
      <c r="L521" s="6">
        <v>45107</v>
      </c>
      <c r="M521" s="7">
        <v>3</v>
      </c>
      <c r="N521" s="1" t="s">
        <v>547</v>
      </c>
      <c r="O521" s="1" t="s">
        <v>42</v>
      </c>
      <c r="P521" s="8">
        <v>6</v>
      </c>
      <c r="W521" s="5">
        <v>1</v>
      </c>
      <c r="X521" s="6">
        <v>33779</v>
      </c>
      <c r="Z521" s="9">
        <v>104</v>
      </c>
      <c r="AB521" s="4" t="s">
        <v>299</v>
      </c>
      <c r="AC521" s="10">
        <v>0</v>
      </c>
      <c r="AE521" s="9">
        <v>99</v>
      </c>
      <c r="AF521" s="1" t="s">
        <v>300</v>
      </c>
      <c r="AG521" s="1" t="s">
        <v>301</v>
      </c>
      <c r="AH521" s="6">
        <v>33779</v>
      </c>
      <c r="AJ521" s="1" t="s">
        <v>46</v>
      </c>
      <c r="AK521" s="1" t="s">
        <v>46</v>
      </c>
      <c r="AO521" s="16">
        <f t="shared" si="9"/>
        <v>0</v>
      </c>
    </row>
    <row r="522" spans="1:41" ht="30" x14ac:dyDescent="0.25">
      <c r="A522" s="1" t="s">
        <v>37</v>
      </c>
      <c r="B522" s="1" t="s">
        <v>38</v>
      </c>
      <c r="F522" s="3">
        <v>354</v>
      </c>
      <c r="H522" s="1" t="s">
        <v>39</v>
      </c>
      <c r="I522" s="4" t="s">
        <v>40</v>
      </c>
      <c r="J522" s="5">
        <v>3</v>
      </c>
      <c r="K522" s="6">
        <v>44743</v>
      </c>
      <c r="L522" s="6">
        <v>45107</v>
      </c>
      <c r="M522" s="7">
        <v>3</v>
      </c>
      <c r="N522" s="1" t="s">
        <v>547</v>
      </c>
      <c r="O522" s="1" t="s">
        <v>42</v>
      </c>
      <c r="P522" s="8">
        <v>6</v>
      </c>
      <c r="W522" s="5">
        <v>1</v>
      </c>
      <c r="X522" s="6">
        <v>33779</v>
      </c>
      <c r="Z522" s="9">
        <v>105</v>
      </c>
      <c r="AB522" s="4" t="s">
        <v>302</v>
      </c>
      <c r="AC522" s="10">
        <v>0</v>
      </c>
      <c r="AE522" s="9">
        <v>100</v>
      </c>
      <c r="AF522" s="1" t="s">
        <v>303</v>
      </c>
      <c r="AG522" s="1" t="s">
        <v>304</v>
      </c>
      <c r="AH522" s="6">
        <v>33779</v>
      </c>
      <c r="AJ522" s="1" t="s">
        <v>46</v>
      </c>
      <c r="AK522" s="1" t="s">
        <v>46</v>
      </c>
      <c r="AO522" s="16">
        <f t="shared" si="9"/>
        <v>0</v>
      </c>
    </row>
    <row r="523" spans="1:41" ht="30" x14ac:dyDescent="0.25">
      <c r="A523" s="1" t="s">
        <v>37</v>
      </c>
      <c r="B523" s="1" t="s">
        <v>38</v>
      </c>
      <c r="F523" s="3">
        <v>354</v>
      </c>
      <c r="H523" s="1" t="s">
        <v>39</v>
      </c>
      <c r="I523" s="4" t="s">
        <v>40</v>
      </c>
      <c r="J523" s="5">
        <v>3</v>
      </c>
      <c r="K523" s="6">
        <v>44743</v>
      </c>
      <c r="L523" s="6">
        <v>45107</v>
      </c>
      <c r="M523" s="7">
        <v>3</v>
      </c>
      <c r="N523" s="1" t="s">
        <v>547</v>
      </c>
      <c r="O523" s="1" t="s">
        <v>42</v>
      </c>
      <c r="P523" s="8">
        <v>6</v>
      </c>
      <c r="W523" s="5">
        <v>1</v>
      </c>
      <c r="X523" s="6">
        <v>33779</v>
      </c>
      <c r="Z523" s="9">
        <v>106</v>
      </c>
      <c r="AB523" s="4" t="s">
        <v>305</v>
      </c>
      <c r="AC523" s="10">
        <v>0</v>
      </c>
      <c r="AE523" s="9">
        <v>96</v>
      </c>
      <c r="AF523" s="1" t="s">
        <v>290</v>
      </c>
      <c r="AG523" s="1" t="s">
        <v>291</v>
      </c>
      <c r="AH523" s="6">
        <v>33779</v>
      </c>
      <c r="AJ523" s="1" t="s">
        <v>46</v>
      </c>
      <c r="AK523" s="1" t="s">
        <v>46</v>
      </c>
      <c r="AO523" s="16">
        <f t="shared" si="9"/>
        <v>0</v>
      </c>
    </row>
    <row r="524" spans="1:41" ht="30" x14ac:dyDescent="0.25">
      <c r="A524" s="1" t="s">
        <v>37</v>
      </c>
      <c r="B524" s="1" t="s">
        <v>38</v>
      </c>
      <c r="F524" s="3">
        <v>354</v>
      </c>
      <c r="H524" s="1" t="s">
        <v>39</v>
      </c>
      <c r="I524" s="4" t="s">
        <v>40</v>
      </c>
      <c r="J524" s="5">
        <v>3</v>
      </c>
      <c r="K524" s="6">
        <v>44743</v>
      </c>
      <c r="L524" s="6">
        <v>45107</v>
      </c>
      <c r="M524" s="7">
        <v>3</v>
      </c>
      <c r="N524" s="1" t="s">
        <v>547</v>
      </c>
      <c r="O524" s="1" t="s">
        <v>42</v>
      </c>
      <c r="P524" s="8">
        <v>6</v>
      </c>
      <c r="W524" s="5">
        <v>1</v>
      </c>
      <c r="X524" s="6">
        <v>33779</v>
      </c>
      <c r="Z524" s="9">
        <v>107</v>
      </c>
      <c r="AB524" s="4" t="s">
        <v>306</v>
      </c>
      <c r="AC524" s="10">
        <v>0</v>
      </c>
      <c r="AE524" s="9">
        <v>101</v>
      </c>
      <c r="AF524" s="1" t="s">
        <v>307</v>
      </c>
      <c r="AG524" s="1" t="s">
        <v>308</v>
      </c>
      <c r="AH524" s="6">
        <v>33779</v>
      </c>
      <c r="AJ524" s="1" t="s">
        <v>46</v>
      </c>
      <c r="AK524" s="1" t="s">
        <v>46</v>
      </c>
      <c r="AO524" s="16">
        <f t="shared" si="9"/>
        <v>0</v>
      </c>
    </row>
    <row r="525" spans="1:41" ht="30" x14ac:dyDescent="0.25">
      <c r="A525" s="1" t="s">
        <v>37</v>
      </c>
      <c r="B525" s="1" t="s">
        <v>38</v>
      </c>
      <c r="F525" s="3">
        <v>354</v>
      </c>
      <c r="H525" s="1" t="s">
        <v>39</v>
      </c>
      <c r="I525" s="4" t="s">
        <v>40</v>
      </c>
      <c r="J525" s="5">
        <v>3</v>
      </c>
      <c r="K525" s="6">
        <v>44743</v>
      </c>
      <c r="L525" s="6">
        <v>45107</v>
      </c>
      <c r="M525" s="7">
        <v>3</v>
      </c>
      <c r="N525" s="1" t="s">
        <v>547</v>
      </c>
      <c r="O525" s="1" t="s">
        <v>42</v>
      </c>
      <c r="P525" s="8">
        <v>6</v>
      </c>
      <c r="W525" s="5">
        <v>1</v>
      </c>
      <c r="X525" s="6">
        <v>33779</v>
      </c>
      <c r="Z525" s="9">
        <v>108</v>
      </c>
      <c r="AB525" s="4" t="s">
        <v>309</v>
      </c>
      <c r="AC525" s="10">
        <v>0</v>
      </c>
      <c r="AE525" s="9">
        <v>102</v>
      </c>
      <c r="AF525" s="1" t="s">
        <v>310</v>
      </c>
      <c r="AG525" s="1" t="s">
        <v>311</v>
      </c>
      <c r="AH525" s="6">
        <v>33779</v>
      </c>
      <c r="AJ525" s="1" t="s">
        <v>46</v>
      </c>
      <c r="AK525" s="1" t="s">
        <v>46</v>
      </c>
      <c r="AO525" s="16">
        <f t="shared" si="9"/>
        <v>0</v>
      </c>
    </row>
    <row r="526" spans="1:41" ht="30" x14ac:dyDescent="0.25">
      <c r="A526" s="1" t="s">
        <v>37</v>
      </c>
      <c r="B526" s="1" t="s">
        <v>38</v>
      </c>
      <c r="F526" s="3">
        <v>354</v>
      </c>
      <c r="H526" s="1" t="s">
        <v>39</v>
      </c>
      <c r="I526" s="4" t="s">
        <v>40</v>
      </c>
      <c r="J526" s="5">
        <v>3</v>
      </c>
      <c r="K526" s="6">
        <v>44743</v>
      </c>
      <c r="L526" s="6">
        <v>45107</v>
      </c>
      <c r="M526" s="7">
        <v>3</v>
      </c>
      <c r="N526" s="1" t="s">
        <v>547</v>
      </c>
      <c r="O526" s="1" t="s">
        <v>42</v>
      </c>
      <c r="P526" s="8">
        <v>6</v>
      </c>
      <c r="W526" s="5">
        <v>1</v>
      </c>
      <c r="X526" s="6">
        <v>33779</v>
      </c>
      <c r="Z526" s="9">
        <v>109</v>
      </c>
      <c r="AB526" s="4" t="s">
        <v>312</v>
      </c>
      <c r="AC526" s="10">
        <v>0</v>
      </c>
      <c r="AE526" s="9">
        <v>103</v>
      </c>
      <c r="AF526" s="1" t="s">
        <v>313</v>
      </c>
      <c r="AG526" s="1" t="s">
        <v>314</v>
      </c>
      <c r="AH526" s="6">
        <v>33779</v>
      </c>
      <c r="AJ526" s="1" t="s">
        <v>46</v>
      </c>
      <c r="AK526" s="1" t="s">
        <v>46</v>
      </c>
      <c r="AO526" s="16">
        <f t="shared" si="9"/>
        <v>0</v>
      </c>
    </row>
    <row r="527" spans="1:41" ht="30" x14ac:dyDescent="0.25">
      <c r="A527" s="1" t="s">
        <v>37</v>
      </c>
      <c r="B527" s="1" t="s">
        <v>38</v>
      </c>
      <c r="F527" s="3">
        <v>354</v>
      </c>
      <c r="H527" s="1" t="s">
        <v>39</v>
      </c>
      <c r="I527" s="4" t="s">
        <v>40</v>
      </c>
      <c r="J527" s="5">
        <v>3</v>
      </c>
      <c r="K527" s="6">
        <v>44743</v>
      </c>
      <c r="L527" s="6">
        <v>45107</v>
      </c>
      <c r="M527" s="7">
        <v>3</v>
      </c>
      <c r="N527" s="1" t="s">
        <v>547</v>
      </c>
      <c r="O527" s="1" t="s">
        <v>42</v>
      </c>
      <c r="P527" s="8">
        <v>6</v>
      </c>
      <c r="W527" s="5">
        <v>1</v>
      </c>
      <c r="X527" s="6">
        <v>33779</v>
      </c>
      <c r="Z527" s="9">
        <v>110</v>
      </c>
      <c r="AB527" s="4" t="s">
        <v>315</v>
      </c>
      <c r="AC527" s="10">
        <v>0</v>
      </c>
      <c r="AE527" s="9">
        <v>104</v>
      </c>
      <c r="AF527" s="1" t="s">
        <v>310</v>
      </c>
      <c r="AG527" s="1" t="s">
        <v>311</v>
      </c>
      <c r="AH527" s="6">
        <v>33779</v>
      </c>
      <c r="AJ527" s="1" t="s">
        <v>46</v>
      </c>
      <c r="AK527" s="1" t="s">
        <v>46</v>
      </c>
      <c r="AO527" s="16">
        <f t="shared" si="9"/>
        <v>0</v>
      </c>
    </row>
    <row r="528" spans="1:41" ht="30" x14ac:dyDescent="0.25">
      <c r="A528" s="1" t="s">
        <v>37</v>
      </c>
      <c r="B528" s="1" t="s">
        <v>38</v>
      </c>
      <c r="F528" s="3">
        <v>354</v>
      </c>
      <c r="H528" s="1" t="s">
        <v>39</v>
      </c>
      <c r="I528" s="4" t="s">
        <v>40</v>
      </c>
      <c r="J528" s="5">
        <v>3</v>
      </c>
      <c r="K528" s="6">
        <v>44743</v>
      </c>
      <c r="L528" s="6">
        <v>45107</v>
      </c>
      <c r="M528" s="7">
        <v>3</v>
      </c>
      <c r="N528" s="1" t="s">
        <v>547</v>
      </c>
      <c r="O528" s="1" t="s">
        <v>42</v>
      </c>
      <c r="P528" s="8">
        <v>6</v>
      </c>
      <c r="W528" s="5">
        <v>1</v>
      </c>
      <c r="X528" s="6">
        <v>33779</v>
      </c>
      <c r="Z528" s="9">
        <v>111</v>
      </c>
      <c r="AB528" s="4" t="s">
        <v>316</v>
      </c>
      <c r="AC528" s="10">
        <v>0</v>
      </c>
      <c r="AE528" s="9">
        <v>105</v>
      </c>
      <c r="AF528" s="1" t="s">
        <v>317</v>
      </c>
      <c r="AG528" s="1" t="s">
        <v>318</v>
      </c>
      <c r="AH528" s="6">
        <v>33779</v>
      </c>
      <c r="AJ528" s="1" t="s">
        <v>46</v>
      </c>
      <c r="AK528" s="1" t="s">
        <v>46</v>
      </c>
      <c r="AO528" s="16">
        <f t="shared" si="9"/>
        <v>0</v>
      </c>
    </row>
    <row r="529" spans="1:41" ht="30" x14ac:dyDescent="0.25">
      <c r="A529" s="1" t="s">
        <v>37</v>
      </c>
      <c r="B529" s="1" t="s">
        <v>38</v>
      </c>
      <c r="F529" s="3">
        <v>354</v>
      </c>
      <c r="H529" s="1" t="s">
        <v>39</v>
      </c>
      <c r="I529" s="4" t="s">
        <v>40</v>
      </c>
      <c r="J529" s="5">
        <v>3</v>
      </c>
      <c r="K529" s="6">
        <v>44743</v>
      </c>
      <c r="L529" s="6">
        <v>45107</v>
      </c>
      <c r="M529" s="7">
        <v>3</v>
      </c>
      <c r="N529" s="1" t="s">
        <v>547</v>
      </c>
      <c r="O529" s="1" t="s">
        <v>42</v>
      </c>
      <c r="P529" s="8">
        <v>6</v>
      </c>
      <c r="W529" s="5">
        <v>1</v>
      </c>
      <c r="X529" s="6">
        <v>33779</v>
      </c>
      <c r="Z529" s="9">
        <v>112</v>
      </c>
      <c r="AB529" s="4" t="s">
        <v>319</v>
      </c>
      <c r="AC529" s="10">
        <v>0</v>
      </c>
      <c r="AE529" s="9">
        <v>55</v>
      </c>
      <c r="AF529" s="1" t="s">
        <v>320</v>
      </c>
      <c r="AG529" s="1" t="s">
        <v>321</v>
      </c>
      <c r="AH529" s="6">
        <v>33779</v>
      </c>
      <c r="AJ529" s="1" t="s">
        <v>46</v>
      </c>
      <c r="AK529" s="1" t="s">
        <v>46</v>
      </c>
      <c r="AO529" s="16">
        <f t="shared" si="9"/>
        <v>0</v>
      </c>
    </row>
    <row r="530" spans="1:41" ht="30" x14ac:dyDescent="0.25">
      <c r="A530" s="1" t="s">
        <v>37</v>
      </c>
      <c r="B530" s="1" t="s">
        <v>38</v>
      </c>
      <c r="F530" s="3">
        <v>354</v>
      </c>
      <c r="H530" s="1" t="s">
        <v>39</v>
      </c>
      <c r="I530" s="4" t="s">
        <v>40</v>
      </c>
      <c r="J530" s="5">
        <v>3</v>
      </c>
      <c r="K530" s="6">
        <v>44743</v>
      </c>
      <c r="L530" s="6">
        <v>45107</v>
      </c>
      <c r="M530" s="7">
        <v>3</v>
      </c>
      <c r="N530" s="1" t="s">
        <v>547</v>
      </c>
      <c r="O530" s="1" t="s">
        <v>42</v>
      </c>
      <c r="P530" s="8">
        <v>6</v>
      </c>
      <c r="W530" s="5">
        <v>1</v>
      </c>
      <c r="X530" s="6">
        <v>33779</v>
      </c>
      <c r="Z530" s="9">
        <v>113</v>
      </c>
      <c r="AB530" s="4" t="s">
        <v>322</v>
      </c>
      <c r="AC530" s="10">
        <v>0</v>
      </c>
      <c r="AE530" s="9">
        <v>106</v>
      </c>
      <c r="AF530" s="1" t="s">
        <v>323</v>
      </c>
      <c r="AG530" s="1" t="s">
        <v>324</v>
      </c>
      <c r="AH530" s="6">
        <v>33779</v>
      </c>
      <c r="AJ530" s="1" t="s">
        <v>46</v>
      </c>
      <c r="AK530" s="1" t="s">
        <v>46</v>
      </c>
      <c r="AO530" s="16">
        <f t="shared" si="9"/>
        <v>0</v>
      </c>
    </row>
    <row r="531" spans="1:41" ht="30" x14ac:dyDescent="0.25">
      <c r="A531" s="1" t="s">
        <v>37</v>
      </c>
      <c r="B531" s="1" t="s">
        <v>38</v>
      </c>
      <c r="F531" s="3">
        <v>354</v>
      </c>
      <c r="H531" s="1" t="s">
        <v>39</v>
      </c>
      <c r="I531" s="4" t="s">
        <v>40</v>
      </c>
      <c r="J531" s="5">
        <v>3</v>
      </c>
      <c r="K531" s="6">
        <v>44743</v>
      </c>
      <c r="L531" s="6">
        <v>45107</v>
      </c>
      <c r="M531" s="7">
        <v>3</v>
      </c>
      <c r="N531" s="1" t="s">
        <v>547</v>
      </c>
      <c r="O531" s="1" t="s">
        <v>42</v>
      </c>
      <c r="P531" s="8">
        <v>6</v>
      </c>
      <c r="W531" s="5">
        <v>1</v>
      </c>
      <c r="X531" s="6">
        <v>33779</v>
      </c>
      <c r="Z531" s="9">
        <v>114</v>
      </c>
      <c r="AB531" s="4" t="s">
        <v>325</v>
      </c>
      <c r="AC531" s="10">
        <v>0</v>
      </c>
      <c r="AE531" s="9">
        <v>107</v>
      </c>
      <c r="AF531" s="1" t="s">
        <v>326</v>
      </c>
      <c r="AG531" s="1" t="s">
        <v>327</v>
      </c>
      <c r="AH531" s="6">
        <v>33779</v>
      </c>
      <c r="AJ531" s="1" t="s">
        <v>46</v>
      </c>
      <c r="AK531" s="1" t="s">
        <v>46</v>
      </c>
      <c r="AO531" s="16">
        <f t="shared" si="9"/>
        <v>0</v>
      </c>
    </row>
    <row r="532" spans="1:41" ht="30" x14ac:dyDescent="0.25">
      <c r="A532" s="1" t="s">
        <v>37</v>
      </c>
      <c r="B532" s="1" t="s">
        <v>38</v>
      </c>
      <c r="F532" s="3">
        <v>354</v>
      </c>
      <c r="H532" s="1" t="s">
        <v>39</v>
      </c>
      <c r="I532" s="4" t="s">
        <v>40</v>
      </c>
      <c r="J532" s="5">
        <v>3</v>
      </c>
      <c r="K532" s="6">
        <v>44743</v>
      </c>
      <c r="L532" s="6">
        <v>45107</v>
      </c>
      <c r="M532" s="7">
        <v>3</v>
      </c>
      <c r="N532" s="1" t="s">
        <v>547</v>
      </c>
      <c r="O532" s="1" t="s">
        <v>42</v>
      </c>
      <c r="P532" s="8">
        <v>6</v>
      </c>
      <c r="W532" s="5">
        <v>1</v>
      </c>
      <c r="X532" s="6">
        <v>33779</v>
      </c>
      <c r="Z532" s="9">
        <v>115</v>
      </c>
      <c r="AB532" s="4" t="s">
        <v>328</v>
      </c>
      <c r="AC532" s="10">
        <v>0</v>
      </c>
      <c r="AE532" s="9">
        <v>108</v>
      </c>
      <c r="AF532" s="1" t="s">
        <v>329</v>
      </c>
      <c r="AG532" s="1" t="s">
        <v>330</v>
      </c>
      <c r="AH532" s="6">
        <v>33779</v>
      </c>
      <c r="AJ532" s="1" t="s">
        <v>46</v>
      </c>
      <c r="AK532" s="1" t="s">
        <v>46</v>
      </c>
      <c r="AO532" s="16">
        <f t="shared" si="9"/>
        <v>0</v>
      </c>
    </row>
    <row r="533" spans="1:41" ht="30" x14ac:dyDescent="0.25">
      <c r="A533" s="1" t="s">
        <v>37</v>
      </c>
      <c r="B533" s="1" t="s">
        <v>38</v>
      </c>
      <c r="F533" s="3">
        <v>354</v>
      </c>
      <c r="H533" s="1" t="s">
        <v>39</v>
      </c>
      <c r="I533" s="4" t="s">
        <v>40</v>
      </c>
      <c r="J533" s="5">
        <v>3</v>
      </c>
      <c r="K533" s="6">
        <v>44743</v>
      </c>
      <c r="L533" s="6">
        <v>45107</v>
      </c>
      <c r="M533" s="7">
        <v>3</v>
      </c>
      <c r="N533" s="1" t="s">
        <v>547</v>
      </c>
      <c r="O533" s="1" t="s">
        <v>42</v>
      </c>
      <c r="P533" s="8">
        <v>6</v>
      </c>
      <c r="W533" s="5">
        <v>1</v>
      </c>
      <c r="X533" s="6">
        <v>33779</v>
      </c>
      <c r="Z533" s="9">
        <v>116</v>
      </c>
      <c r="AB533" s="4" t="s">
        <v>331</v>
      </c>
      <c r="AC533" s="10">
        <v>0</v>
      </c>
      <c r="AE533" s="9">
        <v>145</v>
      </c>
      <c r="AF533" s="1" t="s">
        <v>332</v>
      </c>
      <c r="AG533" s="1" t="s">
        <v>333</v>
      </c>
      <c r="AH533" s="6">
        <v>33779</v>
      </c>
      <c r="AJ533" s="1" t="s">
        <v>46</v>
      </c>
      <c r="AK533" s="1" t="s">
        <v>46</v>
      </c>
      <c r="AO533" s="16">
        <f t="shared" si="9"/>
        <v>0</v>
      </c>
    </row>
    <row r="534" spans="1:41" ht="30" x14ac:dyDescent="0.25">
      <c r="A534" s="1" t="s">
        <v>37</v>
      </c>
      <c r="B534" s="1" t="s">
        <v>38</v>
      </c>
      <c r="F534" s="3">
        <v>354</v>
      </c>
      <c r="H534" s="1" t="s">
        <v>39</v>
      </c>
      <c r="I534" s="4" t="s">
        <v>40</v>
      </c>
      <c r="J534" s="5">
        <v>3</v>
      </c>
      <c r="K534" s="6">
        <v>44743</v>
      </c>
      <c r="L534" s="6">
        <v>45107</v>
      </c>
      <c r="M534" s="7">
        <v>3</v>
      </c>
      <c r="N534" s="1" t="s">
        <v>547</v>
      </c>
      <c r="O534" s="1" t="s">
        <v>42</v>
      </c>
      <c r="P534" s="8">
        <v>6</v>
      </c>
      <c r="W534" s="5">
        <v>1</v>
      </c>
      <c r="X534" s="6">
        <v>33779</v>
      </c>
      <c r="Z534" s="9">
        <v>117</v>
      </c>
      <c r="AB534" s="4" t="s">
        <v>334</v>
      </c>
      <c r="AC534" s="10">
        <v>0</v>
      </c>
      <c r="AE534" s="9">
        <v>144</v>
      </c>
      <c r="AF534" s="1" t="s">
        <v>335</v>
      </c>
      <c r="AG534" s="1" t="s">
        <v>336</v>
      </c>
      <c r="AH534" s="6">
        <v>33779</v>
      </c>
      <c r="AJ534" s="1" t="s">
        <v>46</v>
      </c>
      <c r="AK534" s="1" t="s">
        <v>46</v>
      </c>
      <c r="AO534" s="16">
        <f t="shared" si="9"/>
        <v>0</v>
      </c>
    </row>
    <row r="535" spans="1:41" ht="30" x14ac:dyDescent="0.25">
      <c r="A535" s="1" t="s">
        <v>37</v>
      </c>
      <c r="B535" s="1" t="s">
        <v>38</v>
      </c>
      <c r="F535" s="3">
        <v>354</v>
      </c>
      <c r="H535" s="1" t="s">
        <v>39</v>
      </c>
      <c r="I535" s="4" t="s">
        <v>40</v>
      </c>
      <c r="J535" s="5">
        <v>3</v>
      </c>
      <c r="K535" s="6">
        <v>44743</v>
      </c>
      <c r="L535" s="6">
        <v>45107</v>
      </c>
      <c r="M535" s="7">
        <v>3</v>
      </c>
      <c r="N535" s="1" t="s">
        <v>547</v>
      </c>
      <c r="O535" s="1" t="s">
        <v>42</v>
      </c>
      <c r="P535" s="8">
        <v>6</v>
      </c>
      <c r="W535" s="5">
        <v>1</v>
      </c>
      <c r="X535" s="6">
        <v>33779</v>
      </c>
      <c r="Z535" s="9">
        <v>118</v>
      </c>
      <c r="AB535" s="4" t="s">
        <v>337</v>
      </c>
      <c r="AC535" s="10">
        <v>0</v>
      </c>
      <c r="AE535" s="9">
        <v>143</v>
      </c>
      <c r="AF535" s="1" t="s">
        <v>338</v>
      </c>
      <c r="AG535" s="1" t="s">
        <v>339</v>
      </c>
      <c r="AH535" s="6">
        <v>33779</v>
      </c>
      <c r="AJ535" s="1" t="s">
        <v>46</v>
      </c>
      <c r="AK535" s="1" t="s">
        <v>46</v>
      </c>
      <c r="AO535" s="16">
        <f t="shared" si="9"/>
        <v>0</v>
      </c>
    </row>
    <row r="536" spans="1:41" ht="30" x14ac:dyDescent="0.25">
      <c r="A536" s="1" t="s">
        <v>37</v>
      </c>
      <c r="B536" s="1" t="s">
        <v>38</v>
      </c>
      <c r="F536" s="3">
        <v>354</v>
      </c>
      <c r="H536" s="1" t="s">
        <v>39</v>
      </c>
      <c r="I536" s="4" t="s">
        <v>40</v>
      </c>
      <c r="J536" s="5">
        <v>3</v>
      </c>
      <c r="K536" s="6">
        <v>44743</v>
      </c>
      <c r="L536" s="6">
        <v>45107</v>
      </c>
      <c r="M536" s="7">
        <v>3</v>
      </c>
      <c r="N536" s="1" t="s">
        <v>547</v>
      </c>
      <c r="O536" s="1" t="s">
        <v>42</v>
      </c>
      <c r="P536" s="8">
        <v>6</v>
      </c>
      <c r="W536" s="5">
        <v>1</v>
      </c>
      <c r="X536" s="6">
        <v>33779</v>
      </c>
      <c r="Z536" s="9">
        <v>119</v>
      </c>
      <c r="AB536" s="4" t="s">
        <v>340</v>
      </c>
      <c r="AC536" s="10">
        <v>0</v>
      </c>
      <c r="AE536" s="9">
        <v>142</v>
      </c>
      <c r="AF536" s="1" t="s">
        <v>341</v>
      </c>
      <c r="AG536" s="1" t="s">
        <v>342</v>
      </c>
      <c r="AH536" s="6">
        <v>33779</v>
      </c>
      <c r="AJ536" s="1" t="s">
        <v>46</v>
      </c>
      <c r="AK536" s="1" t="s">
        <v>46</v>
      </c>
      <c r="AO536" s="16">
        <f t="shared" si="9"/>
        <v>0</v>
      </c>
    </row>
    <row r="537" spans="1:41" ht="30" x14ac:dyDescent="0.25">
      <c r="A537" s="1" t="s">
        <v>37</v>
      </c>
      <c r="B537" s="1" t="s">
        <v>38</v>
      </c>
      <c r="F537" s="3">
        <v>354</v>
      </c>
      <c r="H537" s="1" t="s">
        <v>39</v>
      </c>
      <c r="I537" s="4" t="s">
        <v>40</v>
      </c>
      <c r="J537" s="5">
        <v>3</v>
      </c>
      <c r="K537" s="6">
        <v>44743</v>
      </c>
      <c r="L537" s="6">
        <v>45107</v>
      </c>
      <c r="M537" s="7">
        <v>3</v>
      </c>
      <c r="N537" s="1" t="s">
        <v>547</v>
      </c>
      <c r="O537" s="1" t="s">
        <v>42</v>
      </c>
      <c r="P537" s="8">
        <v>6</v>
      </c>
      <c r="W537" s="5">
        <v>1</v>
      </c>
      <c r="X537" s="6">
        <v>33779</v>
      </c>
      <c r="Z537" s="9">
        <v>120</v>
      </c>
      <c r="AB537" s="4" t="s">
        <v>343</v>
      </c>
      <c r="AC537" s="10">
        <v>0</v>
      </c>
      <c r="AE537" s="9">
        <v>141</v>
      </c>
      <c r="AF537" s="1" t="s">
        <v>198</v>
      </c>
      <c r="AG537" s="1" t="s">
        <v>199</v>
      </c>
      <c r="AH537" s="6">
        <v>33779</v>
      </c>
      <c r="AJ537" s="1" t="s">
        <v>46</v>
      </c>
      <c r="AK537" s="1" t="s">
        <v>46</v>
      </c>
      <c r="AO537" s="16">
        <f t="shared" si="9"/>
        <v>0</v>
      </c>
    </row>
    <row r="538" spans="1:41" ht="30" x14ac:dyDescent="0.25">
      <c r="A538" s="1" t="s">
        <v>37</v>
      </c>
      <c r="B538" s="1" t="s">
        <v>38</v>
      </c>
      <c r="F538" s="3">
        <v>354</v>
      </c>
      <c r="H538" s="1" t="s">
        <v>39</v>
      </c>
      <c r="I538" s="4" t="s">
        <v>40</v>
      </c>
      <c r="J538" s="5">
        <v>3</v>
      </c>
      <c r="K538" s="6">
        <v>44743</v>
      </c>
      <c r="L538" s="6">
        <v>45107</v>
      </c>
      <c r="M538" s="7">
        <v>3</v>
      </c>
      <c r="N538" s="1" t="s">
        <v>547</v>
      </c>
      <c r="O538" s="1" t="s">
        <v>42</v>
      </c>
      <c r="P538" s="8">
        <v>6</v>
      </c>
      <c r="W538" s="5">
        <v>1</v>
      </c>
      <c r="X538" s="6">
        <v>33779</v>
      </c>
      <c r="Z538" s="9">
        <v>121</v>
      </c>
      <c r="AB538" s="4" t="s">
        <v>344</v>
      </c>
      <c r="AC538" s="10">
        <v>0</v>
      </c>
      <c r="AE538" s="9">
        <v>140</v>
      </c>
      <c r="AF538" s="1" t="s">
        <v>332</v>
      </c>
      <c r="AG538" s="1" t="s">
        <v>333</v>
      </c>
      <c r="AH538" s="6">
        <v>33779</v>
      </c>
      <c r="AJ538" s="1" t="s">
        <v>46</v>
      </c>
      <c r="AK538" s="1" t="s">
        <v>46</v>
      </c>
      <c r="AO538" s="16">
        <f t="shared" si="9"/>
        <v>0</v>
      </c>
    </row>
    <row r="539" spans="1:41" ht="30" x14ac:dyDescent="0.25">
      <c r="A539" s="1" t="s">
        <v>37</v>
      </c>
      <c r="B539" s="1" t="s">
        <v>38</v>
      </c>
      <c r="F539" s="3">
        <v>354</v>
      </c>
      <c r="H539" s="1" t="s">
        <v>39</v>
      </c>
      <c r="I539" s="4" t="s">
        <v>40</v>
      </c>
      <c r="J539" s="5">
        <v>3</v>
      </c>
      <c r="K539" s="6">
        <v>44743</v>
      </c>
      <c r="L539" s="6">
        <v>45107</v>
      </c>
      <c r="M539" s="7">
        <v>3</v>
      </c>
      <c r="N539" s="1" t="s">
        <v>547</v>
      </c>
      <c r="O539" s="1" t="s">
        <v>42</v>
      </c>
      <c r="P539" s="8">
        <v>6</v>
      </c>
      <c r="W539" s="5">
        <v>1</v>
      </c>
      <c r="X539" s="6">
        <v>33779</v>
      </c>
      <c r="Z539" s="9">
        <v>122</v>
      </c>
      <c r="AB539" s="4" t="s">
        <v>345</v>
      </c>
      <c r="AC539" s="10">
        <v>0</v>
      </c>
      <c r="AE539" s="9">
        <v>139</v>
      </c>
      <c r="AF539" s="1" t="s">
        <v>346</v>
      </c>
      <c r="AG539" s="1" t="s">
        <v>347</v>
      </c>
      <c r="AH539" s="6">
        <v>33779</v>
      </c>
      <c r="AJ539" s="1" t="s">
        <v>46</v>
      </c>
      <c r="AK539" s="1" t="s">
        <v>46</v>
      </c>
      <c r="AO539" s="16">
        <f t="shared" si="9"/>
        <v>0</v>
      </c>
    </row>
    <row r="540" spans="1:41" ht="30" x14ac:dyDescent="0.25">
      <c r="A540" s="1" t="s">
        <v>37</v>
      </c>
      <c r="B540" s="1" t="s">
        <v>38</v>
      </c>
      <c r="F540" s="3">
        <v>354</v>
      </c>
      <c r="H540" s="1" t="s">
        <v>39</v>
      </c>
      <c r="I540" s="4" t="s">
        <v>40</v>
      </c>
      <c r="J540" s="5">
        <v>3</v>
      </c>
      <c r="K540" s="6">
        <v>44743</v>
      </c>
      <c r="L540" s="6">
        <v>45107</v>
      </c>
      <c r="M540" s="7">
        <v>3</v>
      </c>
      <c r="N540" s="1" t="s">
        <v>547</v>
      </c>
      <c r="O540" s="1" t="s">
        <v>42</v>
      </c>
      <c r="P540" s="8">
        <v>6</v>
      </c>
      <c r="W540" s="5">
        <v>1</v>
      </c>
      <c r="X540" s="6">
        <v>33779</v>
      </c>
      <c r="Z540" s="9">
        <v>123</v>
      </c>
      <c r="AB540" s="4" t="s">
        <v>348</v>
      </c>
      <c r="AC540" s="10">
        <v>0</v>
      </c>
      <c r="AE540" s="9">
        <v>138</v>
      </c>
      <c r="AF540" s="1" t="s">
        <v>349</v>
      </c>
      <c r="AG540" s="1" t="s">
        <v>350</v>
      </c>
      <c r="AH540" s="6">
        <v>33779</v>
      </c>
      <c r="AJ540" s="1" t="s">
        <v>46</v>
      </c>
      <c r="AK540" s="1" t="s">
        <v>46</v>
      </c>
      <c r="AO540" s="16">
        <f t="shared" si="9"/>
        <v>0</v>
      </c>
    </row>
    <row r="541" spans="1:41" ht="30" x14ac:dyDescent="0.25">
      <c r="A541" s="1" t="s">
        <v>37</v>
      </c>
      <c r="B541" s="1" t="s">
        <v>38</v>
      </c>
      <c r="F541" s="3">
        <v>354</v>
      </c>
      <c r="H541" s="1" t="s">
        <v>39</v>
      </c>
      <c r="I541" s="4" t="s">
        <v>40</v>
      </c>
      <c r="J541" s="5">
        <v>3</v>
      </c>
      <c r="K541" s="6">
        <v>44743</v>
      </c>
      <c r="L541" s="6">
        <v>45107</v>
      </c>
      <c r="M541" s="7">
        <v>3</v>
      </c>
      <c r="N541" s="1" t="s">
        <v>547</v>
      </c>
      <c r="O541" s="1" t="s">
        <v>42</v>
      </c>
      <c r="P541" s="8">
        <v>6</v>
      </c>
      <c r="W541" s="5">
        <v>1</v>
      </c>
      <c r="X541" s="6">
        <v>33779</v>
      </c>
      <c r="Z541" s="9">
        <v>124</v>
      </c>
      <c r="AB541" s="4" t="s">
        <v>351</v>
      </c>
      <c r="AC541" s="10">
        <v>0</v>
      </c>
      <c r="AE541" s="9">
        <v>137</v>
      </c>
      <c r="AF541" s="1" t="s">
        <v>352</v>
      </c>
      <c r="AG541" s="1" t="s">
        <v>353</v>
      </c>
      <c r="AH541" s="6">
        <v>33779</v>
      </c>
      <c r="AJ541" s="1" t="s">
        <v>46</v>
      </c>
      <c r="AK541" s="1" t="s">
        <v>46</v>
      </c>
      <c r="AO541" s="16">
        <f t="shared" si="9"/>
        <v>0</v>
      </c>
    </row>
    <row r="542" spans="1:41" ht="30" x14ac:dyDescent="0.25">
      <c r="A542" s="1" t="s">
        <v>37</v>
      </c>
      <c r="B542" s="1" t="s">
        <v>38</v>
      </c>
      <c r="F542" s="3">
        <v>354</v>
      </c>
      <c r="H542" s="1" t="s">
        <v>39</v>
      </c>
      <c r="I542" s="4" t="s">
        <v>40</v>
      </c>
      <c r="J542" s="5">
        <v>3</v>
      </c>
      <c r="K542" s="6">
        <v>44743</v>
      </c>
      <c r="L542" s="6">
        <v>45107</v>
      </c>
      <c r="M542" s="7">
        <v>3</v>
      </c>
      <c r="N542" s="1" t="s">
        <v>547</v>
      </c>
      <c r="O542" s="1" t="s">
        <v>42</v>
      </c>
      <c r="P542" s="8">
        <v>6</v>
      </c>
      <c r="W542" s="5">
        <v>1</v>
      </c>
      <c r="X542" s="6">
        <v>33779</v>
      </c>
      <c r="Z542" s="9">
        <v>125</v>
      </c>
      <c r="AB542" s="4" t="s">
        <v>354</v>
      </c>
      <c r="AC542" s="10">
        <v>0</v>
      </c>
      <c r="AE542" s="9">
        <v>136</v>
      </c>
      <c r="AF542" s="1" t="s">
        <v>355</v>
      </c>
      <c r="AG542" s="1" t="s">
        <v>356</v>
      </c>
      <c r="AH542" s="6">
        <v>33779</v>
      </c>
      <c r="AJ542" s="1" t="s">
        <v>46</v>
      </c>
      <c r="AK542" s="1" t="s">
        <v>46</v>
      </c>
      <c r="AO542" s="16">
        <f t="shared" si="9"/>
        <v>0</v>
      </c>
    </row>
    <row r="543" spans="1:41" ht="30" x14ac:dyDescent="0.25">
      <c r="A543" s="1" t="s">
        <v>37</v>
      </c>
      <c r="B543" s="1" t="s">
        <v>38</v>
      </c>
      <c r="F543" s="3">
        <v>354</v>
      </c>
      <c r="H543" s="1" t="s">
        <v>39</v>
      </c>
      <c r="I543" s="4" t="s">
        <v>40</v>
      </c>
      <c r="J543" s="5">
        <v>3</v>
      </c>
      <c r="K543" s="6">
        <v>44743</v>
      </c>
      <c r="L543" s="6">
        <v>45107</v>
      </c>
      <c r="M543" s="7">
        <v>3</v>
      </c>
      <c r="N543" s="1" t="s">
        <v>547</v>
      </c>
      <c r="O543" s="1" t="s">
        <v>42</v>
      </c>
      <c r="P543" s="8">
        <v>6</v>
      </c>
      <c r="W543" s="5">
        <v>1</v>
      </c>
      <c r="X543" s="6">
        <v>33779</v>
      </c>
      <c r="Z543" s="9">
        <v>126</v>
      </c>
      <c r="AB543" s="4" t="s">
        <v>357</v>
      </c>
      <c r="AC543" s="10">
        <v>0</v>
      </c>
      <c r="AE543" s="9">
        <v>135</v>
      </c>
      <c r="AF543" s="1" t="s">
        <v>358</v>
      </c>
      <c r="AG543" s="1" t="s">
        <v>359</v>
      </c>
      <c r="AH543" s="6">
        <v>33779</v>
      </c>
      <c r="AJ543" s="1" t="s">
        <v>46</v>
      </c>
      <c r="AK543" s="1" t="s">
        <v>46</v>
      </c>
      <c r="AO543" s="16">
        <f t="shared" si="9"/>
        <v>0</v>
      </c>
    </row>
    <row r="544" spans="1:41" ht="30" x14ac:dyDescent="0.25">
      <c r="A544" s="1" t="s">
        <v>37</v>
      </c>
      <c r="B544" s="1" t="s">
        <v>38</v>
      </c>
      <c r="F544" s="3">
        <v>354</v>
      </c>
      <c r="H544" s="1" t="s">
        <v>39</v>
      </c>
      <c r="I544" s="4" t="s">
        <v>40</v>
      </c>
      <c r="J544" s="5">
        <v>3</v>
      </c>
      <c r="K544" s="6">
        <v>44743</v>
      </c>
      <c r="L544" s="6">
        <v>45107</v>
      </c>
      <c r="M544" s="7">
        <v>3</v>
      </c>
      <c r="N544" s="1" t="s">
        <v>547</v>
      </c>
      <c r="O544" s="1" t="s">
        <v>42</v>
      </c>
      <c r="P544" s="8">
        <v>6</v>
      </c>
      <c r="W544" s="5">
        <v>1</v>
      </c>
      <c r="X544" s="6">
        <v>33779</v>
      </c>
      <c r="Z544" s="9">
        <v>127</v>
      </c>
      <c r="AB544" s="4" t="s">
        <v>360</v>
      </c>
      <c r="AC544" s="10">
        <v>0</v>
      </c>
      <c r="AE544" s="9">
        <v>134</v>
      </c>
      <c r="AF544" s="1" t="s">
        <v>361</v>
      </c>
      <c r="AG544" s="1" t="s">
        <v>362</v>
      </c>
      <c r="AH544" s="6">
        <v>33779</v>
      </c>
      <c r="AJ544" s="1" t="s">
        <v>46</v>
      </c>
      <c r="AK544" s="1" t="s">
        <v>46</v>
      </c>
      <c r="AO544" s="16">
        <f t="shared" si="9"/>
        <v>0</v>
      </c>
    </row>
    <row r="545" spans="1:41" ht="30" x14ac:dyDescent="0.25">
      <c r="A545" s="1" t="s">
        <v>37</v>
      </c>
      <c r="B545" s="1" t="s">
        <v>38</v>
      </c>
      <c r="F545" s="3">
        <v>354</v>
      </c>
      <c r="H545" s="1" t="s">
        <v>39</v>
      </c>
      <c r="I545" s="4" t="s">
        <v>40</v>
      </c>
      <c r="J545" s="5">
        <v>3</v>
      </c>
      <c r="K545" s="6">
        <v>44743</v>
      </c>
      <c r="L545" s="6">
        <v>45107</v>
      </c>
      <c r="M545" s="7">
        <v>3</v>
      </c>
      <c r="N545" s="1" t="s">
        <v>547</v>
      </c>
      <c r="O545" s="1" t="s">
        <v>42</v>
      </c>
      <c r="P545" s="8">
        <v>6</v>
      </c>
      <c r="W545" s="5">
        <v>1</v>
      </c>
      <c r="X545" s="6">
        <v>33779</v>
      </c>
      <c r="Z545" s="9">
        <v>128</v>
      </c>
      <c r="AB545" s="4" t="s">
        <v>363</v>
      </c>
      <c r="AC545" s="10">
        <v>0</v>
      </c>
      <c r="AE545" s="9">
        <v>133</v>
      </c>
      <c r="AF545" s="1" t="s">
        <v>364</v>
      </c>
      <c r="AG545" s="1" t="s">
        <v>365</v>
      </c>
      <c r="AH545" s="6">
        <v>33779</v>
      </c>
      <c r="AJ545" s="1" t="s">
        <v>46</v>
      </c>
      <c r="AK545" s="1" t="s">
        <v>46</v>
      </c>
      <c r="AO545" s="16">
        <f t="shared" si="9"/>
        <v>0</v>
      </c>
    </row>
    <row r="546" spans="1:41" ht="30" x14ac:dyDescent="0.25">
      <c r="A546" s="1" t="s">
        <v>37</v>
      </c>
      <c r="B546" s="1" t="s">
        <v>38</v>
      </c>
      <c r="F546" s="3">
        <v>354</v>
      </c>
      <c r="H546" s="1" t="s">
        <v>39</v>
      </c>
      <c r="I546" s="4" t="s">
        <v>40</v>
      </c>
      <c r="J546" s="5">
        <v>3</v>
      </c>
      <c r="K546" s="6">
        <v>44743</v>
      </c>
      <c r="L546" s="6">
        <v>45107</v>
      </c>
      <c r="M546" s="7">
        <v>3</v>
      </c>
      <c r="N546" s="1" t="s">
        <v>547</v>
      </c>
      <c r="O546" s="1" t="s">
        <v>42</v>
      </c>
      <c r="P546" s="8">
        <v>6</v>
      </c>
      <c r="W546" s="5">
        <v>1</v>
      </c>
      <c r="X546" s="6">
        <v>33779</v>
      </c>
      <c r="Z546" s="9">
        <v>129</v>
      </c>
      <c r="AB546" s="4" t="s">
        <v>366</v>
      </c>
      <c r="AC546" s="10">
        <v>0</v>
      </c>
      <c r="AE546" s="9">
        <v>132</v>
      </c>
      <c r="AF546" s="1" t="s">
        <v>367</v>
      </c>
      <c r="AG546" s="1" t="s">
        <v>368</v>
      </c>
      <c r="AH546" s="6">
        <v>33779</v>
      </c>
      <c r="AJ546" s="1" t="s">
        <v>46</v>
      </c>
      <c r="AK546" s="1" t="s">
        <v>46</v>
      </c>
      <c r="AO546" s="16">
        <f t="shared" si="9"/>
        <v>0</v>
      </c>
    </row>
    <row r="547" spans="1:41" ht="30" x14ac:dyDescent="0.25">
      <c r="A547" s="1" t="s">
        <v>37</v>
      </c>
      <c r="B547" s="1" t="s">
        <v>38</v>
      </c>
      <c r="F547" s="3">
        <v>354</v>
      </c>
      <c r="H547" s="1" t="s">
        <v>39</v>
      </c>
      <c r="I547" s="4" t="s">
        <v>40</v>
      </c>
      <c r="J547" s="5">
        <v>3</v>
      </c>
      <c r="K547" s="6">
        <v>44743</v>
      </c>
      <c r="L547" s="6">
        <v>45107</v>
      </c>
      <c r="M547" s="7">
        <v>3</v>
      </c>
      <c r="N547" s="1" t="s">
        <v>547</v>
      </c>
      <c r="O547" s="1" t="s">
        <v>42</v>
      </c>
      <c r="P547" s="8">
        <v>6</v>
      </c>
      <c r="W547" s="5">
        <v>1</v>
      </c>
      <c r="X547" s="6">
        <v>33779</v>
      </c>
      <c r="Z547" s="9">
        <v>130</v>
      </c>
      <c r="AB547" s="4" t="s">
        <v>369</v>
      </c>
      <c r="AC547" s="10">
        <v>0</v>
      </c>
      <c r="AE547" s="9">
        <v>21</v>
      </c>
      <c r="AF547" s="1" t="s">
        <v>370</v>
      </c>
      <c r="AG547" s="1" t="s">
        <v>371</v>
      </c>
      <c r="AH547" s="6">
        <v>33779</v>
      </c>
      <c r="AJ547" s="1" t="s">
        <v>46</v>
      </c>
      <c r="AK547" s="1" t="s">
        <v>46</v>
      </c>
      <c r="AO547" s="16">
        <f t="shared" si="9"/>
        <v>0</v>
      </c>
    </row>
    <row r="548" spans="1:41" ht="30" x14ac:dyDescent="0.25">
      <c r="A548" s="1" t="s">
        <v>37</v>
      </c>
      <c r="B548" s="1" t="s">
        <v>38</v>
      </c>
      <c r="F548" s="3">
        <v>354</v>
      </c>
      <c r="H548" s="1" t="s">
        <v>39</v>
      </c>
      <c r="I548" s="4" t="s">
        <v>40</v>
      </c>
      <c r="J548" s="5">
        <v>3</v>
      </c>
      <c r="K548" s="6">
        <v>44743</v>
      </c>
      <c r="L548" s="6">
        <v>45107</v>
      </c>
      <c r="M548" s="7">
        <v>3</v>
      </c>
      <c r="N548" s="1" t="s">
        <v>547</v>
      </c>
      <c r="O548" s="1" t="s">
        <v>42</v>
      </c>
      <c r="P548" s="8">
        <v>6</v>
      </c>
      <c r="W548" s="5">
        <v>1</v>
      </c>
      <c r="X548" s="6">
        <v>33779</v>
      </c>
      <c r="Z548" s="9">
        <v>131</v>
      </c>
      <c r="AB548" s="4" t="s">
        <v>372</v>
      </c>
      <c r="AC548" s="10">
        <v>0</v>
      </c>
      <c r="AE548" s="9">
        <v>24</v>
      </c>
      <c r="AF548" s="1" t="s">
        <v>373</v>
      </c>
      <c r="AG548" s="1" t="s">
        <v>374</v>
      </c>
      <c r="AH548" s="6">
        <v>33779</v>
      </c>
      <c r="AJ548" s="1" t="s">
        <v>46</v>
      </c>
      <c r="AK548" s="1" t="s">
        <v>46</v>
      </c>
      <c r="AO548" s="16">
        <f t="shared" si="9"/>
        <v>0</v>
      </c>
    </row>
    <row r="549" spans="1:41" ht="30" x14ac:dyDescent="0.25">
      <c r="A549" s="1" t="s">
        <v>37</v>
      </c>
      <c r="B549" s="1" t="s">
        <v>38</v>
      </c>
      <c r="F549" s="3">
        <v>354</v>
      </c>
      <c r="H549" s="1" t="s">
        <v>39</v>
      </c>
      <c r="I549" s="4" t="s">
        <v>40</v>
      </c>
      <c r="J549" s="5">
        <v>3</v>
      </c>
      <c r="K549" s="6">
        <v>44743</v>
      </c>
      <c r="L549" s="6">
        <v>45107</v>
      </c>
      <c r="M549" s="7">
        <v>3</v>
      </c>
      <c r="N549" s="1" t="s">
        <v>547</v>
      </c>
      <c r="O549" s="1" t="s">
        <v>42</v>
      </c>
      <c r="P549" s="8">
        <v>6</v>
      </c>
      <c r="W549" s="5">
        <v>1</v>
      </c>
      <c r="X549" s="6">
        <v>33779</v>
      </c>
      <c r="Z549" s="9">
        <v>132</v>
      </c>
      <c r="AB549" s="4" t="s">
        <v>375</v>
      </c>
      <c r="AC549" s="10">
        <v>0</v>
      </c>
      <c r="AE549" s="9">
        <v>28</v>
      </c>
      <c r="AF549" s="1" t="s">
        <v>376</v>
      </c>
      <c r="AG549" s="1" t="s">
        <v>377</v>
      </c>
      <c r="AH549" s="6">
        <v>33779</v>
      </c>
      <c r="AJ549" s="1" t="s">
        <v>46</v>
      </c>
      <c r="AK549" s="1" t="s">
        <v>46</v>
      </c>
      <c r="AO549" s="16">
        <f t="shared" si="9"/>
        <v>0</v>
      </c>
    </row>
    <row r="550" spans="1:41" ht="30" x14ac:dyDescent="0.25">
      <c r="A550" s="1" t="s">
        <v>37</v>
      </c>
      <c r="B550" s="1" t="s">
        <v>38</v>
      </c>
      <c r="F550" s="3">
        <v>354</v>
      </c>
      <c r="H550" s="1" t="s">
        <v>39</v>
      </c>
      <c r="I550" s="4" t="s">
        <v>40</v>
      </c>
      <c r="J550" s="5">
        <v>3</v>
      </c>
      <c r="K550" s="6">
        <v>44743</v>
      </c>
      <c r="L550" s="6">
        <v>45107</v>
      </c>
      <c r="M550" s="7">
        <v>3</v>
      </c>
      <c r="N550" s="1" t="s">
        <v>547</v>
      </c>
      <c r="O550" s="1" t="s">
        <v>42</v>
      </c>
      <c r="P550" s="8">
        <v>6</v>
      </c>
      <c r="W550" s="5">
        <v>1</v>
      </c>
      <c r="X550" s="6">
        <v>33779</v>
      </c>
      <c r="Z550" s="9">
        <v>133</v>
      </c>
      <c r="AB550" s="4" t="s">
        <v>378</v>
      </c>
      <c r="AC550" s="10">
        <v>0</v>
      </c>
      <c r="AE550" s="9">
        <v>27</v>
      </c>
      <c r="AF550" s="1" t="s">
        <v>373</v>
      </c>
      <c r="AG550" s="1" t="s">
        <v>374</v>
      </c>
      <c r="AH550" s="6">
        <v>33779</v>
      </c>
      <c r="AJ550" s="1" t="s">
        <v>46</v>
      </c>
      <c r="AK550" s="1" t="s">
        <v>46</v>
      </c>
      <c r="AO550" s="16">
        <f t="shared" si="9"/>
        <v>0</v>
      </c>
    </row>
    <row r="551" spans="1:41" ht="30" x14ac:dyDescent="0.25">
      <c r="A551" s="1" t="s">
        <v>37</v>
      </c>
      <c r="B551" s="1" t="s">
        <v>38</v>
      </c>
      <c r="F551" s="3">
        <v>354</v>
      </c>
      <c r="H551" s="1" t="s">
        <v>39</v>
      </c>
      <c r="I551" s="4" t="s">
        <v>40</v>
      </c>
      <c r="J551" s="5">
        <v>3</v>
      </c>
      <c r="K551" s="6">
        <v>44743</v>
      </c>
      <c r="L551" s="6">
        <v>45107</v>
      </c>
      <c r="M551" s="7">
        <v>3</v>
      </c>
      <c r="N551" s="1" t="s">
        <v>547</v>
      </c>
      <c r="O551" s="1" t="s">
        <v>42</v>
      </c>
      <c r="P551" s="8">
        <v>6</v>
      </c>
      <c r="W551" s="5">
        <v>1</v>
      </c>
      <c r="X551" s="6">
        <v>33779</v>
      </c>
      <c r="Z551" s="9">
        <v>134</v>
      </c>
      <c r="AB551" s="4" t="s">
        <v>379</v>
      </c>
      <c r="AC551" s="10">
        <v>0</v>
      </c>
      <c r="AE551" s="9">
        <v>29</v>
      </c>
      <c r="AF551" s="1" t="s">
        <v>380</v>
      </c>
      <c r="AG551" s="1" t="s">
        <v>381</v>
      </c>
      <c r="AH551" s="6">
        <v>33779</v>
      </c>
      <c r="AJ551" s="1" t="s">
        <v>46</v>
      </c>
      <c r="AK551" s="1" t="s">
        <v>46</v>
      </c>
      <c r="AO551" s="16">
        <f t="shared" si="9"/>
        <v>0</v>
      </c>
    </row>
    <row r="552" spans="1:41" ht="30" x14ac:dyDescent="0.25">
      <c r="A552" s="1" t="s">
        <v>37</v>
      </c>
      <c r="B552" s="1" t="s">
        <v>38</v>
      </c>
      <c r="F552" s="3">
        <v>354</v>
      </c>
      <c r="H552" s="1" t="s">
        <v>39</v>
      </c>
      <c r="I552" s="4" t="s">
        <v>40</v>
      </c>
      <c r="J552" s="5">
        <v>3</v>
      </c>
      <c r="K552" s="6">
        <v>44743</v>
      </c>
      <c r="L552" s="6">
        <v>45107</v>
      </c>
      <c r="M552" s="7">
        <v>3</v>
      </c>
      <c r="N552" s="1" t="s">
        <v>547</v>
      </c>
      <c r="O552" s="1" t="s">
        <v>42</v>
      </c>
      <c r="P552" s="8">
        <v>6</v>
      </c>
      <c r="W552" s="5">
        <v>1</v>
      </c>
      <c r="X552" s="6">
        <v>33779</v>
      </c>
      <c r="Z552" s="9">
        <v>135</v>
      </c>
      <c r="AB552" s="4" t="s">
        <v>382</v>
      </c>
      <c r="AC552" s="10">
        <v>0</v>
      </c>
      <c r="AE552" s="9">
        <v>30</v>
      </c>
      <c r="AF552" s="1" t="s">
        <v>383</v>
      </c>
      <c r="AG552" s="1" t="s">
        <v>384</v>
      </c>
      <c r="AH552" s="6">
        <v>33779</v>
      </c>
      <c r="AJ552" s="1" t="s">
        <v>46</v>
      </c>
      <c r="AK552" s="1" t="s">
        <v>46</v>
      </c>
      <c r="AO552" s="16">
        <f t="shared" si="9"/>
        <v>0</v>
      </c>
    </row>
    <row r="553" spans="1:41" ht="30" x14ac:dyDescent="0.25">
      <c r="A553" s="1" t="s">
        <v>37</v>
      </c>
      <c r="B553" s="1" t="s">
        <v>38</v>
      </c>
      <c r="F553" s="3">
        <v>354</v>
      </c>
      <c r="H553" s="1" t="s">
        <v>39</v>
      </c>
      <c r="I553" s="4" t="s">
        <v>40</v>
      </c>
      <c r="J553" s="5">
        <v>3</v>
      </c>
      <c r="K553" s="6">
        <v>44743</v>
      </c>
      <c r="L553" s="6">
        <v>45107</v>
      </c>
      <c r="M553" s="7">
        <v>3</v>
      </c>
      <c r="N553" s="1" t="s">
        <v>547</v>
      </c>
      <c r="O553" s="1" t="s">
        <v>42</v>
      </c>
      <c r="P553" s="8">
        <v>6</v>
      </c>
      <c r="W553" s="5">
        <v>1</v>
      </c>
      <c r="X553" s="6">
        <v>33779</v>
      </c>
      <c r="Z553" s="9">
        <v>136</v>
      </c>
      <c r="AB553" s="4" t="s">
        <v>385</v>
      </c>
      <c r="AC553" s="10">
        <v>0</v>
      </c>
      <c r="AE553" s="9">
        <v>31</v>
      </c>
      <c r="AF553" s="1" t="s">
        <v>386</v>
      </c>
      <c r="AG553" s="1" t="s">
        <v>387</v>
      </c>
      <c r="AH553" s="6">
        <v>33779</v>
      </c>
      <c r="AJ553" s="1" t="s">
        <v>46</v>
      </c>
      <c r="AK553" s="1" t="s">
        <v>46</v>
      </c>
      <c r="AO553" s="16">
        <f t="shared" si="9"/>
        <v>0</v>
      </c>
    </row>
    <row r="554" spans="1:41" ht="30" x14ac:dyDescent="0.25">
      <c r="A554" s="1" t="s">
        <v>37</v>
      </c>
      <c r="B554" s="1" t="s">
        <v>38</v>
      </c>
      <c r="F554" s="3">
        <v>354</v>
      </c>
      <c r="H554" s="1" t="s">
        <v>39</v>
      </c>
      <c r="I554" s="4" t="s">
        <v>40</v>
      </c>
      <c r="J554" s="5">
        <v>3</v>
      </c>
      <c r="K554" s="6">
        <v>44743</v>
      </c>
      <c r="L554" s="6">
        <v>45107</v>
      </c>
      <c r="M554" s="7">
        <v>3</v>
      </c>
      <c r="N554" s="1" t="s">
        <v>547</v>
      </c>
      <c r="O554" s="1" t="s">
        <v>42</v>
      </c>
      <c r="P554" s="8">
        <v>6</v>
      </c>
      <c r="W554" s="5">
        <v>1</v>
      </c>
      <c r="X554" s="6">
        <v>33779</v>
      </c>
      <c r="Z554" s="9">
        <v>137</v>
      </c>
      <c r="AB554" s="4" t="s">
        <v>388</v>
      </c>
      <c r="AC554" s="10">
        <v>0</v>
      </c>
      <c r="AE554" s="9">
        <v>32</v>
      </c>
      <c r="AF554" s="1" t="s">
        <v>389</v>
      </c>
      <c r="AG554" s="1" t="s">
        <v>390</v>
      </c>
      <c r="AH554" s="6">
        <v>33779</v>
      </c>
      <c r="AJ554" s="1" t="s">
        <v>46</v>
      </c>
      <c r="AK554" s="1" t="s">
        <v>46</v>
      </c>
      <c r="AO554" s="16">
        <f t="shared" si="9"/>
        <v>0</v>
      </c>
    </row>
    <row r="555" spans="1:41" ht="30" x14ac:dyDescent="0.25">
      <c r="A555" s="1" t="s">
        <v>37</v>
      </c>
      <c r="B555" s="1" t="s">
        <v>38</v>
      </c>
      <c r="F555" s="3">
        <v>354</v>
      </c>
      <c r="H555" s="1" t="s">
        <v>39</v>
      </c>
      <c r="I555" s="4" t="s">
        <v>40</v>
      </c>
      <c r="J555" s="5">
        <v>3</v>
      </c>
      <c r="K555" s="6">
        <v>44743</v>
      </c>
      <c r="L555" s="6">
        <v>45107</v>
      </c>
      <c r="M555" s="7">
        <v>3</v>
      </c>
      <c r="N555" s="1" t="s">
        <v>547</v>
      </c>
      <c r="O555" s="1" t="s">
        <v>42</v>
      </c>
      <c r="P555" s="8">
        <v>6</v>
      </c>
      <c r="W555" s="5">
        <v>1</v>
      </c>
      <c r="X555" s="6">
        <v>33779</v>
      </c>
      <c r="Z555" s="9">
        <v>138</v>
      </c>
      <c r="AB555" s="4" t="s">
        <v>391</v>
      </c>
      <c r="AC555" s="10">
        <v>0</v>
      </c>
      <c r="AE555" s="9">
        <v>33</v>
      </c>
      <c r="AF555" s="1" t="s">
        <v>392</v>
      </c>
      <c r="AG555" s="1" t="s">
        <v>393</v>
      </c>
      <c r="AH555" s="6">
        <v>33779</v>
      </c>
      <c r="AJ555" s="1" t="s">
        <v>46</v>
      </c>
      <c r="AK555" s="1" t="s">
        <v>46</v>
      </c>
      <c r="AO555" s="16">
        <f t="shared" si="9"/>
        <v>0</v>
      </c>
    </row>
    <row r="556" spans="1:41" ht="30" x14ac:dyDescent="0.25">
      <c r="A556" s="1" t="s">
        <v>37</v>
      </c>
      <c r="B556" s="1" t="s">
        <v>38</v>
      </c>
      <c r="F556" s="3">
        <v>354</v>
      </c>
      <c r="H556" s="1" t="s">
        <v>39</v>
      </c>
      <c r="I556" s="4" t="s">
        <v>40</v>
      </c>
      <c r="J556" s="5">
        <v>3</v>
      </c>
      <c r="K556" s="6">
        <v>44743</v>
      </c>
      <c r="L556" s="6">
        <v>45107</v>
      </c>
      <c r="M556" s="7">
        <v>3</v>
      </c>
      <c r="N556" s="1" t="s">
        <v>547</v>
      </c>
      <c r="O556" s="1" t="s">
        <v>42</v>
      </c>
      <c r="P556" s="8">
        <v>6</v>
      </c>
      <c r="W556" s="5">
        <v>1</v>
      </c>
      <c r="X556" s="6">
        <v>33779</v>
      </c>
      <c r="Z556" s="9">
        <v>139</v>
      </c>
      <c r="AB556" s="4" t="s">
        <v>394</v>
      </c>
      <c r="AC556" s="10">
        <v>0</v>
      </c>
      <c r="AE556" s="9">
        <v>34</v>
      </c>
      <c r="AF556" s="1" t="s">
        <v>395</v>
      </c>
      <c r="AG556" s="1" t="s">
        <v>396</v>
      </c>
      <c r="AH556" s="6">
        <v>33779</v>
      </c>
      <c r="AJ556" s="1" t="s">
        <v>46</v>
      </c>
      <c r="AK556" s="1" t="s">
        <v>46</v>
      </c>
      <c r="AO556" s="16">
        <f t="shared" si="9"/>
        <v>0</v>
      </c>
    </row>
    <row r="557" spans="1:41" ht="30" x14ac:dyDescent="0.25">
      <c r="A557" s="1" t="s">
        <v>37</v>
      </c>
      <c r="B557" s="1" t="s">
        <v>38</v>
      </c>
      <c r="F557" s="3">
        <v>354</v>
      </c>
      <c r="H557" s="1" t="s">
        <v>39</v>
      </c>
      <c r="I557" s="4" t="s">
        <v>40</v>
      </c>
      <c r="J557" s="5">
        <v>3</v>
      </c>
      <c r="K557" s="6">
        <v>44743</v>
      </c>
      <c r="L557" s="6">
        <v>45107</v>
      </c>
      <c r="M557" s="7">
        <v>3</v>
      </c>
      <c r="N557" s="1" t="s">
        <v>547</v>
      </c>
      <c r="O557" s="1" t="s">
        <v>42</v>
      </c>
      <c r="P557" s="8">
        <v>6</v>
      </c>
      <c r="W557" s="5">
        <v>1</v>
      </c>
      <c r="X557" s="6">
        <v>33779</v>
      </c>
      <c r="Z557" s="9">
        <v>140</v>
      </c>
      <c r="AB557" s="4" t="s">
        <v>397</v>
      </c>
      <c r="AC557" s="10">
        <v>0</v>
      </c>
      <c r="AE557" s="9">
        <v>35</v>
      </c>
      <c r="AF557" s="1" t="s">
        <v>398</v>
      </c>
      <c r="AG557" s="1" t="s">
        <v>399</v>
      </c>
      <c r="AH557" s="6">
        <v>33779</v>
      </c>
      <c r="AJ557" s="1" t="s">
        <v>46</v>
      </c>
      <c r="AK557" s="1" t="s">
        <v>46</v>
      </c>
      <c r="AO557" s="16">
        <f t="shared" si="9"/>
        <v>0</v>
      </c>
    </row>
    <row r="558" spans="1:41" ht="30" x14ac:dyDescent="0.25">
      <c r="A558" s="1" t="s">
        <v>37</v>
      </c>
      <c r="B558" s="1" t="s">
        <v>38</v>
      </c>
      <c r="F558" s="3">
        <v>354</v>
      </c>
      <c r="H558" s="1" t="s">
        <v>39</v>
      </c>
      <c r="I558" s="4" t="s">
        <v>40</v>
      </c>
      <c r="J558" s="5">
        <v>3</v>
      </c>
      <c r="K558" s="6">
        <v>44743</v>
      </c>
      <c r="L558" s="6">
        <v>45107</v>
      </c>
      <c r="M558" s="7">
        <v>3</v>
      </c>
      <c r="N558" s="1" t="s">
        <v>547</v>
      </c>
      <c r="O558" s="1" t="s">
        <v>42</v>
      </c>
      <c r="P558" s="8">
        <v>6</v>
      </c>
      <c r="W558" s="5">
        <v>1</v>
      </c>
      <c r="X558" s="6">
        <v>33779</v>
      </c>
      <c r="Z558" s="9">
        <v>141</v>
      </c>
      <c r="AB558" s="4" t="s">
        <v>400</v>
      </c>
      <c r="AC558" s="10">
        <v>0</v>
      </c>
      <c r="AE558" s="9">
        <v>36</v>
      </c>
      <c r="AF558" s="1" t="s">
        <v>401</v>
      </c>
      <c r="AG558" s="1" t="s">
        <v>402</v>
      </c>
      <c r="AH558" s="6">
        <v>33779</v>
      </c>
      <c r="AJ558" s="1" t="s">
        <v>46</v>
      </c>
      <c r="AK558" s="1" t="s">
        <v>46</v>
      </c>
      <c r="AO558" s="16">
        <f t="shared" si="9"/>
        <v>0</v>
      </c>
    </row>
    <row r="559" spans="1:41" ht="30" x14ac:dyDescent="0.25">
      <c r="A559" s="1" t="s">
        <v>37</v>
      </c>
      <c r="B559" s="1" t="s">
        <v>38</v>
      </c>
      <c r="F559" s="3">
        <v>354</v>
      </c>
      <c r="H559" s="1" t="s">
        <v>39</v>
      </c>
      <c r="I559" s="4" t="s">
        <v>40</v>
      </c>
      <c r="J559" s="5">
        <v>3</v>
      </c>
      <c r="K559" s="6">
        <v>44743</v>
      </c>
      <c r="L559" s="6">
        <v>45107</v>
      </c>
      <c r="M559" s="7">
        <v>3</v>
      </c>
      <c r="N559" s="1" t="s">
        <v>547</v>
      </c>
      <c r="O559" s="1" t="s">
        <v>42</v>
      </c>
      <c r="P559" s="8">
        <v>6</v>
      </c>
      <c r="W559" s="5">
        <v>1</v>
      </c>
      <c r="X559" s="6">
        <v>33779</v>
      </c>
      <c r="Z559" s="9">
        <v>142</v>
      </c>
      <c r="AB559" s="4" t="s">
        <v>403</v>
      </c>
      <c r="AC559" s="10">
        <v>0</v>
      </c>
      <c r="AE559" s="9">
        <v>37</v>
      </c>
      <c r="AF559" s="1" t="s">
        <v>404</v>
      </c>
      <c r="AG559" s="1" t="s">
        <v>405</v>
      </c>
      <c r="AH559" s="6">
        <v>33779</v>
      </c>
      <c r="AJ559" s="1" t="s">
        <v>46</v>
      </c>
      <c r="AK559" s="1" t="s">
        <v>46</v>
      </c>
      <c r="AO559" s="16">
        <f t="shared" ref="AO559:AO622" si="10">$AO$2/$AC$642*AC559</f>
        <v>0</v>
      </c>
    </row>
    <row r="560" spans="1:41" ht="30" x14ac:dyDescent="0.25">
      <c r="A560" s="1" t="s">
        <v>37</v>
      </c>
      <c r="B560" s="1" t="s">
        <v>38</v>
      </c>
      <c r="F560" s="3">
        <v>354</v>
      </c>
      <c r="H560" s="1" t="s">
        <v>39</v>
      </c>
      <c r="I560" s="4" t="s">
        <v>40</v>
      </c>
      <c r="J560" s="5">
        <v>3</v>
      </c>
      <c r="K560" s="6">
        <v>44743</v>
      </c>
      <c r="L560" s="6">
        <v>45107</v>
      </c>
      <c r="M560" s="7">
        <v>3</v>
      </c>
      <c r="N560" s="1" t="s">
        <v>547</v>
      </c>
      <c r="O560" s="1" t="s">
        <v>42</v>
      </c>
      <c r="P560" s="8">
        <v>6</v>
      </c>
      <c r="W560" s="5">
        <v>1</v>
      </c>
      <c r="X560" s="6">
        <v>33779</v>
      </c>
      <c r="Z560" s="9">
        <v>143</v>
      </c>
      <c r="AB560" s="4" t="s">
        <v>406</v>
      </c>
      <c r="AC560" s="10">
        <v>0</v>
      </c>
      <c r="AE560" s="9">
        <v>38</v>
      </c>
      <c r="AF560" s="1" t="s">
        <v>407</v>
      </c>
      <c r="AG560" s="1" t="s">
        <v>408</v>
      </c>
      <c r="AH560" s="6">
        <v>33779</v>
      </c>
      <c r="AJ560" s="1" t="s">
        <v>46</v>
      </c>
      <c r="AK560" s="1" t="s">
        <v>46</v>
      </c>
      <c r="AO560" s="16">
        <f t="shared" si="10"/>
        <v>0</v>
      </c>
    </row>
    <row r="561" spans="1:41" ht="30" x14ac:dyDescent="0.25">
      <c r="A561" s="1" t="s">
        <v>37</v>
      </c>
      <c r="B561" s="1" t="s">
        <v>38</v>
      </c>
      <c r="F561" s="3">
        <v>354</v>
      </c>
      <c r="H561" s="1" t="s">
        <v>39</v>
      </c>
      <c r="I561" s="4" t="s">
        <v>40</v>
      </c>
      <c r="J561" s="5">
        <v>3</v>
      </c>
      <c r="K561" s="6">
        <v>44743</v>
      </c>
      <c r="L561" s="6">
        <v>45107</v>
      </c>
      <c r="M561" s="7">
        <v>3</v>
      </c>
      <c r="N561" s="1" t="s">
        <v>547</v>
      </c>
      <c r="O561" s="1" t="s">
        <v>42</v>
      </c>
      <c r="P561" s="8">
        <v>6</v>
      </c>
      <c r="W561" s="5">
        <v>1</v>
      </c>
      <c r="X561" s="6">
        <v>33779</v>
      </c>
      <c r="Z561" s="9">
        <v>144</v>
      </c>
      <c r="AB561" s="4" t="s">
        <v>409</v>
      </c>
      <c r="AC561" s="10">
        <v>0</v>
      </c>
      <c r="AE561" s="9">
        <v>22</v>
      </c>
      <c r="AF561" s="1" t="s">
        <v>78</v>
      </c>
      <c r="AG561" s="1" t="s">
        <v>79</v>
      </c>
      <c r="AH561" s="6">
        <v>33779</v>
      </c>
      <c r="AJ561" s="1" t="s">
        <v>46</v>
      </c>
      <c r="AK561" s="1" t="s">
        <v>46</v>
      </c>
      <c r="AO561" s="16">
        <f t="shared" si="10"/>
        <v>0</v>
      </c>
    </row>
    <row r="562" spans="1:41" ht="30" x14ac:dyDescent="0.25">
      <c r="A562" s="1" t="s">
        <v>37</v>
      </c>
      <c r="B562" s="1" t="s">
        <v>38</v>
      </c>
      <c r="F562" s="3">
        <v>354</v>
      </c>
      <c r="H562" s="1" t="s">
        <v>39</v>
      </c>
      <c r="I562" s="4" t="s">
        <v>40</v>
      </c>
      <c r="J562" s="5">
        <v>3</v>
      </c>
      <c r="K562" s="6">
        <v>44743</v>
      </c>
      <c r="L562" s="6">
        <v>45107</v>
      </c>
      <c r="M562" s="7">
        <v>3</v>
      </c>
      <c r="N562" s="1" t="s">
        <v>547</v>
      </c>
      <c r="O562" s="1" t="s">
        <v>42</v>
      </c>
      <c r="P562" s="8">
        <v>6</v>
      </c>
      <c r="W562" s="5">
        <v>1</v>
      </c>
      <c r="X562" s="6">
        <v>33779</v>
      </c>
      <c r="Z562" s="9">
        <v>145</v>
      </c>
      <c r="AB562" s="4" t="s">
        <v>410</v>
      </c>
      <c r="AC562" s="10">
        <v>0</v>
      </c>
      <c r="AE562" s="9">
        <v>39</v>
      </c>
      <c r="AF562" s="1" t="s">
        <v>411</v>
      </c>
      <c r="AG562" s="1" t="s">
        <v>412</v>
      </c>
      <c r="AH562" s="6">
        <v>33779</v>
      </c>
      <c r="AJ562" s="1" t="s">
        <v>46</v>
      </c>
      <c r="AK562" s="1" t="s">
        <v>46</v>
      </c>
      <c r="AO562" s="16">
        <f t="shared" si="10"/>
        <v>0</v>
      </c>
    </row>
    <row r="563" spans="1:41" ht="30" x14ac:dyDescent="0.25">
      <c r="A563" s="1" t="s">
        <v>37</v>
      </c>
      <c r="B563" s="1" t="s">
        <v>38</v>
      </c>
      <c r="F563" s="3">
        <v>354</v>
      </c>
      <c r="H563" s="1" t="s">
        <v>39</v>
      </c>
      <c r="I563" s="4" t="s">
        <v>40</v>
      </c>
      <c r="J563" s="5">
        <v>3</v>
      </c>
      <c r="K563" s="6">
        <v>44743</v>
      </c>
      <c r="L563" s="6">
        <v>45107</v>
      </c>
      <c r="M563" s="7">
        <v>3</v>
      </c>
      <c r="N563" s="1" t="s">
        <v>547</v>
      </c>
      <c r="O563" s="1" t="s">
        <v>42</v>
      </c>
      <c r="P563" s="8">
        <v>6</v>
      </c>
      <c r="W563" s="5">
        <v>1</v>
      </c>
      <c r="X563" s="6">
        <v>33779</v>
      </c>
      <c r="Z563" s="9">
        <v>146</v>
      </c>
      <c r="AB563" s="4" t="s">
        <v>413</v>
      </c>
      <c r="AC563" s="10">
        <v>0</v>
      </c>
      <c r="AE563" s="9">
        <v>61</v>
      </c>
      <c r="AF563" s="1" t="s">
        <v>414</v>
      </c>
      <c r="AG563" s="1" t="s">
        <v>415</v>
      </c>
      <c r="AH563" s="6">
        <v>33779</v>
      </c>
      <c r="AJ563" s="1" t="s">
        <v>46</v>
      </c>
      <c r="AK563" s="1" t="s">
        <v>46</v>
      </c>
      <c r="AO563" s="16">
        <f t="shared" si="10"/>
        <v>0</v>
      </c>
    </row>
    <row r="564" spans="1:41" ht="30" x14ac:dyDescent="0.25">
      <c r="A564" s="1" t="s">
        <v>37</v>
      </c>
      <c r="B564" s="1" t="s">
        <v>38</v>
      </c>
      <c r="F564" s="3">
        <v>354</v>
      </c>
      <c r="H564" s="1" t="s">
        <v>39</v>
      </c>
      <c r="I564" s="4" t="s">
        <v>40</v>
      </c>
      <c r="J564" s="5">
        <v>3</v>
      </c>
      <c r="K564" s="6">
        <v>44743</v>
      </c>
      <c r="L564" s="6">
        <v>45107</v>
      </c>
      <c r="M564" s="7">
        <v>3</v>
      </c>
      <c r="N564" s="1" t="s">
        <v>547</v>
      </c>
      <c r="O564" s="1" t="s">
        <v>42</v>
      </c>
      <c r="P564" s="8">
        <v>6</v>
      </c>
      <c r="W564" s="5">
        <v>1</v>
      </c>
      <c r="X564" s="6">
        <v>33779</v>
      </c>
      <c r="Z564" s="9">
        <v>147</v>
      </c>
      <c r="AB564" s="4" t="s">
        <v>416</v>
      </c>
      <c r="AC564" s="10">
        <v>0</v>
      </c>
      <c r="AE564" s="9">
        <v>48</v>
      </c>
      <c r="AF564" s="1" t="s">
        <v>417</v>
      </c>
      <c r="AG564" s="1" t="s">
        <v>418</v>
      </c>
      <c r="AH564" s="6">
        <v>33779</v>
      </c>
      <c r="AJ564" s="1" t="s">
        <v>46</v>
      </c>
      <c r="AK564" s="1" t="s">
        <v>46</v>
      </c>
      <c r="AO564" s="16">
        <f t="shared" si="10"/>
        <v>0</v>
      </c>
    </row>
    <row r="565" spans="1:41" ht="30" x14ac:dyDescent="0.25">
      <c r="A565" s="1" t="s">
        <v>37</v>
      </c>
      <c r="B565" s="1" t="s">
        <v>38</v>
      </c>
      <c r="F565" s="3">
        <v>354</v>
      </c>
      <c r="H565" s="1" t="s">
        <v>39</v>
      </c>
      <c r="I565" s="4" t="s">
        <v>40</v>
      </c>
      <c r="J565" s="5">
        <v>3</v>
      </c>
      <c r="K565" s="6">
        <v>44743</v>
      </c>
      <c r="L565" s="6">
        <v>45107</v>
      </c>
      <c r="M565" s="7">
        <v>3</v>
      </c>
      <c r="N565" s="1" t="s">
        <v>547</v>
      </c>
      <c r="O565" s="1" t="s">
        <v>42</v>
      </c>
      <c r="P565" s="8">
        <v>6</v>
      </c>
      <c r="W565" s="5">
        <v>1</v>
      </c>
      <c r="X565" s="6">
        <v>33779</v>
      </c>
      <c r="Z565" s="9">
        <v>148</v>
      </c>
      <c r="AB565" s="4" t="s">
        <v>419</v>
      </c>
      <c r="AC565" s="10">
        <v>0</v>
      </c>
      <c r="AE565" s="9">
        <v>47</v>
      </c>
      <c r="AF565" s="1" t="s">
        <v>420</v>
      </c>
      <c r="AG565" s="1" t="s">
        <v>421</v>
      </c>
      <c r="AH565" s="6">
        <v>33779</v>
      </c>
      <c r="AJ565" s="1" t="s">
        <v>46</v>
      </c>
      <c r="AK565" s="1" t="s">
        <v>46</v>
      </c>
      <c r="AO565" s="16">
        <f t="shared" si="10"/>
        <v>0</v>
      </c>
    </row>
    <row r="566" spans="1:41" ht="30" x14ac:dyDescent="0.25">
      <c r="A566" s="1" t="s">
        <v>37</v>
      </c>
      <c r="B566" s="1" t="s">
        <v>38</v>
      </c>
      <c r="F566" s="3">
        <v>354</v>
      </c>
      <c r="H566" s="1" t="s">
        <v>39</v>
      </c>
      <c r="I566" s="4" t="s">
        <v>40</v>
      </c>
      <c r="J566" s="5">
        <v>3</v>
      </c>
      <c r="K566" s="6">
        <v>44743</v>
      </c>
      <c r="L566" s="6">
        <v>45107</v>
      </c>
      <c r="M566" s="7">
        <v>3</v>
      </c>
      <c r="N566" s="1" t="s">
        <v>547</v>
      </c>
      <c r="O566" s="1" t="s">
        <v>42</v>
      </c>
      <c r="P566" s="8">
        <v>6</v>
      </c>
      <c r="W566" s="5">
        <v>1</v>
      </c>
      <c r="X566" s="6">
        <v>33779</v>
      </c>
      <c r="Z566" s="9">
        <v>149</v>
      </c>
      <c r="AB566" s="4" t="s">
        <v>422</v>
      </c>
      <c r="AC566" s="10">
        <v>0</v>
      </c>
      <c r="AE566" s="9">
        <v>46</v>
      </c>
      <c r="AF566" s="1" t="s">
        <v>423</v>
      </c>
      <c r="AG566" s="1" t="s">
        <v>424</v>
      </c>
      <c r="AH566" s="6">
        <v>33779</v>
      </c>
      <c r="AJ566" s="1" t="s">
        <v>46</v>
      </c>
      <c r="AK566" s="1" t="s">
        <v>46</v>
      </c>
      <c r="AO566" s="16">
        <f t="shared" si="10"/>
        <v>0</v>
      </c>
    </row>
    <row r="567" spans="1:41" ht="30" x14ac:dyDescent="0.25">
      <c r="A567" s="1" t="s">
        <v>37</v>
      </c>
      <c r="B567" s="1" t="s">
        <v>38</v>
      </c>
      <c r="F567" s="3">
        <v>354</v>
      </c>
      <c r="H567" s="1" t="s">
        <v>39</v>
      </c>
      <c r="I567" s="4" t="s">
        <v>40</v>
      </c>
      <c r="J567" s="5">
        <v>3</v>
      </c>
      <c r="K567" s="6">
        <v>44743</v>
      </c>
      <c r="L567" s="6">
        <v>45107</v>
      </c>
      <c r="M567" s="7">
        <v>3</v>
      </c>
      <c r="N567" s="1" t="s">
        <v>547</v>
      </c>
      <c r="O567" s="1" t="s">
        <v>42</v>
      </c>
      <c r="P567" s="8">
        <v>6</v>
      </c>
      <c r="W567" s="5">
        <v>1</v>
      </c>
      <c r="X567" s="6">
        <v>33779</v>
      </c>
      <c r="Z567" s="9">
        <v>150</v>
      </c>
      <c r="AB567" s="4" t="s">
        <v>425</v>
      </c>
      <c r="AC567" s="10">
        <v>0</v>
      </c>
      <c r="AE567" s="9">
        <v>45</v>
      </c>
      <c r="AF567" s="1" t="s">
        <v>426</v>
      </c>
      <c r="AG567" s="1" t="s">
        <v>427</v>
      </c>
      <c r="AH567" s="6">
        <v>33779</v>
      </c>
      <c r="AJ567" s="1" t="s">
        <v>46</v>
      </c>
      <c r="AK567" s="1" t="s">
        <v>46</v>
      </c>
      <c r="AO567" s="16">
        <f t="shared" si="10"/>
        <v>0</v>
      </c>
    </row>
    <row r="568" spans="1:41" ht="30" x14ac:dyDescent="0.25">
      <c r="A568" s="1" t="s">
        <v>37</v>
      </c>
      <c r="B568" s="1" t="s">
        <v>38</v>
      </c>
      <c r="F568" s="3">
        <v>354</v>
      </c>
      <c r="H568" s="1" t="s">
        <v>39</v>
      </c>
      <c r="I568" s="4" t="s">
        <v>40</v>
      </c>
      <c r="J568" s="5">
        <v>3</v>
      </c>
      <c r="K568" s="6">
        <v>44743</v>
      </c>
      <c r="L568" s="6">
        <v>45107</v>
      </c>
      <c r="M568" s="7">
        <v>3</v>
      </c>
      <c r="N568" s="1" t="s">
        <v>547</v>
      </c>
      <c r="O568" s="1" t="s">
        <v>42</v>
      </c>
      <c r="P568" s="8">
        <v>6</v>
      </c>
      <c r="W568" s="5">
        <v>1</v>
      </c>
      <c r="X568" s="6">
        <v>33779</v>
      </c>
      <c r="Z568" s="9">
        <v>151</v>
      </c>
      <c r="AB568" s="4" t="s">
        <v>428</v>
      </c>
      <c r="AC568" s="10">
        <v>0</v>
      </c>
      <c r="AE568" s="9">
        <v>49</v>
      </c>
      <c r="AF568" s="1" t="s">
        <v>429</v>
      </c>
      <c r="AG568" s="1" t="s">
        <v>430</v>
      </c>
      <c r="AH568" s="6">
        <v>33779</v>
      </c>
      <c r="AJ568" s="1" t="s">
        <v>46</v>
      </c>
      <c r="AK568" s="1" t="s">
        <v>46</v>
      </c>
      <c r="AO568" s="16">
        <f t="shared" si="10"/>
        <v>0</v>
      </c>
    </row>
    <row r="569" spans="1:41" ht="30" x14ac:dyDescent="0.25">
      <c r="A569" s="1" t="s">
        <v>37</v>
      </c>
      <c r="B569" s="1" t="s">
        <v>38</v>
      </c>
      <c r="F569" s="3">
        <v>354</v>
      </c>
      <c r="H569" s="1" t="s">
        <v>39</v>
      </c>
      <c r="I569" s="4" t="s">
        <v>40</v>
      </c>
      <c r="J569" s="5">
        <v>3</v>
      </c>
      <c r="K569" s="6">
        <v>44743</v>
      </c>
      <c r="L569" s="6">
        <v>45107</v>
      </c>
      <c r="M569" s="7">
        <v>3</v>
      </c>
      <c r="N569" s="1" t="s">
        <v>547</v>
      </c>
      <c r="O569" s="1" t="s">
        <v>42</v>
      </c>
      <c r="P569" s="8">
        <v>6</v>
      </c>
      <c r="W569" s="5">
        <v>1</v>
      </c>
      <c r="X569" s="6">
        <v>33779</v>
      </c>
      <c r="Z569" s="9">
        <v>152</v>
      </c>
      <c r="AB569" s="4" t="s">
        <v>431</v>
      </c>
      <c r="AC569" s="10">
        <v>0</v>
      </c>
      <c r="AE569" s="9">
        <v>50</v>
      </c>
      <c r="AF569" s="1" t="s">
        <v>432</v>
      </c>
      <c r="AG569" s="1" t="s">
        <v>433</v>
      </c>
      <c r="AH569" s="6">
        <v>33779</v>
      </c>
      <c r="AJ569" s="1" t="s">
        <v>46</v>
      </c>
      <c r="AK569" s="1" t="s">
        <v>46</v>
      </c>
      <c r="AO569" s="16">
        <f t="shared" si="10"/>
        <v>0</v>
      </c>
    </row>
    <row r="570" spans="1:41" ht="30" x14ac:dyDescent="0.25">
      <c r="A570" s="1" t="s">
        <v>37</v>
      </c>
      <c r="B570" s="1" t="s">
        <v>38</v>
      </c>
      <c r="F570" s="3">
        <v>354</v>
      </c>
      <c r="H570" s="1" t="s">
        <v>39</v>
      </c>
      <c r="I570" s="4" t="s">
        <v>40</v>
      </c>
      <c r="J570" s="5">
        <v>3</v>
      </c>
      <c r="K570" s="6">
        <v>44743</v>
      </c>
      <c r="L570" s="6">
        <v>45107</v>
      </c>
      <c r="M570" s="7">
        <v>3</v>
      </c>
      <c r="N570" s="1" t="s">
        <v>547</v>
      </c>
      <c r="O570" s="1" t="s">
        <v>42</v>
      </c>
      <c r="P570" s="8">
        <v>6</v>
      </c>
      <c r="W570" s="5">
        <v>1</v>
      </c>
      <c r="X570" s="6">
        <v>33779</v>
      </c>
      <c r="Z570" s="9">
        <v>153</v>
      </c>
      <c r="AB570" s="4" t="s">
        <v>434</v>
      </c>
      <c r="AC570" s="10">
        <v>0</v>
      </c>
      <c r="AE570" s="9">
        <v>51</v>
      </c>
      <c r="AF570" s="1" t="s">
        <v>435</v>
      </c>
      <c r="AG570" s="1" t="s">
        <v>436</v>
      </c>
      <c r="AH570" s="6">
        <v>33779</v>
      </c>
      <c r="AJ570" s="1" t="s">
        <v>46</v>
      </c>
      <c r="AK570" s="1" t="s">
        <v>46</v>
      </c>
      <c r="AO570" s="16">
        <f t="shared" si="10"/>
        <v>0</v>
      </c>
    </row>
    <row r="571" spans="1:41" ht="30" x14ac:dyDescent="0.25">
      <c r="A571" s="1" t="s">
        <v>37</v>
      </c>
      <c r="B571" s="1" t="s">
        <v>38</v>
      </c>
      <c r="F571" s="3">
        <v>354</v>
      </c>
      <c r="H571" s="1" t="s">
        <v>39</v>
      </c>
      <c r="I571" s="4" t="s">
        <v>40</v>
      </c>
      <c r="J571" s="5">
        <v>3</v>
      </c>
      <c r="K571" s="6">
        <v>44743</v>
      </c>
      <c r="L571" s="6">
        <v>45107</v>
      </c>
      <c r="M571" s="7">
        <v>3</v>
      </c>
      <c r="N571" s="1" t="s">
        <v>547</v>
      </c>
      <c r="O571" s="1" t="s">
        <v>42</v>
      </c>
      <c r="P571" s="8">
        <v>6</v>
      </c>
      <c r="W571" s="5">
        <v>1</v>
      </c>
      <c r="X571" s="6">
        <v>33779</v>
      </c>
      <c r="Z571" s="9">
        <v>154</v>
      </c>
      <c r="AB571" s="4" t="s">
        <v>437</v>
      </c>
      <c r="AC571" s="10">
        <v>0</v>
      </c>
      <c r="AE571" s="9">
        <v>52</v>
      </c>
      <c r="AF571" s="1" t="s">
        <v>438</v>
      </c>
      <c r="AG571" s="1" t="s">
        <v>439</v>
      </c>
      <c r="AH571" s="6">
        <v>33779</v>
      </c>
      <c r="AJ571" s="1" t="s">
        <v>46</v>
      </c>
      <c r="AK571" s="1" t="s">
        <v>46</v>
      </c>
      <c r="AO571" s="16">
        <f t="shared" si="10"/>
        <v>0</v>
      </c>
    </row>
    <row r="572" spans="1:41" ht="30" x14ac:dyDescent="0.25">
      <c r="A572" s="1" t="s">
        <v>37</v>
      </c>
      <c r="B572" s="1" t="s">
        <v>38</v>
      </c>
      <c r="F572" s="3">
        <v>354</v>
      </c>
      <c r="H572" s="1" t="s">
        <v>39</v>
      </c>
      <c r="I572" s="4" t="s">
        <v>40</v>
      </c>
      <c r="J572" s="5">
        <v>3</v>
      </c>
      <c r="K572" s="6">
        <v>44743</v>
      </c>
      <c r="L572" s="6">
        <v>45107</v>
      </c>
      <c r="M572" s="7">
        <v>3</v>
      </c>
      <c r="N572" s="1" t="s">
        <v>547</v>
      </c>
      <c r="O572" s="1" t="s">
        <v>42</v>
      </c>
      <c r="P572" s="8">
        <v>6</v>
      </c>
      <c r="W572" s="5">
        <v>1</v>
      </c>
      <c r="X572" s="6">
        <v>33779</v>
      </c>
      <c r="Z572" s="9">
        <v>155</v>
      </c>
      <c r="AB572" s="4" t="s">
        <v>440</v>
      </c>
      <c r="AC572" s="10">
        <v>0</v>
      </c>
      <c r="AE572" s="9">
        <v>53</v>
      </c>
      <c r="AF572" s="1" t="s">
        <v>441</v>
      </c>
      <c r="AG572" s="1" t="s">
        <v>442</v>
      </c>
      <c r="AH572" s="6">
        <v>33779</v>
      </c>
      <c r="AJ572" s="1" t="s">
        <v>46</v>
      </c>
      <c r="AK572" s="1" t="s">
        <v>46</v>
      </c>
      <c r="AO572" s="16">
        <f t="shared" si="10"/>
        <v>0</v>
      </c>
    </row>
    <row r="573" spans="1:41" ht="30" x14ac:dyDescent="0.25">
      <c r="A573" s="1" t="s">
        <v>37</v>
      </c>
      <c r="B573" s="1" t="s">
        <v>38</v>
      </c>
      <c r="F573" s="3">
        <v>354</v>
      </c>
      <c r="H573" s="1" t="s">
        <v>39</v>
      </c>
      <c r="I573" s="4" t="s">
        <v>40</v>
      </c>
      <c r="J573" s="5">
        <v>3</v>
      </c>
      <c r="K573" s="6">
        <v>44743</v>
      </c>
      <c r="L573" s="6">
        <v>45107</v>
      </c>
      <c r="M573" s="7">
        <v>3</v>
      </c>
      <c r="N573" s="1" t="s">
        <v>547</v>
      </c>
      <c r="O573" s="1" t="s">
        <v>42</v>
      </c>
      <c r="P573" s="8">
        <v>6</v>
      </c>
      <c r="W573" s="5">
        <v>1</v>
      </c>
      <c r="X573" s="6">
        <v>33779</v>
      </c>
      <c r="Z573" s="9">
        <v>156</v>
      </c>
      <c r="AB573" s="4" t="s">
        <v>443</v>
      </c>
      <c r="AC573" s="10">
        <v>0</v>
      </c>
      <c r="AE573" s="9">
        <v>54</v>
      </c>
      <c r="AF573" s="1" t="s">
        <v>444</v>
      </c>
      <c r="AG573" s="1" t="s">
        <v>445</v>
      </c>
      <c r="AH573" s="6">
        <v>33779</v>
      </c>
      <c r="AJ573" s="1" t="s">
        <v>46</v>
      </c>
      <c r="AK573" s="1" t="s">
        <v>46</v>
      </c>
      <c r="AO573" s="16">
        <f t="shared" si="10"/>
        <v>0</v>
      </c>
    </row>
    <row r="574" spans="1:41" ht="30" x14ac:dyDescent="0.25">
      <c r="A574" s="1" t="s">
        <v>37</v>
      </c>
      <c r="B574" s="1" t="s">
        <v>38</v>
      </c>
      <c r="F574" s="3">
        <v>354</v>
      </c>
      <c r="H574" s="1" t="s">
        <v>39</v>
      </c>
      <c r="I574" s="4" t="s">
        <v>40</v>
      </c>
      <c r="J574" s="5">
        <v>3</v>
      </c>
      <c r="K574" s="6">
        <v>44743</v>
      </c>
      <c r="L574" s="6">
        <v>45107</v>
      </c>
      <c r="M574" s="7">
        <v>3</v>
      </c>
      <c r="N574" s="1" t="s">
        <v>547</v>
      </c>
      <c r="O574" s="1" t="s">
        <v>42</v>
      </c>
      <c r="P574" s="8">
        <v>6</v>
      </c>
      <c r="W574" s="5">
        <v>1</v>
      </c>
      <c r="X574" s="6">
        <v>33779</v>
      </c>
      <c r="Z574" s="9">
        <v>157</v>
      </c>
      <c r="AB574" s="4" t="s">
        <v>446</v>
      </c>
      <c r="AC574" s="10">
        <v>0</v>
      </c>
      <c r="AE574" s="9">
        <v>59</v>
      </c>
      <c r="AF574" s="1" t="s">
        <v>447</v>
      </c>
      <c r="AG574" s="1" t="s">
        <v>448</v>
      </c>
      <c r="AH574" s="6">
        <v>33779</v>
      </c>
      <c r="AJ574" s="1" t="s">
        <v>46</v>
      </c>
      <c r="AK574" s="1" t="s">
        <v>46</v>
      </c>
      <c r="AO574" s="16">
        <f t="shared" si="10"/>
        <v>0</v>
      </c>
    </row>
    <row r="575" spans="1:41" ht="30" x14ac:dyDescent="0.25">
      <c r="A575" s="1" t="s">
        <v>37</v>
      </c>
      <c r="B575" s="1" t="s">
        <v>38</v>
      </c>
      <c r="F575" s="3">
        <v>354</v>
      </c>
      <c r="H575" s="1" t="s">
        <v>39</v>
      </c>
      <c r="I575" s="4" t="s">
        <v>40</v>
      </c>
      <c r="J575" s="5">
        <v>3</v>
      </c>
      <c r="K575" s="6">
        <v>44743</v>
      </c>
      <c r="L575" s="6">
        <v>45107</v>
      </c>
      <c r="M575" s="7">
        <v>3</v>
      </c>
      <c r="N575" s="1" t="s">
        <v>547</v>
      </c>
      <c r="O575" s="1" t="s">
        <v>42</v>
      </c>
      <c r="P575" s="8">
        <v>6</v>
      </c>
      <c r="W575" s="5">
        <v>1</v>
      </c>
      <c r="X575" s="6">
        <v>33779</v>
      </c>
      <c r="Z575" s="9">
        <v>158</v>
      </c>
      <c r="AB575" s="4" t="s">
        <v>449</v>
      </c>
      <c r="AC575" s="10">
        <v>0</v>
      </c>
      <c r="AE575" s="9">
        <v>160</v>
      </c>
      <c r="AF575" s="1" t="s">
        <v>450</v>
      </c>
      <c r="AG575" s="1" t="s">
        <v>451</v>
      </c>
      <c r="AH575" s="6">
        <v>33779</v>
      </c>
      <c r="AJ575" s="1" t="s">
        <v>46</v>
      </c>
      <c r="AK575" s="1" t="s">
        <v>46</v>
      </c>
      <c r="AO575" s="16">
        <f t="shared" si="10"/>
        <v>0</v>
      </c>
    </row>
    <row r="576" spans="1:41" ht="30" x14ac:dyDescent="0.25">
      <c r="A576" s="1" t="s">
        <v>37</v>
      </c>
      <c r="B576" s="1" t="s">
        <v>38</v>
      </c>
      <c r="F576" s="3">
        <v>354</v>
      </c>
      <c r="H576" s="1" t="s">
        <v>39</v>
      </c>
      <c r="I576" s="4" t="s">
        <v>40</v>
      </c>
      <c r="J576" s="5">
        <v>3</v>
      </c>
      <c r="K576" s="6">
        <v>44743</v>
      </c>
      <c r="L576" s="6">
        <v>45107</v>
      </c>
      <c r="M576" s="7">
        <v>3</v>
      </c>
      <c r="N576" s="1" t="s">
        <v>547</v>
      </c>
      <c r="O576" s="1" t="s">
        <v>42</v>
      </c>
      <c r="P576" s="8">
        <v>6</v>
      </c>
      <c r="W576" s="5">
        <v>1</v>
      </c>
      <c r="X576" s="6">
        <v>33779</v>
      </c>
      <c r="Z576" s="9">
        <v>159</v>
      </c>
      <c r="AB576" s="4" t="s">
        <v>452</v>
      </c>
      <c r="AC576" s="10">
        <v>0</v>
      </c>
      <c r="AE576" s="9">
        <v>159</v>
      </c>
      <c r="AF576" s="1" t="s">
        <v>453</v>
      </c>
      <c r="AG576" s="1" t="s">
        <v>454</v>
      </c>
      <c r="AH576" s="6">
        <v>33779</v>
      </c>
      <c r="AJ576" s="1" t="s">
        <v>46</v>
      </c>
      <c r="AK576" s="1" t="s">
        <v>46</v>
      </c>
      <c r="AO576" s="16">
        <f t="shared" si="10"/>
        <v>0</v>
      </c>
    </row>
    <row r="577" spans="1:41" ht="30" x14ac:dyDescent="0.25">
      <c r="A577" s="1" t="s">
        <v>37</v>
      </c>
      <c r="B577" s="1" t="s">
        <v>38</v>
      </c>
      <c r="F577" s="3">
        <v>354</v>
      </c>
      <c r="H577" s="1" t="s">
        <v>39</v>
      </c>
      <c r="I577" s="4" t="s">
        <v>40</v>
      </c>
      <c r="J577" s="5">
        <v>3</v>
      </c>
      <c r="K577" s="6">
        <v>44743</v>
      </c>
      <c r="L577" s="6">
        <v>45107</v>
      </c>
      <c r="M577" s="7">
        <v>3</v>
      </c>
      <c r="N577" s="1" t="s">
        <v>547</v>
      </c>
      <c r="O577" s="1" t="s">
        <v>42</v>
      </c>
      <c r="P577" s="8">
        <v>6</v>
      </c>
      <c r="W577" s="5">
        <v>1</v>
      </c>
      <c r="X577" s="6">
        <v>33779</v>
      </c>
      <c r="Z577" s="9">
        <v>160</v>
      </c>
      <c r="AB577" s="4" t="s">
        <v>455</v>
      </c>
      <c r="AC577" s="10">
        <v>0</v>
      </c>
      <c r="AE577" s="9">
        <v>158</v>
      </c>
      <c r="AF577" s="1" t="s">
        <v>456</v>
      </c>
      <c r="AG577" s="1" t="s">
        <v>457</v>
      </c>
      <c r="AH577" s="6">
        <v>33779</v>
      </c>
      <c r="AJ577" s="1" t="s">
        <v>46</v>
      </c>
      <c r="AK577" s="1" t="s">
        <v>46</v>
      </c>
      <c r="AO577" s="16">
        <f t="shared" si="10"/>
        <v>0</v>
      </c>
    </row>
    <row r="578" spans="1:41" ht="30" x14ac:dyDescent="0.25">
      <c r="A578" s="1" t="s">
        <v>37</v>
      </c>
      <c r="B578" s="1" t="s">
        <v>38</v>
      </c>
      <c r="F578" s="3">
        <v>354</v>
      </c>
      <c r="H578" s="1" t="s">
        <v>39</v>
      </c>
      <c r="I578" s="4" t="s">
        <v>40</v>
      </c>
      <c r="J578" s="5">
        <v>3</v>
      </c>
      <c r="K578" s="6">
        <v>44743</v>
      </c>
      <c r="L578" s="6">
        <v>45107</v>
      </c>
      <c r="M578" s="7">
        <v>3</v>
      </c>
      <c r="N578" s="1" t="s">
        <v>547</v>
      </c>
      <c r="O578" s="1" t="s">
        <v>42</v>
      </c>
      <c r="P578" s="8">
        <v>6</v>
      </c>
      <c r="W578" s="5">
        <v>1</v>
      </c>
      <c r="X578" s="6">
        <v>33779</v>
      </c>
      <c r="Z578" s="9">
        <v>161</v>
      </c>
      <c r="AB578" s="4" t="s">
        <v>458</v>
      </c>
      <c r="AC578" s="10">
        <v>0</v>
      </c>
      <c r="AE578" s="9">
        <v>157</v>
      </c>
      <c r="AF578" s="1" t="s">
        <v>459</v>
      </c>
      <c r="AG578" s="1" t="s">
        <v>460</v>
      </c>
      <c r="AH578" s="6">
        <v>33779</v>
      </c>
      <c r="AJ578" s="1" t="s">
        <v>46</v>
      </c>
      <c r="AK578" s="1" t="s">
        <v>46</v>
      </c>
      <c r="AO578" s="16">
        <f t="shared" si="10"/>
        <v>0</v>
      </c>
    </row>
    <row r="579" spans="1:41" ht="30" x14ac:dyDescent="0.25">
      <c r="A579" s="1" t="s">
        <v>37</v>
      </c>
      <c r="B579" s="1" t="s">
        <v>38</v>
      </c>
      <c r="F579" s="3">
        <v>354</v>
      </c>
      <c r="H579" s="1" t="s">
        <v>39</v>
      </c>
      <c r="I579" s="4" t="s">
        <v>40</v>
      </c>
      <c r="J579" s="5">
        <v>3</v>
      </c>
      <c r="K579" s="6">
        <v>44743</v>
      </c>
      <c r="L579" s="6">
        <v>45107</v>
      </c>
      <c r="M579" s="7">
        <v>3</v>
      </c>
      <c r="N579" s="1" t="s">
        <v>547</v>
      </c>
      <c r="O579" s="1" t="s">
        <v>42</v>
      </c>
      <c r="P579" s="8">
        <v>6</v>
      </c>
      <c r="W579" s="5">
        <v>1</v>
      </c>
      <c r="X579" s="6">
        <v>33779</v>
      </c>
      <c r="Z579" s="9">
        <v>162</v>
      </c>
      <c r="AB579" s="4" t="s">
        <v>461</v>
      </c>
      <c r="AC579" s="10">
        <v>0</v>
      </c>
      <c r="AE579" s="9">
        <v>156</v>
      </c>
      <c r="AF579" s="1" t="s">
        <v>462</v>
      </c>
      <c r="AG579" s="1" t="s">
        <v>463</v>
      </c>
      <c r="AH579" s="6">
        <v>33779</v>
      </c>
      <c r="AJ579" s="1" t="s">
        <v>46</v>
      </c>
      <c r="AK579" s="1" t="s">
        <v>46</v>
      </c>
      <c r="AO579" s="16">
        <f t="shared" si="10"/>
        <v>0</v>
      </c>
    </row>
    <row r="580" spans="1:41" ht="30" x14ac:dyDescent="0.25">
      <c r="A580" s="1" t="s">
        <v>37</v>
      </c>
      <c r="B580" s="1" t="s">
        <v>38</v>
      </c>
      <c r="F580" s="3">
        <v>354</v>
      </c>
      <c r="H580" s="1" t="s">
        <v>39</v>
      </c>
      <c r="I580" s="4" t="s">
        <v>40</v>
      </c>
      <c r="J580" s="5">
        <v>3</v>
      </c>
      <c r="K580" s="6">
        <v>44743</v>
      </c>
      <c r="L580" s="6">
        <v>45107</v>
      </c>
      <c r="M580" s="7">
        <v>3</v>
      </c>
      <c r="N580" s="1" t="s">
        <v>547</v>
      </c>
      <c r="O580" s="1" t="s">
        <v>42</v>
      </c>
      <c r="P580" s="8">
        <v>6</v>
      </c>
      <c r="W580" s="5">
        <v>1</v>
      </c>
      <c r="X580" s="6">
        <v>33779</v>
      </c>
      <c r="Z580" s="9">
        <v>163</v>
      </c>
      <c r="AB580" s="4" t="s">
        <v>464</v>
      </c>
      <c r="AC580" s="10">
        <v>0</v>
      </c>
      <c r="AE580" s="9">
        <v>155</v>
      </c>
      <c r="AF580" s="1" t="s">
        <v>465</v>
      </c>
      <c r="AG580" s="1" t="s">
        <v>466</v>
      </c>
      <c r="AH580" s="6">
        <v>33779</v>
      </c>
      <c r="AJ580" s="1" t="s">
        <v>46</v>
      </c>
      <c r="AK580" s="1" t="s">
        <v>46</v>
      </c>
      <c r="AO580" s="16">
        <f t="shared" si="10"/>
        <v>0</v>
      </c>
    </row>
    <row r="581" spans="1:41" ht="30" x14ac:dyDescent="0.25">
      <c r="A581" s="1" t="s">
        <v>37</v>
      </c>
      <c r="B581" s="1" t="s">
        <v>38</v>
      </c>
      <c r="F581" s="3">
        <v>354</v>
      </c>
      <c r="H581" s="1" t="s">
        <v>39</v>
      </c>
      <c r="I581" s="4" t="s">
        <v>40</v>
      </c>
      <c r="J581" s="5">
        <v>3</v>
      </c>
      <c r="K581" s="6">
        <v>44743</v>
      </c>
      <c r="L581" s="6">
        <v>45107</v>
      </c>
      <c r="M581" s="7">
        <v>3</v>
      </c>
      <c r="N581" s="1" t="s">
        <v>547</v>
      </c>
      <c r="O581" s="1" t="s">
        <v>42</v>
      </c>
      <c r="P581" s="8">
        <v>6</v>
      </c>
      <c r="W581" s="5">
        <v>1</v>
      </c>
      <c r="X581" s="6">
        <v>33779</v>
      </c>
      <c r="Z581" s="9">
        <v>164</v>
      </c>
      <c r="AB581" s="4" t="s">
        <v>467</v>
      </c>
      <c r="AC581" s="10">
        <v>0</v>
      </c>
      <c r="AE581" s="9">
        <v>154</v>
      </c>
      <c r="AF581" s="1" t="s">
        <v>468</v>
      </c>
      <c r="AG581" s="1" t="s">
        <v>469</v>
      </c>
      <c r="AH581" s="6">
        <v>33779</v>
      </c>
      <c r="AJ581" s="1" t="s">
        <v>46</v>
      </c>
      <c r="AK581" s="1" t="s">
        <v>46</v>
      </c>
      <c r="AO581" s="16">
        <f t="shared" si="10"/>
        <v>0</v>
      </c>
    </row>
    <row r="582" spans="1:41" ht="30" x14ac:dyDescent="0.25">
      <c r="A582" s="1" t="s">
        <v>37</v>
      </c>
      <c r="B582" s="1" t="s">
        <v>38</v>
      </c>
      <c r="F582" s="3">
        <v>354</v>
      </c>
      <c r="H582" s="1" t="s">
        <v>39</v>
      </c>
      <c r="I582" s="4" t="s">
        <v>40</v>
      </c>
      <c r="J582" s="5">
        <v>3</v>
      </c>
      <c r="K582" s="6">
        <v>44743</v>
      </c>
      <c r="L582" s="6">
        <v>45107</v>
      </c>
      <c r="M582" s="7">
        <v>3</v>
      </c>
      <c r="N582" s="1" t="s">
        <v>547</v>
      </c>
      <c r="O582" s="1" t="s">
        <v>42</v>
      </c>
      <c r="P582" s="8">
        <v>6</v>
      </c>
      <c r="W582" s="5">
        <v>1</v>
      </c>
      <c r="X582" s="6">
        <v>33779</v>
      </c>
      <c r="Z582" s="9">
        <v>165</v>
      </c>
      <c r="AB582" s="4" t="s">
        <v>470</v>
      </c>
      <c r="AC582" s="10">
        <v>0</v>
      </c>
      <c r="AE582" s="9">
        <v>153</v>
      </c>
      <c r="AF582" s="1" t="s">
        <v>471</v>
      </c>
      <c r="AG582" s="1" t="s">
        <v>472</v>
      </c>
      <c r="AH582" s="6">
        <v>33779</v>
      </c>
      <c r="AJ582" s="1" t="s">
        <v>46</v>
      </c>
      <c r="AK582" s="1" t="s">
        <v>46</v>
      </c>
      <c r="AO582" s="16">
        <f t="shared" si="10"/>
        <v>0</v>
      </c>
    </row>
    <row r="583" spans="1:41" ht="30" x14ac:dyDescent="0.25">
      <c r="A583" s="1" t="s">
        <v>37</v>
      </c>
      <c r="B583" s="1" t="s">
        <v>38</v>
      </c>
      <c r="F583" s="3">
        <v>354</v>
      </c>
      <c r="H583" s="1" t="s">
        <v>39</v>
      </c>
      <c r="I583" s="4" t="s">
        <v>40</v>
      </c>
      <c r="J583" s="5">
        <v>3</v>
      </c>
      <c r="K583" s="6">
        <v>44743</v>
      </c>
      <c r="L583" s="6">
        <v>45107</v>
      </c>
      <c r="M583" s="7">
        <v>3</v>
      </c>
      <c r="N583" s="1" t="s">
        <v>547</v>
      </c>
      <c r="O583" s="1" t="s">
        <v>42</v>
      </c>
      <c r="P583" s="8">
        <v>6</v>
      </c>
      <c r="W583" s="5">
        <v>1</v>
      </c>
      <c r="X583" s="6">
        <v>33779</v>
      </c>
      <c r="Z583" s="9">
        <v>166</v>
      </c>
      <c r="AB583" s="4" t="s">
        <v>473</v>
      </c>
      <c r="AC583" s="10">
        <v>0</v>
      </c>
      <c r="AE583" s="9">
        <v>152</v>
      </c>
      <c r="AF583" s="1" t="s">
        <v>435</v>
      </c>
      <c r="AG583" s="1" t="s">
        <v>436</v>
      </c>
      <c r="AH583" s="6">
        <v>33779</v>
      </c>
      <c r="AJ583" s="1" t="s">
        <v>46</v>
      </c>
      <c r="AK583" s="1" t="s">
        <v>46</v>
      </c>
      <c r="AO583" s="16">
        <f t="shared" si="10"/>
        <v>0</v>
      </c>
    </row>
    <row r="584" spans="1:41" ht="30" x14ac:dyDescent="0.25">
      <c r="A584" s="1" t="s">
        <v>37</v>
      </c>
      <c r="B584" s="1" t="s">
        <v>38</v>
      </c>
      <c r="F584" s="3">
        <v>354</v>
      </c>
      <c r="H584" s="1" t="s">
        <v>39</v>
      </c>
      <c r="I584" s="4" t="s">
        <v>40</v>
      </c>
      <c r="J584" s="5">
        <v>3</v>
      </c>
      <c r="K584" s="6">
        <v>44743</v>
      </c>
      <c r="L584" s="6">
        <v>45107</v>
      </c>
      <c r="M584" s="7">
        <v>3</v>
      </c>
      <c r="N584" s="1" t="s">
        <v>547</v>
      </c>
      <c r="O584" s="1" t="s">
        <v>42</v>
      </c>
      <c r="P584" s="8">
        <v>6</v>
      </c>
      <c r="W584" s="5">
        <v>1</v>
      </c>
      <c r="X584" s="6">
        <v>33779</v>
      </c>
      <c r="Z584" s="9">
        <v>167</v>
      </c>
      <c r="AB584" s="4" t="s">
        <v>474</v>
      </c>
      <c r="AC584" s="10">
        <v>0</v>
      </c>
      <c r="AE584" s="9">
        <v>151</v>
      </c>
      <c r="AF584" s="1" t="s">
        <v>475</v>
      </c>
      <c r="AG584" s="1" t="s">
        <v>476</v>
      </c>
      <c r="AH584" s="6">
        <v>33779</v>
      </c>
      <c r="AJ584" s="1" t="s">
        <v>46</v>
      </c>
      <c r="AK584" s="1" t="s">
        <v>46</v>
      </c>
      <c r="AO584" s="16">
        <f t="shared" si="10"/>
        <v>0</v>
      </c>
    </row>
    <row r="585" spans="1:41" ht="30" x14ac:dyDescent="0.25">
      <c r="A585" s="1" t="s">
        <v>37</v>
      </c>
      <c r="B585" s="1" t="s">
        <v>38</v>
      </c>
      <c r="F585" s="3">
        <v>354</v>
      </c>
      <c r="H585" s="1" t="s">
        <v>39</v>
      </c>
      <c r="I585" s="4" t="s">
        <v>40</v>
      </c>
      <c r="J585" s="5">
        <v>3</v>
      </c>
      <c r="K585" s="6">
        <v>44743</v>
      </c>
      <c r="L585" s="6">
        <v>45107</v>
      </c>
      <c r="M585" s="7">
        <v>3</v>
      </c>
      <c r="N585" s="1" t="s">
        <v>547</v>
      </c>
      <c r="O585" s="1" t="s">
        <v>42</v>
      </c>
      <c r="P585" s="8">
        <v>6</v>
      </c>
      <c r="W585" s="5">
        <v>1</v>
      </c>
      <c r="X585" s="6">
        <v>33779</v>
      </c>
      <c r="Z585" s="9">
        <v>168</v>
      </c>
      <c r="AB585" s="4" t="s">
        <v>477</v>
      </c>
      <c r="AC585" s="10">
        <v>0</v>
      </c>
      <c r="AE585" s="9">
        <v>150</v>
      </c>
      <c r="AF585" s="1" t="s">
        <v>478</v>
      </c>
      <c r="AG585" s="1" t="s">
        <v>479</v>
      </c>
      <c r="AH585" s="6">
        <v>33779</v>
      </c>
      <c r="AJ585" s="1" t="s">
        <v>46</v>
      </c>
      <c r="AK585" s="1" t="s">
        <v>46</v>
      </c>
      <c r="AO585" s="16">
        <f t="shared" si="10"/>
        <v>0</v>
      </c>
    </row>
    <row r="586" spans="1:41" ht="30" x14ac:dyDescent="0.25">
      <c r="A586" s="1" t="s">
        <v>37</v>
      </c>
      <c r="B586" s="1" t="s">
        <v>38</v>
      </c>
      <c r="F586" s="3">
        <v>354</v>
      </c>
      <c r="H586" s="1" t="s">
        <v>39</v>
      </c>
      <c r="I586" s="4" t="s">
        <v>40</v>
      </c>
      <c r="J586" s="5">
        <v>3</v>
      </c>
      <c r="K586" s="6">
        <v>44743</v>
      </c>
      <c r="L586" s="6">
        <v>45107</v>
      </c>
      <c r="M586" s="7">
        <v>3</v>
      </c>
      <c r="N586" s="1" t="s">
        <v>547</v>
      </c>
      <c r="O586" s="1" t="s">
        <v>42</v>
      </c>
      <c r="P586" s="8">
        <v>6</v>
      </c>
      <c r="W586" s="5">
        <v>1</v>
      </c>
      <c r="X586" s="6">
        <v>33779</v>
      </c>
      <c r="Z586" s="9">
        <v>169</v>
      </c>
      <c r="AB586" s="4" t="s">
        <v>480</v>
      </c>
      <c r="AC586" s="10">
        <v>0</v>
      </c>
      <c r="AE586" s="9">
        <v>149</v>
      </c>
      <c r="AF586" s="1" t="s">
        <v>481</v>
      </c>
      <c r="AG586" s="1" t="s">
        <v>482</v>
      </c>
      <c r="AH586" s="6">
        <v>33779</v>
      </c>
      <c r="AJ586" s="1" t="s">
        <v>46</v>
      </c>
      <c r="AK586" s="1" t="s">
        <v>46</v>
      </c>
      <c r="AO586" s="16">
        <f t="shared" si="10"/>
        <v>0</v>
      </c>
    </row>
    <row r="587" spans="1:41" ht="30" x14ac:dyDescent="0.25">
      <c r="A587" s="1" t="s">
        <v>37</v>
      </c>
      <c r="B587" s="1" t="s">
        <v>38</v>
      </c>
      <c r="F587" s="3">
        <v>354</v>
      </c>
      <c r="H587" s="1" t="s">
        <v>39</v>
      </c>
      <c r="I587" s="4" t="s">
        <v>40</v>
      </c>
      <c r="J587" s="5">
        <v>3</v>
      </c>
      <c r="K587" s="6">
        <v>44743</v>
      </c>
      <c r="L587" s="6">
        <v>45107</v>
      </c>
      <c r="M587" s="7">
        <v>3</v>
      </c>
      <c r="N587" s="1" t="s">
        <v>547</v>
      </c>
      <c r="O587" s="1" t="s">
        <v>42</v>
      </c>
      <c r="P587" s="8">
        <v>6</v>
      </c>
      <c r="W587" s="5">
        <v>1</v>
      </c>
      <c r="X587" s="6">
        <v>33779</v>
      </c>
      <c r="Z587" s="9">
        <v>170</v>
      </c>
      <c r="AB587" s="4" t="s">
        <v>483</v>
      </c>
      <c r="AC587" s="10">
        <v>0</v>
      </c>
      <c r="AE587" s="9">
        <v>148</v>
      </c>
      <c r="AF587" s="1" t="s">
        <v>484</v>
      </c>
      <c r="AG587" s="1" t="s">
        <v>485</v>
      </c>
      <c r="AH587" s="6">
        <v>33779</v>
      </c>
      <c r="AJ587" s="1" t="s">
        <v>46</v>
      </c>
      <c r="AK587" s="1" t="s">
        <v>46</v>
      </c>
      <c r="AO587" s="16">
        <f t="shared" si="10"/>
        <v>0</v>
      </c>
    </row>
    <row r="588" spans="1:41" ht="30" x14ac:dyDescent="0.25">
      <c r="A588" s="1" t="s">
        <v>37</v>
      </c>
      <c r="B588" s="1" t="s">
        <v>38</v>
      </c>
      <c r="F588" s="3">
        <v>354</v>
      </c>
      <c r="H588" s="1" t="s">
        <v>39</v>
      </c>
      <c r="I588" s="4" t="s">
        <v>40</v>
      </c>
      <c r="J588" s="5">
        <v>3</v>
      </c>
      <c r="K588" s="6">
        <v>44743</v>
      </c>
      <c r="L588" s="6">
        <v>45107</v>
      </c>
      <c r="M588" s="7">
        <v>3</v>
      </c>
      <c r="N588" s="1" t="s">
        <v>547</v>
      </c>
      <c r="O588" s="1" t="s">
        <v>42</v>
      </c>
      <c r="P588" s="8">
        <v>6</v>
      </c>
      <c r="W588" s="5">
        <v>1</v>
      </c>
      <c r="X588" s="6">
        <v>33779</v>
      </c>
      <c r="Z588" s="9">
        <v>171</v>
      </c>
      <c r="AB588" s="4" t="s">
        <v>486</v>
      </c>
      <c r="AC588" s="10">
        <v>0</v>
      </c>
      <c r="AE588" s="9">
        <v>147</v>
      </c>
      <c r="AF588" s="1" t="s">
        <v>487</v>
      </c>
      <c r="AG588" s="1" t="s">
        <v>488</v>
      </c>
      <c r="AH588" s="6">
        <v>33779</v>
      </c>
      <c r="AJ588" s="1" t="s">
        <v>46</v>
      </c>
      <c r="AK588" s="1" t="s">
        <v>46</v>
      </c>
      <c r="AO588" s="16">
        <f t="shared" si="10"/>
        <v>0</v>
      </c>
    </row>
    <row r="589" spans="1:41" ht="30" x14ac:dyDescent="0.25">
      <c r="A589" s="1" t="s">
        <v>37</v>
      </c>
      <c r="B589" s="1" t="s">
        <v>38</v>
      </c>
      <c r="F589" s="3">
        <v>354</v>
      </c>
      <c r="H589" s="1" t="s">
        <v>39</v>
      </c>
      <c r="I589" s="4" t="s">
        <v>40</v>
      </c>
      <c r="J589" s="5">
        <v>3</v>
      </c>
      <c r="K589" s="6">
        <v>44743</v>
      </c>
      <c r="L589" s="6">
        <v>45107</v>
      </c>
      <c r="M589" s="7">
        <v>3</v>
      </c>
      <c r="N589" s="1" t="s">
        <v>547</v>
      </c>
      <c r="O589" s="1" t="s">
        <v>42</v>
      </c>
      <c r="P589" s="8">
        <v>6</v>
      </c>
      <c r="W589" s="5">
        <v>1</v>
      </c>
      <c r="X589" s="6">
        <v>33779</v>
      </c>
      <c r="Z589" s="9">
        <v>172</v>
      </c>
      <c r="AB589" s="4" t="s">
        <v>489</v>
      </c>
      <c r="AC589" s="10">
        <v>0</v>
      </c>
      <c r="AE589" s="9">
        <v>146</v>
      </c>
      <c r="AF589" s="1" t="s">
        <v>490</v>
      </c>
      <c r="AG589" s="1" t="s">
        <v>491</v>
      </c>
      <c r="AH589" s="6">
        <v>33779</v>
      </c>
      <c r="AJ589" s="1" t="s">
        <v>46</v>
      </c>
      <c r="AK589" s="1" t="s">
        <v>46</v>
      </c>
      <c r="AO589" s="16">
        <f t="shared" si="10"/>
        <v>0</v>
      </c>
    </row>
    <row r="590" spans="1:41" ht="30" x14ac:dyDescent="0.25">
      <c r="A590" s="1" t="s">
        <v>37</v>
      </c>
      <c r="B590" s="1" t="s">
        <v>38</v>
      </c>
      <c r="F590" s="3">
        <v>354</v>
      </c>
      <c r="H590" s="1" t="s">
        <v>39</v>
      </c>
      <c r="I590" s="4" t="s">
        <v>40</v>
      </c>
      <c r="J590" s="5">
        <v>3</v>
      </c>
      <c r="K590" s="6">
        <v>44743</v>
      </c>
      <c r="L590" s="6">
        <v>45107</v>
      </c>
      <c r="M590" s="7">
        <v>3</v>
      </c>
      <c r="N590" s="1" t="s">
        <v>547</v>
      </c>
      <c r="O590" s="1" t="s">
        <v>42</v>
      </c>
      <c r="P590" s="8">
        <v>6</v>
      </c>
      <c r="W590" s="5">
        <v>1</v>
      </c>
      <c r="X590" s="6">
        <v>33779</v>
      </c>
      <c r="Z590" s="9">
        <v>173</v>
      </c>
      <c r="AB590" s="4" t="s">
        <v>492</v>
      </c>
      <c r="AC590" s="10">
        <v>0</v>
      </c>
      <c r="AE590" s="9">
        <v>162</v>
      </c>
      <c r="AF590" s="1" t="s">
        <v>332</v>
      </c>
      <c r="AG590" s="1" t="s">
        <v>333</v>
      </c>
      <c r="AH590" s="6">
        <v>33779</v>
      </c>
      <c r="AJ590" s="1" t="s">
        <v>46</v>
      </c>
      <c r="AK590" s="1" t="s">
        <v>46</v>
      </c>
      <c r="AO590" s="16">
        <f t="shared" si="10"/>
        <v>0</v>
      </c>
    </row>
    <row r="591" spans="1:41" ht="30" x14ac:dyDescent="0.25">
      <c r="A591" s="1" t="s">
        <v>37</v>
      </c>
      <c r="B591" s="1" t="s">
        <v>38</v>
      </c>
      <c r="F591" s="3">
        <v>354</v>
      </c>
      <c r="H591" s="1" t="s">
        <v>39</v>
      </c>
      <c r="I591" s="4" t="s">
        <v>40</v>
      </c>
      <c r="J591" s="5">
        <v>3</v>
      </c>
      <c r="K591" s="6">
        <v>44743</v>
      </c>
      <c r="L591" s="6">
        <v>45107</v>
      </c>
      <c r="M591" s="7">
        <v>3</v>
      </c>
      <c r="N591" s="1" t="s">
        <v>547</v>
      </c>
      <c r="O591" s="1" t="s">
        <v>42</v>
      </c>
      <c r="P591" s="8">
        <v>6</v>
      </c>
      <c r="W591" s="5">
        <v>1</v>
      </c>
      <c r="X591" s="6">
        <v>33779</v>
      </c>
      <c r="Z591" s="9">
        <v>174</v>
      </c>
      <c r="AB591" s="4" t="s">
        <v>493</v>
      </c>
      <c r="AC591" s="10">
        <v>0</v>
      </c>
      <c r="AE591" s="9">
        <v>161</v>
      </c>
      <c r="AF591" s="1" t="s">
        <v>332</v>
      </c>
      <c r="AG591" s="1" t="s">
        <v>333</v>
      </c>
      <c r="AH591" s="6">
        <v>33779</v>
      </c>
      <c r="AJ591" s="1" t="s">
        <v>46</v>
      </c>
      <c r="AK591" s="1" t="s">
        <v>46</v>
      </c>
      <c r="AO591" s="16">
        <f t="shared" si="10"/>
        <v>0</v>
      </c>
    </row>
    <row r="592" spans="1:41" ht="30" x14ac:dyDescent="0.25">
      <c r="A592" s="1" t="s">
        <v>37</v>
      </c>
      <c r="B592" s="1" t="s">
        <v>38</v>
      </c>
      <c r="F592" s="3">
        <v>354</v>
      </c>
      <c r="H592" s="1" t="s">
        <v>39</v>
      </c>
      <c r="I592" s="4" t="s">
        <v>40</v>
      </c>
      <c r="J592" s="5">
        <v>3</v>
      </c>
      <c r="K592" s="6">
        <v>44743</v>
      </c>
      <c r="L592" s="6">
        <v>45107</v>
      </c>
      <c r="M592" s="7">
        <v>3</v>
      </c>
      <c r="N592" s="1" t="s">
        <v>547</v>
      </c>
      <c r="O592" s="1" t="s">
        <v>42</v>
      </c>
      <c r="P592" s="8">
        <v>6</v>
      </c>
      <c r="W592" s="5">
        <v>1</v>
      </c>
      <c r="X592" s="6">
        <v>33779</v>
      </c>
      <c r="Z592" s="9">
        <v>175</v>
      </c>
      <c r="AB592" s="4" t="s">
        <v>494</v>
      </c>
      <c r="AC592" s="10">
        <v>0</v>
      </c>
      <c r="AE592" s="9">
        <v>163</v>
      </c>
      <c r="AF592" s="1" t="s">
        <v>332</v>
      </c>
      <c r="AG592" s="1" t="s">
        <v>333</v>
      </c>
      <c r="AH592" s="6">
        <v>33779</v>
      </c>
      <c r="AJ592" s="1" t="s">
        <v>46</v>
      </c>
      <c r="AK592" s="1" t="s">
        <v>46</v>
      </c>
      <c r="AO592" s="16">
        <f t="shared" si="10"/>
        <v>0</v>
      </c>
    </row>
    <row r="593" spans="1:41" ht="30" x14ac:dyDescent="0.25">
      <c r="A593" s="1" t="s">
        <v>37</v>
      </c>
      <c r="B593" s="1" t="s">
        <v>38</v>
      </c>
      <c r="F593" s="3">
        <v>354</v>
      </c>
      <c r="H593" s="1" t="s">
        <v>39</v>
      </c>
      <c r="I593" s="4" t="s">
        <v>40</v>
      </c>
      <c r="J593" s="5">
        <v>3</v>
      </c>
      <c r="K593" s="6">
        <v>44743</v>
      </c>
      <c r="L593" s="6">
        <v>45107</v>
      </c>
      <c r="M593" s="7">
        <v>3</v>
      </c>
      <c r="N593" s="1" t="s">
        <v>547</v>
      </c>
      <c r="O593" s="1" t="s">
        <v>42</v>
      </c>
      <c r="P593" s="8">
        <v>6</v>
      </c>
      <c r="W593" s="5">
        <v>1</v>
      </c>
      <c r="X593" s="6">
        <v>33779</v>
      </c>
      <c r="Z593" s="9">
        <v>176</v>
      </c>
      <c r="AB593" s="4" t="s">
        <v>495</v>
      </c>
      <c r="AC593" s="10">
        <v>0</v>
      </c>
      <c r="AE593" s="9">
        <v>164</v>
      </c>
      <c r="AF593" s="1" t="s">
        <v>332</v>
      </c>
      <c r="AG593" s="1" t="s">
        <v>333</v>
      </c>
      <c r="AH593" s="6">
        <v>33779</v>
      </c>
      <c r="AJ593" s="1" t="s">
        <v>46</v>
      </c>
      <c r="AK593" s="1" t="s">
        <v>46</v>
      </c>
      <c r="AO593" s="16">
        <f t="shared" si="10"/>
        <v>0</v>
      </c>
    </row>
    <row r="594" spans="1:41" ht="30" x14ac:dyDescent="0.25">
      <c r="A594" s="1" t="s">
        <v>37</v>
      </c>
      <c r="B594" s="1" t="s">
        <v>38</v>
      </c>
      <c r="F594" s="3">
        <v>354</v>
      </c>
      <c r="H594" s="1" t="s">
        <v>39</v>
      </c>
      <c r="I594" s="4" t="s">
        <v>40</v>
      </c>
      <c r="J594" s="5">
        <v>3</v>
      </c>
      <c r="K594" s="6">
        <v>44743</v>
      </c>
      <c r="L594" s="6">
        <v>45107</v>
      </c>
      <c r="M594" s="7">
        <v>3</v>
      </c>
      <c r="N594" s="1" t="s">
        <v>547</v>
      </c>
      <c r="O594" s="1" t="s">
        <v>42</v>
      </c>
      <c r="P594" s="8">
        <v>6</v>
      </c>
      <c r="W594" s="5">
        <v>1</v>
      </c>
      <c r="X594" s="6">
        <v>33779</v>
      </c>
      <c r="Z594" s="9">
        <v>177</v>
      </c>
      <c r="AB594" s="4" t="s">
        <v>496</v>
      </c>
      <c r="AC594" s="10">
        <v>0</v>
      </c>
      <c r="AE594" s="9">
        <v>165</v>
      </c>
      <c r="AF594" s="1" t="s">
        <v>332</v>
      </c>
      <c r="AG594" s="1" t="s">
        <v>333</v>
      </c>
      <c r="AH594" s="6">
        <v>33779</v>
      </c>
      <c r="AJ594" s="1" t="s">
        <v>46</v>
      </c>
      <c r="AK594" s="1" t="s">
        <v>46</v>
      </c>
      <c r="AO594" s="16">
        <f t="shared" si="10"/>
        <v>0</v>
      </c>
    </row>
    <row r="595" spans="1:41" ht="30" x14ac:dyDescent="0.25">
      <c r="A595" s="1" t="s">
        <v>37</v>
      </c>
      <c r="B595" s="1" t="s">
        <v>38</v>
      </c>
      <c r="F595" s="3">
        <v>354</v>
      </c>
      <c r="H595" s="1" t="s">
        <v>39</v>
      </c>
      <c r="I595" s="4" t="s">
        <v>40</v>
      </c>
      <c r="J595" s="5">
        <v>3</v>
      </c>
      <c r="K595" s="6">
        <v>44743</v>
      </c>
      <c r="L595" s="6">
        <v>45107</v>
      </c>
      <c r="M595" s="7">
        <v>3</v>
      </c>
      <c r="N595" s="1" t="s">
        <v>547</v>
      </c>
      <c r="O595" s="1" t="s">
        <v>42</v>
      </c>
      <c r="P595" s="8">
        <v>6</v>
      </c>
      <c r="W595" s="5">
        <v>1</v>
      </c>
      <c r="X595" s="6">
        <v>33779</v>
      </c>
      <c r="Z595" s="9">
        <v>178</v>
      </c>
      <c r="AB595" s="4" t="s">
        <v>497</v>
      </c>
      <c r="AC595" s="10">
        <v>0</v>
      </c>
      <c r="AE595" s="9">
        <v>166</v>
      </c>
      <c r="AF595" s="1" t="s">
        <v>332</v>
      </c>
      <c r="AG595" s="1" t="s">
        <v>333</v>
      </c>
      <c r="AH595" s="6">
        <v>33779</v>
      </c>
      <c r="AJ595" s="1" t="s">
        <v>46</v>
      </c>
      <c r="AK595" s="1" t="s">
        <v>46</v>
      </c>
      <c r="AO595" s="16">
        <f t="shared" si="10"/>
        <v>0</v>
      </c>
    </row>
    <row r="596" spans="1:41" ht="30" x14ac:dyDescent="0.25">
      <c r="A596" s="1" t="s">
        <v>37</v>
      </c>
      <c r="B596" s="1" t="s">
        <v>38</v>
      </c>
      <c r="F596" s="3">
        <v>354</v>
      </c>
      <c r="H596" s="1" t="s">
        <v>39</v>
      </c>
      <c r="I596" s="4" t="s">
        <v>40</v>
      </c>
      <c r="J596" s="5">
        <v>3</v>
      </c>
      <c r="K596" s="6">
        <v>44743</v>
      </c>
      <c r="L596" s="6">
        <v>45107</v>
      </c>
      <c r="M596" s="7">
        <v>3</v>
      </c>
      <c r="N596" s="1" t="s">
        <v>547</v>
      </c>
      <c r="O596" s="1" t="s">
        <v>42</v>
      </c>
      <c r="P596" s="8">
        <v>6</v>
      </c>
      <c r="W596" s="5">
        <v>1</v>
      </c>
      <c r="X596" s="6">
        <v>33779</v>
      </c>
      <c r="Z596" s="9">
        <v>179</v>
      </c>
      <c r="AB596" s="4" t="s">
        <v>498</v>
      </c>
      <c r="AC596" s="10">
        <v>0</v>
      </c>
      <c r="AE596" s="9">
        <v>167</v>
      </c>
      <c r="AF596" s="1" t="s">
        <v>332</v>
      </c>
      <c r="AG596" s="1" t="s">
        <v>333</v>
      </c>
      <c r="AH596" s="6">
        <v>33779</v>
      </c>
      <c r="AJ596" s="1" t="s">
        <v>46</v>
      </c>
      <c r="AK596" s="1" t="s">
        <v>46</v>
      </c>
      <c r="AO596" s="16">
        <f t="shared" si="10"/>
        <v>0</v>
      </c>
    </row>
    <row r="597" spans="1:41" ht="30" x14ac:dyDescent="0.25">
      <c r="A597" s="1" t="s">
        <v>37</v>
      </c>
      <c r="B597" s="1" t="s">
        <v>38</v>
      </c>
      <c r="F597" s="3">
        <v>354</v>
      </c>
      <c r="H597" s="1" t="s">
        <v>39</v>
      </c>
      <c r="I597" s="4" t="s">
        <v>40</v>
      </c>
      <c r="J597" s="5">
        <v>3</v>
      </c>
      <c r="K597" s="6">
        <v>44743</v>
      </c>
      <c r="L597" s="6">
        <v>45107</v>
      </c>
      <c r="M597" s="7">
        <v>3</v>
      </c>
      <c r="N597" s="1" t="s">
        <v>547</v>
      </c>
      <c r="O597" s="1" t="s">
        <v>42</v>
      </c>
      <c r="P597" s="8">
        <v>6</v>
      </c>
      <c r="W597" s="5">
        <v>1</v>
      </c>
      <c r="X597" s="6">
        <v>33779</v>
      </c>
      <c r="Z597" s="9">
        <v>180</v>
      </c>
      <c r="AB597" s="4" t="s">
        <v>499</v>
      </c>
      <c r="AC597" s="10">
        <v>0</v>
      </c>
      <c r="AE597" s="9">
        <v>168</v>
      </c>
      <c r="AF597" s="1" t="s">
        <v>332</v>
      </c>
      <c r="AG597" s="1" t="s">
        <v>333</v>
      </c>
      <c r="AH597" s="6">
        <v>33779</v>
      </c>
      <c r="AJ597" s="1" t="s">
        <v>46</v>
      </c>
      <c r="AK597" s="1" t="s">
        <v>46</v>
      </c>
      <c r="AO597" s="16">
        <f t="shared" si="10"/>
        <v>0</v>
      </c>
    </row>
    <row r="598" spans="1:41" ht="30" x14ac:dyDescent="0.25">
      <c r="A598" s="1" t="s">
        <v>37</v>
      </c>
      <c r="B598" s="1" t="s">
        <v>38</v>
      </c>
      <c r="F598" s="3">
        <v>354</v>
      </c>
      <c r="H598" s="1" t="s">
        <v>39</v>
      </c>
      <c r="I598" s="4" t="s">
        <v>40</v>
      </c>
      <c r="J598" s="5">
        <v>3</v>
      </c>
      <c r="K598" s="6">
        <v>44743</v>
      </c>
      <c r="L598" s="6">
        <v>45107</v>
      </c>
      <c r="M598" s="7">
        <v>3</v>
      </c>
      <c r="N598" s="1" t="s">
        <v>547</v>
      </c>
      <c r="O598" s="1" t="s">
        <v>42</v>
      </c>
      <c r="P598" s="8">
        <v>6</v>
      </c>
      <c r="W598" s="5">
        <v>1</v>
      </c>
      <c r="X598" s="6">
        <v>33779</v>
      </c>
      <c r="Z598" s="9">
        <v>181</v>
      </c>
      <c r="AB598" s="4" t="s">
        <v>500</v>
      </c>
      <c r="AC598" s="10">
        <v>0</v>
      </c>
      <c r="AE598" s="9">
        <v>169</v>
      </c>
      <c r="AF598" s="1" t="s">
        <v>332</v>
      </c>
      <c r="AG598" s="1" t="s">
        <v>333</v>
      </c>
      <c r="AH598" s="6">
        <v>33779</v>
      </c>
      <c r="AJ598" s="1" t="s">
        <v>46</v>
      </c>
      <c r="AK598" s="1" t="s">
        <v>46</v>
      </c>
      <c r="AO598" s="16">
        <f t="shared" si="10"/>
        <v>0</v>
      </c>
    </row>
    <row r="599" spans="1:41" ht="30" x14ac:dyDescent="0.25">
      <c r="A599" s="1" t="s">
        <v>37</v>
      </c>
      <c r="B599" s="1" t="s">
        <v>38</v>
      </c>
      <c r="F599" s="3">
        <v>354</v>
      </c>
      <c r="H599" s="1" t="s">
        <v>39</v>
      </c>
      <c r="I599" s="4" t="s">
        <v>40</v>
      </c>
      <c r="J599" s="5">
        <v>3</v>
      </c>
      <c r="K599" s="6">
        <v>44743</v>
      </c>
      <c r="L599" s="6">
        <v>45107</v>
      </c>
      <c r="M599" s="7">
        <v>3</v>
      </c>
      <c r="N599" s="1" t="s">
        <v>547</v>
      </c>
      <c r="O599" s="1" t="s">
        <v>42</v>
      </c>
      <c r="P599" s="8">
        <v>6</v>
      </c>
      <c r="W599" s="5">
        <v>1</v>
      </c>
      <c r="X599" s="6">
        <v>33779</v>
      </c>
      <c r="Z599" s="9">
        <v>182</v>
      </c>
      <c r="AB599" s="4" t="s">
        <v>501</v>
      </c>
      <c r="AC599" s="10">
        <v>0</v>
      </c>
      <c r="AE599" s="9">
        <v>170</v>
      </c>
      <c r="AF599" s="1" t="s">
        <v>332</v>
      </c>
      <c r="AG599" s="1" t="s">
        <v>333</v>
      </c>
      <c r="AH599" s="6">
        <v>33779</v>
      </c>
      <c r="AJ599" s="1" t="s">
        <v>46</v>
      </c>
      <c r="AK599" s="1" t="s">
        <v>46</v>
      </c>
      <c r="AO599" s="16">
        <f t="shared" si="10"/>
        <v>0</v>
      </c>
    </row>
    <row r="600" spans="1:41" ht="30" x14ac:dyDescent="0.25">
      <c r="A600" s="1" t="s">
        <v>37</v>
      </c>
      <c r="B600" s="1" t="s">
        <v>38</v>
      </c>
      <c r="F600" s="3">
        <v>354</v>
      </c>
      <c r="H600" s="1" t="s">
        <v>39</v>
      </c>
      <c r="I600" s="4" t="s">
        <v>40</v>
      </c>
      <c r="J600" s="5">
        <v>3</v>
      </c>
      <c r="K600" s="6">
        <v>44743</v>
      </c>
      <c r="L600" s="6">
        <v>45107</v>
      </c>
      <c r="M600" s="7">
        <v>3</v>
      </c>
      <c r="N600" s="1" t="s">
        <v>547</v>
      </c>
      <c r="O600" s="1" t="s">
        <v>42</v>
      </c>
      <c r="P600" s="8">
        <v>6</v>
      </c>
      <c r="W600" s="5">
        <v>1</v>
      </c>
      <c r="X600" s="6">
        <v>33779</v>
      </c>
      <c r="Z600" s="9">
        <v>183</v>
      </c>
      <c r="AB600" s="4" t="s">
        <v>502</v>
      </c>
      <c r="AC600" s="10">
        <v>0</v>
      </c>
      <c r="AE600" s="9">
        <v>171</v>
      </c>
      <c r="AF600" s="1" t="s">
        <v>332</v>
      </c>
      <c r="AG600" s="1" t="s">
        <v>333</v>
      </c>
      <c r="AH600" s="6">
        <v>33779</v>
      </c>
      <c r="AJ600" s="1" t="s">
        <v>46</v>
      </c>
      <c r="AK600" s="1" t="s">
        <v>46</v>
      </c>
      <c r="AO600" s="16">
        <f t="shared" si="10"/>
        <v>0</v>
      </c>
    </row>
    <row r="601" spans="1:41" ht="30" x14ac:dyDescent="0.25">
      <c r="A601" s="1" t="s">
        <v>37</v>
      </c>
      <c r="B601" s="1" t="s">
        <v>38</v>
      </c>
      <c r="F601" s="3">
        <v>354</v>
      </c>
      <c r="H601" s="1" t="s">
        <v>39</v>
      </c>
      <c r="I601" s="4" t="s">
        <v>40</v>
      </c>
      <c r="J601" s="5">
        <v>3</v>
      </c>
      <c r="K601" s="6">
        <v>44743</v>
      </c>
      <c r="L601" s="6">
        <v>45107</v>
      </c>
      <c r="M601" s="7">
        <v>3</v>
      </c>
      <c r="N601" s="1" t="s">
        <v>547</v>
      </c>
      <c r="O601" s="1" t="s">
        <v>42</v>
      </c>
      <c r="P601" s="8">
        <v>6</v>
      </c>
      <c r="W601" s="5">
        <v>1</v>
      </c>
      <c r="X601" s="6">
        <v>33779</v>
      </c>
      <c r="Z601" s="9">
        <v>184</v>
      </c>
      <c r="AB601" s="4" t="s">
        <v>503</v>
      </c>
      <c r="AC601" s="10">
        <v>0</v>
      </c>
      <c r="AE601" s="9">
        <v>172</v>
      </c>
      <c r="AF601" s="1" t="s">
        <v>332</v>
      </c>
      <c r="AG601" s="1" t="s">
        <v>333</v>
      </c>
      <c r="AH601" s="6">
        <v>33779</v>
      </c>
      <c r="AJ601" s="1" t="s">
        <v>46</v>
      </c>
      <c r="AK601" s="1" t="s">
        <v>46</v>
      </c>
      <c r="AO601" s="16">
        <f t="shared" si="10"/>
        <v>0</v>
      </c>
    </row>
    <row r="602" spans="1:41" ht="30" x14ac:dyDescent="0.25">
      <c r="A602" s="1" t="s">
        <v>37</v>
      </c>
      <c r="B602" s="1" t="s">
        <v>38</v>
      </c>
      <c r="F602" s="3">
        <v>354</v>
      </c>
      <c r="H602" s="1" t="s">
        <v>39</v>
      </c>
      <c r="I602" s="4" t="s">
        <v>40</v>
      </c>
      <c r="J602" s="5">
        <v>3</v>
      </c>
      <c r="K602" s="6">
        <v>44743</v>
      </c>
      <c r="L602" s="6">
        <v>45107</v>
      </c>
      <c r="M602" s="7">
        <v>3</v>
      </c>
      <c r="N602" s="1" t="s">
        <v>547</v>
      </c>
      <c r="O602" s="1" t="s">
        <v>42</v>
      </c>
      <c r="P602" s="8">
        <v>6</v>
      </c>
      <c r="W602" s="5">
        <v>1</v>
      </c>
      <c r="X602" s="6">
        <v>33779</v>
      </c>
      <c r="Z602" s="9">
        <v>185</v>
      </c>
      <c r="AB602" s="4" t="s">
        <v>504</v>
      </c>
      <c r="AC602" s="10">
        <v>0</v>
      </c>
      <c r="AE602" s="9">
        <v>173</v>
      </c>
      <c r="AF602" s="1" t="s">
        <v>332</v>
      </c>
      <c r="AG602" s="1" t="s">
        <v>333</v>
      </c>
      <c r="AH602" s="6">
        <v>33779</v>
      </c>
      <c r="AJ602" s="1" t="s">
        <v>46</v>
      </c>
      <c r="AK602" s="1" t="s">
        <v>46</v>
      </c>
      <c r="AO602" s="16">
        <f t="shared" si="10"/>
        <v>0</v>
      </c>
    </row>
    <row r="603" spans="1:41" ht="30" x14ac:dyDescent="0.25">
      <c r="A603" s="1" t="s">
        <v>37</v>
      </c>
      <c r="B603" s="1" t="s">
        <v>38</v>
      </c>
      <c r="F603" s="3">
        <v>354</v>
      </c>
      <c r="H603" s="1" t="s">
        <v>39</v>
      </c>
      <c r="I603" s="4" t="s">
        <v>40</v>
      </c>
      <c r="J603" s="5">
        <v>3</v>
      </c>
      <c r="K603" s="6">
        <v>44743</v>
      </c>
      <c r="L603" s="6">
        <v>45107</v>
      </c>
      <c r="M603" s="7">
        <v>3</v>
      </c>
      <c r="N603" s="1" t="s">
        <v>547</v>
      </c>
      <c r="O603" s="1" t="s">
        <v>42</v>
      </c>
      <c r="P603" s="8">
        <v>6</v>
      </c>
      <c r="W603" s="5">
        <v>1</v>
      </c>
      <c r="X603" s="6">
        <v>33779</v>
      </c>
      <c r="Z603" s="9">
        <v>186</v>
      </c>
      <c r="AB603" s="4" t="s">
        <v>505</v>
      </c>
      <c r="AC603" s="10">
        <v>0</v>
      </c>
      <c r="AE603" s="9">
        <v>174</v>
      </c>
      <c r="AF603" s="1" t="s">
        <v>332</v>
      </c>
      <c r="AG603" s="1" t="s">
        <v>333</v>
      </c>
      <c r="AH603" s="6">
        <v>33779</v>
      </c>
      <c r="AJ603" s="1" t="s">
        <v>46</v>
      </c>
      <c r="AK603" s="1" t="s">
        <v>46</v>
      </c>
      <c r="AO603" s="16">
        <f t="shared" si="10"/>
        <v>0</v>
      </c>
    </row>
    <row r="604" spans="1:41" ht="30" x14ac:dyDescent="0.25">
      <c r="A604" s="1" t="s">
        <v>37</v>
      </c>
      <c r="B604" s="1" t="s">
        <v>38</v>
      </c>
      <c r="F604" s="3">
        <v>354</v>
      </c>
      <c r="H604" s="1" t="s">
        <v>39</v>
      </c>
      <c r="I604" s="4" t="s">
        <v>40</v>
      </c>
      <c r="J604" s="5">
        <v>3</v>
      </c>
      <c r="K604" s="6">
        <v>44743</v>
      </c>
      <c r="L604" s="6">
        <v>45107</v>
      </c>
      <c r="M604" s="7">
        <v>3</v>
      </c>
      <c r="N604" s="1" t="s">
        <v>547</v>
      </c>
      <c r="O604" s="1" t="s">
        <v>42</v>
      </c>
      <c r="P604" s="8">
        <v>6</v>
      </c>
      <c r="W604" s="5">
        <v>1</v>
      </c>
      <c r="X604" s="6">
        <v>33779</v>
      </c>
      <c r="Z604" s="9">
        <v>187</v>
      </c>
      <c r="AB604" s="4" t="s">
        <v>506</v>
      </c>
      <c r="AC604" s="10">
        <v>0</v>
      </c>
      <c r="AE604" s="9">
        <v>175</v>
      </c>
      <c r="AF604" s="1" t="s">
        <v>332</v>
      </c>
      <c r="AG604" s="1" t="s">
        <v>333</v>
      </c>
      <c r="AH604" s="6">
        <v>33779</v>
      </c>
      <c r="AJ604" s="1" t="s">
        <v>46</v>
      </c>
      <c r="AK604" s="1" t="s">
        <v>46</v>
      </c>
      <c r="AO604" s="16">
        <f t="shared" si="10"/>
        <v>0</v>
      </c>
    </row>
    <row r="605" spans="1:41" ht="30" x14ac:dyDescent="0.25">
      <c r="A605" s="1" t="s">
        <v>37</v>
      </c>
      <c r="B605" s="1" t="s">
        <v>38</v>
      </c>
      <c r="F605" s="3">
        <v>354</v>
      </c>
      <c r="H605" s="1" t="s">
        <v>39</v>
      </c>
      <c r="I605" s="4" t="s">
        <v>40</v>
      </c>
      <c r="J605" s="5">
        <v>3</v>
      </c>
      <c r="K605" s="6">
        <v>44743</v>
      </c>
      <c r="L605" s="6">
        <v>45107</v>
      </c>
      <c r="M605" s="7">
        <v>3</v>
      </c>
      <c r="N605" s="1" t="s">
        <v>547</v>
      </c>
      <c r="O605" s="1" t="s">
        <v>42</v>
      </c>
      <c r="P605" s="8">
        <v>6</v>
      </c>
      <c r="W605" s="5">
        <v>1</v>
      </c>
      <c r="X605" s="6">
        <v>33779</v>
      </c>
      <c r="Z605" s="9">
        <v>188</v>
      </c>
      <c r="AB605" s="4" t="s">
        <v>507</v>
      </c>
      <c r="AC605" s="10">
        <v>0</v>
      </c>
      <c r="AE605" s="9">
        <v>176</v>
      </c>
      <c r="AF605" s="1" t="s">
        <v>332</v>
      </c>
      <c r="AG605" s="1" t="s">
        <v>333</v>
      </c>
      <c r="AH605" s="6">
        <v>33779</v>
      </c>
      <c r="AJ605" s="1" t="s">
        <v>46</v>
      </c>
      <c r="AK605" s="1" t="s">
        <v>46</v>
      </c>
      <c r="AO605" s="16">
        <f t="shared" si="10"/>
        <v>0</v>
      </c>
    </row>
    <row r="606" spans="1:41" ht="30" x14ac:dyDescent="0.25">
      <c r="A606" s="1" t="s">
        <v>37</v>
      </c>
      <c r="B606" s="1" t="s">
        <v>38</v>
      </c>
      <c r="F606" s="3">
        <v>354</v>
      </c>
      <c r="H606" s="1" t="s">
        <v>39</v>
      </c>
      <c r="I606" s="4" t="s">
        <v>40</v>
      </c>
      <c r="J606" s="5">
        <v>3</v>
      </c>
      <c r="K606" s="6">
        <v>44743</v>
      </c>
      <c r="L606" s="6">
        <v>45107</v>
      </c>
      <c r="M606" s="7">
        <v>3</v>
      </c>
      <c r="N606" s="1" t="s">
        <v>547</v>
      </c>
      <c r="O606" s="1" t="s">
        <v>42</v>
      </c>
      <c r="P606" s="8">
        <v>6</v>
      </c>
      <c r="W606" s="5">
        <v>1</v>
      </c>
      <c r="X606" s="6">
        <v>33779</v>
      </c>
      <c r="Z606" s="9">
        <v>189</v>
      </c>
      <c r="AB606" s="4" t="s">
        <v>508</v>
      </c>
      <c r="AC606" s="10">
        <v>0</v>
      </c>
      <c r="AE606" s="9">
        <v>177</v>
      </c>
      <c r="AF606" s="1" t="s">
        <v>332</v>
      </c>
      <c r="AG606" s="1" t="s">
        <v>333</v>
      </c>
      <c r="AH606" s="6">
        <v>33779</v>
      </c>
      <c r="AJ606" s="1" t="s">
        <v>46</v>
      </c>
      <c r="AK606" s="1" t="s">
        <v>46</v>
      </c>
      <c r="AO606" s="16">
        <f t="shared" si="10"/>
        <v>0</v>
      </c>
    </row>
    <row r="607" spans="1:41" ht="30" x14ac:dyDescent="0.25">
      <c r="A607" s="1" t="s">
        <v>37</v>
      </c>
      <c r="B607" s="1" t="s">
        <v>38</v>
      </c>
      <c r="F607" s="3">
        <v>354</v>
      </c>
      <c r="H607" s="1" t="s">
        <v>39</v>
      </c>
      <c r="I607" s="4" t="s">
        <v>40</v>
      </c>
      <c r="J607" s="5">
        <v>3</v>
      </c>
      <c r="K607" s="6">
        <v>44743</v>
      </c>
      <c r="L607" s="6">
        <v>45107</v>
      </c>
      <c r="M607" s="7">
        <v>3</v>
      </c>
      <c r="N607" s="1" t="s">
        <v>547</v>
      </c>
      <c r="O607" s="1" t="s">
        <v>42</v>
      </c>
      <c r="P607" s="8">
        <v>6</v>
      </c>
      <c r="W607" s="5">
        <v>1</v>
      </c>
      <c r="X607" s="6">
        <v>33779</v>
      </c>
      <c r="Z607" s="9">
        <v>190</v>
      </c>
      <c r="AB607" s="4" t="s">
        <v>509</v>
      </c>
      <c r="AC607" s="10">
        <v>0</v>
      </c>
      <c r="AE607" s="9">
        <v>178</v>
      </c>
      <c r="AF607" s="1" t="s">
        <v>332</v>
      </c>
      <c r="AG607" s="1" t="s">
        <v>333</v>
      </c>
      <c r="AH607" s="6">
        <v>33779</v>
      </c>
      <c r="AJ607" s="1" t="s">
        <v>46</v>
      </c>
      <c r="AK607" s="1" t="s">
        <v>46</v>
      </c>
      <c r="AO607" s="16">
        <f t="shared" si="10"/>
        <v>0</v>
      </c>
    </row>
    <row r="608" spans="1:41" ht="30" x14ac:dyDescent="0.25">
      <c r="A608" s="1" t="s">
        <v>37</v>
      </c>
      <c r="B608" s="1" t="s">
        <v>38</v>
      </c>
      <c r="F608" s="3">
        <v>354</v>
      </c>
      <c r="H608" s="1" t="s">
        <v>39</v>
      </c>
      <c r="I608" s="4" t="s">
        <v>40</v>
      </c>
      <c r="J608" s="5">
        <v>3</v>
      </c>
      <c r="K608" s="6">
        <v>44743</v>
      </c>
      <c r="L608" s="6">
        <v>45107</v>
      </c>
      <c r="M608" s="7">
        <v>3</v>
      </c>
      <c r="N608" s="1" t="s">
        <v>547</v>
      </c>
      <c r="O608" s="1" t="s">
        <v>42</v>
      </c>
      <c r="P608" s="8">
        <v>6</v>
      </c>
      <c r="W608" s="5">
        <v>1</v>
      </c>
      <c r="X608" s="6">
        <v>33779</v>
      </c>
      <c r="Z608" s="9">
        <v>191</v>
      </c>
      <c r="AB608" s="4" t="s">
        <v>510</v>
      </c>
      <c r="AC608" s="10">
        <v>0</v>
      </c>
      <c r="AE608" s="9">
        <v>179</v>
      </c>
      <c r="AF608" s="1" t="s">
        <v>332</v>
      </c>
      <c r="AG608" s="1" t="s">
        <v>333</v>
      </c>
      <c r="AH608" s="6">
        <v>33779</v>
      </c>
      <c r="AJ608" s="1" t="s">
        <v>46</v>
      </c>
      <c r="AK608" s="1" t="s">
        <v>46</v>
      </c>
      <c r="AO608" s="16">
        <f t="shared" si="10"/>
        <v>0</v>
      </c>
    </row>
    <row r="609" spans="1:41" ht="30" x14ac:dyDescent="0.25">
      <c r="A609" s="1" t="s">
        <v>37</v>
      </c>
      <c r="B609" s="1" t="s">
        <v>38</v>
      </c>
      <c r="F609" s="3">
        <v>354</v>
      </c>
      <c r="H609" s="1" t="s">
        <v>39</v>
      </c>
      <c r="I609" s="4" t="s">
        <v>40</v>
      </c>
      <c r="J609" s="5">
        <v>3</v>
      </c>
      <c r="K609" s="6">
        <v>44743</v>
      </c>
      <c r="L609" s="6">
        <v>45107</v>
      </c>
      <c r="M609" s="7">
        <v>3</v>
      </c>
      <c r="N609" s="1" t="s">
        <v>547</v>
      </c>
      <c r="O609" s="1" t="s">
        <v>42</v>
      </c>
      <c r="P609" s="8">
        <v>6</v>
      </c>
      <c r="W609" s="5">
        <v>1</v>
      </c>
      <c r="X609" s="6">
        <v>33779</v>
      </c>
      <c r="Z609" s="9">
        <v>192</v>
      </c>
      <c r="AB609" s="4" t="s">
        <v>511</v>
      </c>
      <c r="AC609" s="10">
        <v>0</v>
      </c>
      <c r="AE609" s="9">
        <v>180</v>
      </c>
      <c r="AF609" s="1" t="s">
        <v>332</v>
      </c>
      <c r="AG609" s="1" t="s">
        <v>333</v>
      </c>
      <c r="AH609" s="6">
        <v>33779</v>
      </c>
      <c r="AJ609" s="1" t="s">
        <v>46</v>
      </c>
      <c r="AK609" s="1" t="s">
        <v>46</v>
      </c>
      <c r="AO609" s="16">
        <f t="shared" si="10"/>
        <v>0</v>
      </c>
    </row>
    <row r="610" spans="1:41" ht="30" x14ac:dyDescent="0.25">
      <c r="A610" s="1" t="s">
        <v>37</v>
      </c>
      <c r="B610" s="1" t="s">
        <v>38</v>
      </c>
      <c r="F610" s="3">
        <v>354</v>
      </c>
      <c r="H610" s="1" t="s">
        <v>39</v>
      </c>
      <c r="I610" s="4" t="s">
        <v>40</v>
      </c>
      <c r="J610" s="5">
        <v>3</v>
      </c>
      <c r="K610" s="6">
        <v>44743</v>
      </c>
      <c r="L610" s="6">
        <v>45107</v>
      </c>
      <c r="M610" s="7">
        <v>3</v>
      </c>
      <c r="N610" s="1" t="s">
        <v>547</v>
      </c>
      <c r="O610" s="1" t="s">
        <v>42</v>
      </c>
      <c r="P610" s="8">
        <v>6</v>
      </c>
      <c r="W610" s="5">
        <v>1</v>
      </c>
      <c r="X610" s="6">
        <v>33779</v>
      </c>
      <c r="Z610" s="9">
        <v>193</v>
      </c>
      <c r="AB610" s="4" t="s">
        <v>512</v>
      </c>
      <c r="AC610" s="10">
        <v>0</v>
      </c>
      <c r="AE610" s="9">
        <v>181</v>
      </c>
      <c r="AF610" s="1" t="s">
        <v>332</v>
      </c>
      <c r="AG610" s="1" t="s">
        <v>333</v>
      </c>
      <c r="AH610" s="6">
        <v>33779</v>
      </c>
      <c r="AJ610" s="1" t="s">
        <v>46</v>
      </c>
      <c r="AK610" s="1" t="s">
        <v>46</v>
      </c>
      <c r="AO610" s="16">
        <f t="shared" si="10"/>
        <v>0</v>
      </c>
    </row>
    <row r="611" spans="1:41" ht="30" x14ac:dyDescent="0.25">
      <c r="A611" s="1" t="s">
        <v>37</v>
      </c>
      <c r="B611" s="1" t="s">
        <v>38</v>
      </c>
      <c r="F611" s="3">
        <v>354</v>
      </c>
      <c r="H611" s="1" t="s">
        <v>39</v>
      </c>
      <c r="I611" s="4" t="s">
        <v>40</v>
      </c>
      <c r="J611" s="5">
        <v>3</v>
      </c>
      <c r="K611" s="6">
        <v>44743</v>
      </c>
      <c r="L611" s="6">
        <v>45107</v>
      </c>
      <c r="M611" s="7">
        <v>3</v>
      </c>
      <c r="N611" s="1" t="s">
        <v>547</v>
      </c>
      <c r="O611" s="1" t="s">
        <v>42</v>
      </c>
      <c r="P611" s="8">
        <v>6</v>
      </c>
      <c r="W611" s="5">
        <v>1</v>
      </c>
      <c r="X611" s="6">
        <v>33779</v>
      </c>
      <c r="Z611" s="9">
        <v>194</v>
      </c>
      <c r="AB611" s="4" t="s">
        <v>513</v>
      </c>
      <c r="AC611" s="10">
        <v>0</v>
      </c>
      <c r="AE611" s="9">
        <v>182</v>
      </c>
      <c r="AF611" s="1" t="s">
        <v>332</v>
      </c>
      <c r="AG611" s="1" t="s">
        <v>333</v>
      </c>
      <c r="AH611" s="6">
        <v>33779</v>
      </c>
      <c r="AJ611" s="1" t="s">
        <v>46</v>
      </c>
      <c r="AK611" s="1" t="s">
        <v>46</v>
      </c>
      <c r="AO611" s="16">
        <f t="shared" si="10"/>
        <v>0</v>
      </c>
    </row>
    <row r="612" spans="1:41" ht="30" x14ac:dyDescent="0.25">
      <c r="A612" s="1" t="s">
        <v>37</v>
      </c>
      <c r="B612" s="1" t="s">
        <v>38</v>
      </c>
      <c r="F612" s="3">
        <v>354</v>
      </c>
      <c r="H612" s="1" t="s">
        <v>39</v>
      </c>
      <c r="I612" s="4" t="s">
        <v>40</v>
      </c>
      <c r="J612" s="5">
        <v>3</v>
      </c>
      <c r="K612" s="6">
        <v>44743</v>
      </c>
      <c r="L612" s="6">
        <v>45107</v>
      </c>
      <c r="M612" s="7">
        <v>3</v>
      </c>
      <c r="N612" s="1" t="s">
        <v>547</v>
      </c>
      <c r="O612" s="1" t="s">
        <v>42</v>
      </c>
      <c r="P612" s="8">
        <v>6</v>
      </c>
      <c r="W612" s="5">
        <v>1</v>
      </c>
      <c r="X612" s="6">
        <v>33779</v>
      </c>
      <c r="Z612" s="9">
        <v>195</v>
      </c>
      <c r="AB612" s="4" t="s">
        <v>514</v>
      </c>
      <c r="AC612" s="10">
        <v>0</v>
      </c>
      <c r="AE612" s="9">
        <v>183</v>
      </c>
      <c r="AF612" s="1" t="s">
        <v>332</v>
      </c>
      <c r="AG612" s="1" t="s">
        <v>333</v>
      </c>
      <c r="AH612" s="6">
        <v>33779</v>
      </c>
      <c r="AJ612" s="1" t="s">
        <v>46</v>
      </c>
      <c r="AK612" s="1" t="s">
        <v>46</v>
      </c>
      <c r="AO612" s="16">
        <f t="shared" si="10"/>
        <v>0</v>
      </c>
    </row>
    <row r="613" spans="1:41" ht="30" x14ac:dyDescent="0.25">
      <c r="A613" s="1" t="s">
        <v>37</v>
      </c>
      <c r="B613" s="1" t="s">
        <v>38</v>
      </c>
      <c r="F613" s="3">
        <v>354</v>
      </c>
      <c r="H613" s="1" t="s">
        <v>39</v>
      </c>
      <c r="I613" s="4" t="s">
        <v>40</v>
      </c>
      <c r="J613" s="5">
        <v>3</v>
      </c>
      <c r="K613" s="6">
        <v>44743</v>
      </c>
      <c r="L613" s="6">
        <v>45107</v>
      </c>
      <c r="M613" s="7">
        <v>3</v>
      </c>
      <c r="N613" s="1" t="s">
        <v>547</v>
      </c>
      <c r="O613" s="1" t="s">
        <v>42</v>
      </c>
      <c r="P613" s="8">
        <v>6</v>
      </c>
      <c r="W613" s="5">
        <v>1</v>
      </c>
      <c r="X613" s="6">
        <v>33779</v>
      </c>
      <c r="Z613" s="9">
        <v>196</v>
      </c>
      <c r="AB613" s="4" t="s">
        <v>515</v>
      </c>
      <c r="AC613" s="10">
        <v>0</v>
      </c>
      <c r="AE613" s="9">
        <v>184</v>
      </c>
      <c r="AF613" s="1" t="s">
        <v>332</v>
      </c>
      <c r="AG613" s="1" t="s">
        <v>333</v>
      </c>
      <c r="AH613" s="6">
        <v>33779</v>
      </c>
      <c r="AJ613" s="1" t="s">
        <v>46</v>
      </c>
      <c r="AK613" s="1" t="s">
        <v>46</v>
      </c>
      <c r="AO613" s="16">
        <f t="shared" si="10"/>
        <v>0</v>
      </c>
    </row>
    <row r="614" spans="1:41" ht="30" x14ac:dyDescent="0.25">
      <c r="A614" s="1" t="s">
        <v>37</v>
      </c>
      <c r="B614" s="1" t="s">
        <v>38</v>
      </c>
      <c r="F614" s="3">
        <v>354</v>
      </c>
      <c r="H614" s="1" t="s">
        <v>39</v>
      </c>
      <c r="I614" s="4" t="s">
        <v>40</v>
      </c>
      <c r="J614" s="5">
        <v>3</v>
      </c>
      <c r="K614" s="6">
        <v>44743</v>
      </c>
      <c r="L614" s="6">
        <v>45107</v>
      </c>
      <c r="M614" s="7">
        <v>3</v>
      </c>
      <c r="N614" s="1" t="s">
        <v>547</v>
      </c>
      <c r="O614" s="1" t="s">
        <v>42</v>
      </c>
      <c r="P614" s="8">
        <v>6</v>
      </c>
      <c r="W614" s="5">
        <v>1</v>
      </c>
      <c r="X614" s="6">
        <v>33779</v>
      </c>
      <c r="Z614" s="9">
        <v>197</v>
      </c>
      <c r="AB614" s="4" t="s">
        <v>516</v>
      </c>
      <c r="AC614" s="10">
        <v>0</v>
      </c>
      <c r="AE614" s="9">
        <v>185</v>
      </c>
      <c r="AF614" s="1" t="s">
        <v>332</v>
      </c>
      <c r="AG614" s="1" t="s">
        <v>333</v>
      </c>
      <c r="AH614" s="6">
        <v>33779</v>
      </c>
      <c r="AJ614" s="1" t="s">
        <v>46</v>
      </c>
      <c r="AK614" s="1" t="s">
        <v>46</v>
      </c>
      <c r="AO614" s="16">
        <f t="shared" si="10"/>
        <v>0</v>
      </c>
    </row>
    <row r="615" spans="1:41" ht="30" x14ac:dyDescent="0.25">
      <c r="A615" s="1" t="s">
        <v>37</v>
      </c>
      <c r="B615" s="1" t="s">
        <v>38</v>
      </c>
      <c r="F615" s="3">
        <v>354</v>
      </c>
      <c r="H615" s="1" t="s">
        <v>39</v>
      </c>
      <c r="I615" s="4" t="s">
        <v>40</v>
      </c>
      <c r="J615" s="5">
        <v>3</v>
      </c>
      <c r="K615" s="6">
        <v>44743</v>
      </c>
      <c r="L615" s="6">
        <v>45107</v>
      </c>
      <c r="M615" s="7">
        <v>3</v>
      </c>
      <c r="N615" s="1" t="s">
        <v>547</v>
      </c>
      <c r="O615" s="1" t="s">
        <v>42</v>
      </c>
      <c r="P615" s="8">
        <v>6</v>
      </c>
      <c r="W615" s="5">
        <v>1</v>
      </c>
      <c r="X615" s="6">
        <v>33779</v>
      </c>
      <c r="Z615" s="9">
        <v>198</v>
      </c>
      <c r="AB615" s="4" t="s">
        <v>517</v>
      </c>
      <c r="AC615" s="10">
        <v>0</v>
      </c>
      <c r="AE615" s="9">
        <v>186</v>
      </c>
      <c r="AF615" s="1" t="s">
        <v>332</v>
      </c>
      <c r="AG615" s="1" t="s">
        <v>333</v>
      </c>
      <c r="AH615" s="6">
        <v>33779</v>
      </c>
      <c r="AJ615" s="1" t="s">
        <v>46</v>
      </c>
      <c r="AK615" s="1" t="s">
        <v>46</v>
      </c>
      <c r="AO615" s="16">
        <f t="shared" si="10"/>
        <v>0</v>
      </c>
    </row>
    <row r="616" spans="1:41" ht="30" x14ac:dyDescent="0.25">
      <c r="A616" s="1" t="s">
        <v>37</v>
      </c>
      <c r="B616" s="1" t="s">
        <v>38</v>
      </c>
      <c r="F616" s="3">
        <v>354</v>
      </c>
      <c r="H616" s="1" t="s">
        <v>39</v>
      </c>
      <c r="I616" s="4" t="s">
        <v>40</v>
      </c>
      <c r="J616" s="5">
        <v>3</v>
      </c>
      <c r="K616" s="6">
        <v>44743</v>
      </c>
      <c r="L616" s="6">
        <v>45107</v>
      </c>
      <c r="M616" s="7">
        <v>3</v>
      </c>
      <c r="N616" s="1" t="s">
        <v>547</v>
      </c>
      <c r="O616" s="1" t="s">
        <v>42</v>
      </c>
      <c r="P616" s="8">
        <v>6</v>
      </c>
      <c r="W616" s="5">
        <v>1</v>
      </c>
      <c r="X616" s="6">
        <v>33779</v>
      </c>
      <c r="Z616" s="9">
        <v>199</v>
      </c>
      <c r="AB616" s="4" t="s">
        <v>518</v>
      </c>
      <c r="AC616" s="10">
        <v>0</v>
      </c>
      <c r="AE616" s="9">
        <v>187</v>
      </c>
      <c r="AF616" s="1" t="s">
        <v>332</v>
      </c>
      <c r="AG616" s="1" t="s">
        <v>333</v>
      </c>
      <c r="AH616" s="6">
        <v>33779</v>
      </c>
      <c r="AJ616" s="1" t="s">
        <v>46</v>
      </c>
      <c r="AK616" s="1" t="s">
        <v>46</v>
      </c>
      <c r="AO616" s="16">
        <f t="shared" si="10"/>
        <v>0</v>
      </c>
    </row>
    <row r="617" spans="1:41" ht="30" x14ac:dyDescent="0.25">
      <c r="A617" s="1" t="s">
        <v>37</v>
      </c>
      <c r="B617" s="1" t="s">
        <v>38</v>
      </c>
      <c r="F617" s="3">
        <v>354</v>
      </c>
      <c r="H617" s="1" t="s">
        <v>39</v>
      </c>
      <c r="I617" s="4" t="s">
        <v>40</v>
      </c>
      <c r="J617" s="5">
        <v>3</v>
      </c>
      <c r="K617" s="6">
        <v>44743</v>
      </c>
      <c r="L617" s="6">
        <v>45107</v>
      </c>
      <c r="M617" s="7">
        <v>3</v>
      </c>
      <c r="N617" s="1" t="s">
        <v>547</v>
      </c>
      <c r="O617" s="1" t="s">
        <v>42</v>
      </c>
      <c r="P617" s="8">
        <v>6</v>
      </c>
      <c r="W617" s="5">
        <v>1</v>
      </c>
      <c r="X617" s="6">
        <v>33779</v>
      </c>
      <c r="Z617" s="9">
        <v>200</v>
      </c>
      <c r="AB617" s="4" t="s">
        <v>519</v>
      </c>
      <c r="AC617" s="10">
        <v>0</v>
      </c>
      <c r="AE617" s="9">
        <v>188</v>
      </c>
      <c r="AF617" s="1" t="s">
        <v>332</v>
      </c>
      <c r="AG617" s="1" t="s">
        <v>333</v>
      </c>
      <c r="AH617" s="6">
        <v>33779</v>
      </c>
      <c r="AJ617" s="1" t="s">
        <v>46</v>
      </c>
      <c r="AK617" s="1" t="s">
        <v>46</v>
      </c>
      <c r="AO617" s="16">
        <f t="shared" si="10"/>
        <v>0</v>
      </c>
    </row>
    <row r="618" spans="1:41" ht="30" x14ac:dyDescent="0.25">
      <c r="A618" s="1" t="s">
        <v>37</v>
      </c>
      <c r="B618" s="1" t="s">
        <v>38</v>
      </c>
      <c r="F618" s="3">
        <v>354</v>
      </c>
      <c r="H618" s="1" t="s">
        <v>39</v>
      </c>
      <c r="I618" s="4" t="s">
        <v>40</v>
      </c>
      <c r="J618" s="5">
        <v>3</v>
      </c>
      <c r="K618" s="6">
        <v>44743</v>
      </c>
      <c r="L618" s="6">
        <v>45107</v>
      </c>
      <c r="M618" s="7">
        <v>3</v>
      </c>
      <c r="N618" s="1" t="s">
        <v>547</v>
      </c>
      <c r="O618" s="1" t="s">
        <v>42</v>
      </c>
      <c r="P618" s="8">
        <v>6</v>
      </c>
      <c r="W618" s="5">
        <v>1</v>
      </c>
      <c r="X618" s="6">
        <v>33779</v>
      </c>
      <c r="Z618" s="9">
        <v>201</v>
      </c>
      <c r="AB618" s="4" t="s">
        <v>520</v>
      </c>
      <c r="AC618" s="10">
        <v>0</v>
      </c>
      <c r="AE618" s="9">
        <v>189</v>
      </c>
      <c r="AF618" s="1" t="s">
        <v>332</v>
      </c>
      <c r="AG618" s="1" t="s">
        <v>333</v>
      </c>
      <c r="AH618" s="6">
        <v>33779</v>
      </c>
      <c r="AJ618" s="1" t="s">
        <v>46</v>
      </c>
      <c r="AK618" s="1" t="s">
        <v>46</v>
      </c>
      <c r="AO618" s="16">
        <f t="shared" si="10"/>
        <v>0</v>
      </c>
    </row>
    <row r="619" spans="1:41" ht="30" x14ac:dyDescent="0.25">
      <c r="A619" s="1" t="s">
        <v>37</v>
      </c>
      <c r="B619" s="1" t="s">
        <v>38</v>
      </c>
      <c r="F619" s="3">
        <v>354</v>
      </c>
      <c r="H619" s="1" t="s">
        <v>39</v>
      </c>
      <c r="I619" s="4" t="s">
        <v>40</v>
      </c>
      <c r="J619" s="5">
        <v>3</v>
      </c>
      <c r="K619" s="6">
        <v>44743</v>
      </c>
      <c r="L619" s="6">
        <v>45107</v>
      </c>
      <c r="M619" s="7">
        <v>3</v>
      </c>
      <c r="N619" s="1" t="s">
        <v>547</v>
      </c>
      <c r="O619" s="1" t="s">
        <v>42</v>
      </c>
      <c r="P619" s="8">
        <v>6</v>
      </c>
      <c r="W619" s="5">
        <v>1</v>
      </c>
      <c r="X619" s="6">
        <v>33779</v>
      </c>
      <c r="Z619" s="9">
        <v>202</v>
      </c>
      <c r="AB619" s="4" t="s">
        <v>521</v>
      </c>
      <c r="AC619" s="10">
        <v>0</v>
      </c>
      <c r="AE619" s="9">
        <v>190</v>
      </c>
      <c r="AF619" s="1" t="s">
        <v>332</v>
      </c>
      <c r="AG619" s="1" t="s">
        <v>333</v>
      </c>
      <c r="AH619" s="6">
        <v>33779</v>
      </c>
      <c r="AJ619" s="1" t="s">
        <v>46</v>
      </c>
      <c r="AK619" s="1" t="s">
        <v>46</v>
      </c>
      <c r="AO619" s="16">
        <f t="shared" si="10"/>
        <v>0</v>
      </c>
    </row>
    <row r="620" spans="1:41" ht="30" x14ac:dyDescent="0.25">
      <c r="A620" s="1" t="s">
        <v>37</v>
      </c>
      <c r="B620" s="1" t="s">
        <v>38</v>
      </c>
      <c r="F620" s="3">
        <v>354</v>
      </c>
      <c r="H620" s="1" t="s">
        <v>39</v>
      </c>
      <c r="I620" s="4" t="s">
        <v>40</v>
      </c>
      <c r="J620" s="5">
        <v>3</v>
      </c>
      <c r="K620" s="6">
        <v>44743</v>
      </c>
      <c r="L620" s="6">
        <v>45107</v>
      </c>
      <c r="M620" s="7">
        <v>3</v>
      </c>
      <c r="N620" s="1" t="s">
        <v>547</v>
      </c>
      <c r="O620" s="1" t="s">
        <v>42</v>
      </c>
      <c r="P620" s="8">
        <v>6</v>
      </c>
      <c r="W620" s="5">
        <v>1</v>
      </c>
      <c r="X620" s="6">
        <v>33779</v>
      </c>
      <c r="Z620" s="9">
        <v>203</v>
      </c>
      <c r="AB620" s="4" t="s">
        <v>522</v>
      </c>
      <c r="AC620" s="10">
        <v>0</v>
      </c>
      <c r="AE620" s="9">
        <v>191</v>
      </c>
      <c r="AF620" s="1" t="s">
        <v>332</v>
      </c>
      <c r="AG620" s="1" t="s">
        <v>333</v>
      </c>
      <c r="AH620" s="6">
        <v>33779</v>
      </c>
      <c r="AJ620" s="1" t="s">
        <v>46</v>
      </c>
      <c r="AK620" s="1" t="s">
        <v>46</v>
      </c>
      <c r="AO620" s="16">
        <f t="shared" si="10"/>
        <v>0</v>
      </c>
    </row>
    <row r="621" spans="1:41" ht="30" x14ac:dyDescent="0.25">
      <c r="A621" s="1" t="s">
        <v>37</v>
      </c>
      <c r="B621" s="1" t="s">
        <v>38</v>
      </c>
      <c r="F621" s="3">
        <v>354</v>
      </c>
      <c r="H621" s="1" t="s">
        <v>39</v>
      </c>
      <c r="I621" s="4" t="s">
        <v>40</v>
      </c>
      <c r="J621" s="5">
        <v>3</v>
      </c>
      <c r="K621" s="6">
        <v>44743</v>
      </c>
      <c r="L621" s="6">
        <v>45107</v>
      </c>
      <c r="M621" s="7">
        <v>3</v>
      </c>
      <c r="N621" s="1" t="s">
        <v>547</v>
      </c>
      <c r="O621" s="1" t="s">
        <v>42</v>
      </c>
      <c r="P621" s="8">
        <v>6</v>
      </c>
      <c r="W621" s="5">
        <v>1</v>
      </c>
      <c r="X621" s="6">
        <v>33779</v>
      </c>
      <c r="Z621" s="9">
        <v>204</v>
      </c>
      <c r="AB621" s="4" t="s">
        <v>523</v>
      </c>
      <c r="AC621" s="10">
        <v>0</v>
      </c>
      <c r="AE621" s="9">
        <v>192</v>
      </c>
      <c r="AF621" s="1" t="s">
        <v>332</v>
      </c>
      <c r="AG621" s="1" t="s">
        <v>333</v>
      </c>
      <c r="AH621" s="6">
        <v>33779</v>
      </c>
      <c r="AJ621" s="1" t="s">
        <v>46</v>
      </c>
      <c r="AK621" s="1" t="s">
        <v>46</v>
      </c>
      <c r="AO621" s="16">
        <f t="shared" si="10"/>
        <v>0</v>
      </c>
    </row>
    <row r="622" spans="1:41" ht="30" x14ac:dyDescent="0.25">
      <c r="A622" s="1" t="s">
        <v>37</v>
      </c>
      <c r="B622" s="1" t="s">
        <v>38</v>
      </c>
      <c r="F622" s="3">
        <v>354</v>
      </c>
      <c r="H622" s="1" t="s">
        <v>39</v>
      </c>
      <c r="I622" s="4" t="s">
        <v>40</v>
      </c>
      <c r="J622" s="5">
        <v>3</v>
      </c>
      <c r="K622" s="6">
        <v>44743</v>
      </c>
      <c r="L622" s="6">
        <v>45107</v>
      </c>
      <c r="M622" s="7">
        <v>3</v>
      </c>
      <c r="N622" s="1" t="s">
        <v>547</v>
      </c>
      <c r="O622" s="1" t="s">
        <v>42</v>
      </c>
      <c r="P622" s="8">
        <v>6</v>
      </c>
      <c r="W622" s="5">
        <v>1</v>
      </c>
      <c r="X622" s="6">
        <v>33779</v>
      </c>
      <c r="Z622" s="9">
        <v>205</v>
      </c>
      <c r="AB622" s="4" t="s">
        <v>524</v>
      </c>
      <c r="AC622" s="10">
        <v>0</v>
      </c>
      <c r="AE622" s="9">
        <v>193</v>
      </c>
      <c r="AF622" s="1" t="s">
        <v>332</v>
      </c>
      <c r="AG622" s="1" t="s">
        <v>333</v>
      </c>
      <c r="AH622" s="6">
        <v>33779</v>
      </c>
      <c r="AJ622" s="1" t="s">
        <v>46</v>
      </c>
      <c r="AK622" s="1" t="s">
        <v>46</v>
      </c>
      <c r="AO622" s="16">
        <f t="shared" si="10"/>
        <v>0</v>
      </c>
    </row>
    <row r="623" spans="1:41" ht="30" x14ac:dyDescent="0.25">
      <c r="A623" s="1" t="s">
        <v>37</v>
      </c>
      <c r="B623" s="1" t="s">
        <v>38</v>
      </c>
      <c r="F623" s="3">
        <v>354</v>
      </c>
      <c r="H623" s="1" t="s">
        <v>39</v>
      </c>
      <c r="I623" s="4" t="s">
        <v>40</v>
      </c>
      <c r="J623" s="5">
        <v>3</v>
      </c>
      <c r="K623" s="6">
        <v>44743</v>
      </c>
      <c r="L623" s="6">
        <v>45107</v>
      </c>
      <c r="M623" s="7">
        <v>3</v>
      </c>
      <c r="N623" s="1" t="s">
        <v>547</v>
      </c>
      <c r="O623" s="1" t="s">
        <v>42</v>
      </c>
      <c r="P623" s="8">
        <v>6</v>
      </c>
      <c r="W623" s="5">
        <v>1</v>
      </c>
      <c r="X623" s="6">
        <v>33779</v>
      </c>
      <c r="Z623" s="9">
        <v>206</v>
      </c>
      <c r="AB623" s="4" t="s">
        <v>525</v>
      </c>
      <c r="AC623" s="10">
        <v>0</v>
      </c>
      <c r="AE623" s="9">
        <v>194</v>
      </c>
      <c r="AF623" s="1" t="s">
        <v>332</v>
      </c>
      <c r="AG623" s="1" t="s">
        <v>333</v>
      </c>
      <c r="AH623" s="6">
        <v>33779</v>
      </c>
      <c r="AJ623" s="1" t="s">
        <v>46</v>
      </c>
      <c r="AK623" s="1" t="s">
        <v>46</v>
      </c>
      <c r="AO623" s="16">
        <f t="shared" ref="AO623:AO641" si="11">$AO$2/$AC$642*AC623</f>
        <v>0</v>
      </c>
    </row>
    <row r="624" spans="1:41" ht="30" x14ac:dyDescent="0.25">
      <c r="A624" s="1" t="s">
        <v>37</v>
      </c>
      <c r="B624" s="1" t="s">
        <v>38</v>
      </c>
      <c r="F624" s="3">
        <v>354</v>
      </c>
      <c r="H624" s="1" t="s">
        <v>39</v>
      </c>
      <c r="I624" s="4" t="s">
        <v>40</v>
      </c>
      <c r="J624" s="5">
        <v>3</v>
      </c>
      <c r="K624" s="6">
        <v>44743</v>
      </c>
      <c r="L624" s="6">
        <v>45107</v>
      </c>
      <c r="M624" s="7">
        <v>3</v>
      </c>
      <c r="N624" s="1" t="s">
        <v>547</v>
      </c>
      <c r="O624" s="1" t="s">
        <v>42</v>
      </c>
      <c r="P624" s="8">
        <v>6</v>
      </c>
      <c r="W624" s="5">
        <v>1</v>
      </c>
      <c r="X624" s="6">
        <v>33779</v>
      </c>
      <c r="Z624" s="9">
        <v>207</v>
      </c>
      <c r="AB624" s="4" t="s">
        <v>526</v>
      </c>
      <c r="AC624" s="10">
        <v>0</v>
      </c>
      <c r="AE624" s="9">
        <v>195</v>
      </c>
      <c r="AF624" s="1" t="s">
        <v>332</v>
      </c>
      <c r="AG624" s="1" t="s">
        <v>333</v>
      </c>
      <c r="AH624" s="6">
        <v>33779</v>
      </c>
      <c r="AJ624" s="1" t="s">
        <v>46</v>
      </c>
      <c r="AK624" s="1" t="s">
        <v>46</v>
      </c>
      <c r="AO624" s="16">
        <f t="shared" si="11"/>
        <v>0</v>
      </c>
    </row>
    <row r="625" spans="1:41" ht="30" x14ac:dyDescent="0.25">
      <c r="A625" s="1" t="s">
        <v>37</v>
      </c>
      <c r="B625" s="1" t="s">
        <v>38</v>
      </c>
      <c r="F625" s="3">
        <v>354</v>
      </c>
      <c r="H625" s="1" t="s">
        <v>39</v>
      </c>
      <c r="I625" s="4" t="s">
        <v>40</v>
      </c>
      <c r="J625" s="5">
        <v>3</v>
      </c>
      <c r="K625" s="6">
        <v>44743</v>
      </c>
      <c r="L625" s="6">
        <v>45107</v>
      </c>
      <c r="M625" s="7">
        <v>3</v>
      </c>
      <c r="N625" s="1" t="s">
        <v>547</v>
      </c>
      <c r="O625" s="1" t="s">
        <v>42</v>
      </c>
      <c r="P625" s="8">
        <v>6</v>
      </c>
      <c r="W625" s="5">
        <v>1</v>
      </c>
      <c r="X625" s="6">
        <v>33779</v>
      </c>
      <c r="Z625" s="9">
        <v>208</v>
      </c>
      <c r="AB625" s="4" t="s">
        <v>527</v>
      </c>
      <c r="AC625" s="10">
        <v>0</v>
      </c>
      <c r="AE625" s="9">
        <v>196</v>
      </c>
      <c r="AF625" s="1" t="s">
        <v>332</v>
      </c>
      <c r="AG625" s="1" t="s">
        <v>333</v>
      </c>
      <c r="AH625" s="6">
        <v>33779</v>
      </c>
      <c r="AJ625" s="1" t="s">
        <v>46</v>
      </c>
      <c r="AK625" s="1" t="s">
        <v>46</v>
      </c>
      <c r="AO625" s="16">
        <f t="shared" si="11"/>
        <v>0</v>
      </c>
    </row>
    <row r="626" spans="1:41" ht="30" x14ac:dyDescent="0.25">
      <c r="A626" s="1" t="s">
        <v>37</v>
      </c>
      <c r="B626" s="1" t="s">
        <v>38</v>
      </c>
      <c r="F626" s="3">
        <v>354</v>
      </c>
      <c r="H626" s="1" t="s">
        <v>39</v>
      </c>
      <c r="I626" s="4" t="s">
        <v>40</v>
      </c>
      <c r="J626" s="5">
        <v>3</v>
      </c>
      <c r="K626" s="6">
        <v>44743</v>
      </c>
      <c r="L626" s="6">
        <v>45107</v>
      </c>
      <c r="M626" s="7">
        <v>3</v>
      </c>
      <c r="N626" s="1" t="s">
        <v>547</v>
      </c>
      <c r="O626" s="1" t="s">
        <v>42</v>
      </c>
      <c r="P626" s="8">
        <v>6</v>
      </c>
      <c r="W626" s="5">
        <v>1</v>
      </c>
      <c r="X626" s="6">
        <v>33779</v>
      </c>
      <c r="Z626" s="9">
        <v>209</v>
      </c>
      <c r="AB626" s="4" t="s">
        <v>528</v>
      </c>
      <c r="AC626" s="10">
        <v>0</v>
      </c>
      <c r="AE626" s="9">
        <v>197</v>
      </c>
      <c r="AF626" s="1" t="s">
        <v>332</v>
      </c>
      <c r="AG626" s="1" t="s">
        <v>333</v>
      </c>
      <c r="AH626" s="6">
        <v>33779</v>
      </c>
      <c r="AJ626" s="1" t="s">
        <v>46</v>
      </c>
      <c r="AK626" s="1" t="s">
        <v>46</v>
      </c>
      <c r="AO626" s="16">
        <f t="shared" si="11"/>
        <v>0</v>
      </c>
    </row>
    <row r="627" spans="1:41" ht="30" x14ac:dyDescent="0.25">
      <c r="A627" s="1" t="s">
        <v>37</v>
      </c>
      <c r="B627" s="1" t="s">
        <v>38</v>
      </c>
      <c r="F627" s="3">
        <v>354</v>
      </c>
      <c r="H627" s="1" t="s">
        <v>39</v>
      </c>
      <c r="I627" s="4" t="s">
        <v>40</v>
      </c>
      <c r="J627" s="5">
        <v>3</v>
      </c>
      <c r="K627" s="6">
        <v>44743</v>
      </c>
      <c r="L627" s="6">
        <v>45107</v>
      </c>
      <c r="M627" s="7">
        <v>3</v>
      </c>
      <c r="N627" s="1" t="s">
        <v>547</v>
      </c>
      <c r="O627" s="1" t="s">
        <v>42</v>
      </c>
      <c r="P627" s="8">
        <v>6</v>
      </c>
      <c r="W627" s="5">
        <v>1</v>
      </c>
      <c r="X627" s="6">
        <v>33779</v>
      </c>
      <c r="Z627" s="9">
        <v>210</v>
      </c>
      <c r="AB627" s="4" t="s">
        <v>529</v>
      </c>
      <c r="AC627" s="10">
        <v>0</v>
      </c>
      <c r="AE627" s="9">
        <v>198</v>
      </c>
      <c r="AF627" s="1" t="s">
        <v>332</v>
      </c>
      <c r="AG627" s="1" t="s">
        <v>333</v>
      </c>
      <c r="AH627" s="6">
        <v>33779</v>
      </c>
      <c r="AJ627" s="1" t="s">
        <v>46</v>
      </c>
      <c r="AK627" s="1" t="s">
        <v>46</v>
      </c>
      <c r="AO627" s="16">
        <f t="shared" si="11"/>
        <v>0</v>
      </c>
    </row>
    <row r="628" spans="1:41" ht="30" x14ac:dyDescent="0.25">
      <c r="A628" s="1" t="s">
        <v>37</v>
      </c>
      <c r="B628" s="1" t="s">
        <v>38</v>
      </c>
      <c r="F628" s="3">
        <v>354</v>
      </c>
      <c r="H628" s="1" t="s">
        <v>39</v>
      </c>
      <c r="I628" s="4" t="s">
        <v>40</v>
      </c>
      <c r="J628" s="5">
        <v>3</v>
      </c>
      <c r="K628" s="6">
        <v>44743</v>
      </c>
      <c r="L628" s="6">
        <v>45107</v>
      </c>
      <c r="M628" s="7">
        <v>3</v>
      </c>
      <c r="N628" s="1" t="s">
        <v>547</v>
      </c>
      <c r="O628" s="1" t="s">
        <v>42</v>
      </c>
      <c r="P628" s="8">
        <v>6</v>
      </c>
      <c r="W628" s="5">
        <v>1</v>
      </c>
      <c r="X628" s="6">
        <v>33779</v>
      </c>
      <c r="Z628" s="9">
        <v>211</v>
      </c>
      <c r="AB628" s="4" t="s">
        <v>530</v>
      </c>
      <c r="AC628" s="10">
        <v>0</v>
      </c>
      <c r="AE628" s="9">
        <v>199</v>
      </c>
      <c r="AF628" s="1" t="s">
        <v>332</v>
      </c>
      <c r="AG628" s="1" t="s">
        <v>333</v>
      </c>
      <c r="AH628" s="6">
        <v>33779</v>
      </c>
      <c r="AJ628" s="1" t="s">
        <v>46</v>
      </c>
      <c r="AK628" s="1" t="s">
        <v>46</v>
      </c>
      <c r="AO628" s="16">
        <f t="shared" si="11"/>
        <v>0</v>
      </c>
    </row>
    <row r="629" spans="1:41" ht="30" x14ac:dyDescent="0.25">
      <c r="A629" s="1" t="s">
        <v>37</v>
      </c>
      <c r="B629" s="1" t="s">
        <v>38</v>
      </c>
      <c r="F629" s="3">
        <v>354</v>
      </c>
      <c r="H629" s="1" t="s">
        <v>39</v>
      </c>
      <c r="I629" s="4" t="s">
        <v>40</v>
      </c>
      <c r="J629" s="5">
        <v>3</v>
      </c>
      <c r="K629" s="6">
        <v>44743</v>
      </c>
      <c r="L629" s="6">
        <v>45107</v>
      </c>
      <c r="M629" s="7">
        <v>3</v>
      </c>
      <c r="N629" s="1" t="s">
        <v>547</v>
      </c>
      <c r="O629" s="1" t="s">
        <v>42</v>
      </c>
      <c r="P629" s="8">
        <v>6</v>
      </c>
      <c r="W629" s="5">
        <v>1</v>
      </c>
      <c r="X629" s="6">
        <v>33779</v>
      </c>
      <c r="Z629" s="9">
        <v>212</v>
      </c>
      <c r="AB629" s="4" t="s">
        <v>531</v>
      </c>
      <c r="AC629" s="10">
        <v>0</v>
      </c>
      <c r="AE629" s="9">
        <v>200</v>
      </c>
      <c r="AF629" s="1" t="s">
        <v>332</v>
      </c>
      <c r="AG629" s="1" t="s">
        <v>333</v>
      </c>
      <c r="AH629" s="6">
        <v>33779</v>
      </c>
      <c r="AJ629" s="1" t="s">
        <v>46</v>
      </c>
      <c r="AK629" s="1" t="s">
        <v>46</v>
      </c>
      <c r="AO629" s="16">
        <f t="shared" si="11"/>
        <v>0</v>
      </c>
    </row>
    <row r="630" spans="1:41" ht="30" x14ac:dyDescent="0.25">
      <c r="A630" s="1" t="s">
        <v>37</v>
      </c>
      <c r="B630" s="1" t="s">
        <v>38</v>
      </c>
      <c r="F630" s="3">
        <v>354</v>
      </c>
      <c r="H630" s="1" t="s">
        <v>39</v>
      </c>
      <c r="I630" s="4" t="s">
        <v>40</v>
      </c>
      <c r="J630" s="5">
        <v>3</v>
      </c>
      <c r="K630" s="6">
        <v>44743</v>
      </c>
      <c r="L630" s="6">
        <v>45107</v>
      </c>
      <c r="M630" s="7">
        <v>3</v>
      </c>
      <c r="N630" s="1" t="s">
        <v>547</v>
      </c>
      <c r="O630" s="1" t="s">
        <v>42</v>
      </c>
      <c r="P630" s="8">
        <v>6</v>
      </c>
      <c r="W630" s="5">
        <v>1</v>
      </c>
      <c r="X630" s="6">
        <v>33779</v>
      </c>
      <c r="Z630" s="9">
        <v>213</v>
      </c>
      <c r="AB630" s="4" t="s">
        <v>532</v>
      </c>
      <c r="AC630" s="10">
        <v>0</v>
      </c>
      <c r="AE630" s="9">
        <v>201</v>
      </c>
      <c r="AF630" s="1" t="s">
        <v>332</v>
      </c>
      <c r="AG630" s="1" t="s">
        <v>333</v>
      </c>
      <c r="AH630" s="6">
        <v>33779</v>
      </c>
      <c r="AJ630" s="1" t="s">
        <v>46</v>
      </c>
      <c r="AK630" s="1" t="s">
        <v>46</v>
      </c>
      <c r="AO630" s="16">
        <f t="shared" si="11"/>
        <v>0</v>
      </c>
    </row>
    <row r="631" spans="1:41" ht="30" x14ac:dyDescent="0.25">
      <c r="A631" s="1" t="s">
        <v>37</v>
      </c>
      <c r="B631" s="1" t="s">
        <v>38</v>
      </c>
      <c r="F631" s="3">
        <v>354</v>
      </c>
      <c r="H631" s="1" t="s">
        <v>39</v>
      </c>
      <c r="I631" s="4" t="s">
        <v>40</v>
      </c>
      <c r="J631" s="5">
        <v>3</v>
      </c>
      <c r="K631" s="6">
        <v>44743</v>
      </c>
      <c r="L631" s="6">
        <v>45107</v>
      </c>
      <c r="M631" s="7">
        <v>3</v>
      </c>
      <c r="N631" s="1" t="s">
        <v>547</v>
      </c>
      <c r="O631" s="1" t="s">
        <v>42</v>
      </c>
      <c r="P631" s="8">
        <v>6</v>
      </c>
      <c r="W631" s="5">
        <v>1</v>
      </c>
      <c r="X631" s="6">
        <v>33779</v>
      </c>
      <c r="Z631" s="9">
        <v>214</v>
      </c>
      <c r="AB631" s="4" t="s">
        <v>533</v>
      </c>
      <c r="AC631" s="10">
        <v>0</v>
      </c>
      <c r="AE631" s="9">
        <v>202</v>
      </c>
      <c r="AF631" s="1" t="s">
        <v>332</v>
      </c>
      <c r="AG631" s="1" t="s">
        <v>333</v>
      </c>
      <c r="AH631" s="6">
        <v>33779</v>
      </c>
      <c r="AJ631" s="1" t="s">
        <v>46</v>
      </c>
      <c r="AK631" s="1" t="s">
        <v>46</v>
      </c>
      <c r="AO631" s="16">
        <f t="shared" si="11"/>
        <v>0</v>
      </c>
    </row>
    <row r="632" spans="1:41" ht="30" x14ac:dyDescent="0.25">
      <c r="A632" s="1" t="s">
        <v>37</v>
      </c>
      <c r="B632" s="1" t="s">
        <v>38</v>
      </c>
      <c r="F632" s="3">
        <v>354</v>
      </c>
      <c r="H632" s="1" t="s">
        <v>39</v>
      </c>
      <c r="I632" s="4" t="s">
        <v>40</v>
      </c>
      <c r="J632" s="5">
        <v>3</v>
      </c>
      <c r="K632" s="6">
        <v>44743</v>
      </c>
      <c r="L632" s="6">
        <v>45107</v>
      </c>
      <c r="M632" s="7">
        <v>3</v>
      </c>
      <c r="N632" s="1" t="s">
        <v>547</v>
      </c>
      <c r="O632" s="1" t="s">
        <v>42</v>
      </c>
      <c r="P632" s="8">
        <v>6</v>
      </c>
      <c r="W632" s="5">
        <v>1</v>
      </c>
      <c r="X632" s="6">
        <v>33779</v>
      </c>
      <c r="Z632" s="9">
        <v>215</v>
      </c>
      <c r="AB632" s="4" t="s">
        <v>534</v>
      </c>
      <c r="AC632" s="10">
        <v>0</v>
      </c>
      <c r="AE632" s="9">
        <v>203</v>
      </c>
      <c r="AF632" s="1" t="s">
        <v>332</v>
      </c>
      <c r="AG632" s="1" t="s">
        <v>333</v>
      </c>
      <c r="AH632" s="6">
        <v>33779</v>
      </c>
      <c r="AJ632" s="1" t="s">
        <v>46</v>
      </c>
      <c r="AK632" s="1" t="s">
        <v>46</v>
      </c>
      <c r="AO632" s="16">
        <f t="shared" si="11"/>
        <v>0</v>
      </c>
    </row>
    <row r="633" spans="1:41" ht="30" x14ac:dyDescent="0.25">
      <c r="A633" s="1" t="s">
        <v>37</v>
      </c>
      <c r="B633" s="1" t="s">
        <v>38</v>
      </c>
      <c r="F633" s="3">
        <v>354</v>
      </c>
      <c r="H633" s="1" t="s">
        <v>39</v>
      </c>
      <c r="I633" s="4" t="s">
        <v>40</v>
      </c>
      <c r="J633" s="5">
        <v>3</v>
      </c>
      <c r="K633" s="6">
        <v>44743</v>
      </c>
      <c r="L633" s="6">
        <v>45107</v>
      </c>
      <c r="M633" s="7">
        <v>3</v>
      </c>
      <c r="N633" s="1" t="s">
        <v>547</v>
      </c>
      <c r="O633" s="1" t="s">
        <v>42</v>
      </c>
      <c r="P633" s="8">
        <v>6</v>
      </c>
      <c r="W633" s="5">
        <v>1</v>
      </c>
      <c r="X633" s="6">
        <v>33779</v>
      </c>
      <c r="Z633" s="9">
        <v>216</v>
      </c>
      <c r="AB633" s="4" t="s">
        <v>535</v>
      </c>
      <c r="AC633" s="10">
        <v>0</v>
      </c>
      <c r="AE633" s="9">
        <v>204</v>
      </c>
      <c r="AF633" s="1" t="s">
        <v>332</v>
      </c>
      <c r="AG633" s="1" t="s">
        <v>333</v>
      </c>
      <c r="AH633" s="6">
        <v>33779</v>
      </c>
      <c r="AJ633" s="1" t="s">
        <v>46</v>
      </c>
      <c r="AK633" s="1" t="s">
        <v>46</v>
      </c>
      <c r="AO633" s="16">
        <f t="shared" si="11"/>
        <v>0</v>
      </c>
    </row>
    <row r="634" spans="1:41" ht="30" x14ac:dyDescent="0.25">
      <c r="A634" s="1" t="s">
        <v>37</v>
      </c>
      <c r="B634" s="1" t="s">
        <v>38</v>
      </c>
      <c r="F634" s="3">
        <v>354</v>
      </c>
      <c r="H634" s="1" t="s">
        <v>39</v>
      </c>
      <c r="I634" s="4" t="s">
        <v>40</v>
      </c>
      <c r="J634" s="5">
        <v>3</v>
      </c>
      <c r="K634" s="6">
        <v>44743</v>
      </c>
      <c r="L634" s="6">
        <v>45107</v>
      </c>
      <c r="M634" s="7">
        <v>3</v>
      </c>
      <c r="N634" s="1" t="s">
        <v>547</v>
      </c>
      <c r="O634" s="1" t="s">
        <v>42</v>
      </c>
      <c r="P634" s="8">
        <v>6</v>
      </c>
      <c r="W634" s="5">
        <v>1</v>
      </c>
      <c r="X634" s="6">
        <v>33779</v>
      </c>
      <c r="Z634" s="9">
        <v>217</v>
      </c>
      <c r="AB634" s="4" t="s">
        <v>536</v>
      </c>
      <c r="AC634" s="10">
        <v>0</v>
      </c>
      <c r="AE634" s="9">
        <v>205</v>
      </c>
      <c r="AF634" s="1" t="s">
        <v>332</v>
      </c>
      <c r="AG634" s="1" t="s">
        <v>333</v>
      </c>
      <c r="AH634" s="6">
        <v>33779</v>
      </c>
      <c r="AJ634" s="1" t="s">
        <v>46</v>
      </c>
      <c r="AK634" s="1" t="s">
        <v>46</v>
      </c>
      <c r="AO634" s="16">
        <f t="shared" si="11"/>
        <v>0</v>
      </c>
    </row>
    <row r="635" spans="1:41" ht="30" x14ac:dyDescent="0.25">
      <c r="A635" s="1" t="s">
        <v>37</v>
      </c>
      <c r="B635" s="1" t="s">
        <v>38</v>
      </c>
      <c r="F635" s="3">
        <v>354</v>
      </c>
      <c r="H635" s="1" t="s">
        <v>39</v>
      </c>
      <c r="I635" s="4" t="s">
        <v>40</v>
      </c>
      <c r="J635" s="5">
        <v>3</v>
      </c>
      <c r="K635" s="6">
        <v>44743</v>
      </c>
      <c r="L635" s="6">
        <v>45107</v>
      </c>
      <c r="M635" s="7">
        <v>3</v>
      </c>
      <c r="N635" s="1" t="s">
        <v>547</v>
      </c>
      <c r="O635" s="1" t="s">
        <v>42</v>
      </c>
      <c r="P635" s="8">
        <v>6</v>
      </c>
      <c r="W635" s="5">
        <v>1</v>
      </c>
      <c r="X635" s="6">
        <v>33779</v>
      </c>
      <c r="Z635" s="9">
        <v>218</v>
      </c>
      <c r="AB635" s="4" t="s">
        <v>537</v>
      </c>
      <c r="AC635" s="10">
        <v>0</v>
      </c>
      <c r="AE635" s="9">
        <v>206</v>
      </c>
      <c r="AF635" s="1" t="s">
        <v>332</v>
      </c>
      <c r="AG635" s="1" t="s">
        <v>333</v>
      </c>
      <c r="AH635" s="6">
        <v>33779</v>
      </c>
      <c r="AJ635" s="1" t="s">
        <v>46</v>
      </c>
      <c r="AK635" s="1" t="s">
        <v>46</v>
      </c>
      <c r="AO635" s="16">
        <f t="shared" si="11"/>
        <v>0</v>
      </c>
    </row>
    <row r="636" spans="1:41" ht="30" x14ac:dyDescent="0.25">
      <c r="A636" s="1" t="s">
        <v>37</v>
      </c>
      <c r="B636" s="1" t="s">
        <v>38</v>
      </c>
      <c r="F636" s="3">
        <v>354</v>
      </c>
      <c r="H636" s="1" t="s">
        <v>39</v>
      </c>
      <c r="I636" s="4" t="s">
        <v>40</v>
      </c>
      <c r="J636" s="5">
        <v>3</v>
      </c>
      <c r="K636" s="6">
        <v>44743</v>
      </c>
      <c r="L636" s="6">
        <v>45107</v>
      </c>
      <c r="M636" s="7">
        <v>3</v>
      </c>
      <c r="N636" s="1" t="s">
        <v>547</v>
      </c>
      <c r="O636" s="1" t="s">
        <v>42</v>
      </c>
      <c r="P636" s="8">
        <v>6</v>
      </c>
      <c r="W636" s="5">
        <v>1</v>
      </c>
      <c r="X636" s="6">
        <v>33779</v>
      </c>
      <c r="Z636" s="9">
        <v>219</v>
      </c>
      <c r="AB636" s="4" t="s">
        <v>538</v>
      </c>
      <c r="AC636" s="10">
        <v>0</v>
      </c>
      <c r="AE636" s="9">
        <v>207</v>
      </c>
      <c r="AF636" s="1" t="s">
        <v>332</v>
      </c>
      <c r="AG636" s="1" t="s">
        <v>333</v>
      </c>
      <c r="AH636" s="6">
        <v>33779</v>
      </c>
      <c r="AJ636" s="1" t="s">
        <v>46</v>
      </c>
      <c r="AK636" s="1" t="s">
        <v>46</v>
      </c>
      <c r="AO636" s="16">
        <f t="shared" si="11"/>
        <v>0</v>
      </c>
    </row>
    <row r="637" spans="1:41" ht="30" x14ac:dyDescent="0.25">
      <c r="A637" s="1" t="s">
        <v>37</v>
      </c>
      <c r="B637" s="1" t="s">
        <v>38</v>
      </c>
      <c r="F637" s="3">
        <v>354</v>
      </c>
      <c r="H637" s="1" t="s">
        <v>39</v>
      </c>
      <c r="I637" s="4" t="s">
        <v>40</v>
      </c>
      <c r="J637" s="5">
        <v>3</v>
      </c>
      <c r="K637" s="6">
        <v>44743</v>
      </c>
      <c r="L637" s="6">
        <v>45107</v>
      </c>
      <c r="M637" s="7">
        <v>3</v>
      </c>
      <c r="N637" s="1" t="s">
        <v>547</v>
      </c>
      <c r="O637" s="1" t="s">
        <v>42</v>
      </c>
      <c r="P637" s="8">
        <v>6</v>
      </c>
      <c r="W637" s="5">
        <v>1</v>
      </c>
      <c r="X637" s="6">
        <v>33779</v>
      </c>
      <c r="Z637" s="9">
        <v>220</v>
      </c>
      <c r="AB637" s="4" t="s">
        <v>539</v>
      </c>
      <c r="AC637" s="10">
        <v>0</v>
      </c>
      <c r="AE637" s="9">
        <v>208</v>
      </c>
      <c r="AF637" s="1" t="s">
        <v>332</v>
      </c>
      <c r="AG637" s="1" t="s">
        <v>333</v>
      </c>
      <c r="AH637" s="6">
        <v>33779</v>
      </c>
      <c r="AJ637" s="1" t="s">
        <v>46</v>
      </c>
      <c r="AK637" s="1" t="s">
        <v>46</v>
      </c>
      <c r="AO637" s="16">
        <f t="shared" si="11"/>
        <v>0</v>
      </c>
    </row>
    <row r="638" spans="1:41" ht="30" x14ac:dyDescent="0.25">
      <c r="A638" s="1" t="s">
        <v>37</v>
      </c>
      <c r="B638" s="1" t="s">
        <v>38</v>
      </c>
      <c r="F638" s="3">
        <v>354</v>
      </c>
      <c r="H638" s="1" t="s">
        <v>39</v>
      </c>
      <c r="I638" s="4" t="s">
        <v>40</v>
      </c>
      <c r="J638" s="5">
        <v>3</v>
      </c>
      <c r="K638" s="6">
        <v>44743</v>
      </c>
      <c r="L638" s="6">
        <v>45107</v>
      </c>
      <c r="M638" s="7">
        <v>3</v>
      </c>
      <c r="N638" s="1" t="s">
        <v>547</v>
      </c>
      <c r="O638" s="1" t="s">
        <v>42</v>
      </c>
      <c r="P638" s="8">
        <v>6</v>
      </c>
      <c r="W638" s="5">
        <v>1</v>
      </c>
      <c r="X638" s="6">
        <v>33779</v>
      </c>
      <c r="Z638" s="9">
        <v>221</v>
      </c>
      <c r="AB638" s="4" t="s">
        <v>540</v>
      </c>
      <c r="AC638" s="10">
        <v>0</v>
      </c>
      <c r="AE638" s="9">
        <v>209</v>
      </c>
      <c r="AF638" s="1" t="s">
        <v>332</v>
      </c>
      <c r="AG638" s="1" t="s">
        <v>333</v>
      </c>
      <c r="AH638" s="6">
        <v>33779</v>
      </c>
      <c r="AJ638" s="1" t="s">
        <v>46</v>
      </c>
      <c r="AK638" s="1" t="s">
        <v>46</v>
      </c>
      <c r="AO638" s="16">
        <f t="shared" si="11"/>
        <v>0</v>
      </c>
    </row>
    <row r="639" spans="1:41" ht="30" x14ac:dyDescent="0.25">
      <c r="A639" s="1" t="s">
        <v>37</v>
      </c>
      <c r="B639" s="1" t="s">
        <v>38</v>
      </c>
      <c r="F639" s="3">
        <v>354</v>
      </c>
      <c r="H639" s="1" t="s">
        <v>39</v>
      </c>
      <c r="I639" s="4" t="s">
        <v>40</v>
      </c>
      <c r="J639" s="5">
        <v>3</v>
      </c>
      <c r="K639" s="6">
        <v>44743</v>
      </c>
      <c r="L639" s="6">
        <v>45107</v>
      </c>
      <c r="M639" s="7">
        <v>3</v>
      </c>
      <c r="N639" s="1" t="s">
        <v>547</v>
      </c>
      <c r="O639" s="1" t="s">
        <v>42</v>
      </c>
      <c r="P639" s="8">
        <v>6</v>
      </c>
      <c r="W639" s="5">
        <v>1</v>
      </c>
      <c r="X639" s="6">
        <v>33779</v>
      </c>
      <c r="Z639" s="9">
        <v>222</v>
      </c>
      <c r="AB639" s="4" t="s">
        <v>541</v>
      </c>
      <c r="AC639" s="10">
        <v>0</v>
      </c>
      <c r="AE639" s="9">
        <v>210</v>
      </c>
      <c r="AF639" s="1" t="s">
        <v>332</v>
      </c>
      <c r="AG639" s="1" t="s">
        <v>333</v>
      </c>
      <c r="AH639" s="6">
        <v>33779</v>
      </c>
      <c r="AJ639" s="1" t="s">
        <v>46</v>
      </c>
      <c r="AK639" s="1" t="s">
        <v>46</v>
      </c>
      <c r="AO639" s="16">
        <f t="shared" si="11"/>
        <v>0</v>
      </c>
    </row>
    <row r="640" spans="1:41" ht="30" x14ac:dyDescent="0.25">
      <c r="A640" s="1" t="s">
        <v>37</v>
      </c>
      <c r="B640" s="1" t="s">
        <v>38</v>
      </c>
      <c r="F640" s="3">
        <v>354</v>
      </c>
      <c r="H640" s="1" t="s">
        <v>39</v>
      </c>
      <c r="I640" s="4" t="s">
        <v>40</v>
      </c>
      <c r="J640" s="5">
        <v>3</v>
      </c>
      <c r="K640" s="6">
        <v>44743</v>
      </c>
      <c r="L640" s="6">
        <v>45107</v>
      </c>
      <c r="M640" s="7">
        <v>3</v>
      </c>
      <c r="N640" s="1" t="s">
        <v>547</v>
      </c>
      <c r="O640" s="1" t="s">
        <v>42</v>
      </c>
      <c r="P640" s="8">
        <v>6</v>
      </c>
      <c r="W640" s="5">
        <v>1</v>
      </c>
      <c r="X640" s="6">
        <v>33779</v>
      </c>
      <c r="Z640" s="9">
        <v>223</v>
      </c>
      <c r="AB640" s="4" t="s">
        <v>542</v>
      </c>
      <c r="AC640" s="10">
        <v>0</v>
      </c>
      <c r="AE640" s="9">
        <v>211</v>
      </c>
      <c r="AF640" s="1" t="s">
        <v>332</v>
      </c>
      <c r="AG640" s="1" t="s">
        <v>333</v>
      </c>
      <c r="AH640" s="6">
        <v>33779</v>
      </c>
      <c r="AJ640" s="1" t="s">
        <v>46</v>
      </c>
      <c r="AK640" s="1" t="s">
        <v>46</v>
      </c>
      <c r="AO640" s="16">
        <f t="shared" si="11"/>
        <v>0</v>
      </c>
    </row>
    <row r="641" spans="1:41" ht="30" x14ac:dyDescent="0.25">
      <c r="A641" s="1" t="s">
        <v>37</v>
      </c>
      <c r="B641" s="1" t="s">
        <v>38</v>
      </c>
      <c r="F641" s="3">
        <v>354</v>
      </c>
      <c r="H641" s="1" t="s">
        <v>39</v>
      </c>
      <c r="I641" s="4" t="s">
        <v>40</v>
      </c>
      <c r="J641" s="5">
        <v>3</v>
      </c>
      <c r="K641" s="6">
        <v>44743</v>
      </c>
      <c r="L641" s="6">
        <v>45107</v>
      </c>
      <c r="M641" s="7">
        <v>3</v>
      </c>
      <c r="N641" s="1" t="s">
        <v>547</v>
      </c>
      <c r="O641" s="1" t="s">
        <v>42</v>
      </c>
      <c r="P641" s="8">
        <v>6</v>
      </c>
      <c r="W641" s="5">
        <v>1</v>
      </c>
      <c r="X641" s="6">
        <v>33779</v>
      </c>
      <c r="Z641" s="9">
        <v>224</v>
      </c>
      <c r="AB641" s="4" t="s">
        <v>543</v>
      </c>
      <c r="AC641" s="10">
        <v>0</v>
      </c>
      <c r="AE641" s="9">
        <v>212</v>
      </c>
      <c r="AF641" s="1" t="s">
        <v>332</v>
      </c>
      <c r="AG641" s="1" t="s">
        <v>333</v>
      </c>
      <c r="AH641" s="6">
        <v>33779</v>
      </c>
      <c r="AJ641" s="1" t="s">
        <v>46</v>
      </c>
      <c r="AK641" s="1" t="s">
        <v>46</v>
      </c>
      <c r="AO641" s="16">
        <f t="shared" si="11"/>
        <v>0</v>
      </c>
    </row>
    <row r="642" spans="1:41" ht="15.75" thickBot="1" x14ac:dyDescent="0.3">
      <c r="A642" s="11" t="s">
        <v>548</v>
      </c>
      <c r="AC642" s="12">
        <f>SUBTOTAL(9,AC430:AC641)</f>
        <v>100.00004000000007</v>
      </c>
      <c r="AD642" s="11">
        <f>SUBTOTAL(9,AD430:AD641)</f>
        <v>0</v>
      </c>
      <c r="AO642" s="45">
        <f>SUM(AO430:AO641)</f>
        <v>-2446.9999999999977</v>
      </c>
    </row>
    <row r="643" spans="1:41" ht="30.75" thickTop="1" x14ac:dyDescent="0.25">
      <c r="A643" s="1" t="s">
        <v>37</v>
      </c>
      <c r="B643" s="1" t="s">
        <v>38</v>
      </c>
      <c r="F643" s="3">
        <v>354</v>
      </c>
      <c r="H643" s="1" t="s">
        <v>39</v>
      </c>
      <c r="I643" s="4" t="s">
        <v>40</v>
      </c>
      <c r="J643" s="5">
        <v>3</v>
      </c>
      <c r="K643" s="6">
        <v>44743</v>
      </c>
      <c r="L643" s="6">
        <v>45107</v>
      </c>
      <c r="M643" s="7">
        <v>4</v>
      </c>
      <c r="N643" s="1" t="s">
        <v>549</v>
      </c>
      <c r="O643" s="1" t="s">
        <v>42</v>
      </c>
      <c r="P643" s="8">
        <v>6</v>
      </c>
      <c r="W643" s="5">
        <v>1</v>
      </c>
      <c r="X643" s="6">
        <v>33779</v>
      </c>
      <c r="Z643" s="9">
        <v>1</v>
      </c>
      <c r="AB643" s="4" t="s">
        <v>43</v>
      </c>
      <c r="AC643" s="10">
        <v>0.47169800000000001</v>
      </c>
      <c r="AE643" s="9">
        <v>1</v>
      </c>
      <c r="AF643" s="1" t="s">
        <v>44</v>
      </c>
      <c r="AG643" s="1" t="s">
        <v>45</v>
      </c>
      <c r="AH643" s="6">
        <v>33779</v>
      </c>
      <c r="AJ643" s="1" t="s">
        <v>549</v>
      </c>
      <c r="AK643" s="1" t="s">
        <v>549</v>
      </c>
    </row>
    <row r="644" spans="1:41" ht="30" x14ac:dyDescent="0.25">
      <c r="A644" s="1" t="s">
        <v>37</v>
      </c>
      <c r="B644" s="1" t="s">
        <v>38</v>
      </c>
      <c r="F644" s="3">
        <v>354</v>
      </c>
      <c r="H644" s="1" t="s">
        <v>39</v>
      </c>
      <c r="I644" s="4" t="s">
        <v>40</v>
      </c>
      <c r="J644" s="5">
        <v>3</v>
      </c>
      <c r="K644" s="6">
        <v>44743</v>
      </c>
      <c r="L644" s="6">
        <v>45107</v>
      </c>
      <c r="M644" s="7">
        <v>4</v>
      </c>
      <c r="N644" s="1" t="s">
        <v>549</v>
      </c>
      <c r="O644" s="1" t="s">
        <v>42</v>
      </c>
      <c r="P644" s="8">
        <v>6</v>
      </c>
      <c r="W644" s="5">
        <v>1</v>
      </c>
      <c r="X644" s="6">
        <v>33779</v>
      </c>
      <c r="Z644" s="9">
        <v>2</v>
      </c>
      <c r="AB644" s="4" t="s">
        <v>47</v>
      </c>
      <c r="AC644" s="10">
        <v>0.47169800000000001</v>
      </c>
      <c r="AE644" s="9">
        <v>2</v>
      </c>
      <c r="AF644" s="1" t="s">
        <v>48</v>
      </c>
      <c r="AG644" s="1" t="s">
        <v>49</v>
      </c>
      <c r="AH644" s="6">
        <v>33779</v>
      </c>
      <c r="AJ644" s="1" t="s">
        <v>549</v>
      </c>
      <c r="AK644" s="1" t="s">
        <v>549</v>
      </c>
    </row>
    <row r="645" spans="1:41" ht="30" x14ac:dyDescent="0.25">
      <c r="A645" s="1" t="s">
        <v>37</v>
      </c>
      <c r="B645" s="1" t="s">
        <v>38</v>
      </c>
      <c r="F645" s="3">
        <v>354</v>
      </c>
      <c r="H645" s="1" t="s">
        <v>39</v>
      </c>
      <c r="I645" s="4" t="s">
        <v>40</v>
      </c>
      <c r="J645" s="5">
        <v>3</v>
      </c>
      <c r="K645" s="6">
        <v>44743</v>
      </c>
      <c r="L645" s="6">
        <v>45107</v>
      </c>
      <c r="M645" s="7">
        <v>4</v>
      </c>
      <c r="N645" s="1" t="s">
        <v>549</v>
      </c>
      <c r="O645" s="1" t="s">
        <v>42</v>
      </c>
      <c r="P645" s="8">
        <v>6</v>
      </c>
      <c r="W645" s="5">
        <v>1</v>
      </c>
      <c r="X645" s="6">
        <v>33779</v>
      </c>
      <c r="Z645" s="9">
        <v>3</v>
      </c>
      <c r="AB645" s="4" t="s">
        <v>50</v>
      </c>
      <c r="AC645" s="10">
        <v>0.47169800000000001</v>
      </c>
      <c r="AE645" s="9">
        <v>3</v>
      </c>
      <c r="AF645" s="1" t="s">
        <v>51</v>
      </c>
      <c r="AG645" s="1" t="s">
        <v>52</v>
      </c>
      <c r="AH645" s="6">
        <v>33779</v>
      </c>
      <c r="AJ645" s="1" t="s">
        <v>549</v>
      </c>
      <c r="AK645" s="1" t="s">
        <v>549</v>
      </c>
    </row>
    <row r="646" spans="1:41" ht="30" x14ac:dyDescent="0.25">
      <c r="A646" s="1" t="s">
        <v>37</v>
      </c>
      <c r="B646" s="1" t="s">
        <v>38</v>
      </c>
      <c r="F646" s="3">
        <v>354</v>
      </c>
      <c r="H646" s="1" t="s">
        <v>39</v>
      </c>
      <c r="I646" s="4" t="s">
        <v>40</v>
      </c>
      <c r="J646" s="5">
        <v>3</v>
      </c>
      <c r="K646" s="6">
        <v>44743</v>
      </c>
      <c r="L646" s="6">
        <v>45107</v>
      </c>
      <c r="M646" s="7">
        <v>4</v>
      </c>
      <c r="N646" s="1" t="s">
        <v>549</v>
      </c>
      <c r="O646" s="1" t="s">
        <v>42</v>
      </c>
      <c r="P646" s="8">
        <v>6</v>
      </c>
      <c r="W646" s="5">
        <v>1</v>
      </c>
      <c r="X646" s="6">
        <v>33779</v>
      </c>
      <c r="Z646" s="9">
        <v>4</v>
      </c>
      <c r="AB646" s="4" t="s">
        <v>53</v>
      </c>
      <c r="AC646" s="10">
        <v>0.47169800000000001</v>
      </c>
      <c r="AE646" s="9">
        <v>4</v>
      </c>
      <c r="AF646" s="1" t="s">
        <v>54</v>
      </c>
      <c r="AG646" s="1" t="s">
        <v>55</v>
      </c>
      <c r="AH646" s="6">
        <v>33779</v>
      </c>
      <c r="AJ646" s="1" t="s">
        <v>549</v>
      </c>
      <c r="AK646" s="1" t="s">
        <v>549</v>
      </c>
    </row>
    <row r="647" spans="1:41" ht="30" x14ac:dyDescent="0.25">
      <c r="A647" s="1" t="s">
        <v>37</v>
      </c>
      <c r="B647" s="1" t="s">
        <v>38</v>
      </c>
      <c r="F647" s="3">
        <v>354</v>
      </c>
      <c r="H647" s="1" t="s">
        <v>39</v>
      </c>
      <c r="I647" s="4" t="s">
        <v>40</v>
      </c>
      <c r="J647" s="5">
        <v>3</v>
      </c>
      <c r="K647" s="6">
        <v>44743</v>
      </c>
      <c r="L647" s="6">
        <v>45107</v>
      </c>
      <c r="M647" s="7">
        <v>4</v>
      </c>
      <c r="N647" s="1" t="s">
        <v>549</v>
      </c>
      <c r="O647" s="1" t="s">
        <v>42</v>
      </c>
      <c r="P647" s="8">
        <v>6</v>
      </c>
      <c r="W647" s="5">
        <v>1</v>
      </c>
      <c r="X647" s="6">
        <v>33779</v>
      </c>
      <c r="Z647" s="9">
        <v>5</v>
      </c>
      <c r="AB647" s="4" t="s">
        <v>56</v>
      </c>
      <c r="AC647" s="10">
        <v>0.47169800000000001</v>
      </c>
      <c r="AE647" s="9">
        <v>5</v>
      </c>
      <c r="AF647" s="1" t="s">
        <v>57</v>
      </c>
      <c r="AG647" s="1" t="s">
        <v>58</v>
      </c>
      <c r="AH647" s="6">
        <v>33779</v>
      </c>
      <c r="AJ647" s="1" t="s">
        <v>549</v>
      </c>
      <c r="AK647" s="1" t="s">
        <v>549</v>
      </c>
    </row>
    <row r="648" spans="1:41" ht="30" x14ac:dyDescent="0.25">
      <c r="A648" s="1" t="s">
        <v>37</v>
      </c>
      <c r="B648" s="1" t="s">
        <v>38</v>
      </c>
      <c r="F648" s="3">
        <v>354</v>
      </c>
      <c r="H648" s="1" t="s">
        <v>39</v>
      </c>
      <c r="I648" s="4" t="s">
        <v>40</v>
      </c>
      <c r="J648" s="5">
        <v>3</v>
      </c>
      <c r="K648" s="6">
        <v>44743</v>
      </c>
      <c r="L648" s="6">
        <v>45107</v>
      </c>
      <c r="M648" s="7">
        <v>4</v>
      </c>
      <c r="N648" s="1" t="s">
        <v>549</v>
      </c>
      <c r="O648" s="1" t="s">
        <v>42</v>
      </c>
      <c r="P648" s="8">
        <v>6</v>
      </c>
      <c r="W648" s="5">
        <v>1</v>
      </c>
      <c r="X648" s="6">
        <v>33779</v>
      </c>
      <c r="Z648" s="9">
        <v>6</v>
      </c>
      <c r="AB648" s="4" t="s">
        <v>59</v>
      </c>
      <c r="AC648" s="10">
        <v>0.47169800000000001</v>
      </c>
      <c r="AE648" s="9">
        <v>6</v>
      </c>
      <c r="AF648" s="1" t="s">
        <v>60</v>
      </c>
      <c r="AG648" s="1" t="s">
        <v>61</v>
      </c>
      <c r="AH648" s="6">
        <v>33779</v>
      </c>
      <c r="AJ648" s="1" t="s">
        <v>549</v>
      </c>
      <c r="AK648" s="1" t="s">
        <v>549</v>
      </c>
    </row>
    <row r="649" spans="1:41" ht="30" x14ac:dyDescent="0.25">
      <c r="A649" s="1" t="s">
        <v>37</v>
      </c>
      <c r="B649" s="1" t="s">
        <v>38</v>
      </c>
      <c r="F649" s="3">
        <v>354</v>
      </c>
      <c r="H649" s="1" t="s">
        <v>39</v>
      </c>
      <c r="I649" s="4" t="s">
        <v>40</v>
      </c>
      <c r="J649" s="5">
        <v>3</v>
      </c>
      <c r="K649" s="6">
        <v>44743</v>
      </c>
      <c r="L649" s="6">
        <v>45107</v>
      </c>
      <c r="M649" s="7">
        <v>4</v>
      </c>
      <c r="N649" s="1" t="s">
        <v>549</v>
      </c>
      <c r="O649" s="1" t="s">
        <v>42</v>
      </c>
      <c r="P649" s="8">
        <v>6</v>
      </c>
      <c r="W649" s="5">
        <v>1</v>
      </c>
      <c r="X649" s="6">
        <v>33779</v>
      </c>
      <c r="Z649" s="9">
        <v>7</v>
      </c>
      <c r="AB649" s="4" t="s">
        <v>62</v>
      </c>
      <c r="AC649" s="10">
        <v>0.47169800000000001</v>
      </c>
      <c r="AE649" s="9">
        <v>7</v>
      </c>
      <c r="AF649" s="1" t="s">
        <v>63</v>
      </c>
      <c r="AG649" s="1" t="s">
        <v>64</v>
      </c>
      <c r="AH649" s="6">
        <v>33779</v>
      </c>
      <c r="AJ649" s="1" t="s">
        <v>549</v>
      </c>
      <c r="AK649" s="1" t="s">
        <v>549</v>
      </c>
    </row>
    <row r="650" spans="1:41" ht="30" x14ac:dyDescent="0.25">
      <c r="A650" s="1" t="s">
        <v>37</v>
      </c>
      <c r="B650" s="1" t="s">
        <v>38</v>
      </c>
      <c r="F650" s="3">
        <v>354</v>
      </c>
      <c r="H650" s="1" t="s">
        <v>39</v>
      </c>
      <c r="I650" s="4" t="s">
        <v>40</v>
      </c>
      <c r="J650" s="5">
        <v>3</v>
      </c>
      <c r="K650" s="6">
        <v>44743</v>
      </c>
      <c r="L650" s="6">
        <v>45107</v>
      </c>
      <c r="M650" s="7">
        <v>4</v>
      </c>
      <c r="N650" s="1" t="s">
        <v>549</v>
      </c>
      <c r="O650" s="1" t="s">
        <v>42</v>
      </c>
      <c r="P650" s="8">
        <v>6</v>
      </c>
      <c r="W650" s="5">
        <v>1</v>
      </c>
      <c r="X650" s="6">
        <v>33779</v>
      </c>
      <c r="Z650" s="9">
        <v>8</v>
      </c>
      <c r="AB650" s="4" t="s">
        <v>65</v>
      </c>
      <c r="AC650" s="10">
        <v>0.47169800000000001</v>
      </c>
      <c r="AE650" s="9">
        <v>8</v>
      </c>
      <c r="AF650" s="1" t="s">
        <v>66</v>
      </c>
      <c r="AG650" s="1" t="s">
        <v>67</v>
      </c>
      <c r="AH650" s="6">
        <v>33779</v>
      </c>
      <c r="AJ650" s="1" t="s">
        <v>549</v>
      </c>
      <c r="AK650" s="1" t="s">
        <v>549</v>
      </c>
    </row>
    <row r="651" spans="1:41" ht="30" x14ac:dyDescent="0.25">
      <c r="A651" s="1" t="s">
        <v>37</v>
      </c>
      <c r="B651" s="1" t="s">
        <v>38</v>
      </c>
      <c r="F651" s="3">
        <v>354</v>
      </c>
      <c r="H651" s="1" t="s">
        <v>39</v>
      </c>
      <c r="I651" s="4" t="s">
        <v>40</v>
      </c>
      <c r="J651" s="5">
        <v>3</v>
      </c>
      <c r="K651" s="6">
        <v>44743</v>
      </c>
      <c r="L651" s="6">
        <v>45107</v>
      </c>
      <c r="M651" s="7">
        <v>4</v>
      </c>
      <c r="N651" s="1" t="s">
        <v>549</v>
      </c>
      <c r="O651" s="1" t="s">
        <v>42</v>
      </c>
      <c r="P651" s="8">
        <v>6</v>
      </c>
      <c r="W651" s="5">
        <v>1</v>
      </c>
      <c r="X651" s="6">
        <v>33779</v>
      </c>
      <c r="Z651" s="9">
        <v>9</v>
      </c>
      <c r="AB651" s="4" t="s">
        <v>68</v>
      </c>
      <c r="AC651" s="10">
        <v>0.47169800000000001</v>
      </c>
      <c r="AE651" s="9">
        <v>9</v>
      </c>
      <c r="AF651" s="1" t="s">
        <v>69</v>
      </c>
      <c r="AG651" s="1" t="s">
        <v>70</v>
      </c>
      <c r="AH651" s="6">
        <v>33779</v>
      </c>
      <c r="AJ651" s="1" t="s">
        <v>549</v>
      </c>
      <c r="AK651" s="1" t="s">
        <v>549</v>
      </c>
    </row>
    <row r="652" spans="1:41" ht="30" x14ac:dyDescent="0.25">
      <c r="A652" s="1" t="s">
        <v>37</v>
      </c>
      <c r="B652" s="1" t="s">
        <v>38</v>
      </c>
      <c r="F652" s="3">
        <v>354</v>
      </c>
      <c r="H652" s="1" t="s">
        <v>39</v>
      </c>
      <c r="I652" s="4" t="s">
        <v>40</v>
      </c>
      <c r="J652" s="5">
        <v>3</v>
      </c>
      <c r="K652" s="6">
        <v>44743</v>
      </c>
      <c r="L652" s="6">
        <v>45107</v>
      </c>
      <c r="M652" s="7">
        <v>4</v>
      </c>
      <c r="N652" s="1" t="s">
        <v>549</v>
      </c>
      <c r="O652" s="1" t="s">
        <v>42</v>
      </c>
      <c r="P652" s="8">
        <v>6</v>
      </c>
      <c r="W652" s="5">
        <v>1</v>
      </c>
      <c r="X652" s="6">
        <v>33779</v>
      </c>
      <c r="Z652" s="9">
        <v>10</v>
      </c>
      <c r="AB652" s="4" t="s">
        <v>71</v>
      </c>
      <c r="AC652" s="10">
        <v>0.47169800000000001</v>
      </c>
      <c r="AE652" s="9">
        <v>10</v>
      </c>
      <c r="AF652" s="1" t="s">
        <v>72</v>
      </c>
      <c r="AG652" s="1" t="s">
        <v>73</v>
      </c>
      <c r="AH652" s="6">
        <v>33779</v>
      </c>
      <c r="AJ652" s="1" t="s">
        <v>549</v>
      </c>
      <c r="AK652" s="1" t="s">
        <v>549</v>
      </c>
    </row>
    <row r="653" spans="1:41" ht="30" x14ac:dyDescent="0.25">
      <c r="A653" s="1" t="s">
        <v>37</v>
      </c>
      <c r="B653" s="1" t="s">
        <v>38</v>
      </c>
      <c r="F653" s="3">
        <v>354</v>
      </c>
      <c r="H653" s="1" t="s">
        <v>39</v>
      </c>
      <c r="I653" s="4" t="s">
        <v>40</v>
      </c>
      <c r="J653" s="5">
        <v>3</v>
      </c>
      <c r="K653" s="6">
        <v>44743</v>
      </c>
      <c r="L653" s="6">
        <v>45107</v>
      </c>
      <c r="M653" s="7">
        <v>4</v>
      </c>
      <c r="N653" s="1" t="s">
        <v>549</v>
      </c>
      <c r="O653" s="1" t="s">
        <v>42</v>
      </c>
      <c r="P653" s="8">
        <v>6</v>
      </c>
      <c r="W653" s="5">
        <v>1</v>
      </c>
      <c r="X653" s="6">
        <v>33779</v>
      </c>
      <c r="Z653" s="9">
        <v>11</v>
      </c>
      <c r="AB653" s="4" t="s">
        <v>74</v>
      </c>
      <c r="AC653" s="10">
        <v>0.47169800000000001</v>
      </c>
      <c r="AE653" s="9">
        <v>11</v>
      </c>
      <c r="AF653" s="1" t="s">
        <v>75</v>
      </c>
      <c r="AG653" s="1" t="s">
        <v>76</v>
      </c>
      <c r="AH653" s="6">
        <v>33779</v>
      </c>
      <c r="AJ653" s="1" t="s">
        <v>549</v>
      </c>
      <c r="AK653" s="1" t="s">
        <v>549</v>
      </c>
    </row>
    <row r="654" spans="1:41" ht="30" x14ac:dyDescent="0.25">
      <c r="A654" s="1" t="s">
        <v>37</v>
      </c>
      <c r="B654" s="1" t="s">
        <v>38</v>
      </c>
      <c r="F654" s="3">
        <v>354</v>
      </c>
      <c r="H654" s="1" t="s">
        <v>39</v>
      </c>
      <c r="I654" s="4" t="s">
        <v>40</v>
      </c>
      <c r="J654" s="5">
        <v>3</v>
      </c>
      <c r="K654" s="6">
        <v>44743</v>
      </c>
      <c r="L654" s="6">
        <v>45107</v>
      </c>
      <c r="M654" s="7">
        <v>4</v>
      </c>
      <c r="N654" s="1" t="s">
        <v>549</v>
      </c>
      <c r="O654" s="1" t="s">
        <v>42</v>
      </c>
      <c r="P654" s="8">
        <v>6</v>
      </c>
      <c r="W654" s="5">
        <v>1</v>
      </c>
      <c r="X654" s="6">
        <v>33779</v>
      </c>
      <c r="Z654" s="9">
        <v>12</v>
      </c>
      <c r="AB654" s="4" t="s">
        <v>77</v>
      </c>
      <c r="AC654" s="10">
        <v>0.47169800000000001</v>
      </c>
      <c r="AE654" s="9">
        <v>12</v>
      </c>
      <c r="AF654" s="1" t="s">
        <v>78</v>
      </c>
      <c r="AG654" s="1" t="s">
        <v>79</v>
      </c>
      <c r="AH654" s="6">
        <v>33779</v>
      </c>
      <c r="AJ654" s="1" t="s">
        <v>549</v>
      </c>
      <c r="AK654" s="1" t="s">
        <v>549</v>
      </c>
    </row>
    <row r="655" spans="1:41" ht="30" x14ac:dyDescent="0.25">
      <c r="A655" s="1" t="s">
        <v>37</v>
      </c>
      <c r="B655" s="1" t="s">
        <v>38</v>
      </c>
      <c r="F655" s="3">
        <v>354</v>
      </c>
      <c r="H655" s="1" t="s">
        <v>39</v>
      </c>
      <c r="I655" s="4" t="s">
        <v>40</v>
      </c>
      <c r="J655" s="5">
        <v>3</v>
      </c>
      <c r="K655" s="6">
        <v>44743</v>
      </c>
      <c r="L655" s="6">
        <v>45107</v>
      </c>
      <c r="M655" s="7">
        <v>4</v>
      </c>
      <c r="N655" s="1" t="s">
        <v>549</v>
      </c>
      <c r="O655" s="1" t="s">
        <v>42</v>
      </c>
      <c r="P655" s="8">
        <v>6</v>
      </c>
      <c r="W655" s="5">
        <v>1</v>
      </c>
      <c r="X655" s="6">
        <v>33779</v>
      </c>
      <c r="Z655" s="9">
        <v>13</v>
      </c>
      <c r="AB655" s="4" t="s">
        <v>80</v>
      </c>
      <c r="AC655" s="10">
        <v>0.47169800000000001</v>
      </c>
      <c r="AE655" s="9">
        <v>13</v>
      </c>
      <c r="AF655" s="1" t="s">
        <v>81</v>
      </c>
      <c r="AG655" s="1" t="s">
        <v>82</v>
      </c>
      <c r="AH655" s="6">
        <v>33779</v>
      </c>
      <c r="AJ655" s="1" t="s">
        <v>549</v>
      </c>
      <c r="AK655" s="1" t="s">
        <v>549</v>
      </c>
    </row>
    <row r="656" spans="1:41" ht="30" x14ac:dyDescent="0.25">
      <c r="A656" s="1" t="s">
        <v>37</v>
      </c>
      <c r="B656" s="1" t="s">
        <v>38</v>
      </c>
      <c r="F656" s="3">
        <v>354</v>
      </c>
      <c r="H656" s="1" t="s">
        <v>39</v>
      </c>
      <c r="I656" s="4" t="s">
        <v>40</v>
      </c>
      <c r="J656" s="5">
        <v>3</v>
      </c>
      <c r="K656" s="6">
        <v>44743</v>
      </c>
      <c r="L656" s="6">
        <v>45107</v>
      </c>
      <c r="M656" s="7">
        <v>4</v>
      </c>
      <c r="N656" s="1" t="s">
        <v>549</v>
      </c>
      <c r="O656" s="1" t="s">
        <v>42</v>
      </c>
      <c r="P656" s="8">
        <v>6</v>
      </c>
      <c r="W656" s="5">
        <v>1</v>
      </c>
      <c r="X656" s="6">
        <v>33779</v>
      </c>
      <c r="Z656" s="9">
        <v>14</v>
      </c>
      <c r="AB656" s="4" t="s">
        <v>83</v>
      </c>
      <c r="AC656" s="10">
        <v>0.47169800000000001</v>
      </c>
      <c r="AE656" s="9">
        <v>14</v>
      </c>
      <c r="AF656" s="1" t="s">
        <v>84</v>
      </c>
      <c r="AG656" s="1" t="s">
        <v>85</v>
      </c>
      <c r="AH656" s="6">
        <v>33779</v>
      </c>
      <c r="AJ656" s="1" t="s">
        <v>549</v>
      </c>
      <c r="AK656" s="1" t="s">
        <v>549</v>
      </c>
    </row>
    <row r="657" spans="1:37" ht="30" x14ac:dyDescent="0.25">
      <c r="A657" s="1" t="s">
        <v>37</v>
      </c>
      <c r="B657" s="1" t="s">
        <v>38</v>
      </c>
      <c r="F657" s="3">
        <v>354</v>
      </c>
      <c r="H657" s="1" t="s">
        <v>39</v>
      </c>
      <c r="I657" s="4" t="s">
        <v>40</v>
      </c>
      <c r="J657" s="5">
        <v>3</v>
      </c>
      <c r="K657" s="6">
        <v>44743</v>
      </c>
      <c r="L657" s="6">
        <v>45107</v>
      </c>
      <c r="M657" s="7">
        <v>4</v>
      </c>
      <c r="N657" s="1" t="s">
        <v>549</v>
      </c>
      <c r="O657" s="1" t="s">
        <v>42</v>
      </c>
      <c r="P657" s="8">
        <v>6</v>
      </c>
      <c r="W657" s="5">
        <v>1</v>
      </c>
      <c r="X657" s="6">
        <v>33779</v>
      </c>
      <c r="Z657" s="9">
        <v>15</v>
      </c>
      <c r="AB657" s="4" t="s">
        <v>86</v>
      </c>
      <c r="AC657" s="10">
        <v>0.47169800000000001</v>
      </c>
      <c r="AE657" s="9">
        <v>15</v>
      </c>
      <c r="AF657" s="1" t="s">
        <v>87</v>
      </c>
      <c r="AG657" s="1" t="s">
        <v>88</v>
      </c>
      <c r="AH657" s="6">
        <v>33779</v>
      </c>
      <c r="AJ657" s="1" t="s">
        <v>549</v>
      </c>
      <c r="AK657" s="1" t="s">
        <v>549</v>
      </c>
    </row>
    <row r="658" spans="1:37" ht="30" x14ac:dyDescent="0.25">
      <c r="A658" s="1" t="s">
        <v>37</v>
      </c>
      <c r="B658" s="1" t="s">
        <v>38</v>
      </c>
      <c r="F658" s="3">
        <v>354</v>
      </c>
      <c r="H658" s="1" t="s">
        <v>39</v>
      </c>
      <c r="I658" s="4" t="s">
        <v>40</v>
      </c>
      <c r="J658" s="5">
        <v>3</v>
      </c>
      <c r="K658" s="6">
        <v>44743</v>
      </c>
      <c r="L658" s="6">
        <v>45107</v>
      </c>
      <c r="M658" s="7">
        <v>4</v>
      </c>
      <c r="N658" s="1" t="s">
        <v>549</v>
      </c>
      <c r="O658" s="1" t="s">
        <v>42</v>
      </c>
      <c r="P658" s="8">
        <v>6</v>
      </c>
      <c r="W658" s="5">
        <v>1</v>
      </c>
      <c r="X658" s="6">
        <v>33779</v>
      </c>
      <c r="Z658" s="9">
        <v>16</v>
      </c>
      <c r="AB658" s="4" t="s">
        <v>89</v>
      </c>
      <c r="AC658" s="10">
        <v>0.47169800000000001</v>
      </c>
      <c r="AE658" s="9">
        <v>131</v>
      </c>
      <c r="AF658" s="1" t="s">
        <v>90</v>
      </c>
      <c r="AG658" s="1" t="s">
        <v>91</v>
      </c>
      <c r="AH658" s="6">
        <v>33779</v>
      </c>
      <c r="AJ658" s="1" t="s">
        <v>549</v>
      </c>
      <c r="AK658" s="1" t="s">
        <v>549</v>
      </c>
    </row>
    <row r="659" spans="1:37" ht="30" x14ac:dyDescent="0.25">
      <c r="A659" s="1" t="s">
        <v>37</v>
      </c>
      <c r="B659" s="1" t="s">
        <v>38</v>
      </c>
      <c r="F659" s="3">
        <v>354</v>
      </c>
      <c r="H659" s="1" t="s">
        <v>39</v>
      </c>
      <c r="I659" s="4" t="s">
        <v>40</v>
      </c>
      <c r="J659" s="5">
        <v>3</v>
      </c>
      <c r="K659" s="6">
        <v>44743</v>
      </c>
      <c r="L659" s="6">
        <v>45107</v>
      </c>
      <c r="M659" s="7">
        <v>4</v>
      </c>
      <c r="N659" s="1" t="s">
        <v>549</v>
      </c>
      <c r="O659" s="1" t="s">
        <v>42</v>
      </c>
      <c r="P659" s="8">
        <v>6</v>
      </c>
      <c r="W659" s="5">
        <v>1</v>
      </c>
      <c r="X659" s="6">
        <v>33779</v>
      </c>
      <c r="Z659" s="9">
        <v>17</v>
      </c>
      <c r="AB659" s="4" t="s">
        <v>92</v>
      </c>
      <c r="AC659" s="10">
        <v>0.47169800000000001</v>
      </c>
      <c r="AE659" s="9">
        <v>16</v>
      </c>
      <c r="AF659" s="1" t="s">
        <v>93</v>
      </c>
      <c r="AG659" s="1" t="s">
        <v>94</v>
      </c>
      <c r="AH659" s="6">
        <v>33779</v>
      </c>
      <c r="AJ659" s="1" t="s">
        <v>549</v>
      </c>
      <c r="AK659" s="1" t="s">
        <v>549</v>
      </c>
    </row>
    <row r="660" spans="1:37" ht="30" x14ac:dyDescent="0.25">
      <c r="A660" s="1" t="s">
        <v>37</v>
      </c>
      <c r="B660" s="1" t="s">
        <v>38</v>
      </c>
      <c r="F660" s="3">
        <v>354</v>
      </c>
      <c r="H660" s="1" t="s">
        <v>39</v>
      </c>
      <c r="I660" s="4" t="s">
        <v>40</v>
      </c>
      <c r="J660" s="5">
        <v>3</v>
      </c>
      <c r="K660" s="6">
        <v>44743</v>
      </c>
      <c r="L660" s="6">
        <v>45107</v>
      </c>
      <c r="M660" s="7">
        <v>4</v>
      </c>
      <c r="N660" s="1" t="s">
        <v>549</v>
      </c>
      <c r="O660" s="1" t="s">
        <v>42</v>
      </c>
      <c r="P660" s="8">
        <v>6</v>
      </c>
      <c r="W660" s="5">
        <v>1</v>
      </c>
      <c r="X660" s="6">
        <v>33779</v>
      </c>
      <c r="Z660" s="9">
        <v>18</v>
      </c>
      <c r="AB660" s="4" t="s">
        <v>95</v>
      </c>
      <c r="AC660" s="10">
        <v>0.47169800000000001</v>
      </c>
      <c r="AE660" s="9">
        <v>130</v>
      </c>
      <c r="AF660" s="1" t="s">
        <v>96</v>
      </c>
      <c r="AG660" s="1" t="s">
        <v>97</v>
      </c>
      <c r="AH660" s="6">
        <v>33779</v>
      </c>
      <c r="AJ660" s="1" t="s">
        <v>549</v>
      </c>
      <c r="AK660" s="1" t="s">
        <v>549</v>
      </c>
    </row>
    <row r="661" spans="1:37" ht="30" x14ac:dyDescent="0.25">
      <c r="A661" s="1" t="s">
        <v>37</v>
      </c>
      <c r="B661" s="1" t="s">
        <v>38</v>
      </c>
      <c r="F661" s="3">
        <v>354</v>
      </c>
      <c r="H661" s="1" t="s">
        <v>39</v>
      </c>
      <c r="I661" s="4" t="s">
        <v>40</v>
      </c>
      <c r="J661" s="5">
        <v>3</v>
      </c>
      <c r="K661" s="6">
        <v>44743</v>
      </c>
      <c r="L661" s="6">
        <v>45107</v>
      </c>
      <c r="M661" s="7">
        <v>4</v>
      </c>
      <c r="N661" s="1" t="s">
        <v>549</v>
      </c>
      <c r="O661" s="1" t="s">
        <v>42</v>
      </c>
      <c r="P661" s="8">
        <v>6</v>
      </c>
      <c r="W661" s="5">
        <v>1</v>
      </c>
      <c r="X661" s="6">
        <v>33779</v>
      </c>
      <c r="Z661" s="9">
        <v>19</v>
      </c>
      <c r="AB661" s="4" t="s">
        <v>98</v>
      </c>
      <c r="AC661" s="10">
        <v>0.47169800000000001</v>
      </c>
      <c r="AE661" s="9">
        <v>17</v>
      </c>
      <c r="AF661" s="1" t="s">
        <v>99</v>
      </c>
      <c r="AG661" s="1" t="s">
        <v>100</v>
      </c>
      <c r="AH661" s="6">
        <v>33779</v>
      </c>
      <c r="AJ661" s="1" t="s">
        <v>549</v>
      </c>
      <c r="AK661" s="1" t="s">
        <v>549</v>
      </c>
    </row>
    <row r="662" spans="1:37" ht="30" x14ac:dyDescent="0.25">
      <c r="A662" s="1" t="s">
        <v>37</v>
      </c>
      <c r="B662" s="1" t="s">
        <v>38</v>
      </c>
      <c r="F662" s="3">
        <v>354</v>
      </c>
      <c r="H662" s="1" t="s">
        <v>39</v>
      </c>
      <c r="I662" s="4" t="s">
        <v>40</v>
      </c>
      <c r="J662" s="5">
        <v>3</v>
      </c>
      <c r="K662" s="6">
        <v>44743</v>
      </c>
      <c r="L662" s="6">
        <v>45107</v>
      </c>
      <c r="M662" s="7">
        <v>4</v>
      </c>
      <c r="N662" s="1" t="s">
        <v>549</v>
      </c>
      <c r="O662" s="1" t="s">
        <v>42</v>
      </c>
      <c r="P662" s="8">
        <v>6</v>
      </c>
      <c r="W662" s="5">
        <v>1</v>
      </c>
      <c r="X662" s="6">
        <v>33779</v>
      </c>
      <c r="Z662" s="9">
        <v>20</v>
      </c>
      <c r="AB662" s="4" t="s">
        <v>101</v>
      </c>
      <c r="AC662" s="10">
        <v>0.47169800000000001</v>
      </c>
      <c r="AE662" s="9">
        <v>129</v>
      </c>
      <c r="AF662" s="1" t="s">
        <v>102</v>
      </c>
      <c r="AG662" s="1" t="s">
        <v>103</v>
      </c>
      <c r="AH662" s="6">
        <v>33779</v>
      </c>
      <c r="AJ662" s="1" t="s">
        <v>549</v>
      </c>
      <c r="AK662" s="1" t="s">
        <v>549</v>
      </c>
    </row>
    <row r="663" spans="1:37" ht="30" x14ac:dyDescent="0.25">
      <c r="A663" s="1" t="s">
        <v>37</v>
      </c>
      <c r="B663" s="1" t="s">
        <v>38</v>
      </c>
      <c r="F663" s="3">
        <v>354</v>
      </c>
      <c r="H663" s="1" t="s">
        <v>39</v>
      </c>
      <c r="I663" s="4" t="s">
        <v>40</v>
      </c>
      <c r="J663" s="5">
        <v>3</v>
      </c>
      <c r="K663" s="6">
        <v>44743</v>
      </c>
      <c r="L663" s="6">
        <v>45107</v>
      </c>
      <c r="M663" s="7">
        <v>4</v>
      </c>
      <c r="N663" s="1" t="s">
        <v>549</v>
      </c>
      <c r="O663" s="1" t="s">
        <v>42</v>
      </c>
      <c r="P663" s="8">
        <v>6</v>
      </c>
      <c r="W663" s="5">
        <v>1</v>
      </c>
      <c r="X663" s="6">
        <v>33779</v>
      </c>
      <c r="Z663" s="9">
        <v>21</v>
      </c>
      <c r="AB663" s="4" t="s">
        <v>104</v>
      </c>
      <c r="AC663" s="10">
        <v>0.47169800000000001</v>
      </c>
      <c r="AE663" s="9">
        <v>18</v>
      </c>
      <c r="AF663" s="1" t="s">
        <v>105</v>
      </c>
      <c r="AG663" s="1" t="s">
        <v>106</v>
      </c>
      <c r="AH663" s="6">
        <v>33779</v>
      </c>
      <c r="AJ663" s="1" t="s">
        <v>549</v>
      </c>
      <c r="AK663" s="1" t="s">
        <v>549</v>
      </c>
    </row>
    <row r="664" spans="1:37" ht="30" x14ac:dyDescent="0.25">
      <c r="A664" s="1" t="s">
        <v>37</v>
      </c>
      <c r="B664" s="1" t="s">
        <v>38</v>
      </c>
      <c r="F664" s="3">
        <v>354</v>
      </c>
      <c r="H664" s="1" t="s">
        <v>39</v>
      </c>
      <c r="I664" s="4" t="s">
        <v>40</v>
      </c>
      <c r="J664" s="5">
        <v>3</v>
      </c>
      <c r="K664" s="6">
        <v>44743</v>
      </c>
      <c r="L664" s="6">
        <v>45107</v>
      </c>
      <c r="M664" s="7">
        <v>4</v>
      </c>
      <c r="N664" s="1" t="s">
        <v>549</v>
      </c>
      <c r="O664" s="1" t="s">
        <v>42</v>
      </c>
      <c r="P664" s="8">
        <v>6</v>
      </c>
      <c r="W664" s="5">
        <v>1</v>
      </c>
      <c r="X664" s="6">
        <v>33779</v>
      </c>
      <c r="Z664" s="9">
        <v>22</v>
      </c>
      <c r="AB664" s="4" t="s">
        <v>107</v>
      </c>
      <c r="AC664" s="10">
        <v>0.47169800000000001</v>
      </c>
      <c r="AE664" s="9">
        <v>128</v>
      </c>
      <c r="AF664" s="1" t="s">
        <v>108</v>
      </c>
      <c r="AG664" s="1" t="s">
        <v>109</v>
      </c>
      <c r="AH664" s="6">
        <v>33779</v>
      </c>
      <c r="AJ664" s="1" t="s">
        <v>549</v>
      </c>
      <c r="AK664" s="1" t="s">
        <v>549</v>
      </c>
    </row>
    <row r="665" spans="1:37" ht="30" x14ac:dyDescent="0.25">
      <c r="A665" s="1" t="s">
        <v>37</v>
      </c>
      <c r="B665" s="1" t="s">
        <v>38</v>
      </c>
      <c r="F665" s="3">
        <v>354</v>
      </c>
      <c r="H665" s="1" t="s">
        <v>39</v>
      </c>
      <c r="I665" s="4" t="s">
        <v>40</v>
      </c>
      <c r="J665" s="5">
        <v>3</v>
      </c>
      <c r="K665" s="6">
        <v>44743</v>
      </c>
      <c r="L665" s="6">
        <v>45107</v>
      </c>
      <c r="M665" s="7">
        <v>4</v>
      </c>
      <c r="N665" s="1" t="s">
        <v>549</v>
      </c>
      <c r="O665" s="1" t="s">
        <v>42</v>
      </c>
      <c r="P665" s="8">
        <v>6</v>
      </c>
      <c r="W665" s="5">
        <v>1</v>
      </c>
      <c r="X665" s="6">
        <v>33779</v>
      </c>
      <c r="Z665" s="9">
        <v>23</v>
      </c>
      <c r="AB665" s="4" t="s">
        <v>110</v>
      </c>
      <c r="AC665" s="10">
        <v>0.47169800000000001</v>
      </c>
      <c r="AE665" s="9">
        <v>19</v>
      </c>
      <c r="AF665" s="1" t="s">
        <v>84</v>
      </c>
      <c r="AG665" s="1" t="s">
        <v>85</v>
      </c>
      <c r="AH665" s="6">
        <v>33779</v>
      </c>
      <c r="AJ665" s="1" t="s">
        <v>549</v>
      </c>
      <c r="AK665" s="1" t="s">
        <v>549</v>
      </c>
    </row>
    <row r="666" spans="1:37" ht="30" x14ac:dyDescent="0.25">
      <c r="A666" s="1" t="s">
        <v>37</v>
      </c>
      <c r="B666" s="1" t="s">
        <v>38</v>
      </c>
      <c r="F666" s="3">
        <v>354</v>
      </c>
      <c r="H666" s="1" t="s">
        <v>39</v>
      </c>
      <c r="I666" s="4" t="s">
        <v>40</v>
      </c>
      <c r="J666" s="5">
        <v>3</v>
      </c>
      <c r="K666" s="6">
        <v>44743</v>
      </c>
      <c r="L666" s="6">
        <v>45107</v>
      </c>
      <c r="M666" s="7">
        <v>4</v>
      </c>
      <c r="N666" s="1" t="s">
        <v>549</v>
      </c>
      <c r="O666" s="1" t="s">
        <v>42</v>
      </c>
      <c r="P666" s="8">
        <v>6</v>
      </c>
      <c r="W666" s="5">
        <v>1</v>
      </c>
      <c r="X666" s="6">
        <v>33779</v>
      </c>
      <c r="Z666" s="9">
        <v>24</v>
      </c>
      <c r="AB666" s="4" t="s">
        <v>111</v>
      </c>
      <c r="AC666" s="10">
        <v>0.47169800000000001</v>
      </c>
      <c r="AE666" s="9">
        <v>127</v>
      </c>
      <c r="AF666" s="1" t="s">
        <v>112</v>
      </c>
      <c r="AG666" s="1" t="s">
        <v>113</v>
      </c>
      <c r="AH666" s="6">
        <v>33779</v>
      </c>
      <c r="AJ666" s="1" t="s">
        <v>549</v>
      </c>
      <c r="AK666" s="1" t="s">
        <v>549</v>
      </c>
    </row>
    <row r="667" spans="1:37" ht="30" x14ac:dyDescent="0.25">
      <c r="A667" s="1" t="s">
        <v>37</v>
      </c>
      <c r="B667" s="1" t="s">
        <v>38</v>
      </c>
      <c r="F667" s="3">
        <v>354</v>
      </c>
      <c r="H667" s="1" t="s">
        <v>39</v>
      </c>
      <c r="I667" s="4" t="s">
        <v>40</v>
      </c>
      <c r="J667" s="5">
        <v>3</v>
      </c>
      <c r="K667" s="6">
        <v>44743</v>
      </c>
      <c r="L667" s="6">
        <v>45107</v>
      </c>
      <c r="M667" s="7">
        <v>4</v>
      </c>
      <c r="N667" s="1" t="s">
        <v>549</v>
      </c>
      <c r="O667" s="1" t="s">
        <v>42</v>
      </c>
      <c r="P667" s="8">
        <v>6</v>
      </c>
      <c r="W667" s="5">
        <v>1</v>
      </c>
      <c r="X667" s="6">
        <v>33779</v>
      </c>
      <c r="Z667" s="9">
        <v>25</v>
      </c>
      <c r="AB667" s="4" t="s">
        <v>114</v>
      </c>
      <c r="AC667" s="10">
        <v>0.47169800000000001</v>
      </c>
      <c r="AE667" s="9">
        <v>20</v>
      </c>
      <c r="AF667" s="1" t="s">
        <v>115</v>
      </c>
      <c r="AG667" s="1" t="s">
        <v>116</v>
      </c>
      <c r="AH667" s="6">
        <v>33779</v>
      </c>
      <c r="AJ667" s="1" t="s">
        <v>549</v>
      </c>
      <c r="AK667" s="1" t="s">
        <v>549</v>
      </c>
    </row>
    <row r="668" spans="1:37" ht="30" x14ac:dyDescent="0.25">
      <c r="A668" s="1" t="s">
        <v>37</v>
      </c>
      <c r="B668" s="1" t="s">
        <v>38</v>
      </c>
      <c r="F668" s="3">
        <v>354</v>
      </c>
      <c r="H668" s="1" t="s">
        <v>39</v>
      </c>
      <c r="I668" s="4" t="s">
        <v>40</v>
      </c>
      <c r="J668" s="5">
        <v>3</v>
      </c>
      <c r="K668" s="6">
        <v>44743</v>
      </c>
      <c r="L668" s="6">
        <v>45107</v>
      </c>
      <c r="M668" s="7">
        <v>4</v>
      </c>
      <c r="N668" s="1" t="s">
        <v>549</v>
      </c>
      <c r="O668" s="1" t="s">
        <v>42</v>
      </c>
      <c r="P668" s="8">
        <v>6</v>
      </c>
      <c r="W668" s="5">
        <v>1</v>
      </c>
      <c r="X668" s="6">
        <v>33779</v>
      </c>
      <c r="Z668" s="9">
        <v>26</v>
      </c>
      <c r="AB668" s="4" t="s">
        <v>117</v>
      </c>
      <c r="AC668" s="10">
        <v>0.47169800000000001</v>
      </c>
      <c r="AE668" s="9">
        <v>126</v>
      </c>
      <c r="AF668" s="1" t="s">
        <v>118</v>
      </c>
      <c r="AG668" s="1" t="s">
        <v>119</v>
      </c>
      <c r="AH668" s="6">
        <v>33779</v>
      </c>
      <c r="AJ668" s="1" t="s">
        <v>549</v>
      </c>
      <c r="AK668" s="1" t="s">
        <v>549</v>
      </c>
    </row>
    <row r="669" spans="1:37" ht="30" x14ac:dyDescent="0.25">
      <c r="A669" s="1" t="s">
        <v>37</v>
      </c>
      <c r="B669" s="1" t="s">
        <v>38</v>
      </c>
      <c r="F669" s="3">
        <v>354</v>
      </c>
      <c r="H669" s="1" t="s">
        <v>39</v>
      </c>
      <c r="I669" s="4" t="s">
        <v>40</v>
      </c>
      <c r="J669" s="5">
        <v>3</v>
      </c>
      <c r="K669" s="6">
        <v>44743</v>
      </c>
      <c r="L669" s="6">
        <v>45107</v>
      </c>
      <c r="M669" s="7">
        <v>4</v>
      </c>
      <c r="N669" s="1" t="s">
        <v>549</v>
      </c>
      <c r="O669" s="1" t="s">
        <v>42</v>
      </c>
      <c r="P669" s="8">
        <v>6</v>
      </c>
      <c r="W669" s="5">
        <v>1</v>
      </c>
      <c r="X669" s="6">
        <v>33779</v>
      </c>
      <c r="Z669" s="9">
        <v>27</v>
      </c>
      <c r="AB669" s="4" t="s">
        <v>120</v>
      </c>
      <c r="AC669" s="10">
        <v>0.47169800000000001</v>
      </c>
      <c r="AE669" s="9">
        <v>125</v>
      </c>
      <c r="AF669" s="1" t="s">
        <v>121</v>
      </c>
      <c r="AG669" s="1" t="s">
        <v>122</v>
      </c>
      <c r="AH669" s="6">
        <v>33779</v>
      </c>
      <c r="AJ669" s="1" t="s">
        <v>549</v>
      </c>
      <c r="AK669" s="1" t="s">
        <v>549</v>
      </c>
    </row>
    <row r="670" spans="1:37" ht="30" x14ac:dyDescent="0.25">
      <c r="A670" s="1" t="s">
        <v>37</v>
      </c>
      <c r="B670" s="1" t="s">
        <v>38</v>
      </c>
      <c r="F670" s="3">
        <v>354</v>
      </c>
      <c r="H670" s="1" t="s">
        <v>39</v>
      </c>
      <c r="I670" s="4" t="s">
        <v>40</v>
      </c>
      <c r="J670" s="5">
        <v>3</v>
      </c>
      <c r="K670" s="6">
        <v>44743</v>
      </c>
      <c r="L670" s="6">
        <v>45107</v>
      </c>
      <c r="M670" s="7">
        <v>4</v>
      </c>
      <c r="N670" s="1" t="s">
        <v>549</v>
      </c>
      <c r="O670" s="1" t="s">
        <v>42</v>
      </c>
      <c r="P670" s="8">
        <v>6</v>
      </c>
      <c r="W670" s="5">
        <v>1</v>
      </c>
      <c r="X670" s="6">
        <v>33779</v>
      </c>
      <c r="Z670" s="9">
        <v>28</v>
      </c>
      <c r="AB670" s="4" t="s">
        <v>123</v>
      </c>
      <c r="AC670" s="10">
        <v>0.47169800000000001</v>
      </c>
      <c r="AE670" s="9">
        <v>124</v>
      </c>
      <c r="AF670" s="1" t="s">
        <v>124</v>
      </c>
      <c r="AG670" s="1" t="s">
        <v>125</v>
      </c>
      <c r="AH670" s="6">
        <v>33779</v>
      </c>
      <c r="AJ670" s="1" t="s">
        <v>549</v>
      </c>
      <c r="AK670" s="1" t="s">
        <v>549</v>
      </c>
    </row>
    <row r="671" spans="1:37" ht="30" x14ac:dyDescent="0.25">
      <c r="A671" s="1" t="s">
        <v>37</v>
      </c>
      <c r="B671" s="1" t="s">
        <v>38</v>
      </c>
      <c r="F671" s="3">
        <v>354</v>
      </c>
      <c r="H671" s="1" t="s">
        <v>39</v>
      </c>
      <c r="I671" s="4" t="s">
        <v>40</v>
      </c>
      <c r="J671" s="5">
        <v>3</v>
      </c>
      <c r="K671" s="6">
        <v>44743</v>
      </c>
      <c r="L671" s="6">
        <v>45107</v>
      </c>
      <c r="M671" s="7">
        <v>4</v>
      </c>
      <c r="N671" s="1" t="s">
        <v>549</v>
      </c>
      <c r="O671" s="1" t="s">
        <v>42</v>
      </c>
      <c r="P671" s="8">
        <v>6</v>
      </c>
      <c r="W671" s="5">
        <v>1</v>
      </c>
      <c r="X671" s="6">
        <v>33779</v>
      </c>
      <c r="Z671" s="9">
        <v>29</v>
      </c>
      <c r="AB671" s="4" t="s">
        <v>126</v>
      </c>
      <c r="AC671" s="10">
        <v>0.47169800000000001</v>
      </c>
      <c r="AE671" s="9">
        <v>123</v>
      </c>
      <c r="AF671" s="1" t="s">
        <v>127</v>
      </c>
      <c r="AG671" s="1" t="s">
        <v>128</v>
      </c>
      <c r="AH671" s="6">
        <v>33779</v>
      </c>
      <c r="AJ671" s="1" t="s">
        <v>549</v>
      </c>
      <c r="AK671" s="1" t="s">
        <v>549</v>
      </c>
    </row>
    <row r="672" spans="1:37" ht="30" x14ac:dyDescent="0.25">
      <c r="A672" s="1" t="s">
        <v>37</v>
      </c>
      <c r="B672" s="1" t="s">
        <v>38</v>
      </c>
      <c r="F672" s="3">
        <v>354</v>
      </c>
      <c r="H672" s="1" t="s">
        <v>39</v>
      </c>
      <c r="I672" s="4" t="s">
        <v>40</v>
      </c>
      <c r="J672" s="5">
        <v>3</v>
      </c>
      <c r="K672" s="6">
        <v>44743</v>
      </c>
      <c r="L672" s="6">
        <v>45107</v>
      </c>
      <c r="M672" s="7">
        <v>4</v>
      </c>
      <c r="N672" s="1" t="s">
        <v>549</v>
      </c>
      <c r="O672" s="1" t="s">
        <v>42</v>
      </c>
      <c r="P672" s="8">
        <v>6</v>
      </c>
      <c r="W672" s="5">
        <v>1</v>
      </c>
      <c r="X672" s="6">
        <v>33779</v>
      </c>
      <c r="Z672" s="9">
        <v>30</v>
      </c>
      <c r="AB672" s="4" t="s">
        <v>129</v>
      </c>
      <c r="AC672" s="10">
        <v>0.47169800000000001</v>
      </c>
      <c r="AE672" s="9">
        <v>122</v>
      </c>
      <c r="AF672" s="1" t="s">
        <v>130</v>
      </c>
      <c r="AG672" s="1" t="s">
        <v>131</v>
      </c>
      <c r="AH672" s="6">
        <v>33779</v>
      </c>
      <c r="AJ672" s="1" t="s">
        <v>549</v>
      </c>
      <c r="AK672" s="1" t="s">
        <v>549</v>
      </c>
    </row>
    <row r="673" spans="1:37" ht="30" x14ac:dyDescent="0.25">
      <c r="A673" s="1" t="s">
        <v>37</v>
      </c>
      <c r="B673" s="1" t="s">
        <v>38</v>
      </c>
      <c r="F673" s="3">
        <v>354</v>
      </c>
      <c r="H673" s="1" t="s">
        <v>39</v>
      </c>
      <c r="I673" s="4" t="s">
        <v>40</v>
      </c>
      <c r="J673" s="5">
        <v>3</v>
      </c>
      <c r="K673" s="6">
        <v>44743</v>
      </c>
      <c r="L673" s="6">
        <v>45107</v>
      </c>
      <c r="M673" s="7">
        <v>4</v>
      </c>
      <c r="N673" s="1" t="s">
        <v>549</v>
      </c>
      <c r="O673" s="1" t="s">
        <v>42</v>
      </c>
      <c r="P673" s="8">
        <v>6</v>
      </c>
      <c r="W673" s="5">
        <v>1</v>
      </c>
      <c r="X673" s="6">
        <v>33779</v>
      </c>
      <c r="Z673" s="9">
        <v>31</v>
      </c>
      <c r="AB673" s="4" t="s">
        <v>132</v>
      </c>
      <c r="AC673" s="10">
        <v>0.47169800000000001</v>
      </c>
      <c r="AE673" s="9">
        <v>121</v>
      </c>
      <c r="AF673" s="1" t="s">
        <v>133</v>
      </c>
      <c r="AG673" s="1" t="s">
        <v>134</v>
      </c>
      <c r="AH673" s="6">
        <v>33779</v>
      </c>
      <c r="AJ673" s="1" t="s">
        <v>549</v>
      </c>
      <c r="AK673" s="1" t="s">
        <v>549</v>
      </c>
    </row>
    <row r="674" spans="1:37" ht="30" x14ac:dyDescent="0.25">
      <c r="A674" s="1" t="s">
        <v>37</v>
      </c>
      <c r="B674" s="1" t="s">
        <v>38</v>
      </c>
      <c r="F674" s="3">
        <v>354</v>
      </c>
      <c r="H674" s="1" t="s">
        <v>39</v>
      </c>
      <c r="I674" s="4" t="s">
        <v>40</v>
      </c>
      <c r="J674" s="5">
        <v>3</v>
      </c>
      <c r="K674" s="6">
        <v>44743</v>
      </c>
      <c r="L674" s="6">
        <v>45107</v>
      </c>
      <c r="M674" s="7">
        <v>4</v>
      </c>
      <c r="N674" s="1" t="s">
        <v>549</v>
      </c>
      <c r="O674" s="1" t="s">
        <v>42</v>
      </c>
      <c r="P674" s="8">
        <v>6</v>
      </c>
      <c r="W674" s="5">
        <v>1</v>
      </c>
      <c r="X674" s="6">
        <v>33779</v>
      </c>
      <c r="Z674" s="9">
        <v>32</v>
      </c>
      <c r="AB674" s="4" t="s">
        <v>135</v>
      </c>
      <c r="AC674" s="10">
        <v>0.47169800000000001</v>
      </c>
      <c r="AE674" s="9">
        <v>120</v>
      </c>
      <c r="AF674" s="1" t="s">
        <v>136</v>
      </c>
      <c r="AG674" s="1" t="s">
        <v>137</v>
      </c>
      <c r="AH674" s="6">
        <v>33779</v>
      </c>
      <c r="AJ674" s="1" t="s">
        <v>549</v>
      </c>
      <c r="AK674" s="1" t="s">
        <v>549</v>
      </c>
    </row>
    <row r="675" spans="1:37" ht="30" x14ac:dyDescent="0.25">
      <c r="A675" s="1" t="s">
        <v>37</v>
      </c>
      <c r="B675" s="1" t="s">
        <v>38</v>
      </c>
      <c r="F675" s="3">
        <v>354</v>
      </c>
      <c r="H675" s="1" t="s">
        <v>39</v>
      </c>
      <c r="I675" s="4" t="s">
        <v>40</v>
      </c>
      <c r="J675" s="5">
        <v>3</v>
      </c>
      <c r="K675" s="6">
        <v>44743</v>
      </c>
      <c r="L675" s="6">
        <v>45107</v>
      </c>
      <c r="M675" s="7">
        <v>4</v>
      </c>
      <c r="N675" s="1" t="s">
        <v>549</v>
      </c>
      <c r="O675" s="1" t="s">
        <v>42</v>
      </c>
      <c r="P675" s="8">
        <v>6</v>
      </c>
      <c r="W675" s="5">
        <v>1</v>
      </c>
      <c r="X675" s="6">
        <v>33779</v>
      </c>
      <c r="Z675" s="9">
        <v>33</v>
      </c>
      <c r="AB675" s="4" t="s">
        <v>138</v>
      </c>
      <c r="AC675" s="10">
        <v>0.47169800000000001</v>
      </c>
      <c r="AE675" s="9">
        <v>119</v>
      </c>
      <c r="AF675" s="1" t="s">
        <v>139</v>
      </c>
      <c r="AG675" s="1" t="s">
        <v>140</v>
      </c>
      <c r="AH675" s="6">
        <v>33779</v>
      </c>
      <c r="AJ675" s="1" t="s">
        <v>549</v>
      </c>
      <c r="AK675" s="1" t="s">
        <v>549</v>
      </c>
    </row>
    <row r="676" spans="1:37" ht="30" x14ac:dyDescent="0.25">
      <c r="A676" s="1" t="s">
        <v>37</v>
      </c>
      <c r="B676" s="1" t="s">
        <v>38</v>
      </c>
      <c r="F676" s="3">
        <v>354</v>
      </c>
      <c r="H676" s="1" t="s">
        <v>39</v>
      </c>
      <c r="I676" s="4" t="s">
        <v>40</v>
      </c>
      <c r="J676" s="5">
        <v>3</v>
      </c>
      <c r="K676" s="6">
        <v>44743</v>
      </c>
      <c r="L676" s="6">
        <v>45107</v>
      </c>
      <c r="M676" s="7">
        <v>4</v>
      </c>
      <c r="N676" s="1" t="s">
        <v>549</v>
      </c>
      <c r="O676" s="1" t="s">
        <v>42</v>
      </c>
      <c r="P676" s="8">
        <v>6</v>
      </c>
      <c r="W676" s="5">
        <v>1</v>
      </c>
      <c r="X676" s="6">
        <v>33779</v>
      </c>
      <c r="Z676" s="9">
        <v>34</v>
      </c>
      <c r="AB676" s="4" t="s">
        <v>141</v>
      </c>
      <c r="AC676" s="10">
        <v>0.47169800000000001</v>
      </c>
      <c r="AE676" s="9">
        <v>118</v>
      </c>
      <c r="AF676" s="1" t="s">
        <v>142</v>
      </c>
      <c r="AG676" s="1" t="s">
        <v>143</v>
      </c>
      <c r="AH676" s="6">
        <v>33779</v>
      </c>
      <c r="AJ676" s="1" t="s">
        <v>549</v>
      </c>
      <c r="AK676" s="1" t="s">
        <v>549</v>
      </c>
    </row>
    <row r="677" spans="1:37" ht="30" x14ac:dyDescent="0.25">
      <c r="A677" s="1" t="s">
        <v>37</v>
      </c>
      <c r="B677" s="1" t="s">
        <v>38</v>
      </c>
      <c r="F677" s="3">
        <v>354</v>
      </c>
      <c r="H677" s="1" t="s">
        <v>39</v>
      </c>
      <c r="I677" s="4" t="s">
        <v>40</v>
      </c>
      <c r="J677" s="5">
        <v>3</v>
      </c>
      <c r="K677" s="6">
        <v>44743</v>
      </c>
      <c r="L677" s="6">
        <v>45107</v>
      </c>
      <c r="M677" s="7">
        <v>4</v>
      </c>
      <c r="N677" s="1" t="s">
        <v>549</v>
      </c>
      <c r="O677" s="1" t="s">
        <v>42</v>
      </c>
      <c r="P677" s="8">
        <v>6</v>
      </c>
      <c r="W677" s="5">
        <v>1</v>
      </c>
      <c r="X677" s="6">
        <v>33779</v>
      </c>
      <c r="Z677" s="9">
        <v>35</v>
      </c>
      <c r="AB677" s="4" t="s">
        <v>144</v>
      </c>
      <c r="AC677" s="10">
        <v>0.47169800000000001</v>
      </c>
      <c r="AE677" s="9">
        <v>117</v>
      </c>
      <c r="AF677" s="1" t="s">
        <v>145</v>
      </c>
      <c r="AG677" s="1" t="s">
        <v>146</v>
      </c>
      <c r="AH677" s="6">
        <v>33779</v>
      </c>
      <c r="AJ677" s="1" t="s">
        <v>549</v>
      </c>
      <c r="AK677" s="1" t="s">
        <v>549</v>
      </c>
    </row>
    <row r="678" spans="1:37" ht="30" x14ac:dyDescent="0.25">
      <c r="A678" s="1" t="s">
        <v>37</v>
      </c>
      <c r="B678" s="1" t="s">
        <v>38</v>
      </c>
      <c r="F678" s="3">
        <v>354</v>
      </c>
      <c r="H678" s="1" t="s">
        <v>39</v>
      </c>
      <c r="I678" s="4" t="s">
        <v>40</v>
      </c>
      <c r="J678" s="5">
        <v>3</v>
      </c>
      <c r="K678" s="6">
        <v>44743</v>
      </c>
      <c r="L678" s="6">
        <v>45107</v>
      </c>
      <c r="M678" s="7">
        <v>4</v>
      </c>
      <c r="N678" s="1" t="s">
        <v>549</v>
      </c>
      <c r="O678" s="1" t="s">
        <v>42</v>
      </c>
      <c r="P678" s="8">
        <v>6</v>
      </c>
      <c r="W678" s="5">
        <v>1</v>
      </c>
      <c r="X678" s="6">
        <v>33779</v>
      </c>
      <c r="Z678" s="9">
        <v>36</v>
      </c>
      <c r="AB678" s="4" t="s">
        <v>147</v>
      </c>
      <c r="AC678" s="10">
        <v>0.47169800000000001</v>
      </c>
      <c r="AE678" s="9">
        <v>25</v>
      </c>
      <c r="AF678" s="1" t="s">
        <v>84</v>
      </c>
      <c r="AG678" s="1" t="s">
        <v>85</v>
      </c>
      <c r="AH678" s="6">
        <v>33779</v>
      </c>
      <c r="AJ678" s="1" t="s">
        <v>549</v>
      </c>
      <c r="AK678" s="1" t="s">
        <v>549</v>
      </c>
    </row>
    <row r="679" spans="1:37" ht="30" x14ac:dyDescent="0.25">
      <c r="A679" s="1" t="s">
        <v>37</v>
      </c>
      <c r="B679" s="1" t="s">
        <v>38</v>
      </c>
      <c r="F679" s="3">
        <v>354</v>
      </c>
      <c r="H679" s="1" t="s">
        <v>39</v>
      </c>
      <c r="I679" s="4" t="s">
        <v>40</v>
      </c>
      <c r="J679" s="5">
        <v>3</v>
      </c>
      <c r="K679" s="6">
        <v>44743</v>
      </c>
      <c r="L679" s="6">
        <v>45107</v>
      </c>
      <c r="M679" s="7">
        <v>4</v>
      </c>
      <c r="N679" s="1" t="s">
        <v>549</v>
      </c>
      <c r="O679" s="1" t="s">
        <v>42</v>
      </c>
      <c r="P679" s="8">
        <v>6</v>
      </c>
      <c r="W679" s="5">
        <v>1</v>
      </c>
      <c r="X679" s="6">
        <v>33779</v>
      </c>
      <c r="Z679" s="9">
        <v>37</v>
      </c>
      <c r="AB679" s="4" t="s">
        <v>148</v>
      </c>
      <c r="AC679" s="10">
        <v>0.47169800000000001</v>
      </c>
      <c r="AE679" s="9">
        <v>116</v>
      </c>
      <c r="AF679" s="1" t="s">
        <v>149</v>
      </c>
      <c r="AG679" s="1" t="s">
        <v>150</v>
      </c>
      <c r="AH679" s="6">
        <v>33779</v>
      </c>
      <c r="AJ679" s="1" t="s">
        <v>549</v>
      </c>
      <c r="AK679" s="1" t="s">
        <v>549</v>
      </c>
    </row>
    <row r="680" spans="1:37" ht="30" x14ac:dyDescent="0.25">
      <c r="A680" s="1" t="s">
        <v>37</v>
      </c>
      <c r="B680" s="1" t="s">
        <v>38</v>
      </c>
      <c r="F680" s="3">
        <v>354</v>
      </c>
      <c r="H680" s="1" t="s">
        <v>39</v>
      </c>
      <c r="I680" s="4" t="s">
        <v>40</v>
      </c>
      <c r="J680" s="5">
        <v>3</v>
      </c>
      <c r="K680" s="6">
        <v>44743</v>
      </c>
      <c r="L680" s="6">
        <v>45107</v>
      </c>
      <c r="M680" s="7">
        <v>4</v>
      </c>
      <c r="N680" s="1" t="s">
        <v>549</v>
      </c>
      <c r="O680" s="1" t="s">
        <v>42</v>
      </c>
      <c r="P680" s="8">
        <v>6</v>
      </c>
      <c r="W680" s="5">
        <v>1</v>
      </c>
      <c r="X680" s="6">
        <v>33779</v>
      </c>
      <c r="Z680" s="9">
        <v>38</v>
      </c>
      <c r="AB680" s="4" t="s">
        <v>151</v>
      </c>
      <c r="AC680" s="10">
        <v>0.47169800000000001</v>
      </c>
      <c r="AE680" s="9">
        <v>26</v>
      </c>
      <c r="AF680" s="1" t="s">
        <v>72</v>
      </c>
      <c r="AG680" s="1" t="s">
        <v>73</v>
      </c>
      <c r="AH680" s="6">
        <v>33779</v>
      </c>
      <c r="AJ680" s="1" t="s">
        <v>549</v>
      </c>
      <c r="AK680" s="1" t="s">
        <v>549</v>
      </c>
    </row>
    <row r="681" spans="1:37" ht="30" x14ac:dyDescent="0.25">
      <c r="A681" s="1" t="s">
        <v>37</v>
      </c>
      <c r="B681" s="1" t="s">
        <v>38</v>
      </c>
      <c r="F681" s="3">
        <v>354</v>
      </c>
      <c r="H681" s="1" t="s">
        <v>39</v>
      </c>
      <c r="I681" s="4" t="s">
        <v>40</v>
      </c>
      <c r="J681" s="5">
        <v>3</v>
      </c>
      <c r="K681" s="6">
        <v>44743</v>
      </c>
      <c r="L681" s="6">
        <v>45107</v>
      </c>
      <c r="M681" s="7">
        <v>4</v>
      </c>
      <c r="N681" s="1" t="s">
        <v>549</v>
      </c>
      <c r="O681" s="1" t="s">
        <v>42</v>
      </c>
      <c r="P681" s="8">
        <v>6</v>
      </c>
      <c r="W681" s="5">
        <v>1</v>
      </c>
      <c r="X681" s="6">
        <v>33779</v>
      </c>
      <c r="Z681" s="9">
        <v>39</v>
      </c>
      <c r="AB681" s="4" t="s">
        <v>152</v>
      </c>
      <c r="AC681" s="10">
        <v>0.47169800000000001</v>
      </c>
      <c r="AE681" s="9">
        <v>115</v>
      </c>
      <c r="AF681" s="1" t="s">
        <v>153</v>
      </c>
      <c r="AG681" s="1" t="s">
        <v>154</v>
      </c>
      <c r="AH681" s="6">
        <v>33779</v>
      </c>
      <c r="AJ681" s="1" t="s">
        <v>549</v>
      </c>
      <c r="AK681" s="1" t="s">
        <v>549</v>
      </c>
    </row>
    <row r="682" spans="1:37" ht="30" x14ac:dyDescent="0.25">
      <c r="A682" s="1" t="s">
        <v>37</v>
      </c>
      <c r="B682" s="1" t="s">
        <v>38</v>
      </c>
      <c r="F682" s="3">
        <v>354</v>
      </c>
      <c r="H682" s="1" t="s">
        <v>39</v>
      </c>
      <c r="I682" s="4" t="s">
        <v>40</v>
      </c>
      <c r="J682" s="5">
        <v>3</v>
      </c>
      <c r="K682" s="6">
        <v>44743</v>
      </c>
      <c r="L682" s="6">
        <v>45107</v>
      </c>
      <c r="M682" s="7">
        <v>4</v>
      </c>
      <c r="N682" s="1" t="s">
        <v>549</v>
      </c>
      <c r="O682" s="1" t="s">
        <v>42</v>
      </c>
      <c r="P682" s="8">
        <v>6</v>
      </c>
      <c r="W682" s="5">
        <v>1</v>
      </c>
      <c r="X682" s="6">
        <v>33779</v>
      </c>
      <c r="Z682" s="9">
        <v>40</v>
      </c>
      <c r="AB682" s="4" t="s">
        <v>155</v>
      </c>
      <c r="AC682" s="10">
        <v>0.47169800000000001</v>
      </c>
      <c r="AE682" s="9">
        <v>114</v>
      </c>
      <c r="AF682" s="1" t="s">
        <v>156</v>
      </c>
      <c r="AG682" s="1" t="s">
        <v>157</v>
      </c>
      <c r="AH682" s="6">
        <v>33779</v>
      </c>
      <c r="AJ682" s="1" t="s">
        <v>549</v>
      </c>
      <c r="AK682" s="1" t="s">
        <v>549</v>
      </c>
    </row>
    <row r="683" spans="1:37" ht="30" x14ac:dyDescent="0.25">
      <c r="A683" s="1" t="s">
        <v>37</v>
      </c>
      <c r="B683" s="1" t="s">
        <v>38</v>
      </c>
      <c r="F683" s="3">
        <v>354</v>
      </c>
      <c r="H683" s="1" t="s">
        <v>39</v>
      </c>
      <c r="I683" s="4" t="s">
        <v>40</v>
      </c>
      <c r="J683" s="5">
        <v>3</v>
      </c>
      <c r="K683" s="6">
        <v>44743</v>
      </c>
      <c r="L683" s="6">
        <v>45107</v>
      </c>
      <c r="M683" s="7">
        <v>4</v>
      </c>
      <c r="N683" s="1" t="s">
        <v>549</v>
      </c>
      <c r="O683" s="1" t="s">
        <v>42</v>
      </c>
      <c r="P683" s="8">
        <v>6</v>
      </c>
      <c r="W683" s="5">
        <v>1</v>
      </c>
      <c r="X683" s="6">
        <v>33779</v>
      </c>
      <c r="Z683" s="9">
        <v>41</v>
      </c>
      <c r="AB683" s="4" t="s">
        <v>158</v>
      </c>
      <c r="AC683" s="10">
        <v>0.47169800000000001</v>
      </c>
      <c r="AE683" s="9">
        <v>113</v>
      </c>
      <c r="AF683" s="1" t="s">
        <v>159</v>
      </c>
      <c r="AG683" s="1" t="s">
        <v>160</v>
      </c>
      <c r="AH683" s="6">
        <v>33779</v>
      </c>
      <c r="AJ683" s="1" t="s">
        <v>549</v>
      </c>
      <c r="AK683" s="1" t="s">
        <v>549</v>
      </c>
    </row>
    <row r="684" spans="1:37" ht="30" x14ac:dyDescent="0.25">
      <c r="A684" s="1" t="s">
        <v>37</v>
      </c>
      <c r="B684" s="1" t="s">
        <v>38</v>
      </c>
      <c r="F684" s="3">
        <v>354</v>
      </c>
      <c r="H684" s="1" t="s">
        <v>39</v>
      </c>
      <c r="I684" s="4" t="s">
        <v>40</v>
      </c>
      <c r="J684" s="5">
        <v>3</v>
      </c>
      <c r="K684" s="6">
        <v>44743</v>
      </c>
      <c r="L684" s="6">
        <v>45107</v>
      </c>
      <c r="M684" s="7">
        <v>4</v>
      </c>
      <c r="N684" s="1" t="s">
        <v>549</v>
      </c>
      <c r="O684" s="1" t="s">
        <v>42</v>
      </c>
      <c r="P684" s="8">
        <v>6</v>
      </c>
      <c r="W684" s="5">
        <v>1</v>
      </c>
      <c r="X684" s="6">
        <v>33779</v>
      </c>
      <c r="Z684" s="9">
        <v>42</v>
      </c>
      <c r="AB684" s="4" t="s">
        <v>161</v>
      </c>
      <c r="AC684" s="10">
        <v>0.47169800000000001</v>
      </c>
      <c r="AE684" s="9">
        <v>112</v>
      </c>
      <c r="AF684" s="1" t="s">
        <v>162</v>
      </c>
      <c r="AG684" s="1" t="s">
        <v>163</v>
      </c>
      <c r="AH684" s="6">
        <v>33779</v>
      </c>
      <c r="AJ684" s="1" t="s">
        <v>549</v>
      </c>
      <c r="AK684" s="1" t="s">
        <v>549</v>
      </c>
    </row>
    <row r="685" spans="1:37" ht="30" x14ac:dyDescent="0.25">
      <c r="A685" s="1" t="s">
        <v>37</v>
      </c>
      <c r="B685" s="1" t="s">
        <v>38</v>
      </c>
      <c r="F685" s="3">
        <v>354</v>
      </c>
      <c r="H685" s="1" t="s">
        <v>39</v>
      </c>
      <c r="I685" s="4" t="s">
        <v>40</v>
      </c>
      <c r="J685" s="5">
        <v>3</v>
      </c>
      <c r="K685" s="6">
        <v>44743</v>
      </c>
      <c r="L685" s="6">
        <v>45107</v>
      </c>
      <c r="M685" s="7">
        <v>4</v>
      </c>
      <c r="N685" s="1" t="s">
        <v>549</v>
      </c>
      <c r="O685" s="1" t="s">
        <v>42</v>
      </c>
      <c r="P685" s="8">
        <v>6</v>
      </c>
      <c r="W685" s="5">
        <v>1</v>
      </c>
      <c r="X685" s="6">
        <v>33779</v>
      </c>
      <c r="Z685" s="9">
        <v>43</v>
      </c>
      <c r="AB685" s="4" t="s">
        <v>164</v>
      </c>
      <c r="AC685" s="10">
        <v>0.47169800000000001</v>
      </c>
      <c r="AE685" s="9">
        <v>23</v>
      </c>
      <c r="AF685" s="1" t="s">
        <v>84</v>
      </c>
      <c r="AG685" s="1" t="s">
        <v>85</v>
      </c>
      <c r="AH685" s="6">
        <v>33779</v>
      </c>
      <c r="AJ685" s="1" t="s">
        <v>549</v>
      </c>
      <c r="AK685" s="1" t="s">
        <v>549</v>
      </c>
    </row>
    <row r="686" spans="1:37" ht="30" x14ac:dyDescent="0.25">
      <c r="A686" s="1" t="s">
        <v>37</v>
      </c>
      <c r="B686" s="1" t="s">
        <v>38</v>
      </c>
      <c r="F686" s="3">
        <v>354</v>
      </c>
      <c r="H686" s="1" t="s">
        <v>39</v>
      </c>
      <c r="I686" s="4" t="s">
        <v>40</v>
      </c>
      <c r="J686" s="5">
        <v>3</v>
      </c>
      <c r="K686" s="6">
        <v>44743</v>
      </c>
      <c r="L686" s="6">
        <v>45107</v>
      </c>
      <c r="M686" s="7">
        <v>4</v>
      </c>
      <c r="N686" s="1" t="s">
        <v>549</v>
      </c>
      <c r="O686" s="1" t="s">
        <v>42</v>
      </c>
      <c r="P686" s="8">
        <v>6</v>
      </c>
      <c r="W686" s="5">
        <v>1</v>
      </c>
      <c r="X686" s="6">
        <v>33779</v>
      </c>
      <c r="Z686" s="9">
        <v>44</v>
      </c>
      <c r="AB686" s="4" t="s">
        <v>165</v>
      </c>
      <c r="AC686" s="10">
        <v>0.47169800000000001</v>
      </c>
      <c r="AE686" s="9">
        <v>111</v>
      </c>
      <c r="AF686" s="1" t="s">
        <v>166</v>
      </c>
      <c r="AG686" s="1" t="s">
        <v>167</v>
      </c>
      <c r="AH686" s="6">
        <v>33779</v>
      </c>
      <c r="AJ686" s="1" t="s">
        <v>549</v>
      </c>
      <c r="AK686" s="1" t="s">
        <v>549</v>
      </c>
    </row>
    <row r="687" spans="1:37" ht="30" x14ac:dyDescent="0.25">
      <c r="A687" s="1" t="s">
        <v>37</v>
      </c>
      <c r="B687" s="1" t="s">
        <v>38</v>
      </c>
      <c r="F687" s="3">
        <v>354</v>
      </c>
      <c r="H687" s="1" t="s">
        <v>39</v>
      </c>
      <c r="I687" s="4" t="s">
        <v>40</v>
      </c>
      <c r="J687" s="5">
        <v>3</v>
      </c>
      <c r="K687" s="6">
        <v>44743</v>
      </c>
      <c r="L687" s="6">
        <v>45107</v>
      </c>
      <c r="M687" s="7">
        <v>4</v>
      </c>
      <c r="N687" s="1" t="s">
        <v>549</v>
      </c>
      <c r="O687" s="1" t="s">
        <v>42</v>
      </c>
      <c r="P687" s="8">
        <v>6</v>
      </c>
      <c r="W687" s="5">
        <v>1</v>
      </c>
      <c r="X687" s="6">
        <v>33779</v>
      </c>
      <c r="Z687" s="9">
        <v>45</v>
      </c>
      <c r="AB687" s="4" t="s">
        <v>168</v>
      </c>
      <c r="AC687" s="10">
        <v>0.47169800000000001</v>
      </c>
      <c r="AE687" s="9">
        <v>40</v>
      </c>
      <c r="AF687" s="1" t="s">
        <v>169</v>
      </c>
      <c r="AG687" s="1" t="s">
        <v>170</v>
      </c>
      <c r="AH687" s="6">
        <v>33779</v>
      </c>
      <c r="AJ687" s="1" t="s">
        <v>549</v>
      </c>
      <c r="AK687" s="1" t="s">
        <v>549</v>
      </c>
    </row>
    <row r="688" spans="1:37" ht="30" x14ac:dyDescent="0.25">
      <c r="A688" s="1" t="s">
        <v>37</v>
      </c>
      <c r="B688" s="1" t="s">
        <v>38</v>
      </c>
      <c r="F688" s="3">
        <v>354</v>
      </c>
      <c r="H688" s="1" t="s">
        <v>39</v>
      </c>
      <c r="I688" s="4" t="s">
        <v>40</v>
      </c>
      <c r="J688" s="5">
        <v>3</v>
      </c>
      <c r="K688" s="6">
        <v>44743</v>
      </c>
      <c r="L688" s="6">
        <v>45107</v>
      </c>
      <c r="M688" s="7">
        <v>4</v>
      </c>
      <c r="N688" s="1" t="s">
        <v>549</v>
      </c>
      <c r="O688" s="1" t="s">
        <v>42</v>
      </c>
      <c r="P688" s="8">
        <v>6</v>
      </c>
      <c r="W688" s="5">
        <v>1</v>
      </c>
      <c r="X688" s="6">
        <v>33779</v>
      </c>
      <c r="Z688" s="9">
        <v>46</v>
      </c>
      <c r="AB688" s="4" t="s">
        <v>171</v>
      </c>
      <c r="AC688" s="10">
        <v>0.47169800000000001</v>
      </c>
      <c r="AE688" s="9">
        <v>110</v>
      </c>
      <c r="AF688" s="1" t="s">
        <v>172</v>
      </c>
      <c r="AG688" s="1" t="s">
        <v>173</v>
      </c>
      <c r="AH688" s="6">
        <v>33779</v>
      </c>
      <c r="AJ688" s="1" t="s">
        <v>549</v>
      </c>
      <c r="AK688" s="1" t="s">
        <v>549</v>
      </c>
    </row>
    <row r="689" spans="1:37" ht="30" x14ac:dyDescent="0.25">
      <c r="A689" s="1" t="s">
        <v>37</v>
      </c>
      <c r="B689" s="1" t="s">
        <v>38</v>
      </c>
      <c r="F689" s="3">
        <v>354</v>
      </c>
      <c r="H689" s="1" t="s">
        <v>39</v>
      </c>
      <c r="I689" s="4" t="s">
        <v>40</v>
      </c>
      <c r="J689" s="5">
        <v>3</v>
      </c>
      <c r="K689" s="6">
        <v>44743</v>
      </c>
      <c r="L689" s="6">
        <v>45107</v>
      </c>
      <c r="M689" s="7">
        <v>4</v>
      </c>
      <c r="N689" s="1" t="s">
        <v>549</v>
      </c>
      <c r="O689" s="1" t="s">
        <v>42</v>
      </c>
      <c r="P689" s="8">
        <v>6</v>
      </c>
      <c r="W689" s="5">
        <v>1</v>
      </c>
      <c r="X689" s="6">
        <v>33779</v>
      </c>
      <c r="Z689" s="9">
        <v>47</v>
      </c>
      <c r="AB689" s="4" t="s">
        <v>174</v>
      </c>
      <c r="AC689" s="10">
        <v>0.47169800000000001</v>
      </c>
      <c r="AE689" s="9">
        <v>41</v>
      </c>
      <c r="AF689" s="1" t="s">
        <v>57</v>
      </c>
      <c r="AG689" s="1" t="s">
        <v>58</v>
      </c>
      <c r="AH689" s="6">
        <v>33779</v>
      </c>
      <c r="AJ689" s="1" t="s">
        <v>549</v>
      </c>
      <c r="AK689" s="1" t="s">
        <v>549</v>
      </c>
    </row>
    <row r="690" spans="1:37" ht="30" x14ac:dyDescent="0.25">
      <c r="A690" s="1" t="s">
        <v>37</v>
      </c>
      <c r="B690" s="1" t="s">
        <v>38</v>
      </c>
      <c r="F690" s="3">
        <v>354</v>
      </c>
      <c r="H690" s="1" t="s">
        <v>39</v>
      </c>
      <c r="I690" s="4" t="s">
        <v>40</v>
      </c>
      <c r="J690" s="5">
        <v>3</v>
      </c>
      <c r="K690" s="6">
        <v>44743</v>
      </c>
      <c r="L690" s="6">
        <v>45107</v>
      </c>
      <c r="M690" s="7">
        <v>4</v>
      </c>
      <c r="N690" s="1" t="s">
        <v>549</v>
      </c>
      <c r="O690" s="1" t="s">
        <v>42</v>
      </c>
      <c r="P690" s="8">
        <v>6</v>
      </c>
      <c r="W690" s="5">
        <v>1</v>
      </c>
      <c r="X690" s="6">
        <v>33779</v>
      </c>
      <c r="Z690" s="9">
        <v>48</v>
      </c>
      <c r="AB690" s="4" t="s">
        <v>175</v>
      </c>
      <c r="AC690" s="10">
        <v>0.47169800000000001</v>
      </c>
      <c r="AE690" s="9">
        <v>109</v>
      </c>
      <c r="AF690" s="1" t="s">
        <v>176</v>
      </c>
      <c r="AG690" s="1" t="s">
        <v>177</v>
      </c>
      <c r="AH690" s="6">
        <v>33779</v>
      </c>
      <c r="AJ690" s="1" t="s">
        <v>549</v>
      </c>
      <c r="AK690" s="1" t="s">
        <v>549</v>
      </c>
    </row>
    <row r="691" spans="1:37" ht="30" x14ac:dyDescent="0.25">
      <c r="A691" s="1" t="s">
        <v>37</v>
      </c>
      <c r="B691" s="1" t="s">
        <v>38</v>
      </c>
      <c r="F691" s="3">
        <v>354</v>
      </c>
      <c r="H691" s="1" t="s">
        <v>39</v>
      </c>
      <c r="I691" s="4" t="s">
        <v>40</v>
      </c>
      <c r="J691" s="5">
        <v>3</v>
      </c>
      <c r="K691" s="6">
        <v>44743</v>
      </c>
      <c r="L691" s="6">
        <v>45107</v>
      </c>
      <c r="M691" s="7">
        <v>4</v>
      </c>
      <c r="N691" s="1" t="s">
        <v>549</v>
      </c>
      <c r="O691" s="1" t="s">
        <v>42</v>
      </c>
      <c r="P691" s="8">
        <v>6</v>
      </c>
      <c r="W691" s="5">
        <v>1</v>
      </c>
      <c r="X691" s="6">
        <v>33779</v>
      </c>
      <c r="Z691" s="9">
        <v>49</v>
      </c>
      <c r="AB691" s="4" t="s">
        <v>178</v>
      </c>
      <c r="AC691" s="10">
        <v>0.47169800000000001</v>
      </c>
      <c r="AE691" s="9">
        <v>42</v>
      </c>
      <c r="AF691" s="1" t="s">
        <v>179</v>
      </c>
      <c r="AG691" s="1" t="s">
        <v>180</v>
      </c>
      <c r="AH691" s="6">
        <v>33779</v>
      </c>
      <c r="AJ691" s="1" t="s">
        <v>549</v>
      </c>
      <c r="AK691" s="1" t="s">
        <v>549</v>
      </c>
    </row>
    <row r="692" spans="1:37" ht="30" x14ac:dyDescent="0.25">
      <c r="A692" s="1" t="s">
        <v>37</v>
      </c>
      <c r="B692" s="1" t="s">
        <v>38</v>
      </c>
      <c r="F692" s="3">
        <v>354</v>
      </c>
      <c r="H692" s="1" t="s">
        <v>39</v>
      </c>
      <c r="I692" s="4" t="s">
        <v>40</v>
      </c>
      <c r="J692" s="5">
        <v>3</v>
      </c>
      <c r="K692" s="6">
        <v>44743</v>
      </c>
      <c r="L692" s="6">
        <v>45107</v>
      </c>
      <c r="M692" s="7">
        <v>4</v>
      </c>
      <c r="N692" s="1" t="s">
        <v>549</v>
      </c>
      <c r="O692" s="1" t="s">
        <v>42</v>
      </c>
      <c r="P692" s="8">
        <v>6</v>
      </c>
      <c r="W692" s="5">
        <v>1</v>
      </c>
      <c r="X692" s="6">
        <v>33779</v>
      </c>
      <c r="Z692" s="9">
        <v>50</v>
      </c>
      <c r="AB692" s="4" t="s">
        <v>181</v>
      </c>
      <c r="AC692" s="10">
        <v>0.47169800000000001</v>
      </c>
      <c r="AE692" s="9">
        <v>43</v>
      </c>
      <c r="AF692" s="1" t="s">
        <v>182</v>
      </c>
      <c r="AG692" s="1" t="s">
        <v>183</v>
      </c>
      <c r="AH692" s="6">
        <v>33779</v>
      </c>
      <c r="AJ692" s="1" t="s">
        <v>549</v>
      </c>
      <c r="AK692" s="1" t="s">
        <v>549</v>
      </c>
    </row>
    <row r="693" spans="1:37" ht="30" x14ac:dyDescent="0.25">
      <c r="A693" s="1" t="s">
        <v>37</v>
      </c>
      <c r="B693" s="1" t="s">
        <v>38</v>
      </c>
      <c r="F693" s="3">
        <v>354</v>
      </c>
      <c r="H693" s="1" t="s">
        <v>39</v>
      </c>
      <c r="I693" s="4" t="s">
        <v>40</v>
      </c>
      <c r="J693" s="5">
        <v>3</v>
      </c>
      <c r="K693" s="6">
        <v>44743</v>
      </c>
      <c r="L693" s="6">
        <v>45107</v>
      </c>
      <c r="M693" s="7">
        <v>4</v>
      </c>
      <c r="N693" s="1" t="s">
        <v>549</v>
      </c>
      <c r="O693" s="1" t="s">
        <v>42</v>
      </c>
      <c r="P693" s="8">
        <v>6</v>
      </c>
      <c r="W693" s="5">
        <v>1</v>
      </c>
      <c r="X693" s="6">
        <v>33779</v>
      </c>
      <c r="Z693" s="9">
        <v>51</v>
      </c>
      <c r="AB693" s="4" t="s">
        <v>184</v>
      </c>
      <c r="AC693" s="10">
        <v>0.47169800000000001</v>
      </c>
      <c r="AE693" s="9">
        <v>44</v>
      </c>
      <c r="AF693" s="1" t="s">
        <v>57</v>
      </c>
      <c r="AG693" s="1" t="s">
        <v>58</v>
      </c>
      <c r="AH693" s="6">
        <v>33779</v>
      </c>
      <c r="AJ693" s="1" t="s">
        <v>549</v>
      </c>
      <c r="AK693" s="1" t="s">
        <v>549</v>
      </c>
    </row>
    <row r="694" spans="1:37" ht="30" x14ac:dyDescent="0.25">
      <c r="A694" s="1" t="s">
        <v>37</v>
      </c>
      <c r="B694" s="1" t="s">
        <v>38</v>
      </c>
      <c r="F694" s="3">
        <v>354</v>
      </c>
      <c r="H694" s="1" t="s">
        <v>39</v>
      </c>
      <c r="I694" s="4" t="s">
        <v>40</v>
      </c>
      <c r="J694" s="5">
        <v>3</v>
      </c>
      <c r="K694" s="6">
        <v>44743</v>
      </c>
      <c r="L694" s="6">
        <v>45107</v>
      </c>
      <c r="M694" s="7">
        <v>4</v>
      </c>
      <c r="N694" s="1" t="s">
        <v>549</v>
      </c>
      <c r="O694" s="1" t="s">
        <v>42</v>
      </c>
      <c r="P694" s="8">
        <v>6</v>
      </c>
      <c r="W694" s="5">
        <v>1</v>
      </c>
      <c r="X694" s="6">
        <v>33779</v>
      </c>
      <c r="Z694" s="9">
        <v>64</v>
      </c>
      <c r="AB694" s="4" t="s">
        <v>185</v>
      </c>
      <c r="AC694" s="10">
        <v>0.47169800000000001</v>
      </c>
      <c r="AE694" s="9">
        <v>58</v>
      </c>
      <c r="AF694" s="1" t="s">
        <v>186</v>
      </c>
      <c r="AG694" s="1" t="s">
        <v>187</v>
      </c>
      <c r="AH694" s="6">
        <v>33779</v>
      </c>
      <c r="AJ694" s="1" t="s">
        <v>549</v>
      </c>
      <c r="AK694" s="1" t="s">
        <v>549</v>
      </c>
    </row>
    <row r="695" spans="1:37" ht="30" x14ac:dyDescent="0.25">
      <c r="A695" s="1" t="s">
        <v>37</v>
      </c>
      <c r="B695" s="1" t="s">
        <v>38</v>
      </c>
      <c r="F695" s="3">
        <v>354</v>
      </c>
      <c r="H695" s="1" t="s">
        <v>39</v>
      </c>
      <c r="I695" s="4" t="s">
        <v>40</v>
      </c>
      <c r="J695" s="5">
        <v>3</v>
      </c>
      <c r="K695" s="6">
        <v>44743</v>
      </c>
      <c r="L695" s="6">
        <v>45107</v>
      </c>
      <c r="M695" s="7">
        <v>4</v>
      </c>
      <c r="N695" s="1" t="s">
        <v>549</v>
      </c>
      <c r="O695" s="1" t="s">
        <v>42</v>
      </c>
      <c r="P695" s="8">
        <v>6</v>
      </c>
      <c r="W695" s="5">
        <v>1</v>
      </c>
      <c r="X695" s="6">
        <v>33779</v>
      </c>
      <c r="Z695" s="9">
        <v>65</v>
      </c>
      <c r="AB695" s="4" t="s">
        <v>188</v>
      </c>
      <c r="AC695" s="10">
        <v>0.47169800000000001</v>
      </c>
      <c r="AE695" s="9">
        <v>62</v>
      </c>
      <c r="AF695" s="1" t="s">
        <v>189</v>
      </c>
      <c r="AG695" s="1" t="s">
        <v>190</v>
      </c>
      <c r="AH695" s="6">
        <v>33779</v>
      </c>
      <c r="AJ695" s="1" t="s">
        <v>549</v>
      </c>
      <c r="AK695" s="1" t="s">
        <v>549</v>
      </c>
    </row>
    <row r="696" spans="1:37" ht="30" x14ac:dyDescent="0.25">
      <c r="A696" s="1" t="s">
        <v>37</v>
      </c>
      <c r="B696" s="1" t="s">
        <v>38</v>
      </c>
      <c r="F696" s="3">
        <v>354</v>
      </c>
      <c r="H696" s="1" t="s">
        <v>39</v>
      </c>
      <c r="I696" s="4" t="s">
        <v>40</v>
      </c>
      <c r="J696" s="5">
        <v>3</v>
      </c>
      <c r="K696" s="6">
        <v>44743</v>
      </c>
      <c r="L696" s="6">
        <v>45107</v>
      </c>
      <c r="M696" s="7">
        <v>4</v>
      </c>
      <c r="N696" s="1" t="s">
        <v>549</v>
      </c>
      <c r="O696" s="1" t="s">
        <v>42</v>
      </c>
      <c r="P696" s="8">
        <v>6</v>
      </c>
      <c r="W696" s="5">
        <v>1</v>
      </c>
      <c r="X696" s="6">
        <v>33779</v>
      </c>
      <c r="Z696" s="9">
        <v>66</v>
      </c>
      <c r="AB696" s="4" t="s">
        <v>191</v>
      </c>
      <c r="AC696" s="10">
        <v>0.47169800000000001</v>
      </c>
      <c r="AE696" s="9">
        <v>63</v>
      </c>
      <c r="AF696" s="1" t="s">
        <v>192</v>
      </c>
      <c r="AG696" s="1" t="s">
        <v>193</v>
      </c>
      <c r="AH696" s="6">
        <v>33779</v>
      </c>
      <c r="AJ696" s="1" t="s">
        <v>549</v>
      </c>
      <c r="AK696" s="1" t="s">
        <v>549</v>
      </c>
    </row>
    <row r="697" spans="1:37" ht="30" x14ac:dyDescent="0.25">
      <c r="A697" s="1" t="s">
        <v>37</v>
      </c>
      <c r="B697" s="1" t="s">
        <v>38</v>
      </c>
      <c r="F697" s="3">
        <v>354</v>
      </c>
      <c r="H697" s="1" t="s">
        <v>39</v>
      </c>
      <c r="I697" s="4" t="s">
        <v>40</v>
      </c>
      <c r="J697" s="5">
        <v>3</v>
      </c>
      <c r="K697" s="6">
        <v>44743</v>
      </c>
      <c r="L697" s="6">
        <v>45107</v>
      </c>
      <c r="M697" s="7">
        <v>4</v>
      </c>
      <c r="N697" s="1" t="s">
        <v>549</v>
      </c>
      <c r="O697" s="1" t="s">
        <v>42</v>
      </c>
      <c r="P697" s="8">
        <v>6</v>
      </c>
      <c r="W697" s="5">
        <v>1</v>
      </c>
      <c r="X697" s="6">
        <v>33779</v>
      </c>
      <c r="Z697" s="9">
        <v>67</v>
      </c>
      <c r="AB697" s="4" t="s">
        <v>194</v>
      </c>
      <c r="AC697" s="10">
        <v>0.47169800000000001</v>
      </c>
      <c r="AE697" s="9">
        <v>64</v>
      </c>
      <c r="AF697" s="1" t="s">
        <v>195</v>
      </c>
      <c r="AG697" s="1" t="s">
        <v>196</v>
      </c>
      <c r="AH697" s="6">
        <v>33779</v>
      </c>
      <c r="AJ697" s="1" t="s">
        <v>549</v>
      </c>
      <c r="AK697" s="1" t="s">
        <v>549</v>
      </c>
    </row>
    <row r="698" spans="1:37" ht="30" x14ac:dyDescent="0.25">
      <c r="A698" s="1" t="s">
        <v>37</v>
      </c>
      <c r="B698" s="1" t="s">
        <v>38</v>
      </c>
      <c r="F698" s="3">
        <v>354</v>
      </c>
      <c r="H698" s="1" t="s">
        <v>39</v>
      </c>
      <c r="I698" s="4" t="s">
        <v>40</v>
      </c>
      <c r="J698" s="5">
        <v>3</v>
      </c>
      <c r="K698" s="6">
        <v>44743</v>
      </c>
      <c r="L698" s="6">
        <v>45107</v>
      </c>
      <c r="M698" s="7">
        <v>4</v>
      </c>
      <c r="N698" s="1" t="s">
        <v>549</v>
      </c>
      <c r="O698" s="1" t="s">
        <v>42</v>
      </c>
      <c r="P698" s="8">
        <v>6</v>
      </c>
      <c r="W698" s="5">
        <v>1</v>
      </c>
      <c r="X698" s="6">
        <v>33779</v>
      </c>
      <c r="Z698" s="9">
        <v>68</v>
      </c>
      <c r="AB698" s="4" t="s">
        <v>197</v>
      </c>
      <c r="AC698" s="10">
        <v>0.47169800000000001</v>
      </c>
      <c r="AE698" s="9">
        <v>65</v>
      </c>
      <c r="AF698" s="1" t="s">
        <v>198</v>
      </c>
      <c r="AG698" s="1" t="s">
        <v>199</v>
      </c>
      <c r="AH698" s="6">
        <v>33779</v>
      </c>
      <c r="AJ698" s="1" t="s">
        <v>549</v>
      </c>
      <c r="AK698" s="1" t="s">
        <v>549</v>
      </c>
    </row>
    <row r="699" spans="1:37" ht="30" x14ac:dyDescent="0.25">
      <c r="A699" s="1" t="s">
        <v>37</v>
      </c>
      <c r="B699" s="1" t="s">
        <v>38</v>
      </c>
      <c r="F699" s="3">
        <v>354</v>
      </c>
      <c r="H699" s="1" t="s">
        <v>39</v>
      </c>
      <c r="I699" s="4" t="s">
        <v>40</v>
      </c>
      <c r="J699" s="5">
        <v>3</v>
      </c>
      <c r="K699" s="6">
        <v>44743</v>
      </c>
      <c r="L699" s="6">
        <v>45107</v>
      </c>
      <c r="M699" s="7">
        <v>4</v>
      </c>
      <c r="N699" s="1" t="s">
        <v>549</v>
      </c>
      <c r="O699" s="1" t="s">
        <v>42</v>
      </c>
      <c r="P699" s="8">
        <v>6</v>
      </c>
      <c r="W699" s="5">
        <v>1</v>
      </c>
      <c r="X699" s="6">
        <v>33779</v>
      </c>
      <c r="Z699" s="9">
        <v>69</v>
      </c>
      <c r="AB699" s="4" t="s">
        <v>200</v>
      </c>
      <c r="AC699" s="10">
        <v>0.47169800000000001</v>
      </c>
      <c r="AE699" s="9">
        <v>66</v>
      </c>
      <c r="AF699" s="1" t="s">
        <v>201</v>
      </c>
      <c r="AG699" s="1" t="s">
        <v>202</v>
      </c>
      <c r="AH699" s="6">
        <v>33779</v>
      </c>
      <c r="AJ699" s="1" t="s">
        <v>549</v>
      </c>
      <c r="AK699" s="1" t="s">
        <v>549</v>
      </c>
    </row>
    <row r="700" spans="1:37" ht="30" x14ac:dyDescent="0.25">
      <c r="A700" s="1" t="s">
        <v>37</v>
      </c>
      <c r="B700" s="1" t="s">
        <v>38</v>
      </c>
      <c r="F700" s="3">
        <v>354</v>
      </c>
      <c r="H700" s="1" t="s">
        <v>39</v>
      </c>
      <c r="I700" s="4" t="s">
        <v>40</v>
      </c>
      <c r="J700" s="5">
        <v>3</v>
      </c>
      <c r="K700" s="6">
        <v>44743</v>
      </c>
      <c r="L700" s="6">
        <v>45107</v>
      </c>
      <c r="M700" s="7">
        <v>4</v>
      </c>
      <c r="N700" s="1" t="s">
        <v>549</v>
      </c>
      <c r="O700" s="1" t="s">
        <v>42</v>
      </c>
      <c r="P700" s="8">
        <v>6</v>
      </c>
      <c r="W700" s="5">
        <v>1</v>
      </c>
      <c r="X700" s="6">
        <v>33779</v>
      </c>
      <c r="Z700" s="9">
        <v>70</v>
      </c>
      <c r="AB700" s="4" t="s">
        <v>203</v>
      </c>
      <c r="AC700" s="10">
        <v>0.47169800000000001</v>
      </c>
      <c r="AE700" s="9">
        <v>67</v>
      </c>
      <c r="AF700" s="1" t="s">
        <v>204</v>
      </c>
      <c r="AG700" s="1" t="s">
        <v>205</v>
      </c>
      <c r="AH700" s="6">
        <v>33779</v>
      </c>
      <c r="AJ700" s="1" t="s">
        <v>549</v>
      </c>
      <c r="AK700" s="1" t="s">
        <v>549</v>
      </c>
    </row>
    <row r="701" spans="1:37" ht="30" x14ac:dyDescent="0.25">
      <c r="A701" s="1" t="s">
        <v>37</v>
      </c>
      <c r="B701" s="1" t="s">
        <v>38</v>
      </c>
      <c r="F701" s="3">
        <v>354</v>
      </c>
      <c r="H701" s="1" t="s">
        <v>39</v>
      </c>
      <c r="I701" s="4" t="s">
        <v>40</v>
      </c>
      <c r="J701" s="5">
        <v>3</v>
      </c>
      <c r="K701" s="6">
        <v>44743</v>
      </c>
      <c r="L701" s="6">
        <v>45107</v>
      </c>
      <c r="M701" s="7">
        <v>4</v>
      </c>
      <c r="N701" s="1" t="s">
        <v>549</v>
      </c>
      <c r="O701" s="1" t="s">
        <v>42</v>
      </c>
      <c r="P701" s="8">
        <v>6</v>
      </c>
      <c r="W701" s="5">
        <v>1</v>
      </c>
      <c r="X701" s="6">
        <v>33779</v>
      </c>
      <c r="Z701" s="9">
        <v>71</v>
      </c>
      <c r="AB701" s="4" t="s">
        <v>206</v>
      </c>
      <c r="AC701" s="10">
        <v>0.47169800000000001</v>
      </c>
      <c r="AE701" s="9">
        <v>68</v>
      </c>
      <c r="AF701" s="1" t="s">
        <v>207</v>
      </c>
      <c r="AG701" s="1" t="s">
        <v>208</v>
      </c>
      <c r="AH701" s="6">
        <v>33779</v>
      </c>
      <c r="AJ701" s="1" t="s">
        <v>549</v>
      </c>
      <c r="AK701" s="1" t="s">
        <v>549</v>
      </c>
    </row>
    <row r="702" spans="1:37" ht="30" x14ac:dyDescent="0.25">
      <c r="A702" s="1" t="s">
        <v>37</v>
      </c>
      <c r="B702" s="1" t="s">
        <v>38</v>
      </c>
      <c r="F702" s="3">
        <v>354</v>
      </c>
      <c r="H702" s="1" t="s">
        <v>39</v>
      </c>
      <c r="I702" s="4" t="s">
        <v>40</v>
      </c>
      <c r="J702" s="5">
        <v>3</v>
      </c>
      <c r="K702" s="6">
        <v>44743</v>
      </c>
      <c r="L702" s="6">
        <v>45107</v>
      </c>
      <c r="M702" s="7">
        <v>4</v>
      </c>
      <c r="N702" s="1" t="s">
        <v>549</v>
      </c>
      <c r="O702" s="1" t="s">
        <v>42</v>
      </c>
      <c r="P702" s="8">
        <v>6</v>
      </c>
      <c r="W702" s="5">
        <v>1</v>
      </c>
      <c r="X702" s="6">
        <v>33779</v>
      </c>
      <c r="Z702" s="9">
        <v>72</v>
      </c>
      <c r="AB702" s="4" t="s">
        <v>209</v>
      </c>
      <c r="AC702" s="10">
        <v>0.47169800000000001</v>
      </c>
      <c r="AE702" s="9">
        <v>69</v>
      </c>
      <c r="AF702" s="1" t="s">
        <v>210</v>
      </c>
      <c r="AG702" s="1" t="s">
        <v>211</v>
      </c>
      <c r="AH702" s="6">
        <v>33779</v>
      </c>
      <c r="AJ702" s="1" t="s">
        <v>549</v>
      </c>
      <c r="AK702" s="1" t="s">
        <v>549</v>
      </c>
    </row>
    <row r="703" spans="1:37" ht="30" x14ac:dyDescent="0.25">
      <c r="A703" s="1" t="s">
        <v>37</v>
      </c>
      <c r="B703" s="1" t="s">
        <v>38</v>
      </c>
      <c r="F703" s="3">
        <v>354</v>
      </c>
      <c r="H703" s="1" t="s">
        <v>39</v>
      </c>
      <c r="I703" s="4" t="s">
        <v>40</v>
      </c>
      <c r="J703" s="5">
        <v>3</v>
      </c>
      <c r="K703" s="6">
        <v>44743</v>
      </c>
      <c r="L703" s="6">
        <v>45107</v>
      </c>
      <c r="M703" s="7">
        <v>4</v>
      </c>
      <c r="N703" s="1" t="s">
        <v>549</v>
      </c>
      <c r="O703" s="1" t="s">
        <v>42</v>
      </c>
      <c r="P703" s="8">
        <v>6</v>
      </c>
      <c r="W703" s="5">
        <v>1</v>
      </c>
      <c r="X703" s="6">
        <v>33779</v>
      </c>
      <c r="Z703" s="9">
        <v>73</v>
      </c>
      <c r="AB703" s="4" t="s">
        <v>212</v>
      </c>
      <c r="AC703" s="10">
        <v>0.47169800000000001</v>
      </c>
      <c r="AE703" s="9">
        <v>70</v>
      </c>
      <c r="AF703" s="1" t="s">
        <v>213</v>
      </c>
      <c r="AG703" s="1" t="s">
        <v>214</v>
      </c>
      <c r="AH703" s="6">
        <v>33779</v>
      </c>
      <c r="AJ703" s="1" t="s">
        <v>549</v>
      </c>
      <c r="AK703" s="1" t="s">
        <v>549</v>
      </c>
    </row>
    <row r="704" spans="1:37" ht="30" x14ac:dyDescent="0.25">
      <c r="A704" s="1" t="s">
        <v>37</v>
      </c>
      <c r="B704" s="1" t="s">
        <v>38</v>
      </c>
      <c r="F704" s="3">
        <v>354</v>
      </c>
      <c r="H704" s="1" t="s">
        <v>39</v>
      </c>
      <c r="I704" s="4" t="s">
        <v>40</v>
      </c>
      <c r="J704" s="5">
        <v>3</v>
      </c>
      <c r="K704" s="6">
        <v>44743</v>
      </c>
      <c r="L704" s="6">
        <v>45107</v>
      </c>
      <c r="M704" s="7">
        <v>4</v>
      </c>
      <c r="N704" s="1" t="s">
        <v>549</v>
      </c>
      <c r="O704" s="1" t="s">
        <v>42</v>
      </c>
      <c r="P704" s="8">
        <v>6</v>
      </c>
      <c r="W704" s="5">
        <v>1</v>
      </c>
      <c r="X704" s="6">
        <v>33779</v>
      </c>
      <c r="Z704" s="9">
        <v>74</v>
      </c>
      <c r="AB704" s="4" t="s">
        <v>215</v>
      </c>
      <c r="AC704" s="10">
        <v>0.47169800000000001</v>
      </c>
      <c r="AE704" s="9">
        <v>71</v>
      </c>
      <c r="AF704" s="1" t="s">
        <v>216</v>
      </c>
      <c r="AG704" s="1" t="s">
        <v>217</v>
      </c>
      <c r="AH704" s="6">
        <v>33779</v>
      </c>
      <c r="AJ704" s="1" t="s">
        <v>549</v>
      </c>
      <c r="AK704" s="1" t="s">
        <v>549</v>
      </c>
    </row>
    <row r="705" spans="1:37" ht="30" x14ac:dyDescent="0.25">
      <c r="A705" s="1" t="s">
        <v>37</v>
      </c>
      <c r="B705" s="1" t="s">
        <v>38</v>
      </c>
      <c r="F705" s="3">
        <v>354</v>
      </c>
      <c r="H705" s="1" t="s">
        <v>39</v>
      </c>
      <c r="I705" s="4" t="s">
        <v>40</v>
      </c>
      <c r="J705" s="5">
        <v>3</v>
      </c>
      <c r="K705" s="6">
        <v>44743</v>
      </c>
      <c r="L705" s="6">
        <v>45107</v>
      </c>
      <c r="M705" s="7">
        <v>4</v>
      </c>
      <c r="N705" s="1" t="s">
        <v>549</v>
      </c>
      <c r="O705" s="1" t="s">
        <v>42</v>
      </c>
      <c r="P705" s="8">
        <v>6</v>
      </c>
      <c r="W705" s="5">
        <v>1</v>
      </c>
      <c r="X705" s="6">
        <v>33779</v>
      </c>
      <c r="Z705" s="9">
        <v>75</v>
      </c>
      <c r="AB705" s="4" t="s">
        <v>218</v>
      </c>
      <c r="AC705" s="10">
        <v>0.47169800000000001</v>
      </c>
      <c r="AE705" s="9">
        <v>72</v>
      </c>
      <c r="AF705" s="1" t="s">
        <v>219</v>
      </c>
      <c r="AG705" s="1" t="s">
        <v>220</v>
      </c>
      <c r="AH705" s="6">
        <v>33779</v>
      </c>
      <c r="AJ705" s="1" t="s">
        <v>549</v>
      </c>
      <c r="AK705" s="1" t="s">
        <v>549</v>
      </c>
    </row>
    <row r="706" spans="1:37" ht="30" x14ac:dyDescent="0.25">
      <c r="A706" s="1" t="s">
        <v>37</v>
      </c>
      <c r="B706" s="1" t="s">
        <v>38</v>
      </c>
      <c r="F706" s="3">
        <v>354</v>
      </c>
      <c r="H706" s="1" t="s">
        <v>39</v>
      </c>
      <c r="I706" s="4" t="s">
        <v>40</v>
      </c>
      <c r="J706" s="5">
        <v>3</v>
      </c>
      <c r="K706" s="6">
        <v>44743</v>
      </c>
      <c r="L706" s="6">
        <v>45107</v>
      </c>
      <c r="M706" s="7">
        <v>4</v>
      </c>
      <c r="N706" s="1" t="s">
        <v>549</v>
      </c>
      <c r="O706" s="1" t="s">
        <v>42</v>
      </c>
      <c r="P706" s="8">
        <v>6</v>
      </c>
      <c r="W706" s="5">
        <v>1</v>
      </c>
      <c r="X706" s="6">
        <v>33779</v>
      </c>
      <c r="Z706" s="9">
        <v>76</v>
      </c>
      <c r="AB706" s="4" t="s">
        <v>221</v>
      </c>
      <c r="AC706" s="10">
        <v>0.47169800000000001</v>
      </c>
      <c r="AE706" s="9">
        <v>73</v>
      </c>
      <c r="AF706" s="1" t="s">
        <v>222</v>
      </c>
      <c r="AG706" s="1" t="s">
        <v>223</v>
      </c>
      <c r="AH706" s="6">
        <v>33779</v>
      </c>
      <c r="AJ706" s="1" t="s">
        <v>549</v>
      </c>
      <c r="AK706" s="1" t="s">
        <v>549</v>
      </c>
    </row>
    <row r="707" spans="1:37" ht="30" x14ac:dyDescent="0.25">
      <c r="A707" s="1" t="s">
        <v>37</v>
      </c>
      <c r="B707" s="1" t="s">
        <v>38</v>
      </c>
      <c r="F707" s="3">
        <v>354</v>
      </c>
      <c r="H707" s="1" t="s">
        <v>39</v>
      </c>
      <c r="I707" s="4" t="s">
        <v>40</v>
      </c>
      <c r="J707" s="5">
        <v>3</v>
      </c>
      <c r="K707" s="6">
        <v>44743</v>
      </c>
      <c r="L707" s="6">
        <v>45107</v>
      </c>
      <c r="M707" s="7">
        <v>4</v>
      </c>
      <c r="N707" s="1" t="s">
        <v>549</v>
      </c>
      <c r="O707" s="1" t="s">
        <v>42</v>
      </c>
      <c r="P707" s="8">
        <v>6</v>
      </c>
      <c r="W707" s="5">
        <v>1</v>
      </c>
      <c r="X707" s="6">
        <v>33779</v>
      </c>
      <c r="Z707" s="9">
        <v>77</v>
      </c>
      <c r="AB707" s="4" t="s">
        <v>224</v>
      </c>
      <c r="AC707" s="10">
        <v>0.47169800000000001</v>
      </c>
      <c r="AE707" s="9">
        <v>74</v>
      </c>
      <c r="AF707" s="1" t="s">
        <v>225</v>
      </c>
      <c r="AG707" s="1" t="s">
        <v>226</v>
      </c>
      <c r="AH707" s="6">
        <v>33779</v>
      </c>
      <c r="AJ707" s="1" t="s">
        <v>549</v>
      </c>
      <c r="AK707" s="1" t="s">
        <v>549</v>
      </c>
    </row>
    <row r="708" spans="1:37" ht="30" x14ac:dyDescent="0.25">
      <c r="A708" s="1" t="s">
        <v>37</v>
      </c>
      <c r="B708" s="1" t="s">
        <v>38</v>
      </c>
      <c r="F708" s="3">
        <v>354</v>
      </c>
      <c r="H708" s="1" t="s">
        <v>39</v>
      </c>
      <c r="I708" s="4" t="s">
        <v>40</v>
      </c>
      <c r="J708" s="5">
        <v>3</v>
      </c>
      <c r="K708" s="6">
        <v>44743</v>
      </c>
      <c r="L708" s="6">
        <v>45107</v>
      </c>
      <c r="M708" s="7">
        <v>4</v>
      </c>
      <c r="N708" s="1" t="s">
        <v>549</v>
      </c>
      <c r="O708" s="1" t="s">
        <v>42</v>
      </c>
      <c r="P708" s="8">
        <v>6</v>
      </c>
      <c r="W708" s="5">
        <v>1</v>
      </c>
      <c r="X708" s="6">
        <v>33779</v>
      </c>
      <c r="Z708" s="9">
        <v>78</v>
      </c>
      <c r="AB708" s="4" t="s">
        <v>227</v>
      </c>
      <c r="AC708" s="10">
        <v>0.47169800000000001</v>
      </c>
      <c r="AE708" s="9">
        <v>75</v>
      </c>
      <c r="AF708" s="1" t="s">
        <v>228</v>
      </c>
      <c r="AG708" s="1" t="s">
        <v>229</v>
      </c>
      <c r="AH708" s="6">
        <v>33779</v>
      </c>
      <c r="AJ708" s="1" t="s">
        <v>549</v>
      </c>
      <c r="AK708" s="1" t="s">
        <v>549</v>
      </c>
    </row>
    <row r="709" spans="1:37" ht="30" x14ac:dyDescent="0.25">
      <c r="A709" s="1" t="s">
        <v>37</v>
      </c>
      <c r="B709" s="1" t="s">
        <v>38</v>
      </c>
      <c r="F709" s="3">
        <v>354</v>
      </c>
      <c r="H709" s="1" t="s">
        <v>39</v>
      </c>
      <c r="I709" s="4" t="s">
        <v>40</v>
      </c>
      <c r="J709" s="5">
        <v>3</v>
      </c>
      <c r="K709" s="6">
        <v>44743</v>
      </c>
      <c r="L709" s="6">
        <v>45107</v>
      </c>
      <c r="M709" s="7">
        <v>4</v>
      </c>
      <c r="N709" s="1" t="s">
        <v>549</v>
      </c>
      <c r="O709" s="1" t="s">
        <v>42</v>
      </c>
      <c r="P709" s="8">
        <v>6</v>
      </c>
      <c r="W709" s="5">
        <v>1</v>
      </c>
      <c r="X709" s="6">
        <v>33779</v>
      </c>
      <c r="Z709" s="9">
        <v>79</v>
      </c>
      <c r="AB709" s="4" t="s">
        <v>230</v>
      </c>
      <c r="AC709" s="10">
        <v>0.47169800000000001</v>
      </c>
      <c r="AE709" s="9">
        <v>76</v>
      </c>
      <c r="AF709" s="1" t="s">
        <v>231</v>
      </c>
      <c r="AG709" s="1" t="s">
        <v>232</v>
      </c>
      <c r="AH709" s="6">
        <v>33779</v>
      </c>
      <c r="AJ709" s="1" t="s">
        <v>549</v>
      </c>
      <c r="AK709" s="1" t="s">
        <v>549</v>
      </c>
    </row>
    <row r="710" spans="1:37" ht="30" x14ac:dyDescent="0.25">
      <c r="A710" s="1" t="s">
        <v>37</v>
      </c>
      <c r="B710" s="1" t="s">
        <v>38</v>
      </c>
      <c r="F710" s="3">
        <v>354</v>
      </c>
      <c r="H710" s="1" t="s">
        <v>39</v>
      </c>
      <c r="I710" s="4" t="s">
        <v>40</v>
      </c>
      <c r="J710" s="5">
        <v>3</v>
      </c>
      <c r="K710" s="6">
        <v>44743</v>
      </c>
      <c r="L710" s="6">
        <v>45107</v>
      </c>
      <c r="M710" s="7">
        <v>4</v>
      </c>
      <c r="N710" s="1" t="s">
        <v>549</v>
      </c>
      <c r="O710" s="1" t="s">
        <v>42</v>
      </c>
      <c r="P710" s="8">
        <v>6</v>
      </c>
      <c r="W710" s="5">
        <v>1</v>
      </c>
      <c r="X710" s="6">
        <v>33779</v>
      </c>
      <c r="Z710" s="9">
        <v>80</v>
      </c>
      <c r="AB710" s="4" t="s">
        <v>233</v>
      </c>
      <c r="AC710" s="10">
        <v>0.47169800000000001</v>
      </c>
      <c r="AE710" s="9">
        <v>78</v>
      </c>
      <c r="AF710" s="1" t="s">
        <v>234</v>
      </c>
      <c r="AG710" s="1" t="s">
        <v>235</v>
      </c>
      <c r="AH710" s="6">
        <v>33779</v>
      </c>
      <c r="AJ710" s="1" t="s">
        <v>549</v>
      </c>
      <c r="AK710" s="1" t="s">
        <v>549</v>
      </c>
    </row>
    <row r="711" spans="1:37" ht="30" x14ac:dyDescent="0.25">
      <c r="A711" s="1" t="s">
        <v>37</v>
      </c>
      <c r="B711" s="1" t="s">
        <v>38</v>
      </c>
      <c r="F711" s="3">
        <v>354</v>
      </c>
      <c r="H711" s="1" t="s">
        <v>39</v>
      </c>
      <c r="I711" s="4" t="s">
        <v>40</v>
      </c>
      <c r="J711" s="5">
        <v>3</v>
      </c>
      <c r="K711" s="6">
        <v>44743</v>
      </c>
      <c r="L711" s="6">
        <v>45107</v>
      </c>
      <c r="M711" s="7">
        <v>4</v>
      </c>
      <c r="N711" s="1" t="s">
        <v>549</v>
      </c>
      <c r="O711" s="1" t="s">
        <v>42</v>
      </c>
      <c r="P711" s="8">
        <v>6</v>
      </c>
      <c r="W711" s="5">
        <v>1</v>
      </c>
      <c r="X711" s="6">
        <v>33779</v>
      </c>
      <c r="Z711" s="9">
        <v>81</v>
      </c>
      <c r="AB711" s="4" t="s">
        <v>236</v>
      </c>
      <c r="AC711" s="10">
        <v>0.47169800000000001</v>
      </c>
      <c r="AE711" s="9">
        <v>79</v>
      </c>
      <c r="AF711" s="1" t="s">
        <v>237</v>
      </c>
      <c r="AG711" s="1" t="s">
        <v>238</v>
      </c>
      <c r="AH711" s="6">
        <v>33779</v>
      </c>
      <c r="AJ711" s="1" t="s">
        <v>549</v>
      </c>
      <c r="AK711" s="1" t="s">
        <v>549</v>
      </c>
    </row>
    <row r="712" spans="1:37" ht="30" x14ac:dyDescent="0.25">
      <c r="A712" s="1" t="s">
        <v>37</v>
      </c>
      <c r="B712" s="1" t="s">
        <v>38</v>
      </c>
      <c r="F712" s="3">
        <v>354</v>
      </c>
      <c r="H712" s="1" t="s">
        <v>39</v>
      </c>
      <c r="I712" s="4" t="s">
        <v>40</v>
      </c>
      <c r="J712" s="5">
        <v>3</v>
      </c>
      <c r="K712" s="6">
        <v>44743</v>
      </c>
      <c r="L712" s="6">
        <v>45107</v>
      </c>
      <c r="M712" s="7">
        <v>4</v>
      </c>
      <c r="N712" s="1" t="s">
        <v>549</v>
      </c>
      <c r="O712" s="1" t="s">
        <v>42</v>
      </c>
      <c r="P712" s="8">
        <v>6</v>
      </c>
      <c r="W712" s="5">
        <v>1</v>
      </c>
      <c r="X712" s="6">
        <v>33779</v>
      </c>
      <c r="Z712" s="9">
        <v>82</v>
      </c>
      <c r="AB712" s="4" t="s">
        <v>239</v>
      </c>
      <c r="AC712" s="10">
        <v>0.47169800000000001</v>
      </c>
      <c r="AE712" s="9">
        <v>80</v>
      </c>
      <c r="AF712" s="1" t="s">
        <v>240</v>
      </c>
      <c r="AG712" s="1" t="s">
        <v>241</v>
      </c>
      <c r="AH712" s="6">
        <v>33779</v>
      </c>
      <c r="AJ712" s="1" t="s">
        <v>549</v>
      </c>
      <c r="AK712" s="1" t="s">
        <v>549</v>
      </c>
    </row>
    <row r="713" spans="1:37" ht="30" x14ac:dyDescent="0.25">
      <c r="A713" s="1" t="s">
        <v>37</v>
      </c>
      <c r="B713" s="1" t="s">
        <v>38</v>
      </c>
      <c r="F713" s="3">
        <v>354</v>
      </c>
      <c r="H713" s="1" t="s">
        <v>39</v>
      </c>
      <c r="I713" s="4" t="s">
        <v>40</v>
      </c>
      <c r="J713" s="5">
        <v>3</v>
      </c>
      <c r="K713" s="6">
        <v>44743</v>
      </c>
      <c r="L713" s="6">
        <v>45107</v>
      </c>
      <c r="M713" s="7">
        <v>4</v>
      </c>
      <c r="N713" s="1" t="s">
        <v>549</v>
      </c>
      <c r="O713" s="1" t="s">
        <v>42</v>
      </c>
      <c r="P713" s="8">
        <v>6</v>
      </c>
      <c r="W713" s="5">
        <v>1</v>
      </c>
      <c r="X713" s="6">
        <v>33779</v>
      </c>
      <c r="Z713" s="9">
        <v>83</v>
      </c>
      <c r="AB713" s="4" t="s">
        <v>242</v>
      </c>
      <c r="AC713" s="10">
        <v>0.47169800000000001</v>
      </c>
      <c r="AE713" s="9">
        <v>81</v>
      </c>
      <c r="AF713" s="1" t="s">
        <v>243</v>
      </c>
      <c r="AG713" s="1" t="s">
        <v>244</v>
      </c>
      <c r="AH713" s="6">
        <v>33779</v>
      </c>
      <c r="AJ713" s="1" t="s">
        <v>549</v>
      </c>
      <c r="AK713" s="1" t="s">
        <v>549</v>
      </c>
    </row>
    <row r="714" spans="1:37" ht="30" x14ac:dyDescent="0.25">
      <c r="A714" s="1" t="s">
        <v>37</v>
      </c>
      <c r="B714" s="1" t="s">
        <v>38</v>
      </c>
      <c r="F714" s="3">
        <v>354</v>
      </c>
      <c r="H714" s="1" t="s">
        <v>39</v>
      </c>
      <c r="I714" s="4" t="s">
        <v>40</v>
      </c>
      <c r="J714" s="5">
        <v>3</v>
      </c>
      <c r="K714" s="6">
        <v>44743</v>
      </c>
      <c r="L714" s="6">
        <v>45107</v>
      </c>
      <c r="M714" s="7">
        <v>4</v>
      </c>
      <c r="N714" s="1" t="s">
        <v>549</v>
      </c>
      <c r="O714" s="1" t="s">
        <v>42</v>
      </c>
      <c r="P714" s="8">
        <v>6</v>
      </c>
      <c r="W714" s="5">
        <v>1</v>
      </c>
      <c r="X714" s="6">
        <v>33779</v>
      </c>
      <c r="Z714" s="9">
        <v>84</v>
      </c>
      <c r="AB714" s="4" t="s">
        <v>245</v>
      </c>
      <c r="AC714" s="10">
        <v>0.47169800000000001</v>
      </c>
      <c r="AE714" s="9">
        <v>82</v>
      </c>
      <c r="AF714" s="1" t="s">
        <v>246</v>
      </c>
      <c r="AG714" s="1" t="s">
        <v>247</v>
      </c>
      <c r="AH714" s="6">
        <v>33779</v>
      </c>
      <c r="AJ714" s="1" t="s">
        <v>549</v>
      </c>
      <c r="AK714" s="1" t="s">
        <v>549</v>
      </c>
    </row>
    <row r="715" spans="1:37" ht="30" x14ac:dyDescent="0.25">
      <c r="A715" s="1" t="s">
        <v>37</v>
      </c>
      <c r="B715" s="1" t="s">
        <v>38</v>
      </c>
      <c r="F715" s="3">
        <v>354</v>
      </c>
      <c r="H715" s="1" t="s">
        <v>39</v>
      </c>
      <c r="I715" s="4" t="s">
        <v>40</v>
      </c>
      <c r="J715" s="5">
        <v>3</v>
      </c>
      <c r="K715" s="6">
        <v>44743</v>
      </c>
      <c r="L715" s="6">
        <v>45107</v>
      </c>
      <c r="M715" s="7">
        <v>4</v>
      </c>
      <c r="N715" s="1" t="s">
        <v>549</v>
      </c>
      <c r="O715" s="1" t="s">
        <v>42</v>
      </c>
      <c r="P715" s="8">
        <v>6</v>
      </c>
      <c r="W715" s="5">
        <v>1</v>
      </c>
      <c r="X715" s="6">
        <v>33779</v>
      </c>
      <c r="Z715" s="9">
        <v>85</v>
      </c>
      <c r="AB715" s="4" t="s">
        <v>248</v>
      </c>
      <c r="AC715" s="10">
        <v>0.47169800000000001</v>
      </c>
      <c r="AE715" s="9">
        <v>77</v>
      </c>
      <c r="AF715" s="1" t="s">
        <v>249</v>
      </c>
      <c r="AG715" s="1" t="s">
        <v>250</v>
      </c>
      <c r="AH715" s="6">
        <v>33779</v>
      </c>
      <c r="AJ715" s="1" t="s">
        <v>549</v>
      </c>
      <c r="AK715" s="1" t="s">
        <v>549</v>
      </c>
    </row>
    <row r="716" spans="1:37" ht="30" x14ac:dyDescent="0.25">
      <c r="A716" s="1" t="s">
        <v>37</v>
      </c>
      <c r="B716" s="1" t="s">
        <v>38</v>
      </c>
      <c r="F716" s="3">
        <v>354</v>
      </c>
      <c r="H716" s="1" t="s">
        <v>39</v>
      </c>
      <c r="I716" s="4" t="s">
        <v>40</v>
      </c>
      <c r="J716" s="5">
        <v>3</v>
      </c>
      <c r="K716" s="6">
        <v>44743</v>
      </c>
      <c r="L716" s="6">
        <v>45107</v>
      </c>
      <c r="M716" s="7">
        <v>4</v>
      </c>
      <c r="N716" s="1" t="s">
        <v>549</v>
      </c>
      <c r="O716" s="1" t="s">
        <v>42</v>
      </c>
      <c r="P716" s="8">
        <v>6</v>
      </c>
      <c r="W716" s="5">
        <v>1</v>
      </c>
      <c r="X716" s="6">
        <v>33779</v>
      </c>
      <c r="Z716" s="9">
        <v>86</v>
      </c>
      <c r="AB716" s="4" t="s">
        <v>251</v>
      </c>
      <c r="AC716" s="10">
        <v>0.47169800000000001</v>
      </c>
      <c r="AE716" s="9">
        <v>83</v>
      </c>
      <c r="AF716" s="1" t="s">
        <v>252</v>
      </c>
      <c r="AG716" s="1" t="s">
        <v>253</v>
      </c>
      <c r="AH716" s="6">
        <v>33779</v>
      </c>
      <c r="AJ716" s="1" t="s">
        <v>549</v>
      </c>
      <c r="AK716" s="1" t="s">
        <v>549</v>
      </c>
    </row>
    <row r="717" spans="1:37" ht="30" x14ac:dyDescent="0.25">
      <c r="A717" s="1" t="s">
        <v>37</v>
      </c>
      <c r="B717" s="1" t="s">
        <v>38</v>
      </c>
      <c r="F717" s="3">
        <v>354</v>
      </c>
      <c r="H717" s="1" t="s">
        <v>39</v>
      </c>
      <c r="I717" s="4" t="s">
        <v>40</v>
      </c>
      <c r="J717" s="5">
        <v>3</v>
      </c>
      <c r="K717" s="6">
        <v>44743</v>
      </c>
      <c r="L717" s="6">
        <v>45107</v>
      </c>
      <c r="M717" s="7">
        <v>4</v>
      </c>
      <c r="N717" s="1" t="s">
        <v>549</v>
      </c>
      <c r="O717" s="1" t="s">
        <v>42</v>
      </c>
      <c r="P717" s="8">
        <v>6</v>
      </c>
      <c r="W717" s="5">
        <v>1</v>
      </c>
      <c r="X717" s="6">
        <v>33779</v>
      </c>
      <c r="Z717" s="9">
        <v>87</v>
      </c>
      <c r="AB717" s="4" t="s">
        <v>254</v>
      </c>
      <c r="AC717" s="10">
        <v>0.47169800000000001</v>
      </c>
      <c r="AE717" s="9">
        <v>84</v>
      </c>
      <c r="AF717" s="1" t="s">
        <v>255</v>
      </c>
      <c r="AG717" s="1" t="s">
        <v>256</v>
      </c>
      <c r="AH717" s="6">
        <v>33779</v>
      </c>
      <c r="AJ717" s="1" t="s">
        <v>549</v>
      </c>
      <c r="AK717" s="1" t="s">
        <v>549</v>
      </c>
    </row>
    <row r="718" spans="1:37" ht="30" x14ac:dyDescent="0.25">
      <c r="A718" s="1" t="s">
        <v>37</v>
      </c>
      <c r="B718" s="1" t="s">
        <v>38</v>
      </c>
      <c r="F718" s="3">
        <v>354</v>
      </c>
      <c r="H718" s="1" t="s">
        <v>39</v>
      </c>
      <c r="I718" s="4" t="s">
        <v>40</v>
      </c>
      <c r="J718" s="5">
        <v>3</v>
      </c>
      <c r="K718" s="6">
        <v>44743</v>
      </c>
      <c r="L718" s="6">
        <v>45107</v>
      </c>
      <c r="M718" s="7">
        <v>4</v>
      </c>
      <c r="N718" s="1" t="s">
        <v>549</v>
      </c>
      <c r="O718" s="1" t="s">
        <v>42</v>
      </c>
      <c r="P718" s="8">
        <v>6</v>
      </c>
      <c r="W718" s="5">
        <v>1</v>
      </c>
      <c r="X718" s="6">
        <v>33779</v>
      </c>
      <c r="Z718" s="9">
        <v>88</v>
      </c>
      <c r="AB718" s="4" t="s">
        <v>257</v>
      </c>
      <c r="AC718" s="10">
        <v>0.47169800000000001</v>
      </c>
      <c r="AE718" s="9">
        <v>85</v>
      </c>
      <c r="AF718" s="1" t="s">
        <v>258</v>
      </c>
      <c r="AG718" s="1" t="s">
        <v>259</v>
      </c>
      <c r="AH718" s="6">
        <v>33779</v>
      </c>
      <c r="AJ718" s="1" t="s">
        <v>549</v>
      </c>
      <c r="AK718" s="1" t="s">
        <v>549</v>
      </c>
    </row>
    <row r="719" spans="1:37" ht="30" x14ac:dyDescent="0.25">
      <c r="A719" s="1" t="s">
        <v>37</v>
      </c>
      <c r="B719" s="1" t="s">
        <v>38</v>
      </c>
      <c r="F719" s="3">
        <v>354</v>
      </c>
      <c r="H719" s="1" t="s">
        <v>39</v>
      </c>
      <c r="I719" s="4" t="s">
        <v>40</v>
      </c>
      <c r="J719" s="5">
        <v>3</v>
      </c>
      <c r="K719" s="6">
        <v>44743</v>
      </c>
      <c r="L719" s="6">
        <v>45107</v>
      </c>
      <c r="M719" s="7">
        <v>4</v>
      </c>
      <c r="N719" s="1" t="s">
        <v>549</v>
      </c>
      <c r="O719" s="1" t="s">
        <v>42</v>
      </c>
      <c r="P719" s="8">
        <v>6</v>
      </c>
      <c r="W719" s="5">
        <v>1</v>
      </c>
      <c r="X719" s="6">
        <v>33779</v>
      </c>
      <c r="Z719" s="9">
        <v>89</v>
      </c>
      <c r="AB719" s="4" t="s">
        <v>260</v>
      </c>
      <c r="AC719" s="10">
        <v>0.47169800000000001</v>
      </c>
      <c r="AE719" s="9">
        <v>86</v>
      </c>
      <c r="AF719" s="1" t="s">
        <v>261</v>
      </c>
      <c r="AG719" s="1" t="s">
        <v>262</v>
      </c>
      <c r="AH719" s="6">
        <v>33779</v>
      </c>
      <c r="AJ719" s="1" t="s">
        <v>549</v>
      </c>
      <c r="AK719" s="1" t="s">
        <v>549</v>
      </c>
    </row>
    <row r="720" spans="1:37" ht="30" x14ac:dyDescent="0.25">
      <c r="A720" s="1" t="s">
        <v>37</v>
      </c>
      <c r="B720" s="1" t="s">
        <v>38</v>
      </c>
      <c r="F720" s="3">
        <v>354</v>
      </c>
      <c r="H720" s="1" t="s">
        <v>39</v>
      </c>
      <c r="I720" s="4" t="s">
        <v>40</v>
      </c>
      <c r="J720" s="5">
        <v>3</v>
      </c>
      <c r="K720" s="6">
        <v>44743</v>
      </c>
      <c r="L720" s="6">
        <v>45107</v>
      </c>
      <c r="M720" s="7">
        <v>4</v>
      </c>
      <c r="N720" s="1" t="s">
        <v>549</v>
      </c>
      <c r="O720" s="1" t="s">
        <v>42</v>
      </c>
      <c r="P720" s="8">
        <v>6</v>
      </c>
      <c r="W720" s="5">
        <v>1</v>
      </c>
      <c r="X720" s="6">
        <v>33779</v>
      </c>
      <c r="Z720" s="9">
        <v>90</v>
      </c>
      <c r="AB720" s="4" t="s">
        <v>263</v>
      </c>
      <c r="AC720" s="10">
        <v>0.47169800000000001</v>
      </c>
      <c r="AE720" s="9">
        <v>87</v>
      </c>
      <c r="AF720" s="1" t="s">
        <v>264</v>
      </c>
      <c r="AG720" s="1" t="s">
        <v>265</v>
      </c>
      <c r="AH720" s="6">
        <v>33779</v>
      </c>
      <c r="AJ720" s="1" t="s">
        <v>549</v>
      </c>
      <c r="AK720" s="1" t="s">
        <v>549</v>
      </c>
    </row>
    <row r="721" spans="1:37" ht="30" x14ac:dyDescent="0.25">
      <c r="A721" s="1" t="s">
        <v>37</v>
      </c>
      <c r="B721" s="1" t="s">
        <v>38</v>
      </c>
      <c r="F721" s="3">
        <v>354</v>
      </c>
      <c r="H721" s="1" t="s">
        <v>39</v>
      </c>
      <c r="I721" s="4" t="s">
        <v>40</v>
      </c>
      <c r="J721" s="5">
        <v>3</v>
      </c>
      <c r="K721" s="6">
        <v>44743</v>
      </c>
      <c r="L721" s="6">
        <v>45107</v>
      </c>
      <c r="M721" s="7">
        <v>4</v>
      </c>
      <c r="N721" s="1" t="s">
        <v>549</v>
      </c>
      <c r="O721" s="1" t="s">
        <v>42</v>
      </c>
      <c r="P721" s="8">
        <v>6</v>
      </c>
      <c r="W721" s="5">
        <v>1</v>
      </c>
      <c r="X721" s="6">
        <v>33779</v>
      </c>
      <c r="Z721" s="9">
        <v>91</v>
      </c>
      <c r="AB721" s="4" t="s">
        <v>266</v>
      </c>
      <c r="AC721" s="10">
        <v>0.47169800000000001</v>
      </c>
      <c r="AE721" s="9">
        <v>88</v>
      </c>
      <c r="AF721" s="1" t="s">
        <v>267</v>
      </c>
      <c r="AG721" s="1" t="s">
        <v>268</v>
      </c>
      <c r="AH721" s="6">
        <v>33779</v>
      </c>
      <c r="AJ721" s="1" t="s">
        <v>549</v>
      </c>
      <c r="AK721" s="1" t="s">
        <v>549</v>
      </c>
    </row>
    <row r="722" spans="1:37" ht="30" x14ac:dyDescent="0.25">
      <c r="A722" s="1" t="s">
        <v>37</v>
      </c>
      <c r="B722" s="1" t="s">
        <v>38</v>
      </c>
      <c r="F722" s="3">
        <v>354</v>
      </c>
      <c r="H722" s="1" t="s">
        <v>39</v>
      </c>
      <c r="I722" s="4" t="s">
        <v>40</v>
      </c>
      <c r="J722" s="5">
        <v>3</v>
      </c>
      <c r="K722" s="6">
        <v>44743</v>
      </c>
      <c r="L722" s="6">
        <v>45107</v>
      </c>
      <c r="M722" s="7">
        <v>4</v>
      </c>
      <c r="N722" s="1" t="s">
        <v>549</v>
      </c>
      <c r="O722" s="1" t="s">
        <v>42</v>
      </c>
      <c r="P722" s="8">
        <v>6</v>
      </c>
      <c r="W722" s="5">
        <v>1</v>
      </c>
      <c r="X722" s="6">
        <v>33779</v>
      </c>
      <c r="Z722" s="9">
        <v>92</v>
      </c>
      <c r="AB722" s="4" t="s">
        <v>269</v>
      </c>
      <c r="AC722" s="10">
        <v>0.47169800000000001</v>
      </c>
      <c r="AE722" s="9">
        <v>89</v>
      </c>
      <c r="AF722" s="1" t="s">
        <v>270</v>
      </c>
      <c r="AG722" s="1" t="s">
        <v>271</v>
      </c>
      <c r="AH722" s="6">
        <v>33779</v>
      </c>
      <c r="AJ722" s="1" t="s">
        <v>549</v>
      </c>
      <c r="AK722" s="1" t="s">
        <v>549</v>
      </c>
    </row>
    <row r="723" spans="1:37" ht="30" x14ac:dyDescent="0.25">
      <c r="A723" s="1" t="s">
        <v>37</v>
      </c>
      <c r="B723" s="1" t="s">
        <v>38</v>
      </c>
      <c r="F723" s="3">
        <v>354</v>
      </c>
      <c r="H723" s="1" t="s">
        <v>39</v>
      </c>
      <c r="I723" s="4" t="s">
        <v>40</v>
      </c>
      <c r="J723" s="5">
        <v>3</v>
      </c>
      <c r="K723" s="6">
        <v>44743</v>
      </c>
      <c r="L723" s="6">
        <v>45107</v>
      </c>
      <c r="M723" s="7">
        <v>4</v>
      </c>
      <c r="N723" s="1" t="s">
        <v>549</v>
      </c>
      <c r="O723" s="1" t="s">
        <v>42</v>
      </c>
      <c r="P723" s="8">
        <v>6</v>
      </c>
      <c r="W723" s="5">
        <v>1</v>
      </c>
      <c r="X723" s="6">
        <v>33779</v>
      </c>
      <c r="Z723" s="9">
        <v>93</v>
      </c>
      <c r="AB723" s="4" t="s">
        <v>272</v>
      </c>
      <c r="AC723" s="10">
        <v>0.47169800000000001</v>
      </c>
      <c r="AE723" s="9">
        <v>90</v>
      </c>
      <c r="AF723" s="1" t="s">
        <v>273</v>
      </c>
      <c r="AG723" s="1" t="s">
        <v>274</v>
      </c>
      <c r="AH723" s="6">
        <v>33779</v>
      </c>
      <c r="AJ723" s="1" t="s">
        <v>549</v>
      </c>
      <c r="AK723" s="1" t="s">
        <v>549</v>
      </c>
    </row>
    <row r="724" spans="1:37" ht="30" x14ac:dyDescent="0.25">
      <c r="A724" s="1" t="s">
        <v>37</v>
      </c>
      <c r="B724" s="1" t="s">
        <v>38</v>
      </c>
      <c r="F724" s="3">
        <v>354</v>
      </c>
      <c r="H724" s="1" t="s">
        <v>39</v>
      </c>
      <c r="I724" s="4" t="s">
        <v>40</v>
      </c>
      <c r="J724" s="5">
        <v>3</v>
      </c>
      <c r="K724" s="6">
        <v>44743</v>
      </c>
      <c r="L724" s="6">
        <v>45107</v>
      </c>
      <c r="M724" s="7">
        <v>4</v>
      </c>
      <c r="N724" s="1" t="s">
        <v>549</v>
      </c>
      <c r="O724" s="1" t="s">
        <v>42</v>
      </c>
      <c r="P724" s="8">
        <v>6</v>
      </c>
      <c r="W724" s="5">
        <v>1</v>
      </c>
      <c r="X724" s="6">
        <v>33779</v>
      </c>
      <c r="Z724" s="9">
        <v>94</v>
      </c>
      <c r="AB724" s="4" t="s">
        <v>275</v>
      </c>
      <c r="AC724" s="10">
        <v>0.47169800000000001</v>
      </c>
      <c r="AE724" s="9">
        <v>91</v>
      </c>
      <c r="AF724" s="1" t="s">
        <v>276</v>
      </c>
      <c r="AG724" s="1" t="s">
        <v>277</v>
      </c>
      <c r="AH724" s="6">
        <v>33779</v>
      </c>
      <c r="AJ724" s="1" t="s">
        <v>549</v>
      </c>
      <c r="AK724" s="1" t="s">
        <v>549</v>
      </c>
    </row>
    <row r="725" spans="1:37" ht="30" x14ac:dyDescent="0.25">
      <c r="A725" s="1" t="s">
        <v>37</v>
      </c>
      <c r="B725" s="1" t="s">
        <v>38</v>
      </c>
      <c r="F725" s="3">
        <v>354</v>
      </c>
      <c r="H725" s="1" t="s">
        <v>39</v>
      </c>
      <c r="I725" s="4" t="s">
        <v>40</v>
      </c>
      <c r="J725" s="5">
        <v>3</v>
      </c>
      <c r="K725" s="6">
        <v>44743</v>
      </c>
      <c r="L725" s="6">
        <v>45107</v>
      </c>
      <c r="M725" s="7">
        <v>4</v>
      </c>
      <c r="N725" s="1" t="s">
        <v>549</v>
      </c>
      <c r="O725" s="1" t="s">
        <v>42</v>
      </c>
      <c r="P725" s="8">
        <v>6</v>
      </c>
      <c r="W725" s="5">
        <v>1</v>
      </c>
      <c r="X725" s="6">
        <v>33779</v>
      </c>
      <c r="Z725" s="9">
        <v>95</v>
      </c>
      <c r="AB725" s="4" t="s">
        <v>278</v>
      </c>
      <c r="AC725" s="10">
        <v>0.47169800000000001</v>
      </c>
      <c r="AE725" s="9">
        <v>92</v>
      </c>
      <c r="AF725" s="1" t="s">
        <v>279</v>
      </c>
      <c r="AG725" s="1" t="s">
        <v>280</v>
      </c>
      <c r="AH725" s="6">
        <v>33779</v>
      </c>
      <c r="AJ725" s="1" t="s">
        <v>549</v>
      </c>
      <c r="AK725" s="1" t="s">
        <v>549</v>
      </c>
    </row>
    <row r="726" spans="1:37" ht="30" x14ac:dyDescent="0.25">
      <c r="A726" s="1" t="s">
        <v>37</v>
      </c>
      <c r="B726" s="1" t="s">
        <v>38</v>
      </c>
      <c r="F726" s="3">
        <v>354</v>
      </c>
      <c r="H726" s="1" t="s">
        <v>39</v>
      </c>
      <c r="I726" s="4" t="s">
        <v>40</v>
      </c>
      <c r="J726" s="5">
        <v>3</v>
      </c>
      <c r="K726" s="6">
        <v>44743</v>
      </c>
      <c r="L726" s="6">
        <v>45107</v>
      </c>
      <c r="M726" s="7">
        <v>4</v>
      </c>
      <c r="N726" s="1" t="s">
        <v>549</v>
      </c>
      <c r="O726" s="1" t="s">
        <v>42</v>
      </c>
      <c r="P726" s="8">
        <v>6</v>
      </c>
      <c r="W726" s="5">
        <v>1</v>
      </c>
      <c r="X726" s="6">
        <v>33779</v>
      </c>
      <c r="Z726" s="9">
        <v>96</v>
      </c>
      <c r="AB726" s="4" t="s">
        <v>281</v>
      </c>
      <c r="AC726" s="10">
        <v>0.47169800000000001</v>
      </c>
      <c r="AE726" s="9">
        <v>57</v>
      </c>
      <c r="AF726" s="1" t="s">
        <v>57</v>
      </c>
      <c r="AG726" s="1" t="s">
        <v>58</v>
      </c>
      <c r="AH726" s="6">
        <v>33779</v>
      </c>
      <c r="AJ726" s="1" t="s">
        <v>549</v>
      </c>
      <c r="AK726" s="1" t="s">
        <v>549</v>
      </c>
    </row>
    <row r="727" spans="1:37" ht="30" x14ac:dyDescent="0.25">
      <c r="A727" s="1" t="s">
        <v>37</v>
      </c>
      <c r="B727" s="1" t="s">
        <v>38</v>
      </c>
      <c r="F727" s="3">
        <v>354</v>
      </c>
      <c r="H727" s="1" t="s">
        <v>39</v>
      </c>
      <c r="I727" s="4" t="s">
        <v>40</v>
      </c>
      <c r="J727" s="5">
        <v>3</v>
      </c>
      <c r="K727" s="6">
        <v>44743</v>
      </c>
      <c r="L727" s="6">
        <v>45107</v>
      </c>
      <c r="M727" s="7">
        <v>4</v>
      </c>
      <c r="N727" s="1" t="s">
        <v>549</v>
      </c>
      <c r="O727" s="1" t="s">
        <v>42</v>
      </c>
      <c r="P727" s="8">
        <v>6</v>
      </c>
      <c r="W727" s="5">
        <v>1</v>
      </c>
      <c r="X727" s="6">
        <v>33779</v>
      </c>
      <c r="Z727" s="9">
        <v>97</v>
      </c>
      <c r="AB727" s="4" t="s">
        <v>282</v>
      </c>
      <c r="AC727" s="10">
        <v>0.47169800000000001</v>
      </c>
      <c r="AE727" s="9">
        <v>93</v>
      </c>
      <c r="AF727" s="1" t="s">
        <v>283</v>
      </c>
      <c r="AG727" s="1" t="s">
        <v>284</v>
      </c>
      <c r="AH727" s="6">
        <v>33779</v>
      </c>
      <c r="AJ727" s="1" t="s">
        <v>549</v>
      </c>
      <c r="AK727" s="1" t="s">
        <v>549</v>
      </c>
    </row>
    <row r="728" spans="1:37" ht="30" x14ac:dyDescent="0.25">
      <c r="A728" s="1" t="s">
        <v>37</v>
      </c>
      <c r="B728" s="1" t="s">
        <v>38</v>
      </c>
      <c r="F728" s="3">
        <v>354</v>
      </c>
      <c r="H728" s="1" t="s">
        <v>39</v>
      </c>
      <c r="I728" s="4" t="s">
        <v>40</v>
      </c>
      <c r="J728" s="5">
        <v>3</v>
      </c>
      <c r="K728" s="6">
        <v>44743</v>
      </c>
      <c r="L728" s="6">
        <v>45107</v>
      </c>
      <c r="M728" s="7">
        <v>4</v>
      </c>
      <c r="N728" s="1" t="s">
        <v>549</v>
      </c>
      <c r="O728" s="1" t="s">
        <v>42</v>
      </c>
      <c r="P728" s="8">
        <v>6</v>
      </c>
      <c r="W728" s="5">
        <v>1</v>
      </c>
      <c r="X728" s="6">
        <v>33779</v>
      </c>
      <c r="Z728" s="9">
        <v>98</v>
      </c>
      <c r="AB728" s="4" t="s">
        <v>285</v>
      </c>
      <c r="AC728" s="10">
        <v>0.47169800000000001</v>
      </c>
      <c r="AE728" s="9">
        <v>56</v>
      </c>
      <c r="AF728" s="1" t="s">
        <v>57</v>
      </c>
      <c r="AG728" s="1" t="s">
        <v>58</v>
      </c>
      <c r="AH728" s="6">
        <v>33779</v>
      </c>
      <c r="AJ728" s="1" t="s">
        <v>549</v>
      </c>
      <c r="AK728" s="1" t="s">
        <v>549</v>
      </c>
    </row>
    <row r="729" spans="1:37" ht="30" x14ac:dyDescent="0.25">
      <c r="A729" s="1" t="s">
        <v>37</v>
      </c>
      <c r="B729" s="1" t="s">
        <v>38</v>
      </c>
      <c r="F729" s="3">
        <v>354</v>
      </c>
      <c r="H729" s="1" t="s">
        <v>39</v>
      </c>
      <c r="I729" s="4" t="s">
        <v>40</v>
      </c>
      <c r="J729" s="5">
        <v>3</v>
      </c>
      <c r="K729" s="6">
        <v>44743</v>
      </c>
      <c r="L729" s="6">
        <v>45107</v>
      </c>
      <c r="M729" s="7">
        <v>4</v>
      </c>
      <c r="N729" s="1" t="s">
        <v>549</v>
      </c>
      <c r="O729" s="1" t="s">
        <v>42</v>
      </c>
      <c r="P729" s="8">
        <v>6</v>
      </c>
      <c r="W729" s="5">
        <v>1</v>
      </c>
      <c r="X729" s="6">
        <v>33779</v>
      </c>
      <c r="Z729" s="9">
        <v>99</v>
      </c>
      <c r="AB729" s="4" t="s">
        <v>286</v>
      </c>
      <c r="AC729" s="10">
        <v>0.47169800000000001</v>
      </c>
      <c r="AE729" s="9">
        <v>94</v>
      </c>
      <c r="AF729" s="1" t="s">
        <v>287</v>
      </c>
      <c r="AG729" s="1" t="s">
        <v>288</v>
      </c>
      <c r="AH729" s="6">
        <v>33779</v>
      </c>
      <c r="AJ729" s="1" t="s">
        <v>549</v>
      </c>
      <c r="AK729" s="1" t="s">
        <v>549</v>
      </c>
    </row>
    <row r="730" spans="1:37" ht="30" x14ac:dyDescent="0.25">
      <c r="A730" s="1" t="s">
        <v>37</v>
      </c>
      <c r="B730" s="1" t="s">
        <v>38</v>
      </c>
      <c r="F730" s="3">
        <v>354</v>
      </c>
      <c r="H730" s="1" t="s">
        <v>39</v>
      </c>
      <c r="I730" s="4" t="s">
        <v>40</v>
      </c>
      <c r="J730" s="5">
        <v>3</v>
      </c>
      <c r="K730" s="6">
        <v>44743</v>
      </c>
      <c r="L730" s="6">
        <v>45107</v>
      </c>
      <c r="M730" s="7">
        <v>4</v>
      </c>
      <c r="N730" s="1" t="s">
        <v>549</v>
      </c>
      <c r="O730" s="1" t="s">
        <v>42</v>
      </c>
      <c r="P730" s="8">
        <v>6</v>
      </c>
      <c r="W730" s="5">
        <v>1</v>
      </c>
      <c r="X730" s="6">
        <v>33779</v>
      </c>
      <c r="Z730" s="9">
        <v>100</v>
      </c>
      <c r="AB730" s="4" t="s">
        <v>289</v>
      </c>
      <c r="AC730" s="10">
        <v>0.47169800000000001</v>
      </c>
      <c r="AE730" s="9">
        <v>95</v>
      </c>
      <c r="AF730" s="1" t="s">
        <v>290</v>
      </c>
      <c r="AG730" s="1" t="s">
        <v>291</v>
      </c>
      <c r="AH730" s="6">
        <v>33779</v>
      </c>
      <c r="AJ730" s="1" t="s">
        <v>549</v>
      </c>
      <c r="AK730" s="1" t="s">
        <v>549</v>
      </c>
    </row>
    <row r="731" spans="1:37" ht="30" x14ac:dyDescent="0.25">
      <c r="A731" s="1" t="s">
        <v>37</v>
      </c>
      <c r="B731" s="1" t="s">
        <v>38</v>
      </c>
      <c r="F731" s="3">
        <v>354</v>
      </c>
      <c r="H731" s="1" t="s">
        <v>39</v>
      </c>
      <c r="I731" s="4" t="s">
        <v>40</v>
      </c>
      <c r="J731" s="5">
        <v>3</v>
      </c>
      <c r="K731" s="6">
        <v>44743</v>
      </c>
      <c r="L731" s="6">
        <v>45107</v>
      </c>
      <c r="M731" s="7">
        <v>4</v>
      </c>
      <c r="N731" s="1" t="s">
        <v>549</v>
      </c>
      <c r="O731" s="1" t="s">
        <v>42</v>
      </c>
      <c r="P731" s="8">
        <v>6</v>
      </c>
      <c r="W731" s="5">
        <v>1</v>
      </c>
      <c r="X731" s="6">
        <v>33779</v>
      </c>
      <c r="Z731" s="9">
        <v>101</v>
      </c>
      <c r="AB731" s="4" t="s">
        <v>292</v>
      </c>
      <c r="AC731" s="10">
        <v>0.47169800000000001</v>
      </c>
      <c r="AE731" s="9">
        <v>97</v>
      </c>
      <c r="AF731" s="1" t="s">
        <v>293</v>
      </c>
      <c r="AG731" s="1" t="s">
        <v>294</v>
      </c>
      <c r="AH731" s="6">
        <v>33779</v>
      </c>
      <c r="AJ731" s="1" t="s">
        <v>549</v>
      </c>
      <c r="AK731" s="1" t="s">
        <v>549</v>
      </c>
    </row>
    <row r="732" spans="1:37" ht="30" x14ac:dyDescent="0.25">
      <c r="A732" s="1" t="s">
        <v>37</v>
      </c>
      <c r="B732" s="1" t="s">
        <v>38</v>
      </c>
      <c r="F732" s="3">
        <v>354</v>
      </c>
      <c r="H732" s="1" t="s">
        <v>39</v>
      </c>
      <c r="I732" s="4" t="s">
        <v>40</v>
      </c>
      <c r="J732" s="5">
        <v>3</v>
      </c>
      <c r="K732" s="6">
        <v>44743</v>
      </c>
      <c r="L732" s="6">
        <v>45107</v>
      </c>
      <c r="M732" s="7">
        <v>4</v>
      </c>
      <c r="N732" s="1" t="s">
        <v>549</v>
      </c>
      <c r="O732" s="1" t="s">
        <v>42</v>
      </c>
      <c r="P732" s="8">
        <v>6</v>
      </c>
      <c r="W732" s="5">
        <v>1</v>
      </c>
      <c r="X732" s="6">
        <v>33779</v>
      </c>
      <c r="Z732" s="9">
        <v>102</v>
      </c>
      <c r="AB732" s="4" t="s">
        <v>295</v>
      </c>
      <c r="AC732" s="10">
        <v>0.47169800000000001</v>
      </c>
      <c r="AE732" s="9">
        <v>98</v>
      </c>
      <c r="AF732" s="1" t="s">
        <v>296</v>
      </c>
      <c r="AG732" s="1" t="s">
        <v>297</v>
      </c>
      <c r="AH732" s="6">
        <v>33779</v>
      </c>
      <c r="AJ732" s="1" t="s">
        <v>549</v>
      </c>
      <c r="AK732" s="1" t="s">
        <v>549</v>
      </c>
    </row>
    <row r="733" spans="1:37" ht="30" x14ac:dyDescent="0.25">
      <c r="A733" s="1" t="s">
        <v>37</v>
      </c>
      <c r="B733" s="1" t="s">
        <v>38</v>
      </c>
      <c r="F733" s="3">
        <v>354</v>
      </c>
      <c r="H733" s="1" t="s">
        <v>39</v>
      </c>
      <c r="I733" s="4" t="s">
        <v>40</v>
      </c>
      <c r="J733" s="5">
        <v>3</v>
      </c>
      <c r="K733" s="6">
        <v>44743</v>
      </c>
      <c r="L733" s="6">
        <v>45107</v>
      </c>
      <c r="M733" s="7">
        <v>4</v>
      </c>
      <c r="N733" s="1" t="s">
        <v>549</v>
      </c>
      <c r="O733" s="1" t="s">
        <v>42</v>
      </c>
      <c r="P733" s="8">
        <v>6</v>
      </c>
      <c r="W733" s="5">
        <v>1</v>
      </c>
      <c r="X733" s="6">
        <v>33779</v>
      </c>
      <c r="Z733" s="9">
        <v>103</v>
      </c>
      <c r="AB733" s="4" t="s">
        <v>298</v>
      </c>
      <c r="AC733" s="10">
        <v>0.47169800000000001</v>
      </c>
      <c r="AE733" s="9">
        <v>60</v>
      </c>
      <c r="AF733" s="1" t="s">
        <v>186</v>
      </c>
      <c r="AG733" s="1" t="s">
        <v>187</v>
      </c>
      <c r="AH733" s="6">
        <v>33779</v>
      </c>
      <c r="AJ733" s="1" t="s">
        <v>549</v>
      </c>
      <c r="AK733" s="1" t="s">
        <v>549</v>
      </c>
    </row>
    <row r="734" spans="1:37" ht="30" x14ac:dyDescent="0.25">
      <c r="A734" s="1" t="s">
        <v>37</v>
      </c>
      <c r="B734" s="1" t="s">
        <v>38</v>
      </c>
      <c r="F734" s="3">
        <v>354</v>
      </c>
      <c r="H734" s="1" t="s">
        <v>39</v>
      </c>
      <c r="I734" s="4" t="s">
        <v>40</v>
      </c>
      <c r="J734" s="5">
        <v>3</v>
      </c>
      <c r="K734" s="6">
        <v>44743</v>
      </c>
      <c r="L734" s="6">
        <v>45107</v>
      </c>
      <c r="M734" s="7">
        <v>4</v>
      </c>
      <c r="N734" s="1" t="s">
        <v>549</v>
      </c>
      <c r="O734" s="1" t="s">
        <v>42</v>
      </c>
      <c r="P734" s="8">
        <v>6</v>
      </c>
      <c r="W734" s="5">
        <v>1</v>
      </c>
      <c r="X734" s="6">
        <v>33779</v>
      </c>
      <c r="Z734" s="9">
        <v>104</v>
      </c>
      <c r="AB734" s="4" t="s">
        <v>299</v>
      </c>
      <c r="AC734" s="10">
        <v>0.47169800000000001</v>
      </c>
      <c r="AE734" s="9">
        <v>99</v>
      </c>
      <c r="AF734" s="1" t="s">
        <v>300</v>
      </c>
      <c r="AG734" s="1" t="s">
        <v>301</v>
      </c>
      <c r="AH734" s="6">
        <v>33779</v>
      </c>
      <c r="AJ734" s="1" t="s">
        <v>549</v>
      </c>
      <c r="AK734" s="1" t="s">
        <v>549</v>
      </c>
    </row>
    <row r="735" spans="1:37" ht="30" x14ac:dyDescent="0.25">
      <c r="A735" s="1" t="s">
        <v>37</v>
      </c>
      <c r="B735" s="1" t="s">
        <v>38</v>
      </c>
      <c r="F735" s="3">
        <v>354</v>
      </c>
      <c r="H735" s="1" t="s">
        <v>39</v>
      </c>
      <c r="I735" s="4" t="s">
        <v>40</v>
      </c>
      <c r="J735" s="5">
        <v>3</v>
      </c>
      <c r="K735" s="6">
        <v>44743</v>
      </c>
      <c r="L735" s="6">
        <v>45107</v>
      </c>
      <c r="M735" s="7">
        <v>4</v>
      </c>
      <c r="N735" s="1" t="s">
        <v>549</v>
      </c>
      <c r="O735" s="1" t="s">
        <v>42</v>
      </c>
      <c r="P735" s="8">
        <v>6</v>
      </c>
      <c r="W735" s="5">
        <v>1</v>
      </c>
      <c r="X735" s="6">
        <v>33779</v>
      </c>
      <c r="Z735" s="9">
        <v>105</v>
      </c>
      <c r="AB735" s="4" t="s">
        <v>302</v>
      </c>
      <c r="AC735" s="10">
        <v>0.47169800000000001</v>
      </c>
      <c r="AE735" s="9">
        <v>100</v>
      </c>
      <c r="AF735" s="1" t="s">
        <v>303</v>
      </c>
      <c r="AG735" s="1" t="s">
        <v>304</v>
      </c>
      <c r="AH735" s="6">
        <v>33779</v>
      </c>
      <c r="AJ735" s="1" t="s">
        <v>549</v>
      </c>
      <c r="AK735" s="1" t="s">
        <v>549</v>
      </c>
    </row>
    <row r="736" spans="1:37" ht="30" x14ac:dyDescent="0.25">
      <c r="A736" s="1" t="s">
        <v>37</v>
      </c>
      <c r="B736" s="1" t="s">
        <v>38</v>
      </c>
      <c r="F736" s="3">
        <v>354</v>
      </c>
      <c r="H736" s="1" t="s">
        <v>39</v>
      </c>
      <c r="I736" s="4" t="s">
        <v>40</v>
      </c>
      <c r="J736" s="5">
        <v>3</v>
      </c>
      <c r="K736" s="6">
        <v>44743</v>
      </c>
      <c r="L736" s="6">
        <v>45107</v>
      </c>
      <c r="M736" s="7">
        <v>4</v>
      </c>
      <c r="N736" s="1" t="s">
        <v>549</v>
      </c>
      <c r="O736" s="1" t="s">
        <v>42</v>
      </c>
      <c r="P736" s="8">
        <v>6</v>
      </c>
      <c r="W736" s="5">
        <v>1</v>
      </c>
      <c r="X736" s="6">
        <v>33779</v>
      </c>
      <c r="Z736" s="9">
        <v>106</v>
      </c>
      <c r="AB736" s="4" t="s">
        <v>305</v>
      </c>
      <c r="AC736" s="10">
        <v>0.47169800000000001</v>
      </c>
      <c r="AE736" s="9">
        <v>96</v>
      </c>
      <c r="AF736" s="1" t="s">
        <v>290</v>
      </c>
      <c r="AG736" s="1" t="s">
        <v>291</v>
      </c>
      <c r="AH736" s="6">
        <v>33779</v>
      </c>
      <c r="AJ736" s="1" t="s">
        <v>549</v>
      </c>
      <c r="AK736" s="1" t="s">
        <v>549</v>
      </c>
    </row>
    <row r="737" spans="1:37" ht="30" x14ac:dyDescent="0.25">
      <c r="A737" s="1" t="s">
        <v>37</v>
      </c>
      <c r="B737" s="1" t="s">
        <v>38</v>
      </c>
      <c r="F737" s="3">
        <v>354</v>
      </c>
      <c r="H737" s="1" t="s">
        <v>39</v>
      </c>
      <c r="I737" s="4" t="s">
        <v>40</v>
      </c>
      <c r="J737" s="5">
        <v>3</v>
      </c>
      <c r="K737" s="6">
        <v>44743</v>
      </c>
      <c r="L737" s="6">
        <v>45107</v>
      </c>
      <c r="M737" s="7">
        <v>4</v>
      </c>
      <c r="N737" s="1" t="s">
        <v>549</v>
      </c>
      <c r="O737" s="1" t="s">
        <v>42</v>
      </c>
      <c r="P737" s="8">
        <v>6</v>
      </c>
      <c r="W737" s="5">
        <v>1</v>
      </c>
      <c r="X737" s="6">
        <v>33779</v>
      </c>
      <c r="Z737" s="9">
        <v>107</v>
      </c>
      <c r="AB737" s="4" t="s">
        <v>306</v>
      </c>
      <c r="AC737" s="10">
        <v>0.47169800000000001</v>
      </c>
      <c r="AE737" s="9">
        <v>101</v>
      </c>
      <c r="AF737" s="1" t="s">
        <v>307</v>
      </c>
      <c r="AG737" s="1" t="s">
        <v>308</v>
      </c>
      <c r="AH737" s="6">
        <v>33779</v>
      </c>
      <c r="AJ737" s="1" t="s">
        <v>549</v>
      </c>
      <c r="AK737" s="1" t="s">
        <v>549</v>
      </c>
    </row>
    <row r="738" spans="1:37" ht="30" x14ac:dyDescent="0.25">
      <c r="A738" s="1" t="s">
        <v>37</v>
      </c>
      <c r="B738" s="1" t="s">
        <v>38</v>
      </c>
      <c r="F738" s="3">
        <v>354</v>
      </c>
      <c r="H738" s="1" t="s">
        <v>39</v>
      </c>
      <c r="I738" s="4" t="s">
        <v>40</v>
      </c>
      <c r="J738" s="5">
        <v>3</v>
      </c>
      <c r="K738" s="6">
        <v>44743</v>
      </c>
      <c r="L738" s="6">
        <v>45107</v>
      </c>
      <c r="M738" s="7">
        <v>4</v>
      </c>
      <c r="N738" s="1" t="s">
        <v>549</v>
      </c>
      <c r="O738" s="1" t="s">
        <v>42</v>
      </c>
      <c r="P738" s="8">
        <v>6</v>
      </c>
      <c r="W738" s="5">
        <v>1</v>
      </c>
      <c r="X738" s="6">
        <v>33779</v>
      </c>
      <c r="Z738" s="9">
        <v>108</v>
      </c>
      <c r="AB738" s="4" t="s">
        <v>309</v>
      </c>
      <c r="AC738" s="10">
        <v>0.47169800000000001</v>
      </c>
      <c r="AE738" s="9">
        <v>102</v>
      </c>
      <c r="AF738" s="1" t="s">
        <v>310</v>
      </c>
      <c r="AG738" s="1" t="s">
        <v>311</v>
      </c>
      <c r="AH738" s="6">
        <v>33779</v>
      </c>
      <c r="AJ738" s="1" t="s">
        <v>549</v>
      </c>
      <c r="AK738" s="1" t="s">
        <v>549</v>
      </c>
    </row>
    <row r="739" spans="1:37" ht="30" x14ac:dyDescent="0.25">
      <c r="A739" s="1" t="s">
        <v>37</v>
      </c>
      <c r="B739" s="1" t="s">
        <v>38</v>
      </c>
      <c r="F739" s="3">
        <v>354</v>
      </c>
      <c r="H739" s="1" t="s">
        <v>39</v>
      </c>
      <c r="I739" s="4" t="s">
        <v>40</v>
      </c>
      <c r="J739" s="5">
        <v>3</v>
      </c>
      <c r="K739" s="6">
        <v>44743</v>
      </c>
      <c r="L739" s="6">
        <v>45107</v>
      </c>
      <c r="M739" s="7">
        <v>4</v>
      </c>
      <c r="N739" s="1" t="s">
        <v>549</v>
      </c>
      <c r="O739" s="1" t="s">
        <v>42</v>
      </c>
      <c r="P739" s="8">
        <v>6</v>
      </c>
      <c r="W739" s="5">
        <v>1</v>
      </c>
      <c r="X739" s="6">
        <v>33779</v>
      </c>
      <c r="Z739" s="9">
        <v>109</v>
      </c>
      <c r="AB739" s="4" t="s">
        <v>312</v>
      </c>
      <c r="AC739" s="10">
        <v>0.47169800000000001</v>
      </c>
      <c r="AE739" s="9">
        <v>103</v>
      </c>
      <c r="AF739" s="1" t="s">
        <v>313</v>
      </c>
      <c r="AG739" s="1" t="s">
        <v>314</v>
      </c>
      <c r="AH739" s="6">
        <v>33779</v>
      </c>
      <c r="AJ739" s="1" t="s">
        <v>549</v>
      </c>
      <c r="AK739" s="1" t="s">
        <v>549</v>
      </c>
    </row>
    <row r="740" spans="1:37" ht="30" x14ac:dyDescent="0.25">
      <c r="A740" s="1" t="s">
        <v>37</v>
      </c>
      <c r="B740" s="1" t="s">
        <v>38</v>
      </c>
      <c r="F740" s="3">
        <v>354</v>
      </c>
      <c r="H740" s="1" t="s">
        <v>39</v>
      </c>
      <c r="I740" s="4" t="s">
        <v>40</v>
      </c>
      <c r="J740" s="5">
        <v>3</v>
      </c>
      <c r="K740" s="6">
        <v>44743</v>
      </c>
      <c r="L740" s="6">
        <v>45107</v>
      </c>
      <c r="M740" s="7">
        <v>4</v>
      </c>
      <c r="N740" s="1" t="s">
        <v>549</v>
      </c>
      <c r="O740" s="1" t="s">
        <v>42</v>
      </c>
      <c r="P740" s="8">
        <v>6</v>
      </c>
      <c r="W740" s="5">
        <v>1</v>
      </c>
      <c r="X740" s="6">
        <v>33779</v>
      </c>
      <c r="Z740" s="9">
        <v>110</v>
      </c>
      <c r="AB740" s="4" t="s">
        <v>315</v>
      </c>
      <c r="AC740" s="10">
        <v>0.47169800000000001</v>
      </c>
      <c r="AE740" s="9">
        <v>104</v>
      </c>
      <c r="AF740" s="1" t="s">
        <v>310</v>
      </c>
      <c r="AG740" s="1" t="s">
        <v>311</v>
      </c>
      <c r="AH740" s="6">
        <v>33779</v>
      </c>
      <c r="AJ740" s="1" t="s">
        <v>549</v>
      </c>
      <c r="AK740" s="1" t="s">
        <v>549</v>
      </c>
    </row>
    <row r="741" spans="1:37" ht="30" x14ac:dyDescent="0.25">
      <c r="A741" s="1" t="s">
        <v>37</v>
      </c>
      <c r="B741" s="1" t="s">
        <v>38</v>
      </c>
      <c r="F741" s="3">
        <v>354</v>
      </c>
      <c r="H741" s="1" t="s">
        <v>39</v>
      </c>
      <c r="I741" s="4" t="s">
        <v>40</v>
      </c>
      <c r="J741" s="5">
        <v>3</v>
      </c>
      <c r="K741" s="6">
        <v>44743</v>
      </c>
      <c r="L741" s="6">
        <v>45107</v>
      </c>
      <c r="M741" s="7">
        <v>4</v>
      </c>
      <c r="N741" s="1" t="s">
        <v>549</v>
      </c>
      <c r="O741" s="1" t="s">
        <v>42</v>
      </c>
      <c r="P741" s="8">
        <v>6</v>
      </c>
      <c r="W741" s="5">
        <v>1</v>
      </c>
      <c r="X741" s="6">
        <v>33779</v>
      </c>
      <c r="Z741" s="9">
        <v>111</v>
      </c>
      <c r="AB741" s="4" t="s">
        <v>316</v>
      </c>
      <c r="AC741" s="10">
        <v>0.47169800000000001</v>
      </c>
      <c r="AE741" s="9">
        <v>105</v>
      </c>
      <c r="AF741" s="1" t="s">
        <v>317</v>
      </c>
      <c r="AG741" s="1" t="s">
        <v>318</v>
      </c>
      <c r="AH741" s="6">
        <v>33779</v>
      </c>
      <c r="AJ741" s="1" t="s">
        <v>549</v>
      </c>
      <c r="AK741" s="1" t="s">
        <v>549</v>
      </c>
    </row>
    <row r="742" spans="1:37" ht="30" x14ac:dyDescent="0.25">
      <c r="A742" s="1" t="s">
        <v>37</v>
      </c>
      <c r="B742" s="1" t="s">
        <v>38</v>
      </c>
      <c r="F742" s="3">
        <v>354</v>
      </c>
      <c r="H742" s="1" t="s">
        <v>39</v>
      </c>
      <c r="I742" s="4" t="s">
        <v>40</v>
      </c>
      <c r="J742" s="5">
        <v>3</v>
      </c>
      <c r="K742" s="6">
        <v>44743</v>
      </c>
      <c r="L742" s="6">
        <v>45107</v>
      </c>
      <c r="M742" s="7">
        <v>4</v>
      </c>
      <c r="N742" s="1" t="s">
        <v>549</v>
      </c>
      <c r="O742" s="1" t="s">
        <v>42</v>
      </c>
      <c r="P742" s="8">
        <v>6</v>
      </c>
      <c r="W742" s="5">
        <v>1</v>
      </c>
      <c r="X742" s="6">
        <v>33779</v>
      </c>
      <c r="Z742" s="9">
        <v>112</v>
      </c>
      <c r="AB742" s="4" t="s">
        <v>319</v>
      </c>
      <c r="AC742" s="10">
        <v>0.47169800000000001</v>
      </c>
      <c r="AE742" s="9">
        <v>55</v>
      </c>
      <c r="AF742" s="1" t="s">
        <v>320</v>
      </c>
      <c r="AG742" s="1" t="s">
        <v>321</v>
      </c>
      <c r="AH742" s="6">
        <v>33779</v>
      </c>
      <c r="AJ742" s="1" t="s">
        <v>549</v>
      </c>
      <c r="AK742" s="1" t="s">
        <v>549</v>
      </c>
    </row>
    <row r="743" spans="1:37" ht="30" x14ac:dyDescent="0.25">
      <c r="A743" s="1" t="s">
        <v>37</v>
      </c>
      <c r="B743" s="1" t="s">
        <v>38</v>
      </c>
      <c r="F743" s="3">
        <v>354</v>
      </c>
      <c r="H743" s="1" t="s">
        <v>39</v>
      </c>
      <c r="I743" s="4" t="s">
        <v>40</v>
      </c>
      <c r="J743" s="5">
        <v>3</v>
      </c>
      <c r="K743" s="6">
        <v>44743</v>
      </c>
      <c r="L743" s="6">
        <v>45107</v>
      </c>
      <c r="M743" s="7">
        <v>4</v>
      </c>
      <c r="N743" s="1" t="s">
        <v>549</v>
      </c>
      <c r="O743" s="1" t="s">
        <v>42</v>
      </c>
      <c r="P743" s="8">
        <v>6</v>
      </c>
      <c r="W743" s="5">
        <v>1</v>
      </c>
      <c r="X743" s="6">
        <v>33779</v>
      </c>
      <c r="Z743" s="9">
        <v>113</v>
      </c>
      <c r="AB743" s="4" t="s">
        <v>322</v>
      </c>
      <c r="AC743" s="10">
        <v>0.47169800000000001</v>
      </c>
      <c r="AE743" s="9">
        <v>106</v>
      </c>
      <c r="AF743" s="1" t="s">
        <v>323</v>
      </c>
      <c r="AG743" s="1" t="s">
        <v>324</v>
      </c>
      <c r="AH743" s="6">
        <v>33779</v>
      </c>
      <c r="AJ743" s="1" t="s">
        <v>549</v>
      </c>
      <c r="AK743" s="1" t="s">
        <v>549</v>
      </c>
    </row>
    <row r="744" spans="1:37" ht="30" x14ac:dyDescent="0.25">
      <c r="A744" s="1" t="s">
        <v>37</v>
      </c>
      <c r="B744" s="1" t="s">
        <v>38</v>
      </c>
      <c r="F744" s="3">
        <v>354</v>
      </c>
      <c r="H744" s="1" t="s">
        <v>39</v>
      </c>
      <c r="I744" s="4" t="s">
        <v>40</v>
      </c>
      <c r="J744" s="5">
        <v>3</v>
      </c>
      <c r="K744" s="6">
        <v>44743</v>
      </c>
      <c r="L744" s="6">
        <v>45107</v>
      </c>
      <c r="M744" s="7">
        <v>4</v>
      </c>
      <c r="N744" s="1" t="s">
        <v>549</v>
      </c>
      <c r="O744" s="1" t="s">
        <v>42</v>
      </c>
      <c r="P744" s="8">
        <v>6</v>
      </c>
      <c r="W744" s="5">
        <v>1</v>
      </c>
      <c r="X744" s="6">
        <v>33779</v>
      </c>
      <c r="Z744" s="9">
        <v>114</v>
      </c>
      <c r="AB744" s="4" t="s">
        <v>325</v>
      </c>
      <c r="AC744" s="10">
        <v>0.47169800000000001</v>
      </c>
      <c r="AE744" s="9">
        <v>107</v>
      </c>
      <c r="AF744" s="1" t="s">
        <v>326</v>
      </c>
      <c r="AG744" s="1" t="s">
        <v>327</v>
      </c>
      <c r="AH744" s="6">
        <v>33779</v>
      </c>
      <c r="AJ744" s="1" t="s">
        <v>549</v>
      </c>
      <c r="AK744" s="1" t="s">
        <v>549</v>
      </c>
    </row>
    <row r="745" spans="1:37" ht="30" x14ac:dyDescent="0.25">
      <c r="A745" s="1" t="s">
        <v>37</v>
      </c>
      <c r="B745" s="1" t="s">
        <v>38</v>
      </c>
      <c r="F745" s="3">
        <v>354</v>
      </c>
      <c r="H745" s="1" t="s">
        <v>39</v>
      </c>
      <c r="I745" s="4" t="s">
        <v>40</v>
      </c>
      <c r="J745" s="5">
        <v>3</v>
      </c>
      <c r="K745" s="6">
        <v>44743</v>
      </c>
      <c r="L745" s="6">
        <v>45107</v>
      </c>
      <c r="M745" s="7">
        <v>4</v>
      </c>
      <c r="N745" s="1" t="s">
        <v>549</v>
      </c>
      <c r="O745" s="1" t="s">
        <v>42</v>
      </c>
      <c r="P745" s="8">
        <v>6</v>
      </c>
      <c r="W745" s="5">
        <v>1</v>
      </c>
      <c r="X745" s="6">
        <v>33779</v>
      </c>
      <c r="Z745" s="9">
        <v>115</v>
      </c>
      <c r="AB745" s="4" t="s">
        <v>328</v>
      </c>
      <c r="AC745" s="10">
        <v>0.47169800000000001</v>
      </c>
      <c r="AE745" s="9">
        <v>108</v>
      </c>
      <c r="AF745" s="1" t="s">
        <v>329</v>
      </c>
      <c r="AG745" s="1" t="s">
        <v>330</v>
      </c>
      <c r="AH745" s="6">
        <v>33779</v>
      </c>
      <c r="AJ745" s="1" t="s">
        <v>549</v>
      </c>
      <c r="AK745" s="1" t="s">
        <v>549</v>
      </c>
    </row>
    <row r="746" spans="1:37" ht="30" x14ac:dyDescent="0.25">
      <c r="A746" s="1" t="s">
        <v>37</v>
      </c>
      <c r="B746" s="1" t="s">
        <v>38</v>
      </c>
      <c r="F746" s="3">
        <v>354</v>
      </c>
      <c r="H746" s="1" t="s">
        <v>39</v>
      </c>
      <c r="I746" s="4" t="s">
        <v>40</v>
      </c>
      <c r="J746" s="5">
        <v>3</v>
      </c>
      <c r="K746" s="6">
        <v>44743</v>
      </c>
      <c r="L746" s="6">
        <v>45107</v>
      </c>
      <c r="M746" s="7">
        <v>4</v>
      </c>
      <c r="N746" s="1" t="s">
        <v>549</v>
      </c>
      <c r="O746" s="1" t="s">
        <v>42</v>
      </c>
      <c r="P746" s="8">
        <v>6</v>
      </c>
      <c r="W746" s="5">
        <v>1</v>
      </c>
      <c r="X746" s="6">
        <v>33779</v>
      </c>
      <c r="Z746" s="9">
        <v>116</v>
      </c>
      <c r="AB746" s="4" t="s">
        <v>331</v>
      </c>
      <c r="AC746" s="10">
        <v>0.47169800000000001</v>
      </c>
      <c r="AE746" s="9">
        <v>145</v>
      </c>
      <c r="AF746" s="1" t="s">
        <v>332</v>
      </c>
      <c r="AG746" s="1" t="s">
        <v>333</v>
      </c>
      <c r="AH746" s="6">
        <v>33779</v>
      </c>
      <c r="AJ746" s="1" t="s">
        <v>549</v>
      </c>
      <c r="AK746" s="1" t="s">
        <v>549</v>
      </c>
    </row>
    <row r="747" spans="1:37" ht="30" x14ac:dyDescent="0.25">
      <c r="A747" s="1" t="s">
        <v>37</v>
      </c>
      <c r="B747" s="1" t="s">
        <v>38</v>
      </c>
      <c r="F747" s="3">
        <v>354</v>
      </c>
      <c r="H747" s="1" t="s">
        <v>39</v>
      </c>
      <c r="I747" s="4" t="s">
        <v>40</v>
      </c>
      <c r="J747" s="5">
        <v>3</v>
      </c>
      <c r="K747" s="6">
        <v>44743</v>
      </c>
      <c r="L747" s="6">
        <v>45107</v>
      </c>
      <c r="M747" s="7">
        <v>4</v>
      </c>
      <c r="N747" s="1" t="s">
        <v>549</v>
      </c>
      <c r="O747" s="1" t="s">
        <v>42</v>
      </c>
      <c r="P747" s="8">
        <v>6</v>
      </c>
      <c r="W747" s="5">
        <v>1</v>
      </c>
      <c r="X747" s="6">
        <v>33779</v>
      </c>
      <c r="Z747" s="9">
        <v>117</v>
      </c>
      <c r="AB747" s="4" t="s">
        <v>334</v>
      </c>
      <c r="AC747" s="10">
        <v>0.47169800000000001</v>
      </c>
      <c r="AE747" s="9">
        <v>144</v>
      </c>
      <c r="AF747" s="1" t="s">
        <v>335</v>
      </c>
      <c r="AG747" s="1" t="s">
        <v>336</v>
      </c>
      <c r="AH747" s="6">
        <v>33779</v>
      </c>
      <c r="AJ747" s="1" t="s">
        <v>549</v>
      </c>
      <c r="AK747" s="1" t="s">
        <v>549</v>
      </c>
    </row>
    <row r="748" spans="1:37" ht="30" x14ac:dyDescent="0.25">
      <c r="A748" s="1" t="s">
        <v>37</v>
      </c>
      <c r="B748" s="1" t="s">
        <v>38</v>
      </c>
      <c r="F748" s="3">
        <v>354</v>
      </c>
      <c r="H748" s="1" t="s">
        <v>39</v>
      </c>
      <c r="I748" s="4" t="s">
        <v>40</v>
      </c>
      <c r="J748" s="5">
        <v>3</v>
      </c>
      <c r="K748" s="6">
        <v>44743</v>
      </c>
      <c r="L748" s="6">
        <v>45107</v>
      </c>
      <c r="M748" s="7">
        <v>4</v>
      </c>
      <c r="N748" s="1" t="s">
        <v>549</v>
      </c>
      <c r="O748" s="1" t="s">
        <v>42</v>
      </c>
      <c r="P748" s="8">
        <v>6</v>
      </c>
      <c r="W748" s="5">
        <v>1</v>
      </c>
      <c r="X748" s="6">
        <v>33779</v>
      </c>
      <c r="Z748" s="9">
        <v>118</v>
      </c>
      <c r="AB748" s="4" t="s">
        <v>337</v>
      </c>
      <c r="AC748" s="10">
        <v>0.47169800000000001</v>
      </c>
      <c r="AE748" s="9">
        <v>143</v>
      </c>
      <c r="AF748" s="1" t="s">
        <v>338</v>
      </c>
      <c r="AG748" s="1" t="s">
        <v>339</v>
      </c>
      <c r="AH748" s="6">
        <v>33779</v>
      </c>
      <c r="AJ748" s="1" t="s">
        <v>549</v>
      </c>
      <c r="AK748" s="1" t="s">
        <v>549</v>
      </c>
    </row>
    <row r="749" spans="1:37" ht="30" x14ac:dyDescent="0.25">
      <c r="A749" s="1" t="s">
        <v>37</v>
      </c>
      <c r="B749" s="1" t="s">
        <v>38</v>
      </c>
      <c r="F749" s="3">
        <v>354</v>
      </c>
      <c r="H749" s="1" t="s">
        <v>39</v>
      </c>
      <c r="I749" s="4" t="s">
        <v>40</v>
      </c>
      <c r="J749" s="5">
        <v>3</v>
      </c>
      <c r="K749" s="6">
        <v>44743</v>
      </c>
      <c r="L749" s="6">
        <v>45107</v>
      </c>
      <c r="M749" s="7">
        <v>4</v>
      </c>
      <c r="N749" s="1" t="s">
        <v>549</v>
      </c>
      <c r="O749" s="1" t="s">
        <v>42</v>
      </c>
      <c r="P749" s="8">
        <v>6</v>
      </c>
      <c r="W749" s="5">
        <v>1</v>
      </c>
      <c r="X749" s="6">
        <v>33779</v>
      </c>
      <c r="Z749" s="9">
        <v>119</v>
      </c>
      <c r="AB749" s="4" t="s">
        <v>340</v>
      </c>
      <c r="AC749" s="10">
        <v>0.47169800000000001</v>
      </c>
      <c r="AE749" s="9">
        <v>142</v>
      </c>
      <c r="AF749" s="1" t="s">
        <v>341</v>
      </c>
      <c r="AG749" s="1" t="s">
        <v>342</v>
      </c>
      <c r="AH749" s="6">
        <v>33779</v>
      </c>
      <c r="AJ749" s="1" t="s">
        <v>549</v>
      </c>
      <c r="AK749" s="1" t="s">
        <v>549</v>
      </c>
    </row>
    <row r="750" spans="1:37" ht="30" x14ac:dyDescent="0.25">
      <c r="A750" s="1" t="s">
        <v>37</v>
      </c>
      <c r="B750" s="1" t="s">
        <v>38</v>
      </c>
      <c r="F750" s="3">
        <v>354</v>
      </c>
      <c r="H750" s="1" t="s">
        <v>39</v>
      </c>
      <c r="I750" s="4" t="s">
        <v>40</v>
      </c>
      <c r="J750" s="5">
        <v>3</v>
      </c>
      <c r="K750" s="6">
        <v>44743</v>
      </c>
      <c r="L750" s="6">
        <v>45107</v>
      </c>
      <c r="M750" s="7">
        <v>4</v>
      </c>
      <c r="N750" s="1" t="s">
        <v>549</v>
      </c>
      <c r="O750" s="1" t="s">
        <v>42</v>
      </c>
      <c r="P750" s="8">
        <v>6</v>
      </c>
      <c r="W750" s="5">
        <v>1</v>
      </c>
      <c r="X750" s="6">
        <v>33779</v>
      </c>
      <c r="Z750" s="9">
        <v>120</v>
      </c>
      <c r="AB750" s="4" t="s">
        <v>343</v>
      </c>
      <c r="AC750" s="10">
        <v>0.47169800000000001</v>
      </c>
      <c r="AE750" s="9">
        <v>141</v>
      </c>
      <c r="AF750" s="1" t="s">
        <v>198</v>
      </c>
      <c r="AG750" s="1" t="s">
        <v>199</v>
      </c>
      <c r="AH750" s="6">
        <v>33779</v>
      </c>
      <c r="AJ750" s="1" t="s">
        <v>549</v>
      </c>
      <c r="AK750" s="1" t="s">
        <v>549</v>
      </c>
    </row>
    <row r="751" spans="1:37" ht="30" x14ac:dyDescent="0.25">
      <c r="A751" s="1" t="s">
        <v>37</v>
      </c>
      <c r="B751" s="1" t="s">
        <v>38</v>
      </c>
      <c r="F751" s="3">
        <v>354</v>
      </c>
      <c r="H751" s="1" t="s">
        <v>39</v>
      </c>
      <c r="I751" s="4" t="s">
        <v>40</v>
      </c>
      <c r="J751" s="5">
        <v>3</v>
      </c>
      <c r="K751" s="6">
        <v>44743</v>
      </c>
      <c r="L751" s="6">
        <v>45107</v>
      </c>
      <c r="M751" s="7">
        <v>4</v>
      </c>
      <c r="N751" s="1" t="s">
        <v>549</v>
      </c>
      <c r="O751" s="1" t="s">
        <v>42</v>
      </c>
      <c r="P751" s="8">
        <v>6</v>
      </c>
      <c r="W751" s="5">
        <v>1</v>
      </c>
      <c r="X751" s="6">
        <v>33779</v>
      </c>
      <c r="Z751" s="9">
        <v>121</v>
      </c>
      <c r="AB751" s="4" t="s">
        <v>344</v>
      </c>
      <c r="AC751" s="10">
        <v>0.47169800000000001</v>
      </c>
      <c r="AE751" s="9">
        <v>140</v>
      </c>
      <c r="AF751" s="1" t="s">
        <v>332</v>
      </c>
      <c r="AG751" s="1" t="s">
        <v>333</v>
      </c>
      <c r="AH751" s="6">
        <v>33779</v>
      </c>
      <c r="AJ751" s="1" t="s">
        <v>549</v>
      </c>
      <c r="AK751" s="1" t="s">
        <v>549</v>
      </c>
    </row>
    <row r="752" spans="1:37" ht="30" x14ac:dyDescent="0.25">
      <c r="A752" s="1" t="s">
        <v>37</v>
      </c>
      <c r="B752" s="1" t="s">
        <v>38</v>
      </c>
      <c r="F752" s="3">
        <v>354</v>
      </c>
      <c r="H752" s="1" t="s">
        <v>39</v>
      </c>
      <c r="I752" s="4" t="s">
        <v>40</v>
      </c>
      <c r="J752" s="5">
        <v>3</v>
      </c>
      <c r="K752" s="6">
        <v>44743</v>
      </c>
      <c r="L752" s="6">
        <v>45107</v>
      </c>
      <c r="M752" s="7">
        <v>4</v>
      </c>
      <c r="N752" s="1" t="s">
        <v>549</v>
      </c>
      <c r="O752" s="1" t="s">
        <v>42</v>
      </c>
      <c r="P752" s="8">
        <v>6</v>
      </c>
      <c r="W752" s="5">
        <v>1</v>
      </c>
      <c r="X752" s="6">
        <v>33779</v>
      </c>
      <c r="Z752" s="9">
        <v>122</v>
      </c>
      <c r="AB752" s="4" t="s">
        <v>345</v>
      </c>
      <c r="AC752" s="10">
        <v>0.47169800000000001</v>
      </c>
      <c r="AE752" s="9">
        <v>139</v>
      </c>
      <c r="AF752" s="1" t="s">
        <v>346</v>
      </c>
      <c r="AG752" s="1" t="s">
        <v>347</v>
      </c>
      <c r="AH752" s="6">
        <v>33779</v>
      </c>
      <c r="AJ752" s="1" t="s">
        <v>549</v>
      </c>
      <c r="AK752" s="1" t="s">
        <v>549</v>
      </c>
    </row>
    <row r="753" spans="1:37" ht="30" x14ac:dyDescent="0.25">
      <c r="A753" s="1" t="s">
        <v>37</v>
      </c>
      <c r="B753" s="1" t="s">
        <v>38</v>
      </c>
      <c r="F753" s="3">
        <v>354</v>
      </c>
      <c r="H753" s="1" t="s">
        <v>39</v>
      </c>
      <c r="I753" s="4" t="s">
        <v>40</v>
      </c>
      <c r="J753" s="5">
        <v>3</v>
      </c>
      <c r="K753" s="6">
        <v>44743</v>
      </c>
      <c r="L753" s="6">
        <v>45107</v>
      </c>
      <c r="M753" s="7">
        <v>4</v>
      </c>
      <c r="N753" s="1" t="s">
        <v>549</v>
      </c>
      <c r="O753" s="1" t="s">
        <v>42</v>
      </c>
      <c r="P753" s="8">
        <v>6</v>
      </c>
      <c r="W753" s="5">
        <v>1</v>
      </c>
      <c r="X753" s="6">
        <v>33779</v>
      </c>
      <c r="Z753" s="9">
        <v>123</v>
      </c>
      <c r="AB753" s="4" t="s">
        <v>348</v>
      </c>
      <c r="AC753" s="10">
        <v>0.47169800000000001</v>
      </c>
      <c r="AE753" s="9">
        <v>138</v>
      </c>
      <c r="AF753" s="1" t="s">
        <v>349</v>
      </c>
      <c r="AG753" s="1" t="s">
        <v>350</v>
      </c>
      <c r="AH753" s="6">
        <v>33779</v>
      </c>
      <c r="AJ753" s="1" t="s">
        <v>549</v>
      </c>
      <c r="AK753" s="1" t="s">
        <v>549</v>
      </c>
    </row>
    <row r="754" spans="1:37" ht="30" x14ac:dyDescent="0.25">
      <c r="A754" s="1" t="s">
        <v>37</v>
      </c>
      <c r="B754" s="1" t="s">
        <v>38</v>
      </c>
      <c r="F754" s="3">
        <v>354</v>
      </c>
      <c r="H754" s="1" t="s">
        <v>39</v>
      </c>
      <c r="I754" s="4" t="s">
        <v>40</v>
      </c>
      <c r="J754" s="5">
        <v>3</v>
      </c>
      <c r="K754" s="6">
        <v>44743</v>
      </c>
      <c r="L754" s="6">
        <v>45107</v>
      </c>
      <c r="M754" s="7">
        <v>4</v>
      </c>
      <c r="N754" s="1" t="s">
        <v>549</v>
      </c>
      <c r="O754" s="1" t="s">
        <v>42</v>
      </c>
      <c r="P754" s="8">
        <v>6</v>
      </c>
      <c r="W754" s="5">
        <v>1</v>
      </c>
      <c r="X754" s="6">
        <v>33779</v>
      </c>
      <c r="Z754" s="9">
        <v>124</v>
      </c>
      <c r="AB754" s="4" t="s">
        <v>351</v>
      </c>
      <c r="AC754" s="10">
        <v>0.47169800000000001</v>
      </c>
      <c r="AE754" s="9">
        <v>137</v>
      </c>
      <c r="AF754" s="1" t="s">
        <v>352</v>
      </c>
      <c r="AG754" s="1" t="s">
        <v>353</v>
      </c>
      <c r="AH754" s="6">
        <v>33779</v>
      </c>
      <c r="AJ754" s="1" t="s">
        <v>549</v>
      </c>
      <c r="AK754" s="1" t="s">
        <v>549</v>
      </c>
    </row>
    <row r="755" spans="1:37" ht="30" x14ac:dyDescent="0.25">
      <c r="A755" s="1" t="s">
        <v>37</v>
      </c>
      <c r="B755" s="1" t="s">
        <v>38</v>
      </c>
      <c r="F755" s="3">
        <v>354</v>
      </c>
      <c r="H755" s="1" t="s">
        <v>39</v>
      </c>
      <c r="I755" s="4" t="s">
        <v>40</v>
      </c>
      <c r="J755" s="5">
        <v>3</v>
      </c>
      <c r="K755" s="6">
        <v>44743</v>
      </c>
      <c r="L755" s="6">
        <v>45107</v>
      </c>
      <c r="M755" s="7">
        <v>4</v>
      </c>
      <c r="N755" s="1" t="s">
        <v>549</v>
      </c>
      <c r="O755" s="1" t="s">
        <v>42</v>
      </c>
      <c r="P755" s="8">
        <v>6</v>
      </c>
      <c r="W755" s="5">
        <v>1</v>
      </c>
      <c r="X755" s="6">
        <v>33779</v>
      </c>
      <c r="Z755" s="9">
        <v>125</v>
      </c>
      <c r="AB755" s="4" t="s">
        <v>354</v>
      </c>
      <c r="AC755" s="10">
        <v>0.47169800000000001</v>
      </c>
      <c r="AE755" s="9">
        <v>136</v>
      </c>
      <c r="AF755" s="1" t="s">
        <v>355</v>
      </c>
      <c r="AG755" s="1" t="s">
        <v>356</v>
      </c>
      <c r="AH755" s="6">
        <v>33779</v>
      </c>
      <c r="AJ755" s="1" t="s">
        <v>549</v>
      </c>
      <c r="AK755" s="1" t="s">
        <v>549</v>
      </c>
    </row>
    <row r="756" spans="1:37" ht="30" x14ac:dyDescent="0.25">
      <c r="A756" s="1" t="s">
        <v>37</v>
      </c>
      <c r="B756" s="1" t="s">
        <v>38</v>
      </c>
      <c r="F756" s="3">
        <v>354</v>
      </c>
      <c r="H756" s="1" t="s">
        <v>39</v>
      </c>
      <c r="I756" s="4" t="s">
        <v>40</v>
      </c>
      <c r="J756" s="5">
        <v>3</v>
      </c>
      <c r="K756" s="6">
        <v>44743</v>
      </c>
      <c r="L756" s="6">
        <v>45107</v>
      </c>
      <c r="M756" s="7">
        <v>4</v>
      </c>
      <c r="N756" s="1" t="s">
        <v>549</v>
      </c>
      <c r="O756" s="1" t="s">
        <v>42</v>
      </c>
      <c r="P756" s="8">
        <v>6</v>
      </c>
      <c r="W756" s="5">
        <v>1</v>
      </c>
      <c r="X756" s="6">
        <v>33779</v>
      </c>
      <c r="Z756" s="9">
        <v>126</v>
      </c>
      <c r="AB756" s="4" t="s">
        <v>357</v>
      </c>
      <c r="AC756" s="10">
        <v>0.47169800000000001</v>
      </c>
      <c r="AE756" s="9">
        <v>135</v>
      </c>
      <c r="AF756" s="1" t="s">
        <v>358</v>
      </c>
      <c r="AG756" s="1" t="s">
        <v>359</v>
      </c>
      <c r="AH756" s="6">
        <v>33779</v>
      </c>
      <c r="AJ756" s="1" t="s">
        <v>549</v>
      </c>
      <c r="AK756" s="1" t="s">
        <v>549</v>
      </c>
    </row>
    <row r="757" spans="1:37" ht="30" x14ac:dyDescent="0.25">
      <c r="A757" s="1" t="s">
        <v>37</v>
      </c>
      <c r="B757" s="1" t="s">
        <v>38</v>
      </c>
      <c r="F757" s="3">
        <v>354</v>
      </c>
      <c r="H757" s="1" t="s">
        <v>39</v>
      </c>
      <c r="I757" s="4" t="s">
        <v>40</v>
      </c>
      <c r="J757" s="5">
        <v>3</v>
      </c>
      <c r="K757" s="6">
        <v>44743</v>
      </c>
      <c r="L757" s="6">
        <v>45107</v>
      </c>
      <c r="M757" s="7">
        <v>4</v>
      </c>
      <c r="N757" s="1" t="s">
        <v>549</v>
      </c>
      <c r="O757" s="1" t="s">
        <v>42</v>
      </c>
      <c r="P757" s="8">
        <v>6</v>
      </c>
      <c r="W757" s="5">
        <v>1</v>
      </c>
      <c r="X757" s="6">
        <v>33779</v>
      </c>
      <c r="Z757" s="9">
        <v>127</v>
      </c>
      <c r="AB757" s="4" t="s">
        <v>360</v>
      </c>
      <c r="AC757" s="10">
        <v>0.47169800000000001</v>
      </c>
      <c r="AE757" s="9">
        <v>134</v>
      </c>
      <c r="AF757" s="1" t="s">
        <v>361</v>
      </c>
      <c r="AG757" s="1" t="s">
        <v>362</v>
      </c>
      <c r="AH757" s="6">
        <v>33779</v>
      </c>
      <c r="AJ757" s="1" t="s">
        <v>549</v>
      </c>
      <c r="AK757" s="1" t="s">
        <v>549</v>
      </c>
    </row>
    <row r="758" spans="1:37" ht="30" x14ac:dyDescent="0.25">
      <c r="A758" s="1" t="s">
        <v>37</v>
      </c>
      <c r="B758" s="1" t="s">
        <v>38</v>
      </c>
      <c r="F758" s="3">
        <v>354</v>
      </c>
      <c r="H758" s="1" t="s">
        <v>39</v>
      </c>
      <c r="I758" s="4" t="s">
        <v>40</v>
      </c>
      <c r="J758" s="5">
        <v>3</v>
      </c>
      <c r="K758" s="6">
        <v>44743</v>
      </c>
      <c r="L758" s="6">
        <v>45107</v>
      </c>
      <c r="M758" s="7">
        <v>4</v>
      </c>
      <c r="N758" s="1" t="s">
        <v>549</v>
      </c>
      <c r="O758" s="1" t="s">
        <v>42</v>
      </c>
      <c r="P758" s="8">
        <v>6</v>
      </c>
      <c r="W758" s="5">
        <v>1</v>
      </c>
      <c r="X758" s="6">
        <v>33779</v>
      </c>
      <c r="Z758" s="9">
        <v>128</v>
      </c>
      <c r="AB758" s="4" t="s">
        <v>363</v>
      </c>
      <c r="AC758" s="10">
        <v>0.47169800000000001</v>
      </c>
      <c r="AE758" s="9">
        <v>133</v>
      </c>
      <c r="AF758" s="1" t="s">
        <v>364</v>
      </c>
      <c r="AG758" s="1" t="s">
        <v>365</v>
      </c>
      <c r="AH758" s="6">
        <v>33779</v>
      </c>
      <c r="AJ758" s="1" t="s">
        <v>549</v>
      </c>
      <c r="AK758" s="1" t="s">
        <v>549</v>
      </c>
    </row>
    <row r="759" spans="1:37" ht="30" x14ac:dyDescent="0.25">
      <c r="A759" s="1" t="s">
        <v>37</v>
      </c>
      <c r="B759" s="1" t="s">
        <v>38</v>
      </c>
      <c r="F759" s="3">
        <v>354</v>
      </c>
      <c r="H759" s="1" t="s">
        <v>39</v>
      </c>
      <c r="I759" s="4" t="s">
        <v>40</v>
      </c>
      <c r="J759" s="5">
        <v>3</v>
      </c>
      <c r="K759" s="6">
        <v>44743</v>
      </c>
      <c r="L759" s="6">
        <v>45107</v>
      </c>
      <c r="M759" s="7">
        <v>4</v>
      </c>
      <c r="N759" s="1" t="s">
        <v>549</v>
      </c>
      <c r="O759" s="1" t="s">
        <v>42</v>
      </c>
      <c r="P759" s="8">
        <v>6</v>
      </c>
      <c r="W759" s="5">
        <v>1</v>
      </c>
      <c r="X759" s="6">
        <v>33779</v>
      </c>
      <c r="Z759" s="9">
        <v>129</v>
      </c>
      <c r="AB759" s="4" t="s">
        <v>366</v>
      </c>
      <c r="AC759" s="10">
        <v>0.47169800000000001</v>
      </c>
      <c r="AE759" s="9">
        <v>132</v>
      </c>
      <c r="AF759" s="1" t="s">
        <v>367</v>
      </c>
      <c r="AG759" s="1" t="s">
        <v>368</v>
      </c>
      <c r="AH759" s="6">
        <v>33779</v>
      </c>
      <c r="AJ759" s="1" t="s">
        <v>549</v>
      </c>
      <c r="AK759" s="1" t="s">
        <v>549</v>
      </c>
    </row>
    <row r="760" spans="1:37" ht="30" x14ac:dyDescent="0.25">
      <c r="A760" s="1" t="s">
        <v>37</v>
      </c>
      <c r="B760" s="1" t="s">
        <v>38</v>
      </c>
      <c r="F760" s="3">
        <v>354</v>
      </c>
      <c r="H760" s="1" t="s">
        <v>39</v>
      </c>
      <c r="I760" s="4" t="s">
        <v>40</v>
      </c>
      <c r="J760" s="5">
        <v>3</v>
      </c>
      <c r="K760" s="6">
        <v>44743</v>
      </c>
      <c r="L760" s="6">
        <v>45107</v>
      </c>
      <c r="M760" s="7">
        <v>4</v>
      </c>
      <c r="N760" s="1" t="s">
        <v>549</v>
      </c>
      <c r="O760" s="1" t="s">
        <v>42</v>
      </c>
      <c r="P760" s="8">
        <v>6</v>
      </c>
      <c r="W760" s="5">
        <v>1</v>
      </c>
      <c r="X760" s="6">
        <v>33779</v>
      </c>
      <c r="Z760" s="9">
        <v>130</v>
      </c>
      <c r="AB760" s="4" t="s">
        <v>369</v>
      </c>
      <c r="AC760" s="10">
        <v>0.47169800000000001</v>
      </c>
      <c r="AE760" s="9">
        <v>21</v>
      </c>
      <c r="AF760" s="1" t="s">
        <v>370</v>
      </c>
      <c r="AG760" s="1" t="s">
        <v>371</v>
      </c>
      <c r="AH760" s="6">
        <v>33779</v>
      </c>
      <c r="AJ760" s="1" t="s">
        <v>549</v>
      </c>
      <c r="AK760" s="1" t="s">
        <v>549</v>
      </c>
    </row>
    <row r="761" spans="1:37" ht="30" x14ac:dyDescent="0.25">
      <c r="A761" s="1" t="s">
        <v>37</v>
      </c>
      <c r="B761" s="1" t="s">
        <v>38</v>
      </c>
      <c r="F761" s="3">
        <v>354</v>
      </c>
      <c r="H761" s="1" t="s">
        <v>39</v>
      </c>
      <c r="I761" s="4" t="s">
        <v>40</v>
      </c>
      <c r="J761" s="5">
        <v>3</v>
      </c>
      <c r="K761" s="6">
        <v>44743</v>
      </c>
      <c r="L761" s="6">
        <v>45107</v>
      </c>
      <c r="M761" s="7">
        <v>4</v>
      </c>
      <c r="N761" s="1" t="s">
        <v>549</v>
      </c>
      <c r="O761" s="1" t="s">
        <v>42</v>
      </c>
      <c r="P761" s="8">
        <v>6</v>
      </c>
      <c r="W761" s="5">
        <v>1</v>
      </c>
      <c r="X761" s="6">
        <v>33779</v>
      </c>
      <c r="Z761" s="9">
        <v>131</v>
      </c>
      <c r="AB761" s="4" t="s">
        <v>372</v>
      </c>
      <c r="AC761" s="10">
        <v>0.47169800000000001</v>
      </c>
      <c r="AE761" s="9">
        <v>24</v>
      </c>
      <c r="AF761" s="1" t="s">
        <v>373</v>
      </c>
      <c r="AG761" s="1" t="s">
        <v>374</v>
      </c>
      <c r="AH761" s="6">
        <v>33779</v>
      </c>
      <c r="AJ761" s="1" t="s">
        <v>549</v>
      </c>
      <c r="AK761" s="1" t="s">
        <v>549</v>
      </c>
    </row>
    <row r="762" spans="1:37" ht="30" x14ac:dyDescent="0.25">
      <c r="A762" s="1" t="s">
        <v>37</v>
      </c>
      <c r="B762" s="1" t="s">
        <v>38</v>
      </c>
      <c r="F762" s="3">
        <v>354</v>
      </c>
      <c r="H762" s="1" t="s">
        <v>39</v>
      </c>
      <c r="I762" s="4" t="s">
        <v>40</v>
      </c>
      <c r="J762" s="5">
        <v>3</v>
      </c>
      <c r="K762" s="6">
        <v>44743</v>
      </c>
      <c r="L762" s="6">
        <v>45107</v>
      </c>
      <c r="M762" s="7">
        <v>4</v>
      </c>
      <c r="N762" s="1" t="s">
        <v>549</v>
      </c>
      <c r="O762" s="1" t="s">
        <v>42</v>
      </c>
      <c r="P762" s="8">
        <v>6</v>
      </c>
      <c r="W762" s="5">
        <v>1</v>
      </c>
      <c r="X762" s="6">
        <v>33779</v>
      </c>
      <c r="Z762" s="9">
        <v>132</v>
      </c>
      <c r="AB762" s="4" t="s">
        <v>375</v>
      </c>
      <c r="AC762" s="10">
        <v>0.47169800000000001</v>
      </c>
      <c r="AE762" s="9">
        <v>28</v>
      </c>
      <c r="AF762" s="1" t="s">
        <v>376</v>
      </c>
      <c r="AG762" s="1" t="s">
        <v>377</v>
      </c>
      <c r="AH762" s="6">
        <v>33779</v>
      </c>
      <c r="AJ762" s="1" t="s">
        <v>549</v>
      </c>
      <c r="AK762" s="1" t="s">
        <v>549</v>
      </c>
    </row>
    <row r="763" spans="1:37" ht="30" x14ac:dyDescent="0.25">
      <c r="A763" s="1" t="s">
        <v>37</v>
      </c>
      <c r="B763" s="1" t="s">
        <v>38</v>
      </c>
      <c r="F763" s="3">
        <v>354</v>
      </c>
      <c r="H763" s="1" t="s">
        <v>39</v>
      </c>
      <c r="I763" s="4" t="s">
        <v>40</v>
      </c>
      <c r="J763" s="5">
        <v>3</v>
      </c>
      <c r="K763" s="6">
        <v>44743</v>
      </c>
      <c r="L763" s="6">
        <v>45107</v>
      </c>
      <c r="M763" s="7">
        <v>4</v>
      </c>
      <c r="N763" s="1" t="s">
        <v>549</v>
      </c>
      <c r="O763" s="1" t="s">
        <v>42</v>
      </c>
      <c r="P763" s="8">
        <v>6</v>
      </c>
      <c r="W763" s="5">
        <v>1</v>
      </c>
      <c r="X763" s="6">
        <v>33779</v>
      </c>
      <c r="Z763" s="9">
        <v>133</v>
      </c>
      <c r="AB763" s="4" t="s">
        <v>378</v>
      </c>
      <c r="AC763" s="10">
        <v>0.47169800000000001</v>
      </c>
      <c r="AE763" s="9">
        <v>27</v>
      </c>
      <c r="AF763" s="1" t="s">
        <v>373</v>
      </c>
      <c r="AG763" s="1" t="s">
        <v>374</v>
      </c>
      <c r="AH763" s="6">
        <v>33779</v>
      </c>
      <c r="AJ763" s="1" t="s">
        <v>549</v>
      </c>
      <c r="AK763" s="1" t="s">
        <v>549</v>
      </c>
    </row>
    <row r="764" spans="1:37" ht="30" x14ac:dyDescent="0.25">
      <c r="A764" s="1" t="s">
        <v>37</v>
      </c>
      <c r="B764" s="1" t="s">
        <v>38</v>
      </c>
      <c r="F764" s="3">
        <v>354</v>
      </c>
      <c r="H764" s="1" t="s">
        <v>39</v>
      </c>
      <c r="I764" s="4" t="s">
        <v>40</v>
      </c>
      <c r="J764" s="5">
        <v>3</v>
      </c>
      <c r="K764" s="6">
        <v>44743</v>
      </c>
      <c r="L764" s="6">
        <v>45107</v>
      </c>
      <c r="M764" s="7">
        <v>4</v>
      </c>
      <c r="N764" s="1" t="s">
        <v>549</v>
      </c>
      <c r="O764" s="1" t="s">
        <v>42</v>
      </c>
      <c r="P764" s="8">
        <v>6</v>
      </c>
      <c r="W764" s="5">
        <v>1</v>
      </c>
      <c r="X764" s="6">
        <v>33779</v>
      </c>
      <c r="Z764" s="9">
        <v>134</v>
      </c>
      <c r="AB764" s="4" t="s">
        <v>379</v>
      </c>
      <c r="AC764" s="10">
        <v>0.47169800000000001</v>
      </c>
      <c r="AE764" s="9">
        <v>29</v>
      </c>
      <c r="AF764" s="1" t="s">
        <v>380</v>
      </c>
      <c r="AG764" s="1" t="s">
        <v>381</v>
      </c>
      <c r="AH764" s="6">
        <v>33779</v>
      </c>
      <c r="AJ764" s="1" t="s">
        <v>549</v>
      </c>
      <c r="AK764" s="1" t="s">
        <v>549</v>
      </c>
    </row>
    <row r="765" spans="1:37" ht="30" x14ac:dyDescent="0.25">
      <c r="A765" s="1" t="s">
        <v>37</v>
      </c>
      <c r="B765" s="1" t="s">
        <v>38</v>
      </c>
      <c r="F765" s="3">
        <v>354</v>
      </c>
      <c r="H765" s="1" t="s">
        <v>39</v>
      </c>
      <c r="I765" s="4" t="s">
        <v>40</v>
      </c>
      <c r="J765" s="5">
        <v>3</v>
      </c>
      <c r="K765" s="6">
        <v>44743</v>
      </c>
      <c r="L765" s="6">
        <v>45107</v>
      </c>
      <c r="M765" s="7">
        <v>4</v>
      </c>
      <c r="N765" s="1" t="s">
        <v>549</v>
      </c>
      <c r="O765" s="1" t="s">
        <v>42</v>
      </c>
      <c r="P765" s="8">
        <v>6</v>
      </c>
      <c r="W765" s="5">
        <v>1</v>
      </c>
      <c r="X765" s="6">
        <v>33779</v>
      </c>
      <c r="Z765" s="9">
        <v>135</v>
      </c>
      <c r="AB765" s="4" t="s">
        <v>382</v>
      </c>
      <c r="AC765" s="10">
        <v>0.47169800000000001</v>
      </c>
      <c r="AE765" s="9">
        <v>30</v>
      </c>
      <c r="AF765" s="1" t="s">
        <v>383</v>
      </c>
      <c r="AG765" s="1" t="s">
        <v>384</v>
      </c>
      <c r="AH765" s="6">
        <v>33779</v>
      </c>
      <c r="AJ765" s="1" t="s">
        <v>549</v>
      </c>
      <c r="AK765" s="1" t="s">
        <v>549</v>
      </c>
    </row>
    <row r="766" spans="1:37" ht="30" x14ac:dyDescent="0.25">
      <c r="A766" s="1" t="s">
        <v>37</v>
      </c>
      <c r="B766" s="1" t="s">
        <v>38</v>
      </c>
      <c r="F766" s="3">
        <v>354</v>
      </c>
      <c r="H766" s="1" t="s">
        <v>39</v>
      </c>
      <c r="I766" s="4" t="s">
        <v>40</v>
      </c>
      <c r="J766" s="5">
        <v>3</v>
      </c>
      <c r="K766" s="6">
        <v>44743</v>
      </c>
      <c r="L766" s="6">
        <v>45107</v>
      </c>
      <c r="M766" s="7">
        <v>4</v>
      </c>
      <c r="N766" s="1" t="s">
        <v>549</v>
      </c>
      <c r="O766" s="1" t="s">
        <v>42</v>
      </c>
      <c r="P766" s="8">
        <v>6</v>
      </c>
      <c r="W766" s="5">
        <v>1</v>
      </c>
      <c r="X766" s="6">
        <v>33779</v>
      </c>
      <c r="Z766" s="9">
        <v>136</v>
      </c>
      <c r="AB766" s="4" t="s">
        <v>385</v>
      </c>
      <c r="AC766" s="10">
        <v>0.47169800000000001</v>
      </c>
      <c r="AE766" s="9">
        <v>31</v>
      </c>
      <c r="AF766" s="1" t="s">
        <v>386</v>
      </c>
      <c r="AG766" s="1" t="s">
        <v>387</v>
      </c>
      <c r="AH766" s="6">
        <v>33779</v>
      </c>
      <c r="AJ766" s="1" t="s">
        <v>549</v>
      </c>
      <c r="AK766" s="1" t="s">
        <v>549</v>
      </c>
    </row>
    <row r="767" spans="1:37" ht="30" x14ac:dyDescent="0.25">
      <c r="A767" s="1" t="s">
        <v>37</v>
      </c>
      <c r="B767" s="1" t="s">
        <v>38</v>
      </c>
      <c r="F767" s="3">
        <v>354</v>
      </c>
      <c r="H767" s="1" t="s">
        <v>39</v>
      </c>
      <c r="I767" s="4" t="s">
        <v>40</v>
      </c>
      <c r="J767" s="5">
        <v>3</v>
      </c>
      <c r="K767" s="6">
        <v>44743</v>
      </c>
      <c r="L767" s="6">
        <v>45107</v>
      </c>
      <c r="M767" s="7">
        <v>4</v>
      </c>
      <c r="N767" s="1" t="s">
        <v>549</v>
      </c>
      <c r="O767" s="1" t="s">
        <v>42</v>
      </c>
      <c r="P767" s="8">
        <v>6</v>
      </c>
      <c r="W767" s="5">
        <v>1</v>
      </c>
      <c r="X767" s="6">
        <v>33779</v>
      </c>
      <c r="Z767" s="9">
        <v>137</v>
      </c>
      <c r="AB767" s="4" t="s">
        <v>388</v>
      </c>
      <c r="AC767" s="10">
        <v>0.47169800000000001</v>
      </c>
      <c r="AE767" s="9">
        <v>32</v>
      </c>
      <c r="AF767" s="1" t="s">
        <v>389</v>
      </c>
      <c r="AG767" s="1" t="s">
        <v>390</v>
      </c>
      <c r="AH767" s="6">
        <v>33779</v>
      </c>
      <c r="AJ767" s="1" t="s">
        <v>549</v>
      </c>
      <c r="AK767" s="1" t="s">
        <v>549</v>
      </c>
    </row>
    <row r="768" spans="1:37" ht="30" x14ac:dyDescent="0.25">
      <c r="A768" s="1" t="s">
        <v>37</v>
      </c>
      <c r="B768" s="1" t="s">
        <v>38</v>
      </c>
      <c r="F768" s="3">
        <v>354</v>
      </c>
      <c r="H768" s="1" t="s">
        <v>39</v>
      </c>
      <c r="I768" s="4" t="s">
        <v>40</v>
      </c>
      <c r="J768" s="5">
        <v>3</v>
      </c>
      <c r="K768" s="6">
        <v>44743</v>
      </c>
      <c r="L768" s="6">
        <v>45107</v>
      </c>
      <c r="M768" s="7">
        <v>4</v>
      </c>
      <c r="N768" s="1" t="s">
        <v>549</v>
      </c>
      <c r="O768" s="1" t="s">
        <v>42</v>
      </c>
      <c r="P768" s="8">
        <v>6</v>
      </c>
      <c r="W768" s="5">
        <v>1</v>
      </c>
      <c r="X768" s="6">
        <v>33779</v>
      </c>
      <c r="Z768" s="9">
        <v>138</v>
      </c>
      <c r="AB768" s="4" t="s">
        <v>391</v>
      </c>
      <c r="AC768" s="10">
        <v>0.47169800000000001</v>
      </c>
      <c r="AE768" s="9">
        <v>33</v>
      </c>
      <c r="AF768" s="1" t="s">
        <v>392</v>
      </c>
      <c r="AG768" s="1" t="s">
        <v>393</v>
      </c>
      <c r="AH768" s="6">
        <v>33779</v>
      </c>
      <c r="AJ768" s="1" t="s">
        <v>549</v>
      </c>
      <c r="AK768" s="1" t="s">
        <v>549</v>
      </c>
    </row>
    <row r="769" spans="1:37" ht="30" x14ac:dyDescent="0.25">
      <c r="A769" s="1" t="s">
        <v>37</v>
      </c>
      <c r="B769" s="1" t="s">
        <v>38</v>
      </c>
      <c r="F769" s="3">
        <v>354</v>
      </c>
      <c r="H769" s="1" t="s">
        <v>39</v>
      </c>
      <c r="I769" s="4" t="s">
        <v>40</v>
      </c>
      <c r="J769" s="5">
        <v>3</v>
      </c>
      <c r="K769" s="6">
        <v>44743</v>
      </c>
      <c r="L769" s="6">
        <v>45107</v>
      </c>
      <c r="M769" s="7">
        <v>4</v>
      </c>
      <c r="N769" s="1" t="s">
        <v>549</v>
      </c>
      <c r="O769" s="1" t="s">
        <v>42</v>
      </c>
      <c r="P769" s="8">
        <v>6</v>
      </c>
      <c r="W769" s="5">
        <v>1</v>
      </c>
      <c r="X769" s="6">
        <v>33779</v>
      </c>
      <c r="Z769" s="9">
        <v>139</v>
      </c>
      <c r="AB769" s="4" t="s">
        <v>394</v>
      </c>
      <c r="AC769" s="10">
        <v>0.47169800000000001</v>
      </c>
      <c r="AE769" s="9">
        <v>34</v>
      </c>
      <c r="AF769" s="1" t="s">
        <v>395</v>
      </c>
      <c r="AG769" s="1" t="s">
        <v>396</v>
      </c>
      <c r="AH769" s="6">
        <v>33779</v>
      </c>
      <c r="AJ769" s="1" t="s">
        <v>549</v>
      </c>
      <c r="AK769" s="1" t="s">
        <v>549</v>
      </c>
    </row>
    <row r="770" spans="1:37" ht="30" x14ac:dyDescent="0.25">
      <c r="A770" s="1" t="s">
        <v>37</v>
      </c>
      <c r="B770" s="1" t="s">
        <v>38</v>
      </c>
      <c r="F770" s="3">
        <v>354</v>
      </c>
      <c r="H770" s="1" t="s">
        <v>39</v>
      </c>
      <c r="I770" s="4" t="s">
        <v>40</v>
      </c>
      <c r="J770" s="5">
        <v>3</v>
      </c>
      <c r="K770" s="6">
        <v>44743</v>
      </c>
      <c r="L770" s="6">
        <v>45107</v>
      </c>
      <c r="M770" s="7">
        <v>4</v>
      </c>
      <c r="N770" s="1" t="s">
        <v>549</v>
      </c>
      <c r="O770" s="1" t="s">
        <v>42</v>
      </c>
      <c r="P770" s="8">
        <v>6</v>
      </c>
      <c r="W770" s="5">
        <v>1</v>
      </c>
      <c r="X770" s="6">
        <v>33779</v>
      </c>
      <c r="Z770" s="9">
        <v>140</v>
      </c>
      <c r="AB770" s="4" t="s">
        <v>397</v>
      </c>
      <c r="AC770" s="10">
        <v>0.47169800000000001</v>
      </c>
      <c r="AE770" s="9">
        <v>35</v>
      </c>
      <c r="AF770" s="1" t="s">
        <v>398</v>
      </c>
      <c r="AG770" s="1" t="s">
        <v>399</v>
      </c>
      <c r="AH770" s="6">
        <v>33779</v>
      </c>
      <c r="AJ770" s="1" t="s">
        <v>549</v>
      </c>
      <c r="AK770" s="1" t="s">
        <v>549</v>
      </c>
    </row>
    <row r="771" spans="1:37" ht="30" x14ac:dyDescent="0.25">
      <c r="A771" s="1" t="s">
        <v>37</v>
      </c>
      <c r="B771" s="1" t="s">
        <v>38</v>
      </c>
      <c r="F771" s="3">
        <v>354</v>
      </c>
      <c r="H771" s="1" t="s">
        <v>39</v>
      </c>
      <c r="I771" s="4" t="s">
        <v>40</v>
      </c>
      <c r="J771" s="5">
        <v>3</v>
      </c>
      <c r="K771" s="6">
        <v>44743</v>
      </c>
      <c r="L771" s="6">
        <v>45107</v>
      </c>
      <c r="M771" s="7">
        <v>4</v>
      </c>
      <c r="N771" s="1" t="s">
        <v>549</v>
      </c>
      <c r="O771" s="1" t="s">
        <v>42</v>
      </c>
      <c r="P771" s="8">
        <v>6</v>
      </c>
      <c r="W771" s="5">
        <v>1</v>
      </c>
      <c r="X771" s="6">
        <v>33779</v>
      </c>
      <c r="Z771" s="9">
        <v>141</v>
      </c>
      <c r="AB771" s="4" t="s">
        <v>400</v>
      </c>
      <c r="AC771" s="10">
        <v>0.47169800000000001</v>
      </c>
      <c r="AE771" s="9">
        <v>36</v>
      </c>
      <c r="AF771" s="1" t="s">
        <v>401</v>
      </c>
      <c r="AG771" s="1" t="s">
        <v>402</v>
      </c>
      <c r="AH771" s="6">
        <v>33779</v>
      </c>
      <c r="AJ771" s="1" t="s">
        <v>549</v>
      </c>
      <c r="AK771" s="1" t="s">
        <v>549</v>
      </c>
    </row>
    <row r="772" spans="1:37" ht="30" x14ac:dyDescent="0.25">
      <c r="A772" s="1" t="s">
        <v>37</v>
      </c>
      <c r="B772" s="1" t="s">
        <v>38</v>
      </c>
      <c r="F772" s="3">
        <v>354</v>
      </c>
      <c r="H772" s="1" t="s">
        <v>39</v>
      </c>
      <c r="I772" s="4" t="s">
        <v>40</v>
      </c>
      <c r="J772" s="5">
        <v>3</v>
      </c>
      <c r="K772" s="6">
        <v>44743</v>
      </c>
      <c r="L772" s="6">
        <v>45107</v>
      </c>
      <c r="M772" s="7">
        <v>4</v>
      </c>
      <c r="N772" s="1" t="s">
        <v>549</v>
      </c>
      <c r="O772" s="1" t="s">
        <v>42</v>
      </c>
      <c r="P772" s="8">
        <v>6</v>
      </c>
      <c r="W772" s="5">
        <v>1</v>
      </c>
      <c r="X772" s="6">
        <v>33779</v>
      </c>
      <c r="Z772" s="9">
        <v>142</v>
      </c>
      <c r="AB772" s="4" t="s">
        <v>403</v>
      </c>
      <c r="AC772" s="10">
        <v>0.47169800000000001</v>
      </c>
      <c r="AE772" s="9">
        <v>37</v>
      </c>
      <c r="AF772" s="1" t="s">
        <v>404</v>
      </c>
      <c r="AG772" s="1" t="s">
        <v>405</v>
      </c>
      <c r="AH772" s="6">
        <v>33779</v>
      </c>
      <c r="AJ772" s="1" t="s">
        <v>549</v>
      </c>
      <c r="AK772" s="1" t="s">
        <v>549</v>
      </c>
    </row>
    <row r="773" spans="1:37" ht="30" x14ac:dyDescent="0.25">
      <c r="A773" s="1" t="s">
        <v>37</v>
      </c>
      <c r="B773" s="1" t="s">
        <v>38</v>
      </c>
      <c r="F773" s="3">
        <v>354</v>
      </c>
      <c r="H773" s="1" t="s">
        <v>39</v>
      </c>
      <c r="I773" s="4" t="s">
        <v>40</v>
      </c>
      <c r="J773" s="5">
        <v>3</v>
      </c>
      <c r="K773" s="6">
        <v>44743</v>
      </c>
      <c r="L773" s="6">
        <v>45107</v>
      </c>
      <c r="M773" s="7">
        <v>4</v>
      </c>
      <c r="N773" s="1" t="s">
        <v>549</v>
      </c>
      <c r="O773" s="1" t="s">
        <v>42</v>
      </c>
      <c r="P773" s="8">
        <v>6</v>
      </c>
      <c r="W773" s="5">
        <v>1</v>
      </c>
      <c r="X773" s="6">
        <v>33779</v>
      </c>
      <c r="Z773" s="9">
        <v>143</v>
      </c>
      <c r="AB773" s="4" t="s">
        <v>406</v>
      </c>
      <c r="AC773" s="10">
        <v>0.47169800000000001</v>
      </c>
      <c r="AE773" s="9">
        <v>38</v>
      </c>
      <c r="AF773" s="1" t="s">
        <v>407</v>
      </c>
      <c r="AG773" s="1" t="s">
        <v>408</v>
      </c>
      <c r="AH773" s="6">
        <v>33779</v>
      </c>
      <c r="AJ773" s="1" t="s">
        <v>549</v>
      </c>
      <c r="AK773" s="1" t="s">
        <v>549</v>
      </c>
    </row>
    <row r="774" spans="1:37" ht="30" x14ac:dyDescent="0.25">
      <c r="A774" s="1" t="s">
        <v>37</v>
      </c>
      <c r="B774" s="1" t="s">
        <v>38</v>
      </c>
      <c r="F774" s="3">
        <v>354</v>
      </c>
      <c r="H774" s="1" t="s">
        <v>39</v>
      </c>
      <c r="I774" s="4" t="s">
        <v>40</v>
      </c>
      <c r="J774" s="5">
        <v>3</v>
      </c>
      <c r="K774" s="6">
        <v>44743</v>
      </c>
      <c r="L774" s="6">
        <v>45107</v>
      </c>
      <c r="M774" s="7">
        <v>4</v>
      </c>
      <c r="N774" s="1" t="s">
        <v>549</v>
      </c>
      <c r="O774" s="1" t="s">
        <v>42</v>
      </c>
      <c r="P774" s="8">
        <v>6</v>
      </c>
      <c r="W774" s="5">
        <v>1</v>
      </c>
      <c r="X774" s="6">
        <v>33779</v>
      </c>
      <c r="Z774" s="9">
        <v>144</v>
      </c>
      <c r="AB774" s="4" t="s">
        <v>409</v>
      </c>
      <c r="AC774" s="10">
        <v>0.47169800000000001</v>
      </c>
      <c r="AE774" s="9">
        <v>22</v>
      </c>
      <c r="AF774" s="1" t="s">
        <v>78</v>
      </c>
      <c r="AG774" s="1" t="s">
        <v>79</v>
      </c>
      <c r="AH774" s="6">
        <v>33779</v>
      </c>
      <c r="AJ774" s="1" t="s">
        <v>549</v>
      </c>
      <c r="AK774" s="1" t="s">
        <v>549</v>
      </c>
    </row>
    <row r="775" spans="1:37" ht="30" x14ac:dyDescent="0.25">
      <c r="A775" s="1" t="s">
        <v>37</v>
      </c>
      <c r="B775" s="1" t="s">
        <v>38</v>
      </c>
      <c r="F775" s="3">
        <v>354</v>
      </c>
      <c r="H775" s="1" t="s">
        <v>39</v>
      </c>
      <c r="I775" s="4" t="s">
        <v>40</v>
      </c>
      <c r="J775" s="5">
        <v>3</v>
      </c>
      <c r="K775" s="6">
        <v>44743</v>
      </c>
      <c r="L775" s="6">
        <v>45107</v>
      </c>
      <c r="M775" s="7">
        <v>4</v>
      </c>
      <c r="N775" s="1" t="s">
        <v>549</v>
      </c>
      <c r="O775" s="1" t="s">
        <v>42</v>
      </c>
      <c r="P775" s="8">
        <v>6</v>
      </c>
      <c r="W775" s="5">
        <v>1</v>
      </c>
      <c r="X775" s="6">
        <v>33779</v>
      </c>
      <c r="Z775" s="9">
        <v>145</v>
      </c>
      <c r="AB775" s="4" t="s">
        <v>410</v>
      </c>
      <c r="AC775" s="10">
        <v>0.47169800000000001</v>
      </c>
      <c r="AE775" s="9">
        <v>39</v>
      </c>
      <c r="AF775" s="1" t="s">
        <v>411</v>
      </c>
      <c r="AG775" s="1" t="s">
        <v>412</v>
      </c>
      <c r="AH775" s="6">
        <v>33779</v>
      </c>
      <c r="AJ775" s="1" t="s">
        <v>549</v>
      </c>
      <c r="AK775" s="1" t="s">
        <v>549</v>
      </c>
    </row>
    <row r="776" spans="1:37" ht="30" x14ac:dyDescent="0.25">
      <c r="A776" s="1" t="s">
        <v>37</v>
      </c>
      <c r="B776" s="1" t="s">
        <v>38</v>
      </c>
      <c r="F776" s="3">
        <v>354</v>
      </c>
      <c r="H776" s="1" t="s">
        <v>39</v>
      </c>
      <c r="I776" s="4" t="s">
        <v>40</v>
      </c>
      <c r="J776" s="5">
        <v>3</v>
      </c>
      <c r="K776" s="6">
        <v>44743</v>
      </c>
      <c r="L776" s="6">
        <v>45107</v>
      </c>
      <c r="M776" s="7">
        <v>4</v>
      </c>
      <c r="N776" s="1" t="s">
        <v>549</v>
      </c>
      <c r="O776" s="1" t="s">
        <v>42</v>
      </c>
      <c r="P776" s="8">
        <v>6</v>
      </c>
      <c r="W776" s="5">
        <v>1</v>
      </c>
      <c r="X776" s="6">
        <v>33779</v>
      </c>
      <c r="Z776" s="9">
        <v>146</v>
      </c>
      <c r="AB776" s="4" t="s">
        <v>413</v>
      </c>
      <c r="AC776" s="10">
        <v>0.47169800000000001</v>
      </c>
      <c r="AE776" s="9">
        <v>61</v>
      </c>
      <c r="AF776" s="1" t="s">
        <v>414</v>
      </c>
      <c r="AG776" s="1" t="s">
        <v>415</v>
      </c>
      <c r="AH776" s="6">
        <v>33779</v>
      </c>
      <c r="AJ776" s="1" t="s">
        <v>549</v>
      </c>
      <c r="AK776" s="1" t="s">
        <v>549</v>
      </c>
    </row>
    <row r="777" spans="1:37" ht="30" x14ac:dyDescent="0.25">
      <c r="A777" s="1" t="s">
        <v>37</v>
      </c>
      <c r="B777" s="1" t="s">
        <v>38</v>
      </c>
      <c r="F777" s="3">
        <v>354</v>
      </c>
      <c r="H777" s="1" t="s">
        <v>39</v>
      </c>
      <c r="I777" s="4" t="s">
        <v>40</v>
      </c>
      <c r="J777" s="5">
        <v>3</v>
      </c>
      <c r="K777" s="6">
        <v>44743</v>
      </c>
      <c r="L777" s="6">
        <v>45107</v>
      </c>
      <c r="M777" s="7">
        <v>4</v>
      </c>
      <c r="N777" s="1" t="s">
        <v>549</v>
      </c>
      <c r="O777" s="1" t="s">
        <v>42</v>
      </c>
      <c r="P777" s="8">
        <v>6</v>
      </c>
      <c r="W777" s="5">
        <v>1</v>
      </c>
      <c r="X777" s="6">
        <v>33779</v>
      </c>
      <c r="Z777" s="9">
        <v>147</v>
      </c>
      <c r="AB777" s="4" t="s">
        <v>416</v>
      </c>
      <c r="AC777" s="10">
        <v>0.47169800000000001</v>
      </c>
      <c r="AE777" s="9">
        <v>48</v>
      </c>
      <c r="AF777" s="1" t="s">
        <v>417</v>
      </c>
      <c r="AG777" s="1" t="s">
        <v>418</v>
      </c>
      <c r="AH777" s="6">
        <v>33779</v>
      </c>
      <c r="AJ777" s="1" t="s">
        <v>549</v>
      </c>
      <c r="AK777" s="1" t="s">
        <v>549</v>
      </c>
    </row>
    <row r="778" spans="1:37" ht="30" x14ac:dyDescent="0.25">
      <c r="A778" s="1" t="s">
        <v>37</v>
      </c>
      <c r="B778" s="1" t="s">
        <v>38</v>
      </c>
      <c r="F778" s="3">
        <v>354</v>
      </c>
      <c r="H778" s="1" t="s">
        <v>39</v>
      </c>
      <c r="I778" s="4" t="s">
        <v>40</v>
      </c>
      <c r="J778" s="5">
        <v>3</v>
      </c>
      <c r="K778" s="6">
        <v>44743</v>
      </c>
      <c r="L778" s="6">
        <v>45107</v>
      </c>
      <c r="M778" s="7">
        <v>4</v>
      </c>
      <c r="N778" s="1" t="s">
        <v>549</v>
      </c>
      <c r="O778" s="1" t="s">
        <v>42</v>
      </c>
      <c r="P778" s="8">
        <v>6</v>
      </c>
      <c r="W778" s="5">
        <v>1</v>
      </c>
      <c r="X778" s="6">
        <v>33779</v>
      </c>
      <c r="Z778" s="9">
        <v>148</v>
      </c>
      <c r="AB778" s="4" t="s">
        <v>419</v>
      </c>
      <c r="AC778" s="10">
        <v>0.47169800000000001</v>
      </c>
      <c r="AE778" s="9">
        <v>47</v>
      </c>
      <c r="AF778" s="1" t="s">
        <v>420</v>
      </c>
      <c r="AG778" s="1" t="s">
        <v>421</v>
      </c>
      <c r="AH778" s="6">
        <v>33779</v>
      </c>
      <c r="AJ778" s="1" t="s">
        <v>549</v>
      </c>
      <c r="AK778" s="1" t="s">
        <v>549</v>
      </c>
    </row>
    <row r="779" spans="1:37" ht="30" x14ac:dyDescent="0.25">
      <c r="A779" s="1" t="s">
        <v>37</v>
      </c>
      <c r="B779" s="1" t="s">
        <v>38</v>
      </c>
      <c r="F779" s="3">
        <v>354</v>
      </c>
      <c r="H779" s="1" t="s">
        <v>39</v>
      </c>
      <c r="I779" s="4" t="s">
        <v>40</v>
      </c>
      <c r="J779" s="5">
        <v>3</v>
      </c>
      <c r="K779" s="6">
        <v>44743</v>
      </c>
      <c r="L779" s="6">
        <v>45107</v>
      </c>
      <c r="M779" s="7">
        <v>4</v>
      </c>
      <c r="N779" s="1" t="s">
        <v>549</v>
      </c>
      <c r="O779" s="1" t="s">
        <v>42</v>
      </c>
      <c r="P779" s="8">
        <v>6</v>
      </c>
      <c r="W779" s="5">
        <v>1</v>
      </c>
      <c r="X779" s="6">
        <v>33779</v>
      </c>
      <c r="Z779" s="9">
        <v>149</v>
      </c>
      <c r="AB779" s="4" t="s">
        <v>422</v>
      </c>
      <c r="AC779" s="10">
        <v>0.47169800000000001</v>
      </c>
      <c r="AE779" s="9">
        <v>46</v>
      </c>
      <c r="AF779" s="1" t="s">
        <v>423</v>
      </c>
      <c r="AG779" s="1" t="s">
        <v>424</v>
      </c>
      <c r="AH779" s="6">
        <v>33779</v>
      </c>
      <c r="AJ779" s="1" t="s">
        <v>549</v>
      </c>
      <c r="AK779" s="1" t="s">
        <v>549</v>
      </c>
    </row>
    <row r="780" spans="1:37" ht="30" x14ac:dyDescent="0.25">
      <c r="A780" s="1" t="s">
        <v>37</v>
      </c>
      <c r="B780" s="1" t="s">
        <v>38</v>
      </c>
      <c r="F780" s="3">
        <v>354</v>
      </c>
      <c r="H780" s="1" t="s">
        <v>39</v>
      </c>
      <c r="I780" s="4" t="s">
        <v>40</v>
      </c>
      <c r="J780" s="5">
        <v>3</v>
      </c>
      <c r="K780" s="6">
        <v>44743</v>
      </c>
      <c r="L780" s="6">
        <v>45107</v>
      </c>
      <c r="M780" s="7">
        <v>4</v>
      </c>
      <c r="N780" s="1" t="s">
        <v>549</v>
      </c>
      <c r="O780" s="1" t="s">
        <v>42</v>
      </c>
      <c r="P780" s="8">
        <v>6</v>
      </c>
      <c r="W780" s="5">
        <v>1</v>
      </c>
      <c r="X780" s="6">
        <v>33779</v>
      </c>
      <c r="Z780" s="9">
        <v>150</v>
      </c>
      <c r="AB780" s="4" t="s">
        <v>425</v>
      </c>
      <c r="AC780" s="10">
        <v>0.47169800000000001</v>
      </c>
      <c r="AE780" s="9">
        <v>45</v>
      </c>
      <c r="AF780" s="1" t="s">
        <v>426</v>
      </c>
      <c r="AG780" s="1" t="s">
        <v>427</v>
      </c>
      <c r="AH780" s="6">
        <v>33779</v>
      </c>
      <c r="AJ780" s="1" t="s">
        <v>549</v>
      </c>
      <c r="AK780" s="1" t="s">
        <v>549</v>
      </c>
    </row>
    <row r="781" spans="1:37" ht="30" x14ac:dyDescent="0.25">
      <c r="A781" s="1" t="s">
        <v>37</v>
      </c>
      <c r="B781" s="1" t="s">
        <v>38</v>
      </c>
      <c r="F781" s="3">
        <v>354</v>
      </c>
      <c r="H781" s="1" t="s">
        <v>39</v>
      </c>
      <c r="I781" s="4" t="s">
        <v>40</v>
      </c>
      <c r="J781" s="5">
        <v>3</v>
      </c>
      <c r="K781" s="6">
        <v>44743</v>
      </c>
      <c r="L781" s="6">
        <v>45107</v>
      </c>
      <c r="M781" s="7">
        <v>4</v>
      </c>
      <c r="N781" s="1" t="s">
        <v>549</v>
      </c>
      <c r="O781" s="1" t="s">
        <v>42</v>
      </c>
      <c r="P781" s="8">
        <v>6</v>
      </c>
      <c r="W781" s="5">
        <v>1</v>
      </c>
      <c r="X781" s="6">
        <v>33779</v>
      </c>
      <c r="Z781" s="9">
        <v>151</v>
      </c>
      <c r="AB781" s="4" t="s">
        <v>428</v>
      </c>
      <c r="AC781" s="10">
        <v>0.47169800000000001</v>
      </c>
      <c r="AE781" s="9">
        <v>49</v>
      </c>
      <c r="AF781" s="1" t="s">
        <v>429</v>
      </c>
      <c r="AG781" s="1" t="s">
        <v>430</v>
      </c>
      <c r="AH781" s="6">
        <v>33779</v>
      </c>
      <c r="AJ781" s="1" t="s">
        <v>549</v>
      </c>
      <c r="AK781" s="1" t="s">
        <v>549</v>
      </c>
    </row>
    <row r="782" spans="1:37" ht="30" x14ac:dyDescent="0.25">
      <c r="A782" s="1" t="s">
        <v>37</v>
      </c>
      <c r="B782" s="1" t="s">
        <v>38</v>
      </c>
      <c r="F782" s="3">
        <v>354</v>
      </c>
      <c r="H782" s="1" t="s">
        <v>39</v>
      </c>
      <c r="I782" s="4" t="s">
        <v>40</v>
      </c>
      <c r="J782" s="5">
        <v>3</v>
      </c>
      <c r="K782" s="6">
        <v>44743</v>
      </c>
      <c r="L782" s="6">
        <v>45107</v>
      </c>
      <c r="M782" s="7">
        <v>4</v>
      </c>
      <c r="N782" s="1" t="s">
        <v>549</v>
      </c>
      <c r="O782" s="1" t="s">
        <v>42</v>
      </c>
      <c r="P782" s="8">
        <v>6</v>
      </c>
      <c r="W782" s="5">
        <v>1</v>
      </c>
      <c r="X782" s="6">
        <v>33779</v>
      </c>
      <c r="Z782" s="9">
        <v>152</v>
      </c>
      <c r="AB782" s="4" t="s">
        <v>431</v>
      </c>
      <c r="AC782" s="10">
        <v>0.47169800000000001</v>
      </c>
      <c r="AE782" s="9">
        <v>50</v>
      </c>
      <c r="AF782" s="1" t="s">
        <v>432</v>
      </c>
      <c r="AG782" s="1" t="s">
        <v>433</v>
      </c>
      <c r="AH782" s="6">
        <v>33779</v>
      </c>
      <c r="AJ782" s="1" t="s">
        <v>549</v>
      </c>
      <c r="AK782" s="1" t="s">
        <v>549</v>
      </c>
    </row>
    <row r="783" spans="1:37" ht="30" x14ac:dyDescent="0.25">
      <c r="A783" s="1" t="s">
        <v>37</v>
      </c>
      <c r="B783" s="1" t="s">
        <v>38</v>
      </c>
      <c r="F783" s="3">
        <v>354</v>
      </c>
      <c r="H783" s="1" t="s">
        <v>39</v>
      </c>
      <c r="I783" s="4" t="s">
        <v>40</v>
      </c>
      <c r="J783" s="5">
        <v>3</v>
      </c>
      <c r="K783" s="6">
        <v>44743</v>
      </c>
      <c r="L783" s="6">
        <v>45107</v>
      </c>
      <c r="M783" s="7">
        <v>4</v>
      </c>
      <c r="N783" s="1" t="s">
        <v>549</v>
      </c>
      <c r="O783" s="1" t="s">
        <v>42</v>
      </c>
      <c r="P783" s="8">
        <v>6</v>
      </c>
      <c r="W783" s="5">
        <v>1</v>
      </c>
      <c r="X783" s="6">
        <v>33779</v>
      </c>
      <c r="Z783" s="9">
        <v>153</v>
      </c>
      <c r="AB783" s="4" t="s">
        <v>434</v>
      </c>
      <c r="AC783" s="10">
        <v>0.47169800000000001</v>
      </c>
      <c r="AE783" s="9">
        <v>51</v>
      </c>
      <c r="AF783" s="1" t="s">
        <v>435</v>
      </c>
      <c r="AG783" s="1" t="s">
        <v>436</v>
      </c>
      <c r="AH783" s="6">
        <v>33779</v>
      </c>
      <c r="AJ783" s="1" t="s">
        <v>549</v>
      </c>
      <c r="AK783" s="1" t="s">
        <v>549</v>
      </c>
    </row>
    <row r="784" spans="1:37" ht="30" x14ac:dyDescent="0.25">
      <c r="A784" s="1" t="s">
        <v>37</v>
      </c>
      <c r="B784" s="1" t="s">
        <v>38</v>
      </c>
      <c r="F784" s="3">
        <v>354</v>
      </c>
      <c r="H784" s="1" t="s">
        <v>39</v>
      </c>
      <c r="I784" s="4" t="s">
        <v>40</v>
      </c>
      <c r="J784" s="5">
        <v>3</v>
      </c>
      <c r="K784" s="6">
        <v>44743</v>
      </c>
      <c r="L784" s="6">
        <v>45107</v>
      </c>
      <c r="M784" s="7">
        <v>4</v>
      </c>
      <c r="N784" s="1" t="s">
        <v>549</v>
      </c>
      <c r="O784" s="1" t="s">
        <v>42</v>
      </c>
      <c r="P784" s="8">
        <v>6</v>
      </c>
      <c r="W784" s="5">
        <v>1</v>
      </c>
      <c r="X784" s="6">
        <v>33779</v>
      </c>
      <c r="Z784" s="9">
        <v>154</v>
      </c>
      <c r="AB784" s="4" t="s">
        <v>437</v>
      </c>
      <c r="AC784" s="10">
        <v>0.47169800000000001</v>
      </c>
      <c r="AE784" s="9">
        <v>52</v>
      </c>
      <c r="AF784" s="1" t="s">
        <v>438</v>
      </c>
      <c r="AG784" s="1" t="s">
        <v>439</v>
      </c>
      <c r="AH784" s="6">
        <v>33779</v>
      </c>
      <c r="AJ784" s="1" t="s">
        <v>549</v>
      </c>
      <c r="AK784" s="1" t="s">
        <v>549</v>
      </c>
    </row>
    <row r="785" spans="1:37" ht="30" x14ac:dyDescent="0.25">
      <c r="A785" s="1" t="s">
        <v>37</v>
      </c>
      <c r="B785" s="1" t="s">
        <v>38</v>
      </c>
      <c r="F785" s="3">
        <v>354</v>
      </c>
      <c r="H785" s="1" t="s">
        <v>39</v>
      </c>
      <c r="I785" s="4" t="s">
        <v>40</v>
      </c>
      <c r="J785" s="5">
        <v>3</v>
      </c>
      <c r="K785" s="6">
        <v>44743</v>
      </c>
      <c r="L785" s="6">
        <v>45107</v>
      </c>
      <c r="M785" s="7">
        <v>4</v>
      </c>
      <c r="N785" s="1" t="s">
        <v>549</v>
      </c>
      <c r="O785" s="1" t="s">
        <v>42</v>
      </c>
      <c r="P785" s="8">
        <v>6</v>
      </c>
      <c r="W785" s="5">
        <v>1</v>
      </c>
      <c r="X785" s="6">
        <v>33779</v>
      </c>
      <c r="Z785" s="9">
        <v>155</v>
      </c>
      <c r="AB785" s="4" t="s">
        <v>440</v>
      </c>
      <c r="AC785" s="10">
        <v>0.47169800000000001</v>
      </c>
      <c r="AE785" s="9">
        <v>53</v>
      </c>
      <c r="AF785" s="1" t="s">
        <v>441</v>
      </c>
      <c r="AG785" s="1" t="s">
        <v>442</v>
      </c>
      <c r="AH785" s="6">
        <v>33779</v>
      </c>
      <c r="AJ785" s="1" t="s">
        <v>549</v>
      </c>
      <c r="AK785" s="1" t="s">
        <v>549</v>
      </c>
    </row>
    <row r="786" spans="1:37" ht="30" x14ac:dyDescent="0.25">
      <c r="A786" s="1" t="s">
        <v>37</v>
      </c>
      <c r="B786" s="1" t="s">
        <v>38</v>
      </c>
      <c r="F786" s="3">
        <v>354</v>
      </c>
      <c r="H786" s="1" t="s">
        <v>39</v>
      </c>
      <c r="I786" s="4" t="s">
        <v>40</v>
      </c>
      <c r="J786" s="5">
        <v>3</v>
      </c>
      <c r="K786" s="6">
        <v>44743</v>
      </c>
      <c r="L786" s="6">
        <v>45107</v>
      </c>
      <c r="M786" s="7">
        <v>4</v>
      </c>
      <c r="N786" s="1" t="s">
        <v>549</v>
      </c>
      <c r="O786" s="1" t="s">
        <v>42</v>
      </c>
      <c r="P786" s="8">
        <v>6</v>
      </c>
      <c r="W786" s="5">
        <v>1</v>
      </c>
      <c r="X786" s="6">
        <v>33779</v>
      </c>
      <c r="Z786" s="9">
        <v>156</v>
      </c>
      <c r="AB786" s="4" t="s">
        <v>443</v>
      </c>
      <c r="AC786" s="10">
        <v>0.47169800000000001</v>
      </c>
      <c r="AE786" s="9">
        <v>54</v>
      </c>
      <c r="AF786" s="1" t="s">
        <v>444</v>
      </c>
      <c r="AG786" s="1" t="s">
        <v>445</v>
      </c>
      <c r="AH786" s="6">
        <v>33779</v>
      </c>
      <c r="AJ786" s="1" t="s">
        <v>549</v>
      </c>
      <c r="AK786" s="1" t="s">
        <v>549</v>
      </c>
    </row>
    <row r="787" spans="1:37" ht="30" x14ac:dyDescent="0.25">
      <c r="A787" s="1" t="s">
        <v>37</v>
      </c>
      <c r="B787" s="1" t="s">
        <v>38</v>
      </c>
      <c r="F787" s="3">
        <v>354</v>
      </c>
      <c r="H787" s="1" t="s">
        <v>39</v>
      </c>
      <c r="I787" s="4" t="s">
        <v>40</v>
      </c>
      <c r="J787" s="5">
        <v>3</v>
      </c>
      <c r="K787" s="6">
        <v>44743</v>
      </c>
      <c r="L787" s="6">
        <v>45107</v>
      </c>
      <c r="M787" s="7">
        <v>4</v>
      </c>
      <c r="N787" s="1" t="s">
        <v>549</v>
      </c>
      <c r="O787" s="1" t="s">
        <v>42</v>
      </c>
      <c r="P787" s="8">
        <v>6</v>
      </c>
      <c r="W787" s="5">
        <v>1</v>
      </c>
      <c r="X787" s="6">
        <v>33779</v>
      </c>
      <c r="Z787" s="9">
        <v>157</v>
      </c>
      <c r="AB787" s="4" t="s">
        <v>446</v>
      </c>
      <c r="AC787" s="10">
        <v>0.47169800000000001</v>
      </c>
      <c r="AE787" s="9">
        <v>59</v>
      </c>
      <c r="AF787" s="1" t="s">
        <v>447</v>
      </c>
      <c r="AG787" s="1" t="s">
        <v>448</v>
      </c>
      <c r="AH787" s="6">
        <v>33779</v>
      </c>
      <c r="AJ787" s="1" t="s">
        <v>549</v>
      </c>
      <c r="AK787" s="1" t="s">
        <v>549</v>
      </c>
    </row>
    <row r="788" spans="1:37" ht="30" x14ac:dyDescent="0.25">
      <c r="A788" s="1" t="s">
        <v>37</v>
      </c>
      <c r="B788" s="1" t="s">
        <v>38</v>
      </c>
      <c r="F788" s="3">
        <v>354</v>
      </c>
      <c r="H788" s="1" t="s">
        <v>39</v>
      </c>
      <c r="I788" s="4" t="s">
        <v>40</v>
      </c>
      <c r="J788" s="5">
        <v>3</v>
      </c>
      <c r="K788" s="6">
        <v>44743</v>
      </c>
      <c r="L788" s="6">
        <v>45107</v>
      </c>
      <c r="M788" s="7">
        <v>4</v>
      </c>
      <c r="N788" s="1" t="s">
        <v>549</v>
      </c>
      <c r="O788" s="1" t="s">
        <v>42</v>
      </c>
      <c r="P788" s="8">
        <v>6</v>
      </c>
      <c r="W788" s="5">
        <v>1</v>
      </c>
      <c r="X788" s="6">
        <v>33779</v>
      </c>
      <c r="Z788" s="9">
        <v>158</v>
      </c>
      <c r="AB788" s="4" t="s">
        <v>449</v>
      </c>
      <c r="AC788" s="10">
        <v>0.47169800000000001</v>
      </c>
      <c r="AE788" s="9">
        <v>160</v>
      </c>
      <c r="AF788" s="1" t="s">
        <v>450</v>
      </c>
      <c r="AG788" s="1" t="s">
        <v>451</v>
      </c>
      <c r="AH788" s="6">
        <v>33779</v>
      </c>
      <c r="AJ788" s="1" t="s">
        <v>549</v>
      </c>
      <c r="AK788" s="1" t="s">
        <v>549</v>
      </c>
    </row>
    <row r="789" spans="1:37" ht="30" x14ac:dyDescent="0.25">
      <c r="A789" s="1" t="s">
        <v>37</v>
      </c>
      <c r="B789" s="1" t="s">
        <v>38</v>
      </c>
      <c r="F789" s="3">
        <v>354</v>
      </c>
      <c r="H789" s="1" t="s">
        <v>39</v>
      </c>
      <c r="I789" s="4" t="s">
        <v>40</v>
      </c>
      <c r="J789" s="5">
        <v>3</v>
      </c>
      <c r="K789" s="6">
        <v>44743</v>
      </c>
      <c r="L789" s="6">
        <v>45107</v>
      </c>
      <c r="M789" s="7">
        <v>4</v>
      </c>
      <c r="N789" s="1" t="s">
        <v>549</v>
      </c>
      <c r="O789" s="1" t="s">
        <v>42</v>
      </c>
      <c r="P789" s="8">
        <v>6</v>
      </c>
      <c r="W789" s="5">
        <v>1</v>
      </c>
      <c r="X789" s="6">
        <v>33779</v>
      </c>
      <c r="Z789" s="9">
        <v>159</v>
      </c>
      <c r="AB789" s="4" t="s">
        <v>452</v>
      </c>
      <c r="AC789" s="10">
        <v>0.47169800000000001</v>
      </c>
      <c r="AE789" s="9">
        <v>159</v>
      </c>
      <c r="AF789" s="1" t="s">
        <v>453</v>
      </c>
      <c r="AG789" s="1" t="s">
        <v>454</v>
      </c>
      <c r="AH789" s="6">
        <v>33779</v>
      </c>
      <c r="AJ789" s="1" t="s">
        <v>549</v>
      </c>
      <c r="AK789" s="1" t="s">
        <v>549</v>
      </c>
    </row>
    <row r="790" spans="1:37" ht="30" x14ac:dyDescent="0.25">
      <c r="A790" s="1" t="s">
        <v>37</v>
      </c>
      <c r="B790" s="1" t="s">
        <v>38</v>
      </c>
      <c r="F790" s="3">
        <v>354</v>
      </c>
      <c r="H790" s="1" t="s">
        <v>39</v>
      </c>
      <c r="I790" s="4" t="s">
        <v>40</v>
      </c>
      <c r="J790" s="5">
        <v>3</v>
      </c>
      <c r="K790" s="6">
        <v>44743</v>
      </c>
      <c r="L790" s="6">
        <v>45107</v>
      </c>
      <c r="M790" s="7">
        <v>4</v>
      </c>
      <c r="N790" s="1" t="s">
        <v>549</v>
      </c>
      <c r="O790" s="1" t="s">
        <v>42</v>
      </c>
      <c r="P790" s="8">
        <v>6</v>
      </c>
      <c r="W790" s="5">
        <v>1</v>
      </c>
      <c r="X790" s="6">
        <v>33779</v>
      </c>
      <c r="Z790" s="9">
        <v>160</v>
      </c>
      <c r="AB790" s="4" t="s">
        <v>455</v>
      </c>
      <c r="AC790" s="10">
        <v>0.47169800000000001</v>
      </c>
      <c r="AE790" s="9">
        <v>158</v>
      </c>
      <c r="AF790" s="1" t="s">
        <v>456</v>
      </c>
      <c r="AG790" s="1" t="s">
        <v>457</v>
      </c>
      <c r="AH790" s="6">
        <v>33779</v>
      </c>
      <c r="AJ790" s="1" t="s">
        <v>549</v>
      </c>
      <c r="AK790" s="1" t="s">
        <v>549</v>
      </c>
    </row>
    <row r="791" spans="1:37" ht="30" x14ac:dyDescent="0.25">
      <c r="A791" s="1" t="s">
        <v>37</v>
      </c>
      <c r="B791" s="1" t="s">
        <v>38</v>
      </c>
      <c r="F791" s="3">
        <v>354</v>
      </c>
      <c r="H791" s="1" t="s">
        <v>39</v>
      </c>
      <c r="I791" s="4" t="s">
        <v>40</v>
      </c>
      <c r="J791" s="5">
        <v>3</v>
      </c>
      <c r="K791" s="6">
        <v>44743</v>
      </c>
      <c r="L791" s="6">
        <v>45107</v>
      </c>
      <c r="M791" s="7">
        <v>4</v>
      </c>
      <c r="N791" s="1" t="s">
        <v>549</v>
      </c>
      <c r="O791" s="1" t="s">
        <v>42</v>
      </c>
      <c r="P791" s="8">
        <v>6</v>
      </c>
      <c r="W791" s="5">
        <v>1</v>
      </c>
      <c r="X791" s="6">
        <v>33779</v>
      </c>
      <c r="Z791" s="9">
        <v>161</v>
      </c>
      <c r="AB791" s="4" t="s">
        <v>458</v>
      </c>
      <c r="AC791" s="10">
        <v>0.47169800000000001</v>
      </c>
      <c r="AE791" s="9">
        <v>157</v>
      </c>
      <c r="AF791" s="1" t="s">
        <v>459</v>
      </c>
      <c r="AG791" s="1" t="s">
        <v>460</v>
      </c>
      <c r="AH791" s="6">
        <v>33779</v>
      </c>
      <c r="AJ791" s="1" t="s">
        <v>549</v>
      </c>
      <c r="AK791" s="1" t="s">
        <v>549</v>
      </c>
    </row>
    <row r="792" spans="1:37" ht="30" x14ac:dyDescent="0.25">
      <c r="A792" s="1" t="s">
        <v>37</v>
      </c>
      <c r="B792" s="1" t="s">
        <v>38</v>
      </c>
      <c r="F792" s="3">
        <v>354</v>
      </c>
      <c r="H792" s="1" t="s">
        <v>39</v>
      </c>
      <c r="I792" s="4" t="s">
        <v>40</v>
      </c>
      <c r="J792" s="5">
        <v>3</v>
      </c>
      <c r="K792" s="6">
        <v>44743</v>
      </c>
      <c r="L792" s="6">
        <v>45107</v>
      </c>
      <c r="M792" s="7">
        <v>4</v>
      </c>
      <c r="N792" s="1" t="s">
        <v>549</v>
      </c>
      <c r="O792" s="1" t="s">
        <v>42</v>
      </c>
      <c r="P792" s="8">
        <v>6</v>
      </c>
      <c r="W792" s="5">
        <v>1</v>
      </c>
      <c r="X792" s="6">
        <v>33779</v>
      </c>
      <c r="Z792" s="9">
        <v>162</v>
      </c>
      <c r="AB792" s="4" t="s">
        <v>461</v>
      </c>
      <c r="AC792" s="10">
        <v>0.47169800000000001</v>
      </c>
      <c r="AE792" s="9">
        <v>156</v>
      </c>
      <c r="AF792" s="1" t="s">
        <v>462</v>
      </c>
      <c r="AG792" s="1" t="s">
        <v>463</v>
      </c>
      <c r="AH792" s="6">
        <v>33779</v>
      </c>
      <c r="AJ792" s="1" t="s">
        <v>549</v>
      </c>
      <c r="AK792" s="1" t="s">
        <v>549</v>
      </c>
    </row>
    <row r="793" spans="1:37" ht="30" x14ac:dyDescent="0.25">
      <c r="A793" s="1" t="s">
        <v>37</v>
      </c>
      <c r="B793" s="1" t="s">
        <v>38</v>
      </c>
      <c r="F793" s="3">
        <v>354</v>
      </c>
      <c r="H793" s="1" t="s">
        <v>39</v>
      </c>
      <c r="I793" s="4" t="s">
        <v>40</v>
      </c>
      <c r="J793" s="5">
        <v>3</v>
      </c>
      <c r="K793" s="6">
        <v>44743</v>
      </c>
      <c r="L793" s="6">
        <v>45107</v>
      </c>
      <c r="M793" s="7">
        <v>4</v>
      </c>
      <c r="N793" s="1" t="s">
        <v>549</v>
      </c>
      <c r="O793" s="1" t="s">
        <v>42</v>
      </c>
      <c r="P793" s="8">
        <v>6</v>
      </c>
      <c r="W793" s="5">
        <v>1</v>
      </c>
      <c r="X793" s="6">
        <v>33779</v>
      </c>
      <c r="Z793" s="9">
        <v>163</v>
      </c>
      <c r="AB793" s="4" t="s">
        <v>464</v>
      </c>
      <c r="AC793" s="10">
        <v>0.47169800000000001</v>
      </c>
      <c r="AE793" s="9">
        <v>155</v>
      </c>
      <c r="AF793" s="1" t="s">
        <v>465</v>
      </c>
      <c r="AG793" s="1" t="s">
        <v>466</v>
      </c>
      <c r="AH793" s="6">
        <v>33779</v>
      </c>
      <c r="AJ793" s="1" t="s">
        <v>549</v>
      </c>
      <c r="AK793" s="1" t="s">
        <v>549</v>
      </c>
    </row>
    <row r="794" spans="1:37" ht="30" x14ac:dyDescent="0.25">
      <c r="A794" s="1" t="s">
        <v>37</v>
      </c>
      <c r="B794" s="1" t="s">
        <v>38</v>
      </c>
      <c r="F794" s="3">
        <v>354</v>
      </c>
      <c r="H794" s="1" t="s">
        <v>39</v>
      </c>
      <c r="I794" s="4" t="s">
        <v>40</v>
      </c>
      <c r="J794" s="5">
        <v>3</v>
      </c>
      <c r="K794" s="6">
        <v>44743</v>
      </c>
      <c r="L794" s="6">
        <v>45107</v>
      </c>
      <c r="M794" s="7">
        <v>4</v>
      </c>
      <c r="N794" s="1" t="s">
        <v>549</v>
      </c>
      <c r="O794" s="1" t="s">
        <v>42</v>
      </c>
      <c r="P794" s="8">
        <v>6</v>
      </c>
      <c r="W794" s="5">
        <v>1</v>
      </c>
      <c r="X794" s="6">
        <v>33779</v>
      </c>
      <c r="Z794" s="9">
        <v>164</v>
      </c>
      <c r="AB794" s="4" t="s">
        <v>467</v>
      </c>
      <c r="AC794" s="10">
        <v>0.47169800000000001</v>
      </c>
      <c r="AE794" s="9">
        <v>154</v>
      </c>
      <c r="AF794" s="1" t="s">
        <v>468</v>
      </c>
      <c r="AG794" s="1" t="s">
        <v>469</v>
      </c>
      <c r="AH794" s="6">
        <v>33779</v>
      </c>
      <c r="AJ794" s="1" t="s">
        <v>549</v>
      </c>
      <c r="AK794" s="1" t="s">
        <v>549</v>
      </c>
    </row>
    <row r="795" spans="1:37" ht="30" x14ac:dyDescent="0.25">
      <c r="A795" s="1" t="s">
        <v>37</v>
      </c>
      <c r="B795" s="1" t="s">
        <v>38</v>
      </c>
      <c r="F795" s="3">
        <v>354</v>
      </c>
      <c r="H795" s="1" t="s">
        <v>39</v>
      </c>
      <c r="I795" s="4" t="s">
        <v>40</v>
      </c>
      <c r="J795" s="5">
        <v>3</v>
      </c>
      <c r="K795" s="6">
        <v>44743</v>
      </c>
      <c r="L795" s="6">
        <v>45107</v>
      </c>
      <c r="M795" s="7">
        <v>4</v>
      </c>
      <c r="N795" s="1" t="s">
        <v>549</v>
      </c>
      <c r="O795" s="1" t="s">
        <v>42</v>
      </c>
      <c r="P795" s="8">
        <v>6</v>
      </c>
      <c r="W795" s="5">
        <v>1</v>
      </c>
      <c r="X795" s="6">
        <v>33779</v>
      </c>
      <c r="Z795" s="9">
        <v>165</v>
      </c>
      <c r="AB795" s="4" t="s">
        <v>470</v>
      </c>
      <c r="AC795" s="10">
        <v>0.47169800000000001</v>
      </c>
      <c r="AE795" s="9">
        <v>153</v>
      </c>
      <c r="AF795" s="1" t="s">
        <v>471</v>
      </c>
      <c r="AG795" s="1" t="s">
        <v>472</v>
      </c>
      <c r="AH795" s="6">
        <v>33779</v>
      </c>
      <c r="AJ795" s="1" t="s">
        <v>549</v>
      </c>
      <c r="AK795" s="1" t="s">
        <v>549</v>
      </c>
    </row>
    <row r="796" spans="1:37" ht="30" x14ac:dyDescent="0.25">
      <c r="A796" s="1" t="s">
        <v>37</v>
      </c>
      <c r="B796" s="1" t="s">
        <v>38</v>
      </c>
      <c r="F796" s="3">
        <v>354</v>
      </c>
      <c r="H796" s="1" t="s">
        <v>39</v>
      </c>
      <c r="I796" s="4" t="s">
        <v>40</v>
      </c>
      <c r="J796" s="5">
        <v>3</v>
      </c>
      <c r="K796" s="6">
        <v>44743</v>
      </c>
      <c r="L796" s="6">
        <v>45107</v>
      </c>
      <c r="M796" s="7">
        <v>4</v>
      </c>
      <c r="N796" s="1" t="s">
        <v>549</v>
      </c>
      <c r="O796" s="1" t="s">
        <v>42</v>
      </c>
      <c r="P796" s="8">
        <v>6</v>
      </c>
      <c r="W796" s="5">
        <v>1</v>
      </c>
      <c r="X796" s="6">
        <v>33779</v>
      </c>
      <c r="Z796" s="9">
        <v>166</v>
      </c>
      <c r="AB796" s="4" t="s">
        <v>473</v>
      </c>
      <c r="AC796" s="10">
        <v>0.47169800000000001</v>
      </c>
      <c r="AE796" s="9">
        <v>152</v>
      </c>
      <c r="AF796" s="1" t="s">
        <v>435</v>
      </c>
      <c r="AG796" s="1" t="s">
        <v>436</v>
      </c>
      <c r="AH796" s="6">
        <v>33779</v>
      </c>
      <c r="AJ796" s="1" t="s">
        <v>549</v>
      </c>
      <c r="AK796" s="1" t="s">
        <v>549</v>
      </c>
    </row>
    <row r="797" spans="1:37" ht="30" x14ac:dyDescent="0.25">
      <c r="A797" s="1" t="s">
        <v>37</v>
      </c>
      <c r="B797" s="1" t="s">
        <v>38</v>
      </c>
      <c r="F797" s="3">
        <v>354</v>
      </c>
      <c r="H797" s="1" t="s">
        <v>39</v>
      </c>
      <c r="I797" s="4" t="s">
        <v>40</v>
      </c>
      <c r="J797" s="5">
        <v>3</v>
      </c>
      <c r="K797" s="6">
        <v>44743</v>
      </c>
      <c r="L797" s="6">
        <v>45107</v>
      </c>
      <c r="M797" s="7">
        <v>4</v>
      </c>
      <c r="N797" s="1" t="s">
        <v>549</v>
      </c>
      <c r="O797" s="1" t="s">
        <v>42</v>
      </c>
      <c r="P797" s="8">
        <v>6</v>
      </c>
      <c r="W797" s="5">
        <v>1</v>
      </c>
      <c r="X797" s="6">
        <v>33779</v>
      </c>
      <c r="Z797" s="9">
        <v>167</v>
      </c>
      <c r="AB797" s="4" t="s">
        <v>474</v>
      </c>
      <c r="AC797" s="10">
        <v>0.47169800000000001</v>
      </c>
      <c r="AE797" s="9">
        <v>151</v>
      </c>
      <c r="AF797" s="1" t="s">
        <v>475</v>
      </c>
      <c r="AG797" s="1" t="s">
        <v>476</v>
      </c>
      <c r="AH797" s="6">
        <v>33779</v>
      </c>
      <c r="AJ797" s="1" t="s">
        <v>549</v>
      </c>
      <c r="AK797" s="1" t="s">
        <v>549</v>
      </c>
    </row>
    <row r="798" spans="1:37" ht="30" x14ac:dyDescent="0.25">
      <c r="A798" s="1" t="s">
        <v>37</v>
      </c>
      <c r="B798" s="1" t="s">
        <v>38</v>
      </c>
      <c r="F798" s="3">
        <v>354</v>
      </c>
      <c r="H798" s="1" t="s">
        <v>39</v>
      </c>
      <c r="I798" s="4" t="s">
        <v>40</v>
      </c>
      <c r="J798" s="5">
        <v>3</v>
      </c>
      <c r="K798" s="6">
        <v>44743</v>
      </c>
      <c r="L798" s="6">
        <v>45107</v>
      </c>
      <c r="M798" s="7">
        <v>4</v>
      </c>
      <c r="N798" s="1" t="s">
        <v>549</v>
      </c>
      <c r="O798" s="1" t="s">
        <v>42</v>
      </c>
      <c r="P798" s="8">
        <v>6</v>
      </c>
      <c r="W798" s="5">
        <v>1</v>
      </c>
      <c r="X798" s="6">
        <v>33779</v>
      </c>
      <c r="Z798" s="9">
        <v>168</v>
      </c>
      <c r="AB798" s="4" t="s">
        <v>477</v>
      </c>
      <c r="AC798" s="10">
        <v>0.47169800000000001</v>
      </c>
      <c r="AE798" s="9">
        <v>150</v>
      </c>
      <c r="AF798" s="1" t="s">
        <v>478</v>
      </c>
      <c r="AG798" s="1" t="s">
        <v>479</v>
      </c>
      <c r="AH798" s="6">
        <v>33779</v>
      </c>
      <c r="AJ798" s="1" t="s">
        <v>549</v>
      </c>
      <c r="AK798" s="1" t="s">
        <v>549</v>
      </c>
    </row>
    <row r="799" spans="1:37" ht="30" x14ac:dyDescent="0.25">
      <c r="A799" s="1" t="s">
        <v>37</v>
      </c>
      <c r="B799" s="1" t="s">
        <v>38</v>
      </c>
      <c r="F799" s="3">
        <v>354</v>
      </c>
      <c r="H799" s="1" t="s">
        <v>39</v>
      </c>
      <c r="I799" s="4" t="s">
        <v>40</v>
      </c>
      <c r="J799" s="5">
        <v>3</v>
      </c>
      <c r="K799" s="6">
        <v>44743</v>
      </c>
      <c r="L799" s="6">
        <v>45107</v>
      </c>
      <c r="M799" s="7">
        <v>4</v>
      </c>
      <c r="N799" s="1" t="s">
        <v>549</v>
      </c>
      <c r="O799" s="1" t="s">
        <v>42</v>
      </c>
      <c r="P799" s="8">
        <v>6</v>
      </c>
      <c r="W799" s="5">
        <v>1</v>
      </c>
      <c r="X799" s="6">
        <v>33779</v>
      </c>
      <c r="Z799" s="9">
        <v>169</v>
      </c>
      <c r="AB799" s="4" t="s">
        <v>480</v>
      </c>
      <c r="AC799" s="10">
        <v>0.47169800000000001</v>
      </c>
      <c r="AE799" s="9">
        <v>149</v>
      </c>
      <c r="AF799" s="1" t="s">
        <v>481</v>
      </c>
      <c r="AG799" s="1" t="s">
        <v>482</v>
      </c>
      <c r="AH799" s="6">
        <v>33779</v>
      </c>
      <c r="AJ799" s="1" t="s">
        <v>549</v>
      </c>
      <c r="AK799" s="1" t="s">
        <v>549</v>
      </c>
    </row>
    <row r="800" spans="1:37" ht="30" x14ac:dyDescent="0.25">
      <c r="A800" s="1" t="s">
        <v>37</v>
      </c>
      <c r="B800" s="1" t="s">
        <v>38</v>
      </c>
      <c r="F800" s="3">
        <v>354</v>
      </c>
      <c r="H800" s="1" t="s">
        <v>39</v>
      </c>
      <c r="I800" s="4" t="s">
        <v>40</v>
      </c>
      <c r="J800" s="5">
        <v>3</v>
      </c>
      <c r="K800" s="6">
        <v>44743</v>
      </c>
      <c r="L800" s="6">
        <v>45107</v>
      </c>
      <c r="M800" s="7">
        <v>4</v>
      </c>
      <c r="N800" s="1" t="s">
        <v>549</v>
      </c>
      <c r="O800" s="1" t="s">
        <v>42</v>
      </c>
      <c r="P800" s="8">
        <v>6</v>
      </c>
      <c r="W800" s="5">
        <v>1</v>
      </c>
      <c r="X800" s="6">
        <v>33779</v>
      </c>
      <c r="Z800" s="9">
        <v>170</v>
      </c>
      <c r="AB800" s="4" t="s">
        <v>483</v>
      </c>
      <c r="AC800" s="10">
        <v>0.47169800000000001</v>
      </c>
      <c r="AE800" s="9">
        <v>148</v>
      </c>
      <c r="AF800" s="1" t="s">
        <v>484</v>
      </c>
      <c r="AG800" s="1" t="s">
        <v>485</v>
      </c>
      <c r="AH800" s="6">
        <v>33779</v>
      </c>
      <c r="AJ800" s="1" t="s">
        <v>549</v>
      </c>
      <c r="AK800" s="1" t="s">
        <v>549</v>
      </c>
    </row>
    <row r="801" spans="1:37" ht="30" x14ac:dyDescent="0.25">
      <c r="A801" s="1" t="s">
        <v>37</v>
      </c>
      <c r="B801" s="1" t="s">
        <v>38</v>
      </c>
      <c r="F801" s="3">
        <v>354</v>
      </c>
      <c r="H801" s="1" t="s">
        <v>39</v>
      </c>
      <c r="I801" s="4" t="s">
        <v>40</v>
      </c>
      <c r="J801" s="5">
        <v>3</v>
      </c>
      <c r="K801" s="6">
        <v>44743</v>
      </c>
      <c r="L801" s="6">
        <v>45107</v>
      </c>
      <c r="M801" s="7">
        <v>4</v>
      </c>
      <c r="N801" s="1" t="s">
        <v>549</v>
      </c>
      <c r="O801" s="1" t="s">
        <v>42</v>
      </c>
      <c r="P801" s="8">
        <v>6</v>
      </c>
      <c r="W801" s="5">
        <v>1</v>
      </c>
      <c r="X801" s="6">
        <v>33779</v>
      </c>
      <c r="Z801" s="9">
        <v>171</v>
      </c>
      <c r="AB801" s="4" t="s">
        <v>486</v>
      </c>
      <c r="AC801" s="10">
        <v>0.47169800000000001</v>
      </c>
      <c r="AE801" s="9">
        <v>147</v>
      </c>
      <c r="AF801" s="1" t="s">
        <v>487</v>
      </c>
      <c r="AG801" s="1" t="s">
        <v>488</v>
      </c>
      <c r="AH801" s="6">
        <v>33779</v>
      </c>
      <c r="AJ801" s="1" t="s">
        <v>549</v>
      </c>
      <c r="AK801" s="1" t="s">
        <v>549</v>
      </c>
    </row>
    <row r="802" spans="1:37" ht="30" x14ac:dyDescent="0.25">
      <c r="A802" s="1" t="s">
        <v>37</v>
      </c>
      <c r="B802" s="1" t="s">
        <v>38</v>
      </c>
      <c r="F802" s="3">
        <v>354</v>
      </c>
      <c r="H802" s="1" t="s">
        <v>39</v>
      </c>
      <c r="I802" s="4" t="s">
        <v>40</v>
      </c>
      <c r="J802" s="5">
        <v>3</v>
      </c>
      <c r="K802" s="6">
        <v>44743</v>
      </c>
      <c r="L802" s="6">
        <v>45107</v>
      </c>
      <c r="M802" s="7">
        <v>4</v>
      </c>
      <c r="N802" s="1" t="s">
        <v>549</v>
      </c>
      <c r="O802" s="1" t="s">
        <v>42</v>
      </c>
      <c r="P802" s="8">
        <v>6</v>
      </c>
      <c r="W802" s="5">
        <v>1</v>
      </c>
      <c r="X802" s="6">
        <v>33779</v>
      </c>
      <c r="Z802" s="9">
        <v>172</v>
      </c>
      <c r="AB802" s="4" t="s">
        <v>489</v>
      </c>
      <c r="AC802" s="10">
        <v>0.47169800000000001</v>
      </c>
      <c r="AE802" s="9">
        <v>146</v>
      </c>
      <c r="AF802" s="1" t="s">
        <v>490</v>
      </c>
      <c r="AG802" s="1" t="s">
        <v>491</v>
      </c>
      <c r="AH802" s="6">
        <v>33779</v>
      </c>
      <c r="AJ802" s="1" t="s">
        <v>549</v>
      </c>
      <c r="AK802" s="1" t="s">
        <v>549</v>
      </c>
    </row>
    <row r="803" spans="1:37" ht="30" x14ac:dyDescent="0.25">
      <c r="A803" s="1" t="s">
        <v>37</v>
      </c>
      <c r="B803" s="1" t="s">
        <v>38</v>
      </c>
      <c r="F803" s="3">
        <v>354</v>
      </c>
      <c r="H803" s="1" t="s">
        <v>39</v>
      </c>
      <c r="I803" s="4" t="s">
        <v>40</v>
      </c>
      <c r="J803" s="5">
        <v>3</v>
      </c>
      <c r="K803" s="6">
        <v>44743</v>
      </c>
      <c r="L803" s="6">
        <v>45107</v>
      </c>
      <c r="M803" s="7">
        <v>4</v>
      </c>
      <c r="N803" s="1" t="s">
        <v>549</v>
      </c>
      <c r="O803" s="1" t="s">
        <v>42</v>
      </c>
      <c r="P803" s="8">
        <v>6</v>
      </c>
      <c r="W803" s="5">
        <v>1</v>
      </c>
      <c r="X803" s="6">
        <v>33779</v>
      </c>
      <c r="Z803" s="9">
        <v>173</v>
      </c>
      <c r="AB803" s="4" t="s">
        <v>492</v>
      </c>
      <c r="AC803" s="10">
        <v>0.47169800000000001</v>
      </c>
      <c r="AE803" s="9">
        <v>162</v>
      </c>
      <c r="AF803" s="1" t="s">
        <v>332</v>
      </c>
      <c r="AG803" s="1" t="s">
        <v>333</v>
      </c>
      <c r="AH803" s="6">
        <v>33779</v>
      </c>
      <c r="AJ803" s="1" t="s">
        <v>549</v>
      </c>
      <c r="AK803" s="1" t="s">
        <v>549</v>
      </c>
    </row>
    <row r="804" spans="1:37" ht="30" x14ac:dyDescent="0.25">
      <c r="A804" s="1" t="s">
        <v>37</v>
      </c>
      <c r="B804" s="1" t="s">
        <v>38</v>
      </c>
      <c r="F804" s="3">
        <v>354</v>
      </c>
      <c r="H804" s="1" t="s">
        <v>39</v>
      </c>
      <c r="I804" s="4" t="s">
        <v>40</v>
      </c>
      <c r="J804" s="5">
        <v>3</v>
      </c>
      <c r="K804" s="6">
        <v>44743</v>
      </c>
      <c r="L804" s="6">
        <v>45107</v>
      </c>
      <c r="M804" s="7">
        <v>4</v>
      </c>
      <c r="N804" s="1" t="s">
        <v>549</v>
      </c>
      <c r="O804" s="1" t="s">
        <v>42</v>
      </c>
      <c r="P804" s="8">
        <v>6</v>
      </c>
      <c r="W804" s="5">
        <v>1</v>
      </c>
      <c r="X804" s="6">
        <v>33779</v>
      </c>
      <c r="Z804" s="9">
        <v>174</v>
      </c>
      <c r="AB804" s="4" t="s">
        <v>493</v>
      </c>
      <c r="AC804" s="10">
        <v>0.47169800000000001</v>
      </c>
      <c r="AE804" s="9">
        <v>161</v>
      </c>
      <c r="AF804" s="1" t="s">
        <v>332</v>
      </c>
      <c r="AG804" s="1" t="s">
        <v>333</v>
      </c>
      <c r="AH804" s="6">
        <v>33779</v>
      </c>
      <c r="AJ804" s="1" t="s">
        <v>549</v>
      </c>
      <c r="AK804" s="1" t="s">
        <v>549</v>
      </c>
    </row>
    <row r="805" spans="1:37" ht="30" x14ac:dyDescent="0.25">
      <c r="A805" s="1" t="s">
        <v>37</v>
      </c>
      <c r="B805" s="1" t="s">
        <v>38</v>
      </c>
      <c r="F805" s="3">
        <v>354</v>
      </c>
      <c r="H805" s="1" t="s">
        <v>39</v>
      </c>
      <c r="I805" s="4" t="s">
        <v>40</v>
      </c>
      <c r="J805" s="5">
        <v>3</v>
      </c>
      <c r="K805" s="6">
        <v>44743</v>
      </c>
      <c r="L805" s="6">
        <v>45107</v>
      </c>
      <c r="M805" s="7">
        <v>4</v>
      </c>
      <c r="N805" s="1" t="s">
        <v>549</v>
      </c>
      <c r="O805" s="1" t="s">
        <v>42</v>
      </c>
      <c r="P805" s="8">
        <v>6</v>
      </c>
      <c r="W805" s="5">
        <v>1</v>
      </c>
      <c r="X805" s="6">
        <v>33779</v>
      </c>
      <c r="Z805" s="9">
        <v>175</v>
      </c>
      <c r="AB805" s="4" t="s">
        <v>494</v>
      </c>
      <c r="AC805" s="10">
        <v>0.47169800000000001</v>
      </c>
      <c r="AE805" s="9">
        <v>163</v>
      </c>
      <c r="AF805" s="1" t="s">
        <v>332</v>
      </c>
      <c r="AG805" s="1" t="s">
        <v>333</v>
      </c>
      <c r="AH805" s="6">
        <v>33779</v>
      </c>
      <c r="AJ805" s="1" t="s">
        <v>549</v>
      </c>
      <c r="AK805" s="1" t="s">
        <v>549</v>
      </c>
    </row>
    <row r="806" spans="1:37" ht="30" x14ac:dyDescent="0.25">
      <c r="A806" s="1" t="s">
        <v>37</v>
      </c>
      <c r="B806" s="1" t="s">
        <v>38</v>
      </c>
      <c r="F806" s="3">
        <v>354</v>
      </c>
      <c r="H806" s="1" t="s">
        <v>39</v>
      </c>
      <c r="I806" s="4" t="s">
        <v>40</v>
      </c>
      <c r="J806" s="5">
        <v>3</v>
      </c>
      <c r="K806" s="6">
        <v>44743</v>
      </c>
      <c r="L806" s="6">
        <v>45107</v>
      </c>
      <c r="M806" s="7">
        <v>4</v>
      </c>
      <c r="N806" s="1" t="s">
        <v>549</v>
      </c>
      <c r="O806" s="1" t="s">
        <v>42</v>
      </c>
      <c r="P806" s="8">
        <v>6</v>
      </c>
      <c r="W806" s="5">
        <v>1</v>
      </c>
      <c r="X806" s="6">
        <v>33779</v>
      </c>
      <c r="Z806" s="9">
        <v>176</v>
      </c>
      <c r="AB806" s="4" t="s">
        <v>495</v>
      </c>
      <c r="AC806" s="10">
        <v>0.47169800000000001</v>
      </c>
      <c r="AE806" s="9">
        <v>164</v>
      </c>
      <c r="AF806" s="1" t="s">
        <v>332</v>
      </c>
      <c r="AG806" s="1" t="s">
        <v>333</v>
      </c>
      <c r="AH806" s="6">
        <v>33779</v>
      </c>
      <c r="AJ806" s="1" t="s">
        <v>549</v>
      </c>
      <c r="AK806" s="1" t="s">
        <v>549</v>
      </c>
    </row>
    <row r="807" spans="1:37" ht="30" x14ac:dyDescent="0.25">
      <c r="A807" s="1" t="s">
        <v>37</v>
      </c>
      <c r="B807" s="1" t="s">
        <v>38</v>
      </c>
      <c r="F807" s="3">
        <v>354</v>
      </c>
      <c r="H807" s="1" t="s">
        <v>39</v>
      </c>
      <c r="I807" s="4" t="s">
        <v>40</v>
      </c>
      <c r="J807" s="5">
        <v>3</v>
      </c>
      <c r="K807" s="6">
        <v>44743</v>
      </c>
      <c r="L807" s="6">
        <v>45107</v>
      </c>
      <c r="M807" s="7">
        <v>4</v>
      </c>
      <c r="N807" s="1" t="s">
        <v>549</v>
      </c>
      <c r="O807" s="1" t="s">
        <v>42</v>
      </c>
      <c r="P807" s="8">
        <v>6</v>
      </c>
      <c r="W807" s="5">
        <v>1</v>
      </c>
      <c r="X807" s="6">
        <v>33779</v>
      </c>
      <c r="Z807" s="9">
        <v>177</v>
      </c>
      <c r="AB807" s="4" t="s">
        <v>496</v>
      </c>
      <c r="AC807" s="10">
        <v>0.47169800000000001</v>
      </c>
      <c r="AE807" s="9">
        <v>165</v>
      </c>
      <c r="AF807" s="1" t="s">
        <v>332</v>
      </c>
      <c r="AG807" s="1" t="s">
        <v>333</v>
      </c>
      <c r="AH807" s="6">
        <v>33779</v>
      </c>
      <c r="AJ807" s="1" t="s">
        <v>549</v>
      </c>
      <c r="AK807" s="1" t="s">
        <v>549</v>
      </c>
    </row>
    <row r="808" spans="1:37" ht="30" x14ac:dyDescent="0.25">
      <c r="A808" s="1" t="s">
        <v>37</v>
      </c>
      <c r="B808" s="1" t="s">
        <v>38</v>
      </c>
      <c r="F808" s="3">
        <v>354</v>
      </c>
      <c r="H808" s="1" t="s">
        <v>39</v>
      </c>
      <c r="I808" s="4" t="s">
        <v>40</v>
      </c>
      <c r="J808" s="5">
        <v>3</v>
      </c>
      <c r="K808" s="6">
        <v>44743</v>
      </c>
      <c r="L808" s="6">
        <v>45107</v>
      </c>
      <c r="M808" s="7">
        <v>4</v>
      </c>
      <c r="N808" s="1" t="s">
        <v>549</v>
      </c>
      <c r="O808" s="1" t="s">
        <v>42</v>
      </c>
      <c r="P808" s="8">
        <v>6</v>
      </c>
      <c r="W808" s="5">
        <v>1</v>
      </c>
      <c r="X808" s="6">
        <v>33779</v>
      </c>
      <c r="Z808" s="9">
        <v>178</v>
      </c>
      <c r="AB808" s="4" t="s">
        <v>497</v>
      </c>
      <c r="AC808" s="10">
        <v>0.47169800000000001</v>
      </c>
      <c r="AE808" s="9">
        <v>166</v>
      </c>
      <c r="AF808" s="1" t="s">
        <v>332</v>
      </c>
      <c r="AG808" s="1" t="s">
        <v>333</v>
      </c>
      <c r="AH808" s="6">
        <v>33779</v>
      </c>
      <c r="AJ808" s="1" t="s">
        <v>549</v>
      </c>
      <c r="AK808" s="1" t="s">
        <v>549</v>
      </c>
    </row>
    <row r="809" spans="1:37" ht="30" x14ac:dyDescent="0.25">
      <c r="A809" s="1" t="s">
        <v>37</v>
      </c>
      <c r="B809" s="1" t="s">
        <v>38</v>
      </c>
      <c r="F809" s="3">
        <v>354</v>
      </c>
      <c r="H809" s="1" t="s">
        <v>39</v>
      </c>
      <c r="I809" s="4" t="s">
        <v>40</v>
      </c>
      <c r="J809" s="5">
        <v>3</v>
      </c>
      <c r="K809" s="6">
        <v>44743</v>
      </c>
      <c r="L809" s="6">
        <v>45107</v>
      </c>
      <c r="M809" s="7">
        <v>4</v>
      </c>
      <c r="N809" s="1" t="s">
        <v>549</v>
      </c>
      <c r="O809" s="1" t="s">
        <v>42</v>
      </c>
      <c r="P809" s="8">
        <v>6</v>
      </c>
      <c r="W809" s="5">
        <v>1</v>
      </c>
      <c r="X809" s="6">
        <v>33779</v>
      </c>
      <c r="Z809" s="9">
        <v>179</v>
      </c>
      <c r="AB809" s="4" t="s">
        <v>498</v>
      </c>
      <c r="AC809" s="10">
        <v>0.47169800000000001</v>
      </c>
      <c r="AE809" s="9">
        <v>167</v>
      </c>
      <c r="AF809" s="1" t="s">
        <v>332</v>
      </c>
      <c r="AG809" s="1" t="s">
        <v>333</v>
      </c>
      <c r="AH809" s="6">
        <v>33779</v>
      </c>
      <c r="AJ809" s="1" t="s">
        <v>549</v>
      </c>
      <c r="AK809" s="1" t="s">
        <v>549</v>
      </c>
    </row>
    <row r="810" spans="1:37" ht="30" x14ac:dyDescent="0.25">
      <c r="A810" s="1" t="s">
        <v>37</v>
      </c>
      <c r="B810" s="1" t="s">
        <v>38</v>
      </c>
      <c r="F810" s="3">
        <v>354</v>
      </c>
      <c r="H810" s="1" t="s">
        <v>39</v>
      </c>
      <c r="I810" s="4" t="s">
        <v>40</v>
      </c>
      <c r="J810" s="5">
        <v>3</v>
      </c>
      <c r="K810" s="6">
        <v>44743</v>
      </c>
      <c r="L810" s="6">
        <v>45107</v>
      </c>
      <c r="M810" s="7">
        <v>4</v>
      </c>
      <c r="N810" s="1" t="s">
        <v>549</v>
      </c>
      <c r="O810" s="1" t="s">
        <v>42</v>
      </c>
      <c r="P810" s="8">
        <v>6</v>
      </c>
      <c r="W810" s="5">
        <v>1</v>
      </c>
      <c r="X810" s="6">
        <v>33779</v>
      </c>
      <c r="Z810" s="9">
        <v>180</v>
      </c>
      <c r="AB810" s="4" t="s">
        <v>499</v>
      </c>
      <c r="AC810" s="10">
        <v>0.47169800000000001</v>
      </c>
      <c r="AE810" s="9">
        <v>168</v>
      </c>
      <c r="AF810" s="1" t="s">
        <v>332</v>
      </c>
      <c r="AG810" s="1" t="s">
        <v>333</v>
      </c>
      <c r="AH810" s="6">
        <v>33779</v>
      </c>
      <c r="AJ810" s="1" t="s">
        <v>549</v>
      </c>
      <c r="AK810" s="1" t="s">
        <v>549</v>
      </c>
    </row>
    <row r="811" spans="1:37" ht="30" x14ac:dyDescent="0.25">
      <c r="A811" s="1" t="s">
        <v>37</v>
      </c>
      <c r="B811" s="1" t="s">
        <v>38</v>
      </c>
      <c r="F811" s="3">
        <v>354</v>
      </c>
      <c r="H811" s="1" t="s">
        <v>39</v>
      </c>
      <c r="I811" s="4" t="s">
        <v>40</v>
      </c>
      <c r="J811" s="5">
        <v>3</v>
      </c>
      <c r="K811" s="6">
        <v>44743</v>
      </c>
      <c r="L811" s="6">
        <v>45107</v>
      </c>
      <c r="M811" s="7">
        <v>4</v>
      </c>
      <c r="N811" s="1" t="s">
        <v>549</v>
      </c>
      <c r="O811" s="1" t="s">
        <v>42</v>
      </c>
      <c r="P811" s="8">
        <v>6</v>
      </c>
      <c r="W811" s="5">
        <v>1</v>
      </c>
      <c r="X811" s="6">
        <v>33779</v>
      </c>
      <c r="Z811" s="9">
        <v>181</v>
      </c>
      <c r="AB811" s="4" t="s">
        <v>500</v>
      </c>
      <c r="AC811" s="10">
        <v>0.47169800000000001</v>
      </c>
      <c r="AE811" s="9">
        <v>169</v>
      </c>
      <c r="AF811" s="1" t="s">
        <v>332</v>
      </c>
      <c r="AG811" s="1" t="s">
        <v>333</v>
      </c>
      <c r="AH811" s="6">
        <v>33779</v>
      </c>
      <c r="AJ811" s="1" t="s">
        <v>549</v>
      </c>
      <c r="AK811" s="1" t="s">
        <v>549</v>
      </c>
    </row>
    <row r="812" spans="1:37" ht="30" x14ac:dyDescent="0.25">
      <c r="A812" s="1" t="s">
        <v>37</v>
      </c>
      <c r="B812" s="1" t="s">
        <v>38</v>
      </c>
      <c r="F812" s="3">
        <v>354</v>
      </c>
      <c r="H812" s="1" t="s">
        <v>39</v>
      </c>
      <c r="I812" s="4" t="s">
        <v>40</v>
      </c>
      <c r="J812" s="5">
        <v>3</v>
      </c>
      <c r="K812" s="6">
        <v>44743</v>
      </c>
      <c r="L812" s="6">
        <v>45107</v>
      </c>
      <c r="M812" s="7">
        <v>4</v>
      </c>
      <c r="N812" s="1" t="s">
        <v>549</v>
      </c>
      <c r="O812" s="1" t="s">
        <v>42</v>
      </c>
      <c r="P812" s="8">
        <v>6</v>
      </c>
      <c r="W812" s="5">
        <v>1</v>
      </c>
      <c r="X812" s="6">
        <v>33779</v>
      </c>
      <c r="Z812" s="9">
        <v>182</v>
      </c>
      <c r="AB812" s="4" t="s">
        <v>501</v>
      </c>
      <c r="AC812" s="10">
        <v>0.47169800000000001</v>
      </c>
      <c r="AE812" s="9">
        <v>170</v>
      </c>
      <c r="AF812" s="1" t="s">
        <v>332</v>
      </c>
      <c r="AG812" s="1" t="s">
        <v>333</v>
      </c>
      <c r="AH812" s="6">
        <v>33779</v>
      </c>
      <c r="AJ812" s="1" t="s">
        <v>549</v>
      </c>
      <c r="AK812" s="1" t="s">
        <v>549</v>
      </c>
    </row>
    <row r="813" spans="1:37" ht="30" x14ac:dyDescent="0.25">
      <c r="A813" s="1" t="s">
        <v>37</v>
      </c>
      <c r="B813" s="1" t="s">
        <v>38</v>
      </c>
      <c r="F813" s="3">
        <v>354</v>
      </c>
      <c r="H813" s="1" t="s">
        <v>39</v>
      </c>
      <c r="I813" s="4" t="s">
        <v>40</v>
      </c>
      <c r="J813" s="5">
        <v>3</v>
      </c>
      <c r="K813" s="6">
        <v>44743</v>
      </c>
      <c r="L813" s="6">
        <v>45107</v>
      </c>
      <c r="M813" s="7">
        <v>4</v>
      </c>
      <c r="N813" s="1" t="s">
        <v>549</v>
      </c>
      <c r="O813" s="1" t="s">
        <v>42</v>
      </c>
      <c r="P813" s="8">
        <v>6</v>
      </c>
      <c r="W813" s="5">
        <v>1</v>
      </c>
      <c r="X813" s="6">
        <v>33779</v>
      </c>
      <c r="Z813" s="9">
        <v>183</v>
      </c>
      <c r="AB813" s="4" t="s">
        <v>502</v>
      </c>
      <c r="AC813" s="10">
        <v>0.47169800000000001</v>
      </c>
      <c r="AE813" s="9">
        <v>171</v>
      </c>
      <c r="AF813" s="1" t="s">
        <v>332</v>
      </c>
      <c r="AG813" s="1" t="s">
        <v>333</v>
      </c>
      <c r="AH813" s="6">
        <v>33779</v>
      </c>
      <c r="AJ813" s="1" t="s">
        <v>549</v>
      </c>
      <c r="AK813" s="1" t="s">
        <v>549</v>
      </c>
    </row>
    <row r="814" spans="1:37" ht="30" x14ac:dyDescent="0.25">
      <c r="A814" s="1" t="s">
        <v>37</v>
      </c>
      <c r="B814" s="1" t="s">
        <v>38</v>
      </c>
      <c r="F814" s="3">
        <v>354</v>
      </c>
      <c r="H814" s="1" t="s">
        <v>39</v>
      </c>
      <c r="I814" s="4" t="s">
        <v>40</v>
      </c>
      <c r="J814" s="5">
        <v>3</v>
      </c>
      <c r="K814" s="6">
        <v>44743</v>
      </c>
      <c r="L814" s="6">
        <v>45107</v>
      </c>
      <c r="M814" s="7">
        <v>4</v>
      </c>
      <c r="N814" s="1" t="s">
        <v>549</v>
      </c>
      <c r="O814" s="1" t="s">
        <v>42</v>
      </c>
      <c r="P814" s="8">
        <v>6</v>
      </c>
      <c r="W814" s="5">
        <v>1</v>
      </c>
      <c r="X814" s="6">
        <v>33779</v>
      </c>
      <c r="Z814" s="9">
        <v>184</v>
      </c>
      <c r="AB814" s="4" t="s">
        <v>503</v>
      </c>
      <c r="AC814" s="10">
        <v>0.47169800000000001</v>
      </c>
      <c r="AE814" s="9">
        <v>172</v>
      </c>
      <c r="AF814" s="1" t="s">
        <v>332</v>
      </c>
      <c r="AG814" s="1" t="s">
        <v>333</v>
      </c>
      <c r="AH814" s="6">
        <v>33779</v>
      </c>
      <c r="AJ814" s="1" t="s">
        <v>549</v>
      </c>
      <c r="AK814" s="1" t="s">
        <v>549</v>
      </c>
    </row>
    <row r="815" spans="1:37" ht="30" x14ac:dyDescent="0.25">
      <c r="A815" s="1" t="s">
        <v>37</v>
      </c>
      <c r="B815" s="1" t="s">
        <v>38</v>
      </c>
      <c r="F815" s="3">
        <v>354</v>
      </c>
      <c r="H815" s="1" t="s">
        <v>39</v>
      </c>
      <c r="I815" s="4" t="s">
        <v>40</v>
      </c>
      <c r="J815" s="5">
        <v>3</v>
      </c>
      <c r="K815" s="6">
        <v>44743</v>
      </c>
      <c r="L815" s="6">
        <v>45107</v>
      </c>
      <c r="M815" s="7">
        <v>4</v>
      </c>
      <c r="N815" s="1" t="s">
        <v>549</v>
      </c>
      <c r="O815" s="1" t="s">
        <v>42</v>
      </c>
      <c r="P815" s="8">
        <v>6</v>
      </c>
      <c r="W815" s="5">
        <v>1</v>
      </c>
      <c r="X815" s="6">
        <v>33779</v>
      </c>
      <c r="Z815" s="9">
        <v>185</v>
      </c>
      <c r="AB815" s="4" t="s">
        <v>504</v>
      </c>
      <c r="AC815" s="10">
        <v>0.47169800000000001</v>
      </c>
      <c r="AE815" s="9">
        <v>173</v>
      </c>
      <c r="AF815" s="1" t="s">
        <v>332</v>
      </c>
      <c r="AG815" s="1" t="s">
        <v>333</v>
      </c>
      <c r="AH815" s="6">
        <v>33779</v>
      </c>
      <c r="AJ815" s="1" t="s">
        <v>549</v>
      </c>
      <c r="AK815" s="1" t="s">
        <v>549</v>
      </c>
    </row>
    <row r="816" spans="1:37" ht="30" x14ac:dyDescent="0.25">
      <c r="A816" s="1" t="s">
        <v>37</v>
      </c>
      <c r="B816" s="1" t="s">
        <v>38</v>
      </c>
      <c r="F816" s="3">
        <v>354</v>
      </c>
      <c r="H816" s="1" t="s">
        <v>39</v>
      </c>
      <c r="I816" s="4" t="s">
        <v>40</v>
      </c>
      <c r="J816" s="5">
        <v>3</v>
      </c>
      <c r="K816" s="6">
        <v>44743</v>
      </c>
      <c r="L816" s="6">
        <v>45107</v>
      </c>
      <c r="M816" s="7">
        <v>4</v>
      </c>
      <c r="N816" s="1" t="s">
        <v>549</v>
      </c>
      <c r="O816" s="1" t="s">
        <v>42</v>
      </c>
      <c r="P816" s="8">
        <v>6</v>
      </c>
      <c r="W816" s="5">
        <v>1</v>
      </c>
      <c r="X816" s="6">
        <v>33779</v>
      </c>
      <c r="Z816" s="9">
        <v>186</v>
      </c>
      <c r="AB816" s="4" t="s">
        <v>505</v>
      </c>
      <c r="AC816" s="10">
        <v>0.47169800000000001</v>
      </c>
      <c r="AE816" s="9">
        <v>174</v>
      </c>
      <c r="AF816" s="1" t="s">
        <v>332</v>
      </c>
      <c r="AG816" s="1" t="s">
        <v>333</v>
      </c>
      <c r="AH816" s="6">
        <v>33779</v>
      </c>
      <c r="AJ816" s="1" t="s">
        <v>549</v>
      </c>
      <c r="AK816" s="1" t="s">
        <v>549</v>
      </c>
    </row>
    <row r="817" spans="1:37" ht="30" x14ac:dyDescent="0.25">
      <c r="A817" s="1" t="s">
        <v>37</v>
      </c>
      <c r="B817" s="1" t="s">
        <v>38</v>
      </c>
      <c r="F817" s="3">
        <v>354</v>
      </c>
      <c r="H817" s="1" t="s">
        <v>39</v>
      </c>
      <c r="I817" s="4" t="s">
        <v>40</v>
      </c>
      <c r="J817" s="5">
        <v>3</v>
      </c>
      <c r="K817" s="6">
        <v>44743</v>
      </c>
      <c r="L817" s="6">
        <v>45107</v>
      </c>
      <c r="M817" s="7">
        <v>4</v>
      </c>
      <c r="N817" s="1" t="s">
        <v>549</v>
      </c>
      <c r="O817" s="1" t="s">
        <v>42</v>
      </c>
      <c r="P817" s="8">
        <v>6</v>
      </c>
      <c r="W817" s="5">
        <v>1</v>
      </c>
      <c r="X817" s="6">
        <v>33779</v>
      </c>
      <c r="Z817" s="9">
        <v>187</v>
      </c>
      <c r="AB817" s="4" t="s">
        <v>506</v>
      </c>
      <c r="AC817" s="10">
        <v>0.47169800000000001</v>
      </c>
      <c r="AE817" s="9">
        <v>175</v>
      </c>
      <c r="AF817" s="1" t="s">
        <v>332</v>
      </c>
      <c r="AG817" s="1" t="s">
        <v>333</v>
      </c>
      <c r="AH817" s="6">
        <v>33779</v>
      </c>
      <c r="AJ817" s="1" t="s">
        <v>549</v>
      </c>
      <c r="AK817" s="1" t="s">
        <v>549</v>
      </c>
    </row>
    <row r="818" spans="1:37" ht="30" x14ac:dyDescent="0.25">
      <c r="A818" s="1" t="s">
        <v>37</v>
      </c>
      <c r="B818" s="1" t="s">
        <v>38</v>
      </c>
      <c r="F818" s="3">
        <v>354</v>
      </c>
      <c r="H818" s="1" t="s">
        <v>39</v>
      </c>
      <c r="I818" s="4" t="s">
        <v>40</v>
      </c>
      <c r="J818" s="5">
        <v>3</v>
      </c>
      <c r="K818" s="6">
        <v>44743</v>
      </c>
      <c r="L818" s="6">
        <v>45107</v>
      </c>
      <c r="M818" s="7">
        <v>4</v>
      </c>
      <c r="N818" s="1" t="s">
        <v>549</v>
      </c>
      <c r="O818" s="1" t="s">
        <v>42</v>
      </c>
      <c r="P818" s="8">
        <v>6</v>
      </c>
      <c r="W818" s="5">
        <v>1</v>
      </c>
      <c r="X818" s="6">
        <v>33779</v>
      </c>
      <c r="Z818" s="9">
        <v>188</v>
      </c>
      <c r="AB818" s="4" t="s">
        <v>507</v>
      </c>
      <c r="AC818" s="10">
        <v>0.47169800000000001</v>
      </c>
      <c r="AE818" s="9">
        <v>176</v>
      </c>
      <c r="AF818" s="1" t="s">
        <v>332</v>
      </c>
      <c r="AG818" s="1" t="s">
        <v>333</v>
      </c>
      <c r="AH818" s="6">
        <v>33779</v>
      </c>
      <c r="AJ818" s="1" t="s">
        <v>549</v>
      </c>
      <c r="AK818" s="1" t="s">
        <v>549</v>
      </c>
    </row>
    <row r="819" spans="1:37" ht="30" x14ac:dyDescent="0.25">
      <c r="A819" s="1" t="s">
        <v>37</v>
      </c>
      <c r="B819" s="1" t="s">
        <v>38</v>
      </c>
      <c r="F819" s="3">
        <v>354</v>
      </c>
      <c r="H819" s="1" t="s">
        <v>39</v>
      </c>
      <c r="I819" s="4" t="s">
        <v>40</v>
      </c>
      <c r="J819" s="5">
        <v>3</v>
      </c>
      <c r="K819" s="6">
        <v>44743</v>
      </c>
      <c r="L819" s="6">
        <v>45107</v>
      </c>
      <c r="M819" s="7">
        <v>4</v>
      </c>
      <c r="N819" s="1" t="s">
        <v>549</v>
      </c>
      <c r="O819" s="1" t="s">
        <v>42</v>
      </c>
      <c r="P819" s="8">
        <v>6</v>
      </c>
      <c r="W819" s="5">
        <v>1</v>
      </c>
      <c r="X819" s="6">
        <v>33779</v>
      </c>
      <c r="Z819" s="9">
        <v>189</v>
      </c>
      <c r="AB819" s="4" t="s">
        <v>508</v>
      </c>
      <c r="AC819" s="10">
        <v>0.47169800000000001</v>
      </c>
      <c r="AE819" s="9">
        <v>177</v>
      </c>
      <c r="AF819" s="1" t="s">
        <v>332</v>
      </c>
      <c r="AG819" s="1" t="s">
        <v>333</v>
      </c>
      <c r="AH819" s="6">
        <v>33779</v>
      </c>
      <c r="AJ819" s="1" t="s">
        <v>549</v>
      </c>
      <c r="AK819" s="1" t="s">
        <v>549</v>
      </c>
    </row>
    <row r="820" spans="1:37" ht="30" x14ac:dyDescent="0.25">
      <c r="A820" s="1" t="s">
        <v>37</v>
      </c>
      <c r="B820" s="1" t="s">
        <v>38</v>
      </c>
      <c r="F820" s="3">
        <v>354</v>
      </c>
      <c r="H820" s="1" t="s">
        <v>39</v>
      </c>
      <c r="I820" s="4" t="s">
        <v>40</v>
      </c>
      <c r="J820" s="5">
        <v>3</v>
      </c>
      <c r="K820" s="6">
        <v>44743</v>
      </c>
      <c r="L820" s="6">
        <v>45107</v>
      </c>
      <c r="M820" s="7">
        <v>4</v>
      </c>
      <c r="N820" s="1" t="s">
        <v>549</v>
      </c>
      <c r="O820" s="1" t="s">
        <v>42</v>
      </c>
      <c r="P820" s="8">
        <v>6</v>
      </c>
      <c r="W820" s="5">
        <v>1</v>
      </c>
      <c r="X820" s="6">
        <v>33779</v>
      </c>
      <c r="Z820" s="9">
        <v>190</v>
      </c>
      <c r="AB820" s="4" t="s">
        <v>509</v>
      </c>
      <c r="AC820" s="10">
        <v>0.47169800000000001</v>
      </c>
      <c r="AE820" s="9">
        <v>178</v>
      </c>
      <c r="AF820" s="1" t="s">
        <v>332</v>
      </c>
      <c r="AG820" s="1" t="s">
        <v>333</v>
      </c>
      <c r="AH820" s="6">
        <v>33779</v>
      </c>
      <c r="AJ820" s="1" t="s">
        <v>549</v>
      </c>
      <c r="AK820" s="1" t="s">
        <v>549</v>
      </c>
    </row>
    <row r="821" spans="1:37" ht="30" x14ac:dyDescent="0.25">
      <c r="A821" s="1" t="s">
        <v>37</v>
      </c>
      <c r="B821" s="1" t="s">
        <v>38</v>
      </c>
      <c r="F821" s="3">
        <v>354</v>
      </c>
      <c r="H821" s="1" t="s">
        <v>39</v>
      </c>
      <c r="I821" s="4" t="s">
        <v>40</v>
      </c>
      <c r="J821" s="5">
        <v>3</v>
      </c>
      <c r="K821" s="6">
        <v>44743</v>
      </c>
      <c r="L821" s="6">
        <v>45107</v>
      </c>
      <c r="M821" s="7">
        <v>4</v>
      </c>
      <c r="N821" s="1" t="s">
        <v>549</v>
      </c>
      <c r="O821" s="1" t="s">
        <v>42</v>
      </c>
      <c r="P821" s="8">
        <v>6</v>
      </c>
      <c r="W821" s="5">
        <v>1</v>
      </c>
      <c r="X821" s="6">
        <v>33779</v>
      </c>
      <c r="Z821" s="9">
        <v>191</v>
      </c>
      <c r="AB821" s="4" t="s">
        <v>510</v>
      </c>
      <c r="AC821" s="10">
        <v>0.47169800000000001</v>
      </c>
      <c r="AE821" s="9">
        <v>179</v>
      </c>
      <c r="AF821" s="1" t="s">
        <v>332</v>
      </c>
      <c r="AG821" s="1" t="s">
        <v>333</v>
      </c>
      <c r="AH821" s="6">
        <v>33779</v>
      </c>
      <c r="AJ821" s="1" t="s">
        <v>549</v>
      </c>
      <c r="AK821" s="1" t="s">
        <v>549</v>
      </c>
    </row>
    <row r="822" spans="1:37" ht="30" x14ac:dyDescent="0.25">
      <c r="A822" s="1" t="s">
        <v>37</v>
      </c>
      <c r="B822" s="1" t="s">
        <v>38</v>
      </c>
      <c r="F822" s="3">
        <v>354</v>
      </c>
      <c r="H822" s="1" t="s">
        <v>39</v>
      </c>
      <c r="I822" s="4" t="s">
        <v>40</v>
      </c>
      <c r="J822" s="5">
        <v>3</v>
      </c>
      <c r="K822" s="6">
        <v>44743</v>
      </c>
      <c r="L822" s="6">
        <v>45107</v>
      </c>
      <c r="M822" s="7">
        <v>4</v>
      </c>
      <c r="N822" s="1" t="s">
        <v>549</v>
      </c>
      <c r="O822" s="1" t="s">
        <v>42</v>
      </c>
      <c r="P822" s="8">
        <v>6</v>
      </c>
      <c r="W822" s="5">
        <v>1</v>
      </c>
      <c r="X822" s="6">
        <v>33779</v>
      </c>
      <c r="Z822" s="9">
        <v>192</v>
      </c>
      <c r="AB822" s="4" t="s">
        <v>511</v>
      </c>
      <c r="AC822" s="10">
        <v>0.47169800000000001</v>
      </c>
      <c r="AE822" s="9">
        <v>180</v>
      </c>
      <c r="AF822" s="1" t="s">
        <v>332</v>
      </c>
      <c r="AG822" s="1" t="s">
        <v>333</v>
      </c>
      <c r="AH822" s="6">
        <v>33779</v>
      </c>
      <c r="AJ822" s="1" t="s">
        <v>549</v>
      </c>
      <c r="AK822" s="1" t="s">
        <v>549</v>
      </c>
    </row>
    <row r="823" spans="1:37" ht="30" x14ac:dyDescent="0.25">
      <c r="A823" s="1" t="s">
        <v>37</v>
      </c>
      <c r="B823" s="1" t="s">
        <v>38</v>
      </c>
      <c r="F823" s="3">
        <v>354</v>
      </c>
      <c r="H823" s="1" t="s">
        <v>39</v>
      </c>
      <c r="I823" s="4" t="s">
        <v>40</v>
      </c>
      <c r="J823" s="5">
        <v>3</v>
      </c>
      <c r="K823" s="6">
        <v>44743</v>
      </c>
      <c r="L823" s="6">
        <v>45107</v>
      </c>
      <c r="M823" s="7">
        <v>4</v>
      </c>
      <c r="N823" s="1" t="s">
        <v>549</v>
      </c>
      <c r="O823" s="1" t="s">
        <v>42</v>
      </c>
      <c r="P823" s="8">
        <v>6</v>
      </c>
      <c r="W823" s="5">
        <v>1</v>
      </c>
      <c r="X823" s="6">
        <v>33779</v>
      </c>
      <c r="Z823" s="9">
        <v>193</v>
      </c>
      <c r="AB823" s="4" t="s">
        <v>512</v>
      </c>
      <c r="AC823" s="10">
        <v>0.47169800000000001</v>
      </c>
      <c r="AE823" s="9">
        <v>181</v>
      </c>
      <c r="AF823" s="1" t="s">
        <v>332</v>
      </c>
      <c r="AG823" s="1" t="s">
        <v>333</v>
      </c>
      <c r="AH823" s="6">
        <v>33779</v>
      </c>
      <c r="AJ823" s="1" t="s">
        <v>549</v>
      </c>
      <c r="AK823" s="1" t="s">
        <v>549</v>
      </c>
    </row>
    <row r="824" spans="1:37" ht="30" x14ac:dyDescent="0.25">
      <c r="A824" s="1" t="s">
        <v>37</v>
      </c>
      <c r="B824" s="1" t="s">
        <v>38</v>
      </c>
      <c r="F824" s="3">
        <v>354</v>
      </c>
      <c r="H824" s="1" t="s">
        <v>39</v>
      </c>
      <c r="I824" s="4" t="s">
        <v>40</v>
      </c>
      <c r="J824" s="5">
        <v>3</v>
      </c>
      <c r="K824" s="6">
        <v>44743</v>
      </c>
      <c r="L824" s="6">
        <v>45107</v>
      </c>
      <c r="M824" s="7">
        <v>4</v>
      </c>
      <c r="N824" s="1" t="s">
        <v>549</v>
      </c>
      <c r="O824" s="1" t="s">
        <v>42</v>
      </c>
      <c r="P824" s="8">
        <v>6</v>
      </c>
      <c r="W824" s="5">
        <v>1</v>
      </c>
      <c r="X824" s="6">
        <v>33779</v>
      </c>
      <c r="Z824" s="9">
        <v>194</v>
      </c>
      <c r="AB824" s="4" t="s">
        <v>513</v>
      </c>
      <c r="AC824" s="10">
        <v>0.47169800000000001</v>
      </c>
      <c r="AE824" s="9">
        <v>182</v>
      </c>
      <c r="AF824" s="1" t="s">
        <v>332</v>
      </c>
      <c r="AG824" s="1" t="s">
        <v>333</v>
      </c>
      <c r="AH824" s="6">
        <v>33779</v>
      </c>
      <c r="AJ824" s="1" t="s">
        <v>549</v>
      </c>
      <c r="AK824" s="1" t="s">
        <v>549</v>
      </c>
    </row>
    <row r="825" spans="1:37" ht="30" x14ac:dyDescent="0.25">
      <c r="A825" s="1" t="s">
        <v>37</v>
      </c>
      <c r="B825" s="1" t="s">
        <v>38</v>
      </c>
      <c r="F825" s="3">
        <v>354</v>
      </c>
      <c r="H825" s="1" t="s">
        <v>39</v>
      </c>
      <c r="I825" s="4" t="s">
        <v>40</v>
      </c>
      <c r="J825" s="5">
        <v>3</v>
      </c>
      <c r="K825" s="6">
        <v>44743</v>
      </c>
      <c r="L825" s="6">
        <v>45107</v>
      </c>
      <c r="M825" s="7">
        <v>4</v>
      </c>
      <c r="N825" s="1" t="s">
        <v>549</v>
      </c>
      <c r="O825" s="1" t="s">
        <v>42</v>
      </c>
      <c r="P825" s="8">
        <v>6</v>
      </c>
      <c r="W825" s="5">
        <v>1</v>
      </c>
      <c r="X825" s="6">
        <v>33779</v>
      </c>
      <c r="Z825" s="9">
        <v>195</v>
      </c>
      <c r="AB825" s="4" t="s">
        <v>514</v>
      </c>
      <c r="AC825" s="10">
        <v>0.47169800000000001</v>
      </c>
      <c r="AE825" s="9">
        <v>183</v>
      </c>
      <c r="AF825" s="1" t="s">
        <v>332</v>
      </c>
      <c r="AG825" s="1" t="s">
        <v>333</v>
      </c>
      <c r="AH825" s="6">
        <v>33779</v>
      </c>
      <c r="AJ825" s="1" t="s">
        <v>549</v>
      </c>
      <c r="AK825" s="1" t="s">
        <v>549</v>
      </c>
    </row>
    <row r="826" spans="1:37" ht="30" x14ac:dyDescent="0.25">
      <c r="A826" s="1" t="s">
        <v>37</v>
      </c>
      <c r="B826" s="1" t="s">
        <v>38</v>
      </c>
      <c r="F826" s="3">
        <v>354</v>
      </c>
      <c r="H826" s="1" t="s">
        <v>39</v>
      </c>
      <c r="I826" s="4" t="s">
        <v>40</v>
      </c>
      <c r="J826" s="5">
        <v>3</v>
      </c>
      <c r="K826" s="6">
        <v>44743</v>
      </c>
      <c r="L826" s="6">
        <v>45107</v>
      </c>
      <c r="M826" s="7">
        <v>4</v>
      </c>
      <c r="N826" s="1" t="s">
        <v>549</v>
      </c>
      <c r="O826" s="1" t="s">
        <v>42</v>
      </c>
      <c r="P826" s="8">
        <v>6</v>
      </c>
      <c r="W826" s="5">
        <v>1</v>
      </c>
      <c r="X826" s="6">
        <v>33779</v>
      </c>
      <c r="Z826" s="9">
        <v>196</v>
      </c>
      <c r="AB826" s="4" t="s">
        <v>515</v>
      </c>
      <c r="AC826" s="10">
        <v>0.47169800000000001</v>
      </c>
      <c r="AE826" s="9">
        <v>184</v>
      </c>
      <c r="AF826" s="1" t="s">
        <v>332</v>
      </c>
      <c r="AG826" s="1" t="s">
        <v>333</v>
      </c>
      <c r="AH826" s="6">
        <v>33779</v>
      </c>
      <c r="AJ826" s="1" t="s">
        <v>549</v>
      </c>
      <c r="AK826" s="1" t="s">
        <v>549</v>
      </c>
    </row>
    <row r="827" spans="1:37" ht="30" x14ac:dyDescent="0.25">
      <c r="A827" s="1" t="s">
        <v>37</v>
      </c>
      <c r="B827" s="1" t="s">
        <v>38</v>
      </c>
      <c r="F827" s="3">
        <v>354</v>
      </c>
      <c r="H827" s="1" t="s">
        <v>39</v>
      </c>
      <c r="I827" s="4" t="s">
        <v>40</v>
      </c>
      <c r="J827" s="5">
        <v>3</v>
      </c>
      <c r="K827" s="6">
        <v>44743</v>
      </c>
      <c r="L827" s="6">
        <v>45107</v>
      </c>
      <c r="M827" s="7">
        <v>4</v>
      </c>
      <c r="N827" s="1" t="s">
        <v>549</v>
      </c>
      <c r="O827" s="1" t="s">
        <v>42</v>
      </c>
      <c r="P827" s="8">
        <v>6</v>
      </c>
      <c r="W827" s="5">
        <v>1</v>
      </c>
      <c r="X827" s="6">
        <v>33779</v>
      </c>
      <c r="Z827" s="9">
        <v>197</v>
      </c>
      <c r="AB827" s="4" t="s">
        <v>516</v>
      </c>
      <c r="AC827" s="10">
        <v>0.47169800000000001</v>
      </c>
      <c r="AE827" s="9">
        <v>185</v>
      </c>
      <c r="AF827" s="1" t="s">
        <v>332</v>
      </c>
      <c r="AG827" s="1" t="s">
        <v>333</v>
      </c>
      <c r="AH827" s="6">
        <v>33779</v>
      </c>
      <c r="AJ827" s="1" t="s">
        <v>549</v>
      </c>
      <c r="AK827" s="1" t="s">
        <v>549</v>
      </c>
    </row>
    <row r="828" spans="1:37" ht="30" x14ac:dyDescent="0.25">
      <c r="A828" s="1" t="s">
        <v>37</v>
      </c>
      <c r="B828" s="1" t="s">
        <v>38</v>
      </c>
      <c r="F828" s="3">
        <v>354</v>
      </c>
      <c r="H828" s="1" t="s">
        <v>39</v>
      </c>
      <c r="I828" s="4" t="s">
        <v>40</v>
      </c>
      <c r="J828" s="5">
        <v>3</v>
      </c>
      <c r="K828" s="6">
        <v>44743</v>
      </c>
      <c r="L828" s="6">
        <v>45107</v>
      </c>
      <c r="M828" s="7">
        <v>4</v>
      </c>
      <c r="N828" s="1" t="s">
        <v>549</v>
      </c>
      <c r="O828" s="1" t="s">
        <v>42</v>
      </c>
      <c r="P828" s="8">
        <v>6</v>
      </c>
      <c r="W828" s="5">
        <v>1</v>
      </c>
      <c r="X828" s="6">
        <v>33779</v>
      </c>
      <c r="Z828" s="9">
        <v>198</v>
      </c>
      <c r="AB828" s="4" t="s">
        <v>517</v>
      </c>
      <c r="AC828" s="10">
        <v>0.47169800000000001</v>
      </c>
      <c r="AE828" s="9">
        <v>186</v>
      </c>
      <c r="AF828" s="1" t="s">
        <v>332</v>
      </c>
      <c r="AG828" s="1" t="s">
        <v>333</v>
      </c>
      <c r="AH828" s="6">
        <v>33779</v>
      </c>
      <c r="AJ828" s="1" t="s">
        <v>549</v>
      </c>
      <c r="AK828" s="1" t="s">
        <v>549</v>
      </c>
    </row>
    <row r="829" spans="1:37" ht="30" x14ac:dyDescent="0.25">
      <c r="A829" s="1" t="s">
        <v>37</v>
      </c>
      <c r="B829" s="1" t="s">
        <v>38</v>
      </c>
      <c r="F829" s="3">
        <v>354</v>
      </c>
      <c r="H829" s="1" t="s">
        <v>39</v>
      </c>
      <c r="I829" s="4" t="s">
        <v>40</v>
      </c>
      <c r="J829" s="5">
        <v>3</v>
      </c>
      <c r="K829" s="6">
        <v>44743</v>
      </c>
      <c r="L829" s="6">
        <v>45107</v>
      </c>
      <c r="M829" s="7">
        <v>4</v>
      </c>
      <c r="N829" s="1" t="s">
        <v>549</v>
      </c>
      <c r="O829" s="1" t="s">
        <v>42</v>
      </c>
      <c r="P829" s="8">
        <v>6</v>
      </c>
      <c r="W829" s="5">
        <v>1</v>
      </c>
      <c r="X829" s="6">
        <v>33779</v>
      </c>
      <c r="Z829" s="9">
        <v>199</v>
      </c>
      <c r="AB829" s="4" t="s">
        <v>518</v>
      </c>
      <c r="AC829" s="10">
        <v>0.47169800000000001</v>
      </c>
      <c r="AE829" s="9">
        <v>187</v>
      </c>
      <c r="AF829" s="1" t="s">
        <v>332</v>
      </c>
      <c r="AG829" s="1" t="s">
        <v>333</v>
      </c>
      <c r="AH829" s="6">
        <v>33779</v>
      </c>
      <c r="AJ829" s="1" t="s">
        <v>549</v>
      </c>
      <c r="AK829" s="1" t="s">
        <v>549</v>
      </c>
    </row>
    <row r="830" spans="1:37" ht="30" x14ac:dyDescent="0.25">
      <c r="A830" s="1" t="s">
        <v>37</v>
      </c>
      <c r="B830" s="1" t="s">
        <v>38</v>
      </c>
      <c r="F830" s="3">
        <v>354</v>
      </c>
      <c r="H830" s="1" t="s">
        <v>39</v>
      </c>
      <c r="I830" s="4" t="s">
        <v>40</v>
      </c>
      <c r="J830" s="5">
        <v>3</v>
      </c>
      <c r="K830" s="6">
        <v>44743</v>
      </c>
      <c r="L830" s="6">
        <v>45107</v>
      </c>
      <c r="M830" s="7">
        <v>4</v>
      </c>
      <c r="N830" s="1" t="s">
        <v>549</v>
      </c>
      <c r="O830" s="1" t="s">
        <v>42</v>
      </c>
      <c r="P830" s="8">
        <v>6</v>
      </c>
      <c r="W830" s="5">
        <v>1</v>
      </c>
      <c r="X830" s="6">
        <v>33779</v>
      </c>
      <c r="Z830" s="9">
        <v>200</v>
      </c>
      <c r="AB830" s="4" t="s">
        <v>519</v>
      </c>
      <c r="AC830" s="10">
        <v>0.47169800000000001</v>
      </c>
      <c r="AE830" s="9">
        <v>188</v>
      </c>
      <c r="AF830" s="1" t="s">
        <v>332</v>
      </c>
      <c r="AG830" s="1" t="s">
        <v>333</v>
      </c>
      <c r="AH830" s="6">
        <v>33779</v>
      </c>
      <c r="AJ830" s="1" t="s">
        <v>549</v>
      </c>
      <c r="AK830" s="1" t="s">
        <v>549</v>
      </c>
    </row>
    <row r="831" spans="1:37" ht="30" x14ac:dyDescent="0.25">
      <c r="A831" s="1" t="s">
        <v>37</v>
      </c>
      <c r="B831" s="1" t="s">
        <v>38</v>
      </c>
      <c r="F831" s="3">
        <v>354</v>
      </c>
      <c r="H831" s="1" t="s">
        <v>39</v>
      </c>
      <c r="I831" s="4" t="s">
        <v>40</v>
      </c>
      <c r="J831" s="5">
        <v>3</v>
      </c>
      <c r="K831" s="6">
        <v>44743</v>
      </c>
      <c r="L831" s="6">
        <v>45107</v>
      </c>
      <c r="M831" s="7">
        <v>4</v>
      </c>
      <c r="N831" s="1" t="s">
        <v>549</v>
      </c>
      <c r="O831" s="1" t="s">
        <v>42</v>
      </c>
      <c r="P831" s="8">
        <v>6</v>
      </c>
      <c r="W831" s="5">
        <v>1</v>
      </c>
      <c r="X831" s="6">
        <v>33779</v>
      </c>
      <c r="Z831" s="9">
        <v>201</v>
      </c>
      <c r="AB831" s="4" t="s">
        <v>520</v>
      </c>
      <c r="AC831" s="10">
        <v>0.47169800000000001</v>
      </c>
      <c r="AE831" s="9">
        <v>189</v>
      </c>
      <c r="AF831" s="1" t="s">
        <v>332</v>
      </c>
      <c r="AG831" s="1" t="s">
        <v>333</v>
      </c>
      <c r="AH831" s="6">
        <v>33779</v>
      </c>
      <c r="AJ831" s="1" t="s">
        <v>549</v>
      </c>
      <c r="AK831" s="1" t="s">
        <v>549</v>
      </c>
    </row>
    <row r="832" spans="1:37" ht="30" x14ac:dyDescent="0.25">
      <c r="A832" s="1" t="s">
        <v>37</v>
      </c>
      <c r="B832" s="1" t="s">
        <v>38</v>
      </c>
      <c r="F832" s="3">
        <v>354</v>
      </c>
      <c r="H832" s="1" t="s">
        <v>39</v>
      </c>
      <c r="I832" s="4" t="s">
        <v>40</v>
      </c>
      <c r="J832" s="5">
        <v>3</v>
      </c>
      <c r="K832" s="6">
        <v>44743</v>
      </c>
      <c r="L832" s="6">
        <v>45107</v>
      </c>
      <c r="M832" s="7">
        <v>4</v>
      </c>
      <c r="N832" s="1" t="s">
        <v>549</v>
      </c>
      <c r="O832" s="1" t="s">
        <v>42</v>
      </c>
      <c r="P832" s="8">
        <v>6</v>
      </c>
      <c r="W832" s="5">
        <v>1</v>
      </c>
      <c r="X832" s="6">
        <v>33779</v>
      </c>
      <c r="Z832" s="9">
        <v>202</v>
      </c>
      <c r="AB832" s="4" t="s">
        <v>521</v>
      </c>
      <c r="AC832" s="10">
        <v>0.47169800000000001</v>
      </c>
      <c r="AE832" s="9">
        <v>190</v>
      </c>
      <c r="AF832" s="1" t="s">
        <v>332</v>
      </c>
      <c r="AG832" s="1" t="s">
        <v>333</v>
      </c>
      <c r="AH832" s="6">
        <v>33779</v>
      </c>
      <c r="AJ832" s="1" t="s">
        <v>549</v>
      </c>
      <c r="AK832" s="1" t="s">
        <v>549</v>
      </c>
    </row>
    <row r="833" spans="1:37" ht="30" x14ac:dyDescent="0.25">
      <c r="A833" s="1" t="s">
        <v>37</v>
      </c>
      <c r="B833" s="1" t="s">
        <v>38</v>
      </c>
      <c r="F833" s="3">
        <v>354</v>
      </c>
      <c r="H833" s="1" t="s">
        <v>39</v>
      </c>
      <c r="I833" s="4" t="s">
        <v>40</v>
      </c>
      <c r="J833" s="5">
        <v>3</v>
      </c>
      <c r="K833" s="6">
        <v>44743</v>
      </c>
      <c r="L833" s="6">
        <v>45107</v>
      </c>
      <c r="M833" s="7">
        <v>4</v>
      </c>
      <c r="N833" s="1" t="s">
        <v>549</v>
      </c>
      <c r="O833" s="1" t="s">
        <v>42</v>
      </c>
      <c r="P833" s="8">
        <v>6</v>
      </c>
      <c r="W833" s="5">
        <v>1</v>
      </c>
      <c r="X833" s="6">
        <v>33779</v>
      </c>
      <c r="Z833" s="9">
        <v>203</v>
      </c>
      <c r="AB833" s="4" t="s">
        <v>522</v>
      </c>
      <c r="AC833" s="10">
        <v>0.47169800000000001</v>
      </c>
      <c r="AE833" s="9">
        <v>191</v>
      </c>
      <c r="AF833" s="1" t="s">
        <v>332</v>
      </c>
      <c r="AG833" s="1" t="s">
        <v>333</v>
      </c>
      <c r="AH833" s="6">
        <v>33779</v>
      </c>
      <c r="AJ833" s="1" t="s">
        <v>549</v>
      </c>
      <c r="AK833" s="1" t="s">
        <v>549</v>
      </c>
    </row>
    <row r="834" spans="1:37" ht="30" x14ac:dyDescent="0.25">
      <c r="A834" s="1" t="s">
        <v>37</v>
      </c>
      <c r="B834" s="1" t="s">
        <v>38</v>
      </c>
      <c r="F834" s="3">
        <v>354</v>
      </c>
      <c r="H834" s="1" t="s">
        <v>39</v>
      </c>
      <c r="I834" s="4" t="s">
        <v>40</v>
      </c>
      <c r="J834" s="5">
        <v>3</v>
      </c>
      <c r="K834" s="6">
        <v>44743</v>
      </c>
      <c r="L834" s="6">
        <v>45107</v>
      </c>
      <c r="M834" s="7">
        <v>4</v>
      </c>
      <c r="N834" s="1" t="s">
        <v>549</v>
      </c>
      <c r="O834" s="1" t="s">
        <v>42</v>
      </c>
      <c r="P834" s="8">
        <v>6</v>
      </c>
      <c r="W834" s="5">
        <v>1</v>
      </c>
      <c r="X834" s="6">
        <v>33779</v>
      </c>
      <c r="Z834" s="9">
        <v>204</v>
      </c>
      <c r="AB834" s="4" t="s">
        <v>523</v>
      </c>
      <c r="AC834" s="10">
        <v>0.47169800000000001</v>
      </c>
      <c r="AE834" s="9">
        <v>192</v>
      </c>
      <c r="AF834" s="1" t="s">
        <v>332</v>
      </c>
      <c r="AG834" s="1" t="s">
        <v>333</v>
      </c>
      <c r="AH834" s="6">
        <v>33779</v>
      </c>
      <c r="AJ834" s="1" t="s">
        <v>549</v>
      </c>
      <c r="AK834" s="1" t="s">
        <v>549</v>
      </c>
    </row>
    <row r="835" spans="1:37" ht="30" x14ac:dyDescent="0.25">
      <c r="A835" s="1" t="s">
        <v>37</v>
      </c>
      <c r="B835" s="1" t="s">
        <v>38</v>
      </c>
      <c r="F835" s="3">
        <v>354</v>
      </c>
      <c r="H835" s="1" t="s">
        <v>39</v>
      </c>
      <c r="I835" s="4" t="s">
        <v>40</v>
      </c>
      <c r="J835" s="5">
        <v>3</v>
      </c>
      <c r="K835" s="6">
        <v>44743</v>
      </c>
      <c r="L835" s="6">
        <v>45107</v>
      </c>
      <c r="M835" s="7">
        <v>4</v>
      </c>
      <c r="N835" s="1" t="s">
        <v>549</v>
      </c>
      <c r="O835" s="1" t="s">
        <v>42</v>
      </c>
      <c r="P835" s="8">
        <v>6</v>
      </c>
      <c r="W835" s="5">
        <v>1</v>
      </c>
      <c r="X835" s="6">
        <v>33779</v>
      </c>
      <c r="Z835" s="9">
        <v>205</v>
      </c>
      <c r="AB835" s="4" t="s">
        <v>524</v>
      </c>
      <c r="AC835" s="10">
        <v>0.47169800000000001</v>
      </c>
      <c r="AE835" s="9">
        <v>193</v>
      </c>
      <c r="AF835" s="1" t="s">
        <v>332</v>
      </c>
      <c r="AG835" s="1" t="s">
        <v>333</v>
      </c>
      <c r="AH835" s="6">
        <v>33779</v>
      </c>
      <c r="AJ835" s="1" t="s">
        <v>549</v>
      </c>
      <c r="AK835" s="1" t="s">
        <v>549</v>
      </c>
    </row>
    <row r="836" spans="1:37" ht="30" x14ac:dyDescent="0.25">
      <c r="A836" s="1" t="s">
        <v>37</v>
      </c>
      <c r="B836" s="1" t="s">
        <v>38</v>
      </c>
      <c r="F836" s="3">
        <v>354</v>
      </c>
      <c r="H836" s="1" t="s">
        <v>39</v>
      </c>
      <c r="I836" s="4" t="s">
        <v>40</v>
      </c>
      <c r="J836" s="5">
        <v>3</v>
      </c>
      <c r="K836" s="6">
        <v>44743</v>
      </c>
      <c r="L836" s="6">
        <v>45107</v>
      </c>
      <c r="M836" s="7">
        <v>4</v>
      </c>
      <c r="N836" s="1" t="s">
        <v>549</v>
      </c>
      <c r="O836" s="1" t="s">
        <v>42</v>
      </c>
      <c r="P836" s="8">
        <v>6</v>
      </c>
      <c r="W836" s="5">
        <v>1</v>
      </c>
      <c r="X836" s="6">
        <v>33779</v>
      </c>
      <c r="Z836" s="9">
        <v>206</v>
      </c>
      <c r="AB836" s="4" t="s">
        <v>525</v>
      </c>
      <c r="AC836" s="10">
        <v>0.47169800000000001</v>
      </c>
      <c r="AE836" s="9">
        <v>194</v>
      </c>
      <c r="AF836" s="1" t="s">
        <v>332</v>
      </c>
      <c r="AG836" s="1" t="s">
        <v>333</v>
      </c>
      <c r="AH836" s="6">
        <v>33779</v>
      </c>
      <c r="AJ836" s="1" t="s">
        <v>549</v>
      </c>
      <c r="AK836" s="1" t="s">
        <v>549</v>
      </c>
    </row>
    <row r="837" spans="1:37" ht="30" x14ac:dyDescent="0.25">
      <c r="A837" s="1" t="s">
        <v>37</v>
      </c>
      <c r="B837" s="1" t="s">
        <v>38</v>
      </c>
      <c r="F837" s="3">
        <v>354</v>
      </c>
      <c r="H837" s="1" t="s">
        <v>39</v>
      </c>
      <c r="I837" s="4" t="s">
        <v>40</v>
      </c>
      <c r="J837" s="5">
        <v>3</v>
      </c>
      <c r="K837" s="6">
        <v>44743</v>
      </c>
      <c r="L837" s="6">
        <v>45107</v>
      </c>
      <c r="M837" s="7">
        <v>4</v>
      </c>
      <c r="N837" s="1" t="s">
        <v>549</v>
      </c>
      <c r="O837" s="1" t="s">
        <v>42</v>
      </c>
      <c r="P837" s="8">
        <v>6</v>
      </c>
      <c r="W837" s="5">
        <v>1</v>
      </c>
      <c r="X837" s="6">
        <v>33779</v>
      </c>
      <c r="Z837" s="9">
        <v>207</v>
      </c>
      <c r="AB837" s="4" t="s">
        <v>526</v>
      </c>
      <c r="AC837" s="10">
        <v>0.47169800000000001</v>
      </c>
      <c r="AE837" s="9">
        <v>195</v>
      </c>
      <c r="AF837" s="1" t="s">
        <v>332</v>
      </c>
      <c r="AG837" s="1" t="s">
        <v>333</v>
      </c>
      <c r="AH837" s="6">
        <v>33779</v>
      </c>
      <c r="AJ837" s="1" t="s">
        <v>549</v>
      </c>
      <c r="AK837" s="1" t="s">
        <v>549</v>
      </c>
    </row>
    <row r="838" spans="1:37" ht="30" x14ac:dyDescent="0.25">
      <c r="A838" s="1" t="s">
        <v>37</v>
      </c>
      <c r="B838" s="1" t="s">
        <v>38</v>
      </c>
      <c r="F838" s="3">
        <v>354</v>
      </c>
      <c r="H838" s="1" t="s">
        <v>39</v>
      </c>
      <c r="I838" s="4" t="s">
        <v>40</v>
      </c>
      <c r="J838" s="5">
        <v>3</v>
      </c>
      <c r="K838" s="6">
        <v>44743</v>
      </c>
      <c r="L838" s="6">
        <v>45107</v>
      </c>
      <c r="M838" s="7">
        <v>4</v>
      </c>
      <c r="N838" s="1" t="s">
        <v>549</v>
      </c>
      <c r="O838" s="1" t="s">
        <v>42</v>
      </c>
      <c r="P838" s="8">
        <v>6</v>
      </c>
      <c r="W838" s="5">
        <v>1</v>
      </c>
      <c r="X838" s="6">
        <v>33779</v>
      </c>
      <c r="Z838" s="9">
        <v>208</v>
      </c>
      <c r="AB838" s="4" t="s">
        <v>527</v>
      </c>
      <c r="AC838" s="10">
        <v>0.47169800000000001</v>
      </c>
      <c r="AE838" s="9">
        <v>196</v>
      </c>
      <c r="AF838" s="1" t="s">
        <v>332</v>
      </c>
      <c r="AG838" s="1" t="s">
        <v>333</v>
      </c>
      <c r="AH838" s="6">
        <v>33779</v>
      </c>
      <c r="AJ838" s="1" t="s">
        <v>549</v>
      </c>
      <c r="AK838" s="1" t="s">
        <v>549</v>
      </c>
    </row>
    <row r="839" spans="1:37" ht="30" x14ac:dyDescent="0.25">
      <c r="A839" s="1" t="s">
        <v>37</v>
      </c>
      <c r="B839" s="1" t="s">
        <v>38</v>
      </c>
      <c r="F839" s="3">
        <v>354</v>
      </c>
      <c r="H839" s="1" t="s">
        <v>39</v>
      </c>
      <c r="I839" s="4" t="s">
        <v>40</v>
      </c>
      <c r="J839" s="5">
        <v>3</v>
      </c>
      <c r="K839" s="6">
        <v>44743</v>
      </c>
      <c r="L839" s="6">
        <v>45107</v>
      </c>
      <c r="M839" s="7">
        <v>4</v>
      </c>
      <c r="N839" s="1" t="s">
        <v>549</v>
      </c>
      <c r="O839" s="1" t="s">
        <v>42</v>
      </c>
      <c r="P839" s="8">
        <v>6</v>
      </c>
      <c r="W839" s="5">
        <v>1</v>
      </c>
      <c r="X839" s="6">
        <v>33779</v>
      </c>
      <c r="Z839" s="9">
        <v>209</v>
      </c>
      <c r="AB839" s="4" t="s">
        <v>528</v>
      </c>
      <c r="AC839" s="10">
        <v>0.47169800000000001</v>
      </c>
      <c r="AE839" s="9">
        <v>197</v>
      </c>
      <c r="AF839" s="1" t="s">
        <v>332</v>
      </c>
      <c r="AG839" s="1" t="s">
        <v>333</v>
      </c>
      <c r="AH839" s="6">
        <v>33779</v>
      </c>
      <c r="AJ839" s="1" t="s">
        <v>549</v>
      </c>
      <c r="AK839" s="1" t="s">
        <v>549</v>
      </c>
    </row>
    <row r="840" spans="1:37" ht="30" x14ac:dyDescent="0.25">
      <c r="A840" s="1" t="s">
        <v>37</v>
      </c>
      <c r="B840" s="1" t="s">
        <v>38</v>
      </c>
      <c r="F840" s="3">
        <v>354</v>
      </c>
      <c r="H840" s="1" t="s">
        <v>39</v>
      </c>
      <c r="I840" s="4" t="s">
        <v>40</v>
      </c>
      <c r="J840" s="5">
        <v>3</v>
      </c>
      <c r="K840" s="6">
        <v>44743</v>
      </c>
      <c r="L840" s="6">
        <v>45107</v>
      </c>
      <c r="M840" s="7">
        <v>4</v>
      </c>
      <c r="N840" s="1" t="s">
        <v>549</v>
      </c>
      <c r="O840" s="1" t="s">
        <v>42</v>
      </c>
      <c r="P840" s="8">
        <v>6</v>
      </c>
      <c r="W840" s="5">
        <v>1</v>
      </c>
      <c r="X840" s="6">
        <v>33779</v>
      </c>
      <c r="Z840" s="9">
        <v>210</v>
      </c>
      <c r="AB840" s="4" t="s">
        <v>529</v>
      </c>
      <c r="AC840" s="10">
        <v>0.47169800000000001</v>
      </c>
      <c r="AE840" s="9">
        <v>198</v>
      </c>
      <c r="AF840" s="1" t="s">
        <v>332</v>
      </c>
      <c r="AG840" s="1" t="s">
        <v>333</v>
      </c>
      <c r="AH840" s="6">
        <v>33779</v>
      </c>
      <c r="AJ840" s="1" t="s">
        <v>549</v>
      </c>
      <c r="AK840" s="1" t="s">
        <v>549</v>
      </c>
    </row>
    <row r="841" spans="1:37" ht="30" x14ac:dyDescent="0.25">
      <c r="A841" s="1" t="s">
        <v>37</v>
      </c>
      <c r="B841" s="1" t="s">
        <v>38</v>
      </c>
      <c r="F841" s="3">
        <v>354</v>
      </c>
      <c r="H841" s="1" t="s">
        <v>39</v>
      </c>
      <c r="I841" s="4" t="s">
        <v>40</v>
      </c>
      <c r="J841" s="5">
        <v>3</v>
      </c>
      <c r="K841" s="6">
        <v>44743</v>
      </c>
      <c r="L841" s="6">
        <v>45107</v>
      </c>
      <c r="M841" s="7">
        <v>4</v>
      </c>
      <c r="N841" s="1" t="s">
        <v>549</v>
      </c>
      <c r="O841" s="1" t="s">
        <v>42</v>
      </c>
      <c r="P841" s="8">
        <v>6</v>
      </c>
      <c r="W841" s="5">
        <v>1</v>
      </c>
      <c r="X841" s="6">
        <v>33779</v>
      </c>
      <c r="Z841" s="9">
        <v>211</v>
      </c>
      <c r="AB841" s="4" t="s">
        <v>530</v>
      </c>
      <c r="AC841" s="10">
        <v>0.47169800000000001</v>
      </c>
      <c r="AE841" s="9">
        <v>199</v>
      </c>
      <c r="AF841" s="1" t="s">
        <v>332</v>
      </c>
      <c r="AG841" s="1" t="s">
        <v>333</v>
      </c>
      <c r="AH841" s="6">
        <v>33779</v>
      </c>
      <c r="AJ841" s="1" t="s">
        <v>549</v>
      </c>
      <c r="AK841" s="1" t="s">
        <v>549</v>
      </c>
    </row>
    <row r="842" spans="1:37" ht="30" x14ac:dyDescent="0.25">
      <c r="A842" s="1" t="s">
        <v>37</v>
      </c>
      <c r="B842" s="1" t="s">
        <v>38</v>
      </c>
      <c r="F842" s="3">
        <v>354</v>
      </c>
      <c r="H842" s="1" t="s">
        <v>39</v>
      </c>
      <c r="I842" s="4" t="s">
        <v>40</v>
      </c>
      <c r="J842" s="5">
        <v>3</v>
      </c>
      <c r="K842" s="6">
        <v>44743</v>
      </c>
      <c r="L842" s="6">
        <v>45107</v>
      </c>
      <c r="M842" s="7">
        <v>4</v>
      </c>
      <c r="N842" s="1" t="s">
        <v>549</v>
      </c>
      <c r="O842" s="1" t="s">
        <v>42</v>
      </c>
      <c r="P842" s="8">
        <v>6</v>
      </c>
      <c r="W842" s="5">
        <v>1</v>
      </c>
      <c r="X842" s="6">
        <v>33779</v>
      </c>
      <c r="Z842" s="9">
        <v>212</v>
      </c>
      <c r="AB842" s="4" t="s">
        <v>531</v>
      </c>
      <c r="AC842" s="10">
        <v>0.47169800000000001</v>
      </c>
      <c r="AE842" s="9">
        <v>200</v>
      </c>
      <c r="AF842" s="1" t="s">
        <v>332</v>
      </c>
      <c r="AG842" s="1" t="s">
        <v>333</v>
      </c>
      <c r="AH842" s="6">
        <v>33779</v>
      </c>
      <c r="AJ842" s="1" t="s">
        <v>549</v>
      </c>
      <c r="AK842" s="1" t="s">
        <v>549</v>
      </c>
    </row>
    <row r="843" spans="1:37" ht="30" x14ac:dyDescent="0.25">
      <c r="A843" s="1" t="s">
        <v>37</v>
      </c>
      <c r="B843" s="1" t="s">
        <v>38</v>
      </c>
      <c r="F843" s="3">
        <v>354</v>
      </c>
      <c r="H843" s="1" t="s">
        <v>39</v>
      </c>
      <c r="I843" s="4" t="s">
        <v>40</v>
      </c>
      <c r="J843" s="5">
        <v>3</v>
      </c>
      <c r="K843" s="6">
        <v>44743</v>
      </c>
      <c r="L843" s="6">
        <v>45107</v>
      </c>
      <c r="M843" s="7">
        <v>4</v>
      </c>
      <c r="N843" s="1" t="s">
        <v>549</v>
      </c>
      <c r="O843" s="1" t="s">
        <v>42</v>
      </c>
      <c r="P843" s="8">
        <v>6</v>
      </c>
      <c r="W843" s="5">
        <v>1</v>
      </c>
      <c r="X843" s="6">
        <v>33779</v>
      </c>
      <c r="Z843" s="9">
        <v>213</v>
      </c>
      <c r="AB843" s="4" t="s">
        <v>532</v>
      </c>
      <c r="AC843" s="10">
        <v>0.47169800000000001</v>
      </c>
      <c r="AE843" s="9">
        <v>201</v>
      </c>
      <c r="AF843" s="1" t="s">
        <v>332</v>
      </c>
      <c r="AG843" s="1" t="s">
        <v>333</v>
      </c>
      <c r="AH843" s="6">
        <v>33779</v>
      </c>
      <c r="AJ843" s="1" t="s">
        <v>549</v>
      </c>
      <c r="AK843" s="1" t="s">
        <v>549</v>
      </c>
    </row>
    <row r="844" spans="1:37" ht="30" x14ac:dyDescent="0.25">
      <c r="A844" s="1" t="s">
        <v>37</v>
      </c>
      <c r="B844" s="1" t="s">
        <v>38</v>
      </c>
      <c r="F844" s="3">
        <v>354</v>
      </c>
      <c r="H844" s="1" t="s">
        <v>39</v>
      </c>
      <c r="I844" s="4" t="s">
        <v>40</v>
      </c>
      <c r="J844" s="5">
        <v>3</v>
      </c>
      <c r="K844" s="6">
        <v>44743</v>
      </c>
      <c r="L844" s="6">
        <v>45107</v>
      </c>
      <c r="M844" s="7">
        <v>4</v>
      </c>
      <c r="N844" s="1" t="s">
        <v>549</v>
      </c>
      <c r="O844" s="1" t="s">
        <v>42</v>
      </c>
      <c r="P844" s="8">
        <v>6</v>
      </c>
      <c r="W844" s="5">
        <v>1</v>
      </c>
      <c r="X844" s="6">
        <v>33779</v>
      </c>
      <c r="Z844" s="9">
        <v>214</v>
      </c>
      <c r="AB844" s="4" t="s">
        <v>533</v>
      </c>
      <c r="AC844" s="10">
        <v>0.47169800000000001</v>
      </c>
      <c r="AE844" s="9">
        <v>202</v>
      </c>
      <c r="AF844" s="1" t="s">
        <v>332</v>
      </c>
      <c r="AG844" s="1" t="s">
        <v>333</v>
      </c>
      <c r="AH844" s="6">
        <v>33779</v>
      </c>
      <c r="AJ844" s="1" t="s">
        <v>549</v>
      </c>
      <c r="AK844" s="1" t="s">
        <v>549</v>
      </c>
    </row>
    <row r="845" spans="1:37" ht="30" x14ac:dyDescent="0.25">
      <c r="A845" s="1" t="s">
        <v>37</v>
      </c>
      <c r="B845" s="1" t="s">
        <v>38</v>
      </c>
      <c r="F845" s="3">
        <v>354</v>
      </c>
      <c r="H845" s="1" t="s">
        <v>39</v>
      </c>
      <c r="I845" s="4" t="s">
        <v>40</v>
      </c>
      <c r="J845" s="5">
        <v>3</v>
      </c>
      <c r="K845" s="6">
        <v>44743</v>
      </c>
      <c r="L845" s="6">
        <v>45107</v>
      </c>
      <c r="M845" s="7">
        <v>4</v>
      </c>
      <c r="N845" s="1" t="s">
        <v>549</v>
      </c>
      <c r="O845" s="1" t="s">
        <v>42</v>
      </c>
      <c r="P845" s="8">
        <v>6</v>
      </c>
      <c r="W845" s="5">
        <v>1</v>
      </c>
      <c r="X845" s="6">
        <v>33779</v>
      </c>
      <c r="Z845" s="9">
        <v>215</v>
      </c>
      <c r="AB845" s="4" t="s">
        <v>534</v>
      </c>
      <c r="AC845" s="10">
        <v>0.47169800000000001</v>
      </c>
      <c r="AE845" s="9">
        <v>203</v>
      </c>
      <c r="AF845" s="1" t="s">
        <v>332</v>
      </c>
      <c r="AG845" s="1" t="s">
        <v>333</v>
      </c>
      <c r="AH845" s="6">
        <v>33779</v>
      </c>
      <c r="AJ845" s="1" t="s">
        <v>549</v>
      </c>
      <c r="AK845" s="1" t="s">
        <v>549</v>
      </c>
    </row>
    <row r="846" spans="1:37" ht="30" x14ac:dyDescent="0.25">
      <c r="A846" s="1" t="s">
        <v>37</v>
      </c>
      <c r="B846" s="1" t="s">
        <v>38</v>
      </c>
      <c r="F846" s="3">
        <v>354</v>
      </c>
      <c r="H846" s="1" t="s">
        <v>39</v>
      </c>
      <c r="I846" s="4" t="s">
        <v>40</v>
      </c>
      <c r="J846" s="5">
        <v>3</v>
      </c>
      <c r="K846" s="6">
        <v>44743</v>
      </c>
      <c r="L846" s="6">
        <v>45107</v>
      </c>
      <c r="M846" s="7">
        <v>4</v>
      </c>
      <c r="N846" s="1" t="s">
        <v>549</v>
      </c>
      <c r="O846" s="1" t="s">
        <v>42</v>
      </c>
      <c r="P846" s="8">
        <v>6</v>
      </c>
      <c r="W846" s="5">
        <v>1</v>
      </c>
      <c r="X846" s="6">
        <v>33779</v>
      </c>
      <c r="Z846" s="9">
        <v>216</v>
      </c>
      <c r="AB846" s="4" t="s">
        <v>535</v>
      </c>
      <c r="AC846" s="10">
        <v>0.47169800000000001</v>
      </c>
      <c r="AE846" s="9">
        <v>204</v>
      </c>
      <c r="AF846" s="1" t="s">
        <v>332</v>
      </c>
      <c r="AG846" s="1" t="s">
        <v>333</v>
      </c>
      <c r="AH846" s="6">
        <v>33779</v>
      </c>
      <c r="AJ846" s="1" t="s">
        <v>549</v>
      </c>
      <c r="AK846" s="1" t="s">
        <v>549</v>
      </c>
    </row>
    <row r="847" spans="1:37" ht="30" x14ac:dyDescent="0.25">
      <c r="A847" s="1" t="s">
        <v>37</v>
      </c>
      <c r="B847" s="1" t="s">
        <v>38</v>
      </c>
      <c r="F847" s="3">
        <v>354</v>
      </c>
      <c r="H847" s="1" t="s">
        <v>39</v>
      </c>
      <c r="I847" s="4" t="s">
        <v>40</v>
      </c>
      <c r="J847" s="5">
        <v>3</v>
      </c>
      <c r="K847" s="6">
        <v>44743</v>
      </c>
      <c r="L847" s="6">
        <v>45107</v>
      </c>
      <c r="M847" s="7">
        <v>4</v>
      </c>
      <c r="N847" s="1" t="s">
        <v>549</v>
      </c>
      <c r="O847" s="1" t="s">
        <v>42</v>
      </c>
      <c r="P847" s="8">
        <v>6</v>
      </c>
      <c r="W847" s="5">
        <v>1</v>
      </c>
      <c r="X847" s="6">
        <v>33779</v>
      </c>
      <c r="Z847" s="9">
        <v>217</v>
      </c>
      <c r="AB847" s="4" t="s">
        <v>536</v>
      </c>
      <c r="AC847" s="10">
        <v>0.47169800000000001</v>
      </c>
      <c r="AE847" s="9">
        <v>205</v>
      </c>
      <c r="AF847" s="1" t="s">
        <v>332</v>
      </c>
      <c r="AG847" s="1" t="s">
        <v>333</v>
      </c>
      <c r="AH847" s="6">
        <v>33779</v>
      </c>
      <c r="AJ847" s="1" t="s">
        <v>549</v>
      </c>
      <c r="AK847" s="1" t="s">
        <v>549</v>
      </c>
    </row>
    <row r="848" spans="1:37" ht="30" x14ac:dyDescent="0.25">
      <c r="A848" s="1" t="s">
        <v>37</v>
      </c>
      <c r="B848" s="1" t="s">
        <v>38</v>
      </c>
      <c r="F848" s="3">
        <v>354</v>
      </c>
      <c r="H848" s="1" t="s">
        <v>39</v>
      </c>
      <c r="I848" s="4" t="s">
        <v>40</v>
      </c>
      <c r="J848" s="5">
        <v>3</v>
      </c>
      <c r="K848" s="6">
        <v>44743</v>
      </c>
      <c r="L848" s="6">
        <v>45107</v>
      </c>
      <c r="M848" s="7">
        <v>4</v>
      </c>
      <c r="N848" s="1" t="s">
        <v>549</v>
      </c>
      <c r="O848" s="1" t="s">
        <v>42</v>
      </c>
      <c r="P848" s="8">
        <v>6</v>
      </c>
      <c r="W848" s="5">
        <v>1</v>
      </c>
      <c r="X848" s="6">
        <v>33779</v>
      </c>
      <c r="Z848" s="9">
        <v>218</v>
      </c>
      <c r="AB848" s="4" t="s">
        <v>537</v>
      </c>
      <c r="AC848" s="10">
        <v>0.47169800000000001</v>
      </c>
      <c r="AE848" s="9">
        <v>206</v>
      </c>
      <c r="AF848" s="1" t="s">
        <v>332</v>
      </c>
      <c r="AG848" s="1" t="s">
        <v>333</v>
      </c>
      <c r="AH848" s="6">
        <v>33779</v>
      </c>
      <c r="AJ848" s="1" t="s">
        <v>549</v>
      </c>
      <c r="AK848" s="1" t="s">
        <v>549</v>
      </c>
    </row>
    <row r="849" spans="1:37" ht="30" x14ac:dyDescent="0.25">
      <c r="A849" s="1" t="s">
        <v>37</v>
      </c>
      <c r="B849" s="1" t="s">
        <v>38</v>
      </c>
      <c r="F849" s="3">
        <v>354</v>
      </c>
      <c r="H849" s="1" t="s">
        <v>39</v>
      </c>
      <c r="I849" s="4" t="s">
        <v>40</v>
      </c>
      <c r="J849" s="5">
        <v>3</v>
      </c>
      <c r="K849" s="6">
        <v>44743</v>
      </c>
      <c r="L849" s="6">
        <v>45107</v>
      </c>
      <c r="M849" s="7">
        <v>4</v>
      </c>
      <c r="N849" s="1" t="s">
        <v>549</v>
      </c>
      <c r="O849" s="1" t="s">
        <v>42</v>
      </c>
      <c r="P849" s="8">
        <v>6</v>
      </c>
      <c r="W849" s="5">
        <v>1</v>
      </c>
      <c r="X849" s="6">
        <v>33779</v>
      </c>
      <c r="Z849" s="9">
        <v>219</v>
      </c>
      <c r="AB849" s="4" t="s">
        <v>538</v>
      </c>
      <c r="AC849" s="10">
        <v>0.47169800000000001</v>
      </c>
      <c r="AE849" s="9">
        <v>207</v>
      </c>
      <c r="AF849" s="1" t="s">
        <v>332</v>
      </c>
      <c r="AG849" s="1" t="s">
        <v>333</v>
      </c>
      <c r="AH849" s="6">
        <v>33779</v>
      </c>
      <c r="AJ849" s="1" t="s">
        <v>549</v>
      </c>
      <c r="AK849" s="1" t="s">
        <v>549</v>
      </c>
    </row>
    <row r="850" spans="1:37" ht="30" x14ac:dyDescent="0.25">
      <c r="A850" s="1" t="s">
        <v>37</v>
      </c>
      <c r="B850" s="1" t="s">
        <v>38</v>
      </c>
      <c r="F850" s="3">
        <v>354</v>
      </c>
      <c r="H850" s="1" t="s">
        <v>39</v>
      </c>
      <c r="I850" s="4" t="s">
        <v>40</v>
      </c>
      <c r="J850" s="5">
        <v>3</v>
      </c>
      <c r="K850" s="6">
        <v>44743</v>
      </c>
      <c r="L850" s="6">
        <v>45107</v>
      </c>
      <c r="M850" s="7">
        <v>4</v>
      </c>
      <c r="N850" s="1" t="s">
        <v>549</v>
      </c>
      <c r="O850" s="1" t="s">
        <v>42</v>
      </c>
      <c r="P850" s="8">
        <v>6</v>
      </c>
      <c r="W850" s="5">
        <v>1</v>
      </c>
      <c r="X850" s="6">
        <v>33779</v>
      </c>
      <c r="Z850" s="9">
        <v>220</v>
      </c>
      <c r="AB850" s="4" t="s">
        <v>539</v>
      </c>
      <c r="AC850" s="10">
        <v>0.47169800000000001</v>
      </c>
      <c r="AE850" s="9">
        <v>208</v>
      </c>
      <c r="AF850" s="1" t="s">
        <v>332</v>
      </c>
      <c r="AG850" s="1" t="s">
        <v>333</v>
      </c>
      <c r="AH850" s="6">
        <v>33779</v>
      </c>
      <c r="AJ850" s="1" t="s">
        <v>549</v>
      </c>
      <c r="AK850" s="1" t="s">
        <v>549</v>
      </c>
    </row>
    <row r="851" spans="1:37" ht="30" x14ac:dyDescent="0.25">
      <c r="A851" s="1" t="s">
        <v>37</v>
      </c>
      <c r="B851" s="1" t="s">
        <v>38</v>
      </c>
      <c r="F851" s="3">
        <v>354</v>
      </c>
      <c r="H851" s="1" t="s">
        <v>39</v>
      </c>
      <c r="I851" s="4" t="s">
        <v>40</v>
      </c>
      <c r="J851" s="5">
        <v>3</v>
      </c>
      <c r="K851" s="6">
        <v>44743</v>
      </c>
      <c r="L851" s="6">
        <v>45107</v>
      </c>
      <c r="M851" s="7">
        <v>4</v>
      </c>
      <c r="N851" s="1" t="s">
        <v>549</v>
      </c>
      <c r="O851" s="1" t="s">
        <v>42</v>
      </c>
      <c r="P851" s="8">
        <v>6</v>
      </c>
      <c r="W851" s="5">
        <v>1</v>
      </c>
      <c r="X851" s="6">
        <v>33779</v>
      </c>
      <c r="Z851" s="9">
        <v>221</v>
      </c>
      <c r="AB851" s="4" t="s">
        <v>540</v>
      </c>
      <c r="AC851" s="10">
        <v>0.47169800000000001</v>
      </c>
      <c r="AE851" s="9">
        <v>209</v>
      </c>
      <c r="AF851" s="1" t="s">
        <v>332</v>
      </c>
      <c r="AG851" s="1" t="s">
        <v>333</v>
      </c>
      <c r="AH851" s="6">
        <v>33779</v>
      </c>
      <c r="AJ851" s="1" t="s">
        <v>549</v>
      </c>
      <c r="AK851" s="1" t="s">
        <v>549</v>
      </c>
    </row>
    <row r="852" spans="1:37" ht="30" x14ac:dyDescent="0.25">
      <c r="A852" s="1" t="s">
        <v>37</v>
      </c>
      <c r="B852" s="1" t="s">
        <v>38</v>
      </c>
      <c r="F852" s="3">
        <v>354</v>
      </c>
      <c r="H852" s="1" t="s">
        <v>39</v>
      </c>
      <c r="I852" s="4" t="s">
        <v>40</v>
      </c>
      <c r="J852" s="5">
        <v>3</v>
      </c>
      <c r="K852" s="6">
        <v>44743</v>
      </c>
      <c r="L852" s="6">
        <v>45107</v>
      </c>
      <c r="M852" s="7">
        <v>4</v>
      </c>
      <c r="N852" s="1" t="s">
        <v>549</v>
      </c>
      <c r="O852" s="1" t="s">
        <v>42</v>
      </c>
      <c r="P852" s="8">
        <v>6</v>
      </c>
      <c r="W852" s="5">
        <v>1</v>
      </c>
      <c r="X852" s="6">
        <v>33779</v>
      </c>
      <c r="Z852" s="9">
        <v>222</v>
      </c>
      <c r="AB852" s="4" t="s">
        <v>541</v>
      </c>
      <c r="AC852" s="10">
        <v>0.47169800000000001</v>
      </c>
      <c r="AE852" s="9">
        <v>210</v>
      </c>
      <c r="AF852" s="1" t="s">
        <v>332</v>
      </c>
      <c r="AG852" s="1" t="s">
        <v>333</v>
      </c>
      <c r="AH852" s="6">
        <v>33779</v>
      </c>
      <c r="AJ852" s="1" t="s">
        <v>549</v>
      </c>
      <c r="AK852" s="1" t="s">
        <v>549</v>
      </c>
    </row>
    <row r="853" spans="1:37" ht="30" x14ac:dyDescent="0.25">
      <c r="A853" s="1" t="s">
        <v>37</v>
      </c>
      <c r="B853" s="1" t="s">
        <v>38</v>
      </c>
      <c r="F853" s="3">
        <v>354</v>
      </c>
      <c r="H853" s="1" t="s">
        <v>39</v>
      </c>
      <c r="I853" s="4" t="s">
        <v>40</v>
      </c>
      <c r="J853" s="5">
        <v>3</v>
      </c>
      <c r="K853" s="6">
        <v>44743</v>
      </c>
      <c r="L853" s="6">
        <v>45107</v>
      </c>
      <c r="M853" s="7">
        <v>4</v>
      </c>
      <c r="N853" s="1" t="s">
        <v>549</v>
      </c>
      <c r="O853" s="1" t="s">
        <v>42</v>
      </c>
      <c r="P853" s="8">
        <v>6</v>
      </c>
      <c r="W853" s="5">
        <v>1</v>
      </c>
      <c r="X853" s="6">
        <v>33779</v>
      </c>
      <c r="Z853" s="9">
        <v>223</v>
      </c>
      <c r="AB853" s="4" t="s">
        <v>542</v>
      </c>
      <c r="AC853" s="10">
        <v>0.47169800000000001</v>
      </c>
      <c r="AE853" s="9">
        <v>211</v>
      </c>
      <c r="AF853" s="1" t="s">
        <v>332</v>
      </c>
      <c r="AG853" s="1" t="s">
        <v>333</v>
      </c>
      <c r="AH853" s="6">
        <v>33779</v>
      </c>
      <c r="AJ853" s="1" t="s">
        <v>549</v>
      </c>
      <c r="AK853" s="1" t="s">
        <v>549</v>
      </c>
    </row>
    <row r="854" spans="1:37" ht="30" x14ac:dyDescent="0.25">
      <c r="A854" s="1" t="s">
        <v>37</v>
      </c>
      <c r="B854" s="1" t="s">
        <v>38</v>
      </c>
      <c r="F854" s="3">
        <v>354</v>
      </c>
      <c r="H854" s="1" t="s">
        <v>39</v>
      </c>
      <c r="I854" s="4" t="s">
        <v>40</v>
      </c>
      <c r="J854" s="5">
        <v>3</v>
      </c>
      <c r="K854" s="6">
        <v>44743</v>
      </c>
      <c r="L854" s="6">
        <v>45107</v>
      </c>
      <c r="M854" s="7">
        <v>4</v>
      </c>
      <c r="N854" s="1" t="s">
        <v>549</v>
      </c>
      <c r="O854" s="1" t="s">
        <v>42</v>
      </c>
      <c r="P854" s="8">
        <v>6</v>
      </c>
      <c r="W854" s="5">
        <v>1</v>
      </c>
      <c r="X854" s="6">
        <v>33779</v>
      </c>
      <c r="Z854" s="9">
        <v>224</v>
      </c>
      <c r="AB854" s="4" t="s">
        <v>543</v>
      </c>
      <c r="AC854" s="10">
        <v>0.47172199999999997</v>
      </c>
      <c r="AE854" s="9">
        <v>212</v>
      </c>
      <c r="AF854" s="1" t="s">
        <v>332</v>
      </c>
      <c r="AG854" s="1" t="s">
        <v>333</v>
      </c>
      <c r="AH854" s="6">
        <v>33779</v>
      </c>
      <c r="AJ854" s="1" t="s">
        <v>549</v>
      </c>
      <c r="AK854" s="1" t="s">
        <v>549</v>
      </c>
    </row>
    <row r="855" spans="1:37" x14ac:dyDescent="0.25">
      <c r="A855" s="11" t="s">
        <v>550</v>
      </c>
      <c r="AC855" s="12">
        <f>SUBTOTAL(9,AC643:AC854)</f>
        <v>100.0000000000005</v>
      </c>
      <c r="AD855" s="11">
        <f>SUBTOTAL(9,AD643:AD854)</f>
        <v>0</v>
      </c>
    </row>
    <row r="856" spans="1:37" ht="30" x14ac:dyDescent="0.25">
      <c r="A856" s="1" t="s">
        <v>37</v>
      </c>
      <c r="B856" s="1" t="s">
        <v>38</v>
      </c>
      <c r="F856" s="3">
        <v>354</v>
      </c>
      <c r="H856" s="1" t="s">
        <v>39</v>
      </c>
      <c r="I856" s="4" t="s">
        <v>40</v>
      </c>
      <c r="J856" s="5">
        <v>3</v>
      </c>
      <c r="K856" s="6">
        <v>44743</v>
      </c>
      <c r="L856" s="6">
        <v>45107</v>
      </c>
      <c r="M856" s="7">
        <v>5</v>
      </c>
      <c r="N856" s="1" t="s">
        <v>551</v>
      </c>
      <c r="O856" s="1" t="s">
        <v>42</v>
      </c>
      <c r="P856" s="8">
        <v>6</v>
      </c>
      <c r="W856" s="5">
        <v>1</v>
      </c>
      <c r="X856" s="6">
        <v>33779</v>
      </c>
      <c r="Z856" s="9">
        <v>1</v>
      </c>
      <c r="AB856" s="4" t="s">
        <v>43</v>
      </c>
      <c r="AC856" s="10">
        <v>0.91700000000000004</v>
      </c>
      <c r="AE856" s="9">
        <v>1</v>
      </c>
      <c r="AF856" s="1" t="s">
        <v>44</v>
      </c>
      <c r="AG856" s="1" t="s">
        <v>45</v>
      </c>
      <c r="AH856" s="6">
        <v>33779</v>
      </c>
      <c r="AJ856" s="1" t="s">
        <v>551</v>
      </c>
      <c r="AK856" s="1" t="s">
        <v>551</v>
      </c>
    </row>
    <row r="857" spans="1:37" ht="30" x14ac:dyDescent="0.25">
      <c r="A857" s="1" t="s">
        <v>37</v>
      </c>
      <c r="B857" s="1" t="s">
        <v>38</v>
      </c>
      <c r="F857" s="3">
        <v>354</v>
      </c>
      <c r="H857" s="1" t="s">
        <v>39</v>
      </c>
      <c r="I857" s="4" t="s">
        <v>40</v>
      </c>
      <c r="J857" s="5">
        <v>3</v>
      </c>
      <c r="K857" s="6">
        <v>44743</v>
      </c>
      <c r="L857" s="6">
        <v>45107</v>
      </c>
      <c r="M857" s="7">
        <v>5</v>
      </c>
      <c r="N857" s="1" t="s">
        <v>551</v>
      </c>
      <c r="O857" s="1" t="s">
        <v>42</v>
      </c>
      <c r="P857" s="8">
        <v>6</v>
      </c>
      <c r="W857" s="5">
        <v>1</v>
      </c>
      <c r="X857" s="6">
        <v>33779</v>
      </c>
      <c r="Z857" s="9">
        <v>2</v>
      </c>
      <c r="AB857" s="4" t="s">
        <v>47</v>
      </c>
      <c r="AC857" s="10">
        <v>0.91700000000000004</v>
      </c>
      <c r="AE857" s="9">
        <v>2</v>
      </c>
      <c r="AF857" s="1" t="s">
        <v>48</v>
      </c>
      <c r="AG857" s="1" t="s">
        <v>49</v>
      </c>
      <c r="AH857" s="6">
        <v>33779</v>
      </c>
      <c r="AJ857" s="1" t="s">
        <v>551</v>
      </c>
      <c r="AK857" s="1" t="s">
        <v>551</v>
      </c>
    </row>
    <row r="858" spans="1:37" ht="30" x14ac:dyDescent="0.25">
      <c r="A858" s="1" t="s">
        <v>37</v>
      </c>
      <c r="B858" s="1" t="s">
        <v>38</v>
      </c>
      <c r="F858" s="3">
        <v>354</v>
      </c>
      <c r="H858" s="1" t="s">
        <v>39</v>
      </c>
      <c r="I858" s="4" t="s">
        <v>40</v>
      </c>
      <c r="J858" s="5">
        <v>3</v>
      </c>
      <c r="K858" s="6">
        <v>44743</v>
      </c>
      <c r="L858" s="6">
        <v>45107</v>
      </c>
      <c r="M858" s="7">
        <v>5</v>
      </c>
      <c r="N858" s="1" t="s">
        <v>551</v>
      </c>
      <c r="O858" s="1" t="s">
        <v>42</v>
      </c>
      <c r="P858" s="8">
        <v>6</v>
      </c>
      <c r="W858" s="5">
        <v>1</v>
      </c>
      <c r="X858" s="6">
        <v>33779</v>
      </c>
      <c r="Z858" s="9">
        <v>3</v>
      </c>
      <c r="AB858" s="4" t="s">
        <v>50</v>
      </c>
      <c r="AC858" s="10">
        <v>0.91700000000000004</v>
      </c>
      <c r="AE858" s="9">
        <v>3</v>
      </c>
      <c r="AF858" s="1" t="s">
        <v>51</v>
      </c>
      <c r="AG858" s="1" t="s">
        <v>52</v>
      </c>
      <c r="AH858" s="6">
        <v>33779</v>
      </c>
      <c r="AJ858" s="1" t="s">
        <v>551</v>
      </c>
      <c r="AK858" s="1" t="s">
        <v>551</v>
      </c>
    </row>
    <row r="859" spans="1:37" ht="30" x14ac:dyDescent="0.25">
      <c r="A859" s="1" t="s">
        <v>37</v>
      </c>
      <c r="B859" s="1" t="s">
        <v>38</v>
      </c>
      <c r="F859" s="3">
        <v>354</v>
      </c>
      <c r="H859" s="1" t="s">
        <v>39</v>
      </c>
      <c r="I859" s="4" t="s">
        <v>40</v>
      </c>
      <c r="J859" s="5">
        <v>3</v>
      </c>
      <c r="K859" s="6">
        <v>44743</v>
      </c>
      <c r="L859" s="6">
        <v>45107</v>
      </c>
      <c r="M859" s="7">
        <v>5</v>
      </c>
      <c r="N859" s="1" t="s">
        <v>551</v>
      </c>
      <c r="O859" s="1" t="s">
        <v>42</v>
      </c>
      <c r="P859" s="8">
        <v>6</v>
      </c>
      <c r="W859" s="5">
        <v>1</v>
      </c>
      <c r="X859" s="6">
        <v>33779</v>
      </c>
      <c r="Z859" s="9">
        <v>4</v>
      </c>
      <c r="AB859" s="4" t="s">
        <v>53</v>
      </c>
      <c r="AC859" s="10">
        <v>0.91700000000000004</v>
      </c>
      <c r="AE859" s="9">
        <v>4</v>
      </c>
      <c r="AF859" s="1" t="s">
        <v>54</v>
      </c>
      <c r="AG859" s="1" t="s">
        <v>55</v>
      </c>
      <c r="AH859" s="6">
        <v>33779</v>
      </c>
      <c r="AJ859" s="1" t="s">
        <v>551</v>
      </c>
      <c r="AK859" s="1" t="s">
        <v>551</v>
      </c>
    </row>
    <row r="860" spans="1:37" ht="30" x14ac:dyDescent="0.25">
      <c r="A860" s="1" t="s">
        <v>37</v>
      </c>
      <c r="B860" s="1" t="s">
        <v>38</v>
      </c>
      <c r="F860" s="3">
        <v>354</v>
      </c>
      <c r="H860" s="1" t="s">
        <v>39</v>
      </c>
      <c r="I860" s="4" t="s">
        <v>40</v>
      </c>
      <c r="J860" s="5">
        <v>3</v>
      </c>
      <c r="K860" s="6">
        <v>44743</v>
      </c>
      <c r="L860" s="6">
        <v>45107</v>
      </c>
      <c r="M860" s="7">
        <v>5</v>
      </c>
      <c r="N860" s="1" t="s">
        <v>551</v>
      </c>
      <c r="O860" s="1" t="s">
        <v>42</v>
      </c>
      <c r="P860" s="8">
        <v>6</v>
      </c>
      <c r="W860" s="5">
        <v>1</v>
      </c>
      <c r="X860" s="6">
        <v>33779</v>
      </c>
      <c r="Z860" s="9">
        <v>5</v>
      </c>
      <c r="AB860" s="4" t="s">
        <v>56</v>
      </c>
      <c r="AC860" s="10">
        <v>0.91700000000000004</v>
      </c>
      <c r="AE860" s="9">
        <v>5</v>
      </c>
      <c r="AF860" s="1" t="s">
        <v>57</v>
      </c>
      <c r="AG860" s="1" t="s">
        <v>58</v>
      </c>
      <c r="AH860" s="6">
        <v>33779</v>
      </c>
      <c r="AJ860" s="1" t="s">
        <v>551</v>
      </c>
      <c r="AK860" s="1" t="s">
        <v>551</v>
      </c>
    </row>
    <row r="861" spans="1:37" ht="30" x14ac:dyDescent="0.25">
      <c r="A861" s="1" t="s">
        <v>37</v>
      </c>
      <c r="B861" s="1" t="s">
        <v>38</v>
      </c>
      <c r="F861" s="3">
        <v>354</v>
      </c>
      <c r="H861" s="1" t="s">
        <v>39</v>
      </c>
      <c r="I861" s="4" t="s">
        <v>40</v>
      </c>
      <c r="J861" s="5">
        <v>3</v>
      </c>
      <c r="K861" s="6">
        <v>44743</v>
      </c>
      <c r="L861" s="6">
        <v>45107</v>
      </c>
      <c r="M861" s="7">
        <v>5</v>
      </c>
      <c r="N861" s="1" t="s">
        <v>551</v>
      </c>
      <c r="O861" s="1" t="s">
        <v>42</v>
      </c>
      <c r="P861" s="8">
        <v>6</v>
      </c>
      <c r="W861" s="5">
        <v>1</v>
      </c>
      <c r="X861" s="6">
        <v>33779</v>
      </c>
      <c r="Z861" s="9">
        <v>6</v>
      </c>
      <c r="AB861" s="4" t="s">
        <v>59</v>
      </c>
      <c r="AC861" s="10">
        <v>0.91700000000000004</v>
      </c>
      <c r="AE861" s="9">
        <v>6</v>
      </c>
      <c r="AF861" s="1" t="s">
        <v>60</v>
      </c>
      <c r="AG861" s="1" t="s">
        <v>61</v>
      </c>
      <c r="AH861" s="6">
        <v>33779</v>
      </c>
      <c r="AJ861" s="1" t="s">
        <v>551</v>
      </c>
      <c r="AK861" s="1" t="s">
        <v>551</v>
      </c>
    </row>
    <row r="862" spans="1:37" ht="30" x14ac:dyDescent="0.25">
      <c r="A862" s="1" t="s">
        <v>37</v>
      </c>
      <c r="B862" s="1" t="s">
        <v>38</v>
      </c>
      <c r="F862" s="3">
        <v>354</v>
      </c>
      <c r="H862" s="1" t="s">
        <v>39</v>
      </c>
      <c r="I862" s="4" t="s">
        <v>40</v>
      </c>
      <c r="J862" s="5">
        <v>3</v>
      </c>
      <c r="K862" s="6">
        <v>44743</v>
      </c>
      <c r="L862" s="6">
        <v>45107</v>
      </c>
      <c r="M862" s="7">
        <v>5</v>
      </c>
      <c r="N862" s="1" t="s">
        <v>551</v>
      </c>
      <c r="O862" s="1" t="s">
        <v>42</v>
      </c>
      <c r="P862" s="8">
        <v>6</v>
      </c>
      <c r="W862" s="5">
        <v>1</v>
      </c>
      <c r="X862" s="6">
        <v>33779</v>
      </c>
      <c r="Z862" s="9">
        <v>7</v>
      </c>
      <c r="AB862" s="4" t="s">
        <v>62</v>
      </c>
      <c r="AC862" s="10">
        <v>0.91700000000000004</v>
      </c>
      <c r="AE862" s="9">
        <v>7</v>
      </c>
      <c r="AF862" s="1" t="s">
        <v>63</v>
      </c>
      <c r="AG862" s="1" t="s">
        <v>64</v>
      </c>
      <c r="AH862" s="6">
        <v>33779</v>
      </c>
      <c r="AJ862" s="1" t="s">
        <v>551</v>
      </c>
      <c r="AK862" s="1" t="s">
        <v>551</v>
      </c>
    </row>
    <row r="863" spans="1:37" ht="30" x14ac:dyDescent="0.25">
      <c r="A863" s="1" t="s">
        <v>37</v>
      </c>
      <c r="B863" s="1" t="s">
        <v>38</v>
      </c>
      <c r="F863" s="3">
        <v>354</v>
      </c>
      <c r="H863" s="1" t="s">
        <v>39</v>
      </c>
      <c r="I863" s="4" t="s">
        <v>40</v>
      </c>
      <c r="J863" s="5">
        <v>3</v>
      </c>
      <c r="K863" s="6">
        <v>44743</v>
      </c>
      <c r="L863" s="6">
        <v>45107</v>
      </c>
      <c r="M863" s="7">
        <v>5</v>
      </c>
      <c r="N863" s="1" t="s">
        <v>551</v>
      </c>
      <c r="O863" s="1" t="s">
        <v>42</v>
      </c>
      <c r="P863" s="8">
        <v>6</v>
      </c>
      <c r="W863" s="5">
        <v>1</v>
      </c>
      <c r="X863" s="6">
        <v>33779</v>
      </c>
      <c r="Z863" s="9">
        <v>8</v>
      </c>
      <c r="AB863" s="4" t="s">
        <v>65</v>
      </c>
      <c r="AC863" s="10">
        <v>0.91700000000000004</v>
      </c>
      <c r="AE863" s="9">
        <v>8</v>
      </c>
      <c r="AF863" s="1" t="s">
        <v>66</v>
      </c>
      <c r="AG863" s="1" t="s">
        <v>67</v>
      </c>
      <c r="AH863" s="6">
        <v>33779</v>
      </c>
      <c r="AJ863" s="1" t="s">
        <v>551</v>
      </c>
      <c r="AK863" s="1" t="s">
        <v>551</v>
      </c>
    </row>
    <row r="864" spans="1:37" ht="30" x14ac:dyDescent="0.25">
      <c r="A864" s="1" t="s">
        <v>37</v>
      </c>
      <c r="B864" s="1" t="s">
        <v>38</v>
      </c>
      <c r="F864" s="3">
        <v>354</v>
      </c>
      <c r="H864" s="1" t="s">
        <v>39</v>
      </c>
      <c r="I864" s="4" t="s">
        <v>40</v>
      </c>
      <c r="J864" s="5">
        <v>3</v>
      </c>
      <c r="K864" s="6">
        <v>44743</v>
      </c>
      <c r="L864" s="6">
        <v>45107</v>
      </c>
      <c r="M864" s="7">
        <v>5</v>
      </c>
      <c r="N864" s="1" t="s">
        <v>551</v>
      </c>
      <c r="O864" s="1" t="s">
        <v>42</v>
      </c>
      <c r="P864" s="8">
        <v>6</v>
      </c>
      <c r="W864" s="5">
        <v>1</v>
      </c>
      <c r="X864" s="6">
        <v>33779</v>
      </c>
      <c r="Z864" s="9">
        <v>9</v>
      </c>
      <c r="AB864" s="4" t="s">
        <v>68</v>
      </c>
      <c r="AC864" s="10">
        <v>0.91700000000000004</v>
      </c>
      <c r="AE864" s="9">
        <v>9</v>
      </c>
      <c r="AF864" s="1" t="s">
        <v>69</v>
      </c>
      <c r="AG864" s="1" t="s">
        <v>70</v>
      </c>
      <c r="AH864" s="6">
        <v>33779</v>
      </c>
      <c r="AJ864" s="1" t="s">
        <v>551</v>
      </c>
      <c r="AK864" s="1" t="s">
        <v>551</v>
      </c>
    </row>
    <row r="865" spans="1:37" ht="30" x14ac:dyDescent="0.25">
      <c r="A865" s="1" t="s">
        <v>37</v>
      </c>
      <c r="B865" s="1" t="s">
        <v>38</v>
      </c>
      <c r="F865" s="3">
        <v>354</v>
      </c>
      <c r="H865" s="1" t="s">
        <v>39</v>
      </c>
      <c r="I865" s="4" t="s">
        <v>40</v>
      </c>
      <c r="J865" s="5">
        <v>3</v>
      </c>
      <c r="K865" s="6">
        <v>44743</v>
      </c>
      <c r="L865" s="6">
        <v>45107</v>
      </c>
      <c r="M865" s="7">
        <v>5</v>
      </c>
      <c r="N865" s="1" t="s">
        <v>551</v>
      </c>
      <c r="O865" s="1" t="s">
        <v>42</v>
      </c>
      <c r="P865" s="8">
        <v>6</v>
      </c>
      <c r="W865" s="5">
        <v>1</v>
      </c>
      <c r="X865" s="6">
        <v>33779</v>
      </c>
      <c r="Z865" s="9">
        <v>10</v>
      </c>
      <c r="AB865" s="4" t="s">
        <v>71</v>
      </c>
      <c r="AC865" s="10">
        <v>0.91700000000000004</v>
      </c>
      <c r="AE865" s="9">
        <v>10</v>
      </c>
      <c r="AF865" s="1" t="s">
        <v>72</v>
      </c>
      <c r="AG865" s="1" t="s">
        <v>73</v>
      </c>
      <c r="AH865" s="6">
        <v>33779</v>
      </c>
      <c r="AJ865" s="1" t="s">
        <v>551</v>
      </c>
      <c r="AK865" s="1" t="s">
        <v>551</v>
      </c>
    </row>
    <row r="866" spans="1:37" ht="30" x14ac:dyDescent="0.25">
      <c r="A866" s="1" t="s">
        <v>37</v>
      </c>
      <c r="B866" s="1" t="s">
        <v>38</v>
      </c>
      <c r="F866" s="3">
        <v>354</v>
      </c>
      <c r="H866" s="1" t="s">
        <v>39</v>
      </c>
      <c r="I866" s="4" t="s">
        <v>40</v>
      </c>
      <c r="J866" s="5">
        <v>3</v>
      </c>
      <c r="K866" s="6">
        <v>44743</v>
      </c>
      <c r="L866" s="6">
        <v>45107</v>
      </c>
      <c r="M866" s="7">
        <v>5</v>
      </c>
      <c r="N866" s="1" t="s">
        <v>551</v>
      </c>
      <c r="O866" s="1" t="s">
        <v>42</v>
      </c>
      <c r="P866" s="8">
        <v>6</v>
      </c>
      <c r="W866" s="5">
        <v>1</v>
      </c>
      <c r="X866" s="6">
        <v>33779</v>
      </c>
      <c r="Z866" s="9">
        <v>11</v>
      </c>
      <c r="AB866" s="4" t="s">
        <v>74</v>
      </c>
      <c r="AC866" s="10">
        <v>0.91700000000000004</v>
      </c>
      <c r="AE866" s="9">
        <v>11</v>
      </c>
      <c r="AF866" s="1" t="s">
        <v>75</v>
      </c>
      <c r="AG866" s="1" t="s">
        <v>76</v>
      </c>
      <c r="AH866" s="6">
        <v>33779</v>
      </c>
      <c r="AJ866" s="1" t="s">
        <v>551</v>
      </c>
      <c r="AK866" s="1" t="s">
        <v>551</v>
      </c>
    </row>
    <row r="867" spans="1:37" ht="30" x14ac:dyDescent="0.25">
      <c r="A867" s="1" t="s">
        <v>37</v>
      </c>
      <c r="B867" s="1" t="s">
        <v>38</v>
      </c>
      <c r="F867" s="3">
        <v>354</v>
      </c>
      <c r="H867" s="1" t="s">
        <v>39</v>
      </c>
      <c r="I867" s="4" t="s">
        <v>40</v>
      </c>
      <c r="J867" s="5">
        <v>3</v>
      </c>
      <c r="K867" s="6">
        <v>44743</v>
      </c>
      <c r="L867" s="6">
        <v>45107</v>
      </c>
      <c r="M867" s="7">
        <v>5</v>
      </c>
      <c r="N867" s="1" t="s">
        <v>551</v>
      </c>
      <c r="O867" s="1" t="s">
        <v>42</v>
      </c>
      <c r="P867" s="8">
        <v>6</v>
      </c>
      <c r="W867" s="5">
        <v>1</v>
      </c>
      <c r="X867" s="6">
        <v>33779</v>
      </c>
      <c r="Z867" s="9">
        <v>12</v>
      </c>
      <c r="AB867" s="4" t="s">
        <v>77</v>
      </c>
      <c r="AC867" s="10">
        <v>0.91700000000000004</v>
      </c>
      <c r="AE867" s="9">
        <v>12</v>
      </c>
      <c r="AF867" s="1" t="s">
        <v>78</v>
      </c>
      <c r="AG867" s="1" t="s">
        <v>79</v>
      </c>
      <c r="AH867" s="6">
        <v>33779</v>
      </c>
      <c r="AJ867" s="1" t="s">
        <v>551</v>
      </c>
      <c r="AK867" s="1" t="s">
        <v>551</v>
      </c>
    </row>
    <row r="868" spans="1:37" ht="30" x14ac:dyDescent="0.25">
      <c r="A868" s="1" t="s">
        <v>37</v>
      </c>
      <c r="B868" s="1" t="s">
        <v>38</v>
      </c>
      <c r="F868" s="3">
        <v>354</v>
      </c>
      <c r="H868" s="1" t="s">
        <v>39</v>
      </c>
      <c r="I868" s="4" t="s">
        <v>40</v>
      </c>
      <c r="J868" s="5">
        <v>3</v>
      </c>
      <c r="K868" s="6">
        <v>44743</v>
      </c>
      <c r="L868" s="6">
        <v>45107</v>
      </c>
      <c r="M868" s="7">
        <v>5</v>
      </c>
      <c r="N868" s="1" t="s">
        <v>551</v>
      </c>
      <c r="O868" s="1" t="s">
        <v>42</v>
      </c>
      <c r="P868" s="8">
        <v>6</v>
      </c>
      <c r="W868" s="5">
        <v>1</v>
      </c>
      <c r="X868" s="6">
        <v>33779</v>
      </c>
      <c r="Z868" s="9">
        <v>13</v>
      </c>
      <c r="AB868" s="4" t="s">
        <v>80</v>
      </c>
      <c r="AC868" s="10">
        <v>0.91700000000000004</v>
      </c>
      <c r="AE868" s="9">
        <v>13</v>
      </c>
      <c r="AF868" s="1" t="s">
        <v>81</v>
      </c>
      <c r="AG868" s="1" t="s">
        <v>82</v>
      </c>
      <c r="AH868" s="6">
        <v>33779</v>
      </c>
      <c r="AJ868" s="1" t="s">
        <v>551</v>
      </c>
      <c r="AK868" s="1" t="s">
        <v>551</v>
      </c>
    </row>
    <row r="869" spans="1:37" ht="30" x14ac:dyDescent="0.25">
      <c r="A869" s="1" t="s">
        <v>37</v>
      </c>
      <c r="B869" s="1" t="s">
        <v>38</v>
      </c>
      <c r="F869" s="3">
        <v>354</v>
      </c>
      <c r="H869" s="1" t="s">
        <v>39</v>
      </c>
      <c r="I869" s="4" t="s">
        <v>40</v>
      </c>
      <c r="J869" s="5">
        <v>3</v>
      </c>
      <c r="K869" s="6">
        <v>44743</v>
      </c>
      <c r="L869" s="6">
        <v>45107</v>
      </c>
      <c r="M869" s="7">
        <v>5</v>
      </c>
      <c r="N869" s="1" t="s">
        <v>551</v>
      </c>
      <c r="O869" s="1" t="s">
        <v>42</v>
      </c>
      <c r="P869" s="8">
        <v>6</v>
      </c>
      <c r="W869" s="5">
        <v>1</v>
      </c>
      <c r="X869" s="6">
        <v>33779</v>
      </c>
      <c r="Z869" s="9">
        <v>14</v>
      </c>
      <c r="AB869" s="4" t="s">
        <v>83</v>
      </c>
      <c r="AC869" s="10">
        <v>0.91700000000000004</v>
      </c>
      <c r="AE869" s="9">
        <v>14</v>
      </c>
      <c r="AF869" s="1" t="s">
        <v>84</v>
      </c>
      <c r="AG869" s="1" t="s">
        <v>85</v>
      </c>
      <c r="AH869" s="6">
        <v>33779</v>
      </c>
      <c r="AJ869" s="1" t="s">
        <v>551</v>
      </c>
      <c r="AK869" s="1" t="s">
        <v>551</v>
      </c>
    </row>
    <row r="870" spans="1:37" ht="30" x14ac:dyDescent="0.25">
      <c r="A870" s="1" t="s">
        <v>37</v>
      </c>
      <c r="B870" s="1" t="s">
        <v>38</v>
      </c>
      <c r="F870" s="3">
        <v>354</v>
      </c>
      <c r="H870" s="1" t="s">
        <v>39</v>
      </c>
      <c r="I870" s="4" t="s">
        <v>40</v>
      </c>
      <c r="J870" s="5">
        <v>3</v>
      </c>
      <c r="K870" s="6">
        <v>44743</v>
      </c>
      <c r="L870" s="6">
        <v>45107</v>
      </c>
      <c r="M870" s="7">
        <v>5</v>
      </c>
      <c r="N870" s="1" t="s">
        <v>551</v>
      </c>
      <c r="O870" s="1" t="s">
        <v>42</v>
      </c>
      <c r="P870" s="8">
        <v>6</v>
      </c>
      <c r="W870" s="5">
        <v>1</v>
      </c>
      <c r="X870" s="6">
        <v>33779</v>
      </c>
      <c r="Z870" s="9">
        <v>15</v>
      </c>
      <c r="AB870" s="4" t="s">
        <v>86</v>
      </c>
      <c r="AC870" s="10">
        <v>0.91700000000000004</v>
      </c>
      <c r="AE870" s="9">
        <v>15</v>
      </c>
      <c r="AF870" s="1" t="s">
        <v>87</v>
      </c>
      <c r="AG870" s="1" t="s">
        <v>88</v>
      </c>
      <c r="AH870" s="6">
        <v>33779</v>
      </c>
      <c r="AJ870" s="1" t="s">
        <v>551</v>
      </c>
      <c r="AK870" s="1" t="s">
        <v>551</v>
      </c>
    </row>
    <row r="871" spans="1:37" ht="30" x14ac:dyDescent="0.25">
      <c r="A871" s="1" t="s">
        <v>37</v>
      </c>
      <c r="B871" s="1" t="s">
        <v>38</v>
      </c>
      <c r="F871" s="3">
        <v>354</v>
      </c>
      <c r="H871" s="1" t="s">
        <v>39</v>
      </c>
      <c r="I871" s="4" t="s">
        <v>40</v>
      </c>
      <c r="J871" s="5">
        <v>3</v>
      </c>
      <c r="K871" s="6">
        <v>44743</v>
      </c>
      <c r="L871" s="6">
        <v>45107</v>
      </c>
      <c r="M871" s="7">
        <v>5</v>
      </c>
      <c r="N871" s="1" t="s">
        <v>551</v>
      </c>
      <c r="O871" s="1" t="s">
        <v>42</v>
      </c>
      <c r="P871" s="8">
        <v>6</v>
      </c>
      <c r="W871" s="5">
        <v>1</v>
      </c>
      <c r="X871" s="6">
        <v>33779</v>
      </c>
      <c r="Z871" s="9">
        <v>16</v>
      </c>
      <c r="AB871" s="4" t="s">
        <v>89</v>
      </c>
      <c r="AC871" s="10">
        <v>0.91700000000000004</v>
      </c>
      <c r="AE871" s="9">
        <v>131</v>
      </c>
      <c r="AF871" s="1" t="s">
        <v>90</v>
      </c>
      <c r="AG871" s="1" t="s">
        <v>91</v>
      </c>
      <c r="AH871" s="6">
        <v>33779</v>
      </c>
      <c r="AJ871" s="1" t="s">
        <v>551</v>
      </c>
      <c r="AK871" s="1" t="s">
        <v>551</v>
      </c>
    </row>
    <row r="872" spans="1:37" ht="30" x14ac:dyDescent="0.25">
      <c r="A872" s="1" t="s">
        <v>37</v>
      </c>
      <c r="B872" s="1" t="s">
        <v>38</v>
      </c>
      <c r="F872" s="3">
        <v>354</v>
      </c>
      <c r="H872" s="1" t="s">
        <v>39</v>
      </c>
      <c r="I872" s="4" t="s">
        <v>40</v>
      </c>
      <c r="J872" s="5">
        <v>3</v>
      </c>
      <c r="K872" s="6">
        <v>44743</v>
      </c>
      <c r="L872" s="6">
        <v>45107</v>
      </c>
      <c r="M872" s="7">
        <v>5</v>
      </c>
      <c r="N872" s="1" t="s">
        <v>551</v>
      </c>
      <c r="O872" s="1" t="s">
        <v>42</v>
      </c>
      <c r="P872" s="8">
        <v>6</v>
      </c>
      <c r="W872" s="5">
        <v>1</v>
      </c>
      <c r="X872" s="6">
        <v>33779</v>
      </c>
      <c r="Z872" s="9">
        <v>17</v>
      </c>
      <c r="AB872" s="4" t="s">
        <v>92</v>
      </c>
      <c r="AC872" s="10">
        <v>0.91700000000000004</v>
      </c>
      <c r="AE872" s="9">
        <v>16</v>
      </c>
      <c r="AF872" s="1" t="s">
        <v>93</v>
      </c>
      <c r="AG872" s="1" t="s">
        <v>94</v>
      </c>
      <c r="AH872" s="6">
        <v>33779</v>
      </c>
      <c r="AJ872" s="1" t="s">
        <v>551</v>
      </c>
      <c r="AK872" s="1" t="s">
        <v>551</v>
      </c>
    </row>
    <row r="873" spans="1:37" ht="30" x14ac:dyDescent="0.25">
      <c r="A873" s="1" t="s">
        <v>37</v>
      </c>
      <c r="B873" s="1" t="s">
        <v>38</v>
      </c>
      <c r="F873" s="3">
        <v>354</v>
      </c>
      <c r="H873" s="1" t="s">
        <v>39</v>
      </c>
      <c r="I873" s="4" t="s">
        <v>40</v>
      </c>
      <c r="J873" s="5">
        <v>3</v>
      </c>
      <c r="K873" s="6">
        <v>44743</v>
      </c>
      <c r="L873" s="6">
        <v>45107</v>
      </c>
      <c r="M873" s="7">
        <v>5</v>
      </c>
      <c r="N873" s="1" t="s">
        <v>551</v>
      </c>
      <c r="O873" s="1" t="s">
        <v>42</v>
      </c>
      <c r="P873" s="8">
        <v>6</v>
      </c>
      <c r="W873" s="5">
        <v>1</v>
      </c>
      <c r="X873" s="6">
        <v>33779</v>
      </c>
      <c r="Z873" s="9">
        <v>18</v>
      </c>
      <c r="AB873" s="4" t="s">
        <v>95</v>
      </c>
      <c r="AC873" s="10">
        <v>0.91700000000000004</v>
      </c>
      <c r="AE873" s="9">
        <v>130</v>
      </c>
      <c r="AF873" s="1" t="s">
        <v>96</v>
      </c>
      <c r="AG873" s="1" t="s">
        <v>97</v>
      </c>
      <c r="AH873" s="6">
        <v>33779</v>
      </c>
      <c r="AJ873" s="1" t="s">
        <v>551</v>
      </c>
      <c r="AK873" s="1" t="s">
        <v>551</v>
      </c>
    </row>
    <row r="874" spans="1:37" ht="30" x14ac:dyDescent="0.25">
      <c r="A874" s="1" t="s">
        <v>37</v>
      </c>
      <c r="B874" s="1" t="s">
        <v>38</v>
      </c>
      <c r="F874" s="3">
        <v>354</v>
      </c>
      <c r="H874" s="1" t="s">
        <v>39</v>
      </c>
      <c r="I874" s="4" t="s">
        <v>40</v>
      </c>
      <c r="J874" s="5">
        <v>3</v>
      </c>
      <c r="K874" s="6">
        <v>44743</v>
      </c>
      <c r="L874" s="6">
        <v>45107</v>
      </c>
      <c r="M874" s="7">
        <v>5</v>
      </c>
      <c r="N874" s="1" t="s">
        <v>551</v>
      </c>
      <c r="O874" s="1" t="s">
        <v>42</v>
      </c>
      <c r="P874" s="8">
        <v>6</v>
      </c>
      <c r="W874" s="5">
        <v>1</v>
      </c>
      <c r="X874" s="6">
        <v>33779</v>
      </c>
      <c r="Z874" s="9">
        <v>19</v>
      </c>
      <c r="AB874" s="4" t="s">
        <v>98</v>
      </c>
      <c r="AC874" s="10">
        <v>0.91700000000000004</v>
      </c>
      <c r="AE874" s="9">
        <v>17</v>
      </c>
      <c r="AF874" s="1" t="s">
        <v>99</v>
      </c>
      <c r="AG874" s="1" t="s">
        <v>100</v>
      </c>
      <c r="AH874" s="6">
        <v>33779</v>
      </c>
      <c r="AJ874" s="1" t="s">
        <v>551</v>
      </c>
      <c r="AK874" s="1" t="s">
        <v>551</v>
      </c>
    </row>
    <row r="875" spans="1:37" ht="30" x14ac:dyDescent="0.25">
      <c r="A875" s="1" t="s">
        <v>37</v>
      </c>
      <c r="B875" s="1" t="s">
        <v>38</v>
      </c>
      <c r="F875" s="3">
        <v>354</v>
      </c>
      <c r="H875" s="1" t="s">
        <v>39</v>
      </c>
      <c r="I875" s="4" t="s">
        <v>40</v>
      </c>
      <c r="J875" s="5">
        <v>3</v>
      </c>
      <c r="K875" s="6">
        <v>44743</v>
      </c>
      <c r="L875" s="6">
        <v>45107</v>
      </c>
      <c r="M875" s="7">
        <v>5</v>
      </c>
      <c r="N875" s="1" t="s">
        <v>551</v>
      </c>
      <c r="O875" s="1" t="s">
        <v>42</v>
      </c>
      <c r="P875" s="8">
        <v>6</v>
      </c>
      <c r="W875" s="5">
        <v>1</v>
      </c>
      <c r="X875" s="6">
        <v>33779</v>
      </c>
      <c r="Z875" s="9">
        <v>20</v>
      </c>
      <c r="AB875" s="4" t="s">
        <v>101</v>
      </c>
      <c r="AC875" s="10">
        <v>0.91700000000000004</v>
      </c>
      <c r="AE875" s="9">
        <v>129</v>
      </c>
      <c r="AF875" s="1" t="s">
        <v>102</v>
      </c>
      <c r="AG875" s="1" t="s">
        <v>103</v>
      </c>
      <c r="AH875" s="6">
        <v>33779</v>
      </c>
      <c r="AJ875" s="1" t="s">
        <v>551</v>
      </c>
      <c r="AK875" s="1" t="s">
        <v>551</v>
      </c>
    </row>
    <row r="876" spans="1:37" ht="30" x14ac:dyDescent="0.25">
      <c r="A876" s="1" t="s">
        <v>37</v>
      </c>
      <c r="B876" s="1" t="s">
        <v>38</v>
      </c>
      <c r="F876" s="3">
        <v>354</v>
      </c>
      <c r="H876" s="1" t="s">
        <v>39</v>
      </c>
      <c r="I876" s="4" t="s">
        <v>40</v>
      </c>
      <c r="J876" s="5">
        <v>3</v>
      </c>
      <c r="K876" s="6">
        <v>44743</v>
      </c>
      <c r="L876" s="6">
        <v>45107</v>
      </c>
      <c r="M876" s="7">
        <v>5</v>
      </c>
      <c r="N876" s="1" t="s">
        <v>551</v>
      </c>
      <c r="O876" s="1" t="s">
        <v>42</v>
      </c>
      <c r="P876" s="8">
        <v>6</v>
      </c>
      <c r="W876" s="5">
        <v>1</v>
      </c>
      <c r="X876" s="6">
        <v>33779</v>
      </c>
      <c r="Z876" s="9">
        <v>21</v>
      </c>
      <c r="AB876" s="4" t="s">
        <v>104</v>
      </c>
      <c r="AC876" s="10">
        <v>0.91700000000000004</v>
      </c>
      <c r="AE876" s="9">
        <v>18</v>
      </c>
      <c r="AF876" s="1" t="s">
        <v>105</v>
      </c>
      <c r="AG876" s="1" t="s">
        <v>106</v>
      </c>
      <c r="AH876" s="6">
        <v>33779</v>
      </c>
      <c r="AJ876" s="1" t="s">
        <v>551</v>
      </c>
      <c r="AK876" s="1" t="s">
        <v>551</v>
      </c>
    </row>
    <row r="877" spans="1:37" ht="30" x14ac:dyDescent="0.25">
      <c r="A877" s="1" t="s">
        <v>37</v>
      </c>
      <c r="B877" s="1" t="s">
        <v>38</v>
      </c>
      <c r="F877" s="3">
        <v>354</v>
      </c>
      <c r="H877" s="1" t="s">
        <v>39</v>
      </c>
      <c r="I877" s="4" t="s">
        <v>40</v>
      </c>
      <c r="J877" s="5">
        <v>3</v>
      </c>
      <c r="K877" s="6">
        <v>44743</v>
      </c>
      <c r="L877" s="6">
        <v>45107</v>
      </c>
      <c r="M877" s="7">
        <v>5</v>
      </c>
      <c r="N877" s="1" t="s">
        <v>551</v>
      </c>
      <c r="O877" s="1" t="s">
        <v>42</v>
      </c>
      <c r="P877" s="8">
        <v>6</v>
      </c>
      <c r="W877" s="5">
        <v>1</v>
      </c>
      <c r="X877" s="6">
        <v>33779</v>
      </c>
      <c r="Z877" s="9">
        <v>22</v>
      </c>
      <c r="AB877" s="4" t="s">
        <v>107</v>
      </c>
      <c r="AC877" s="10">
        <v>0.91700000000000004</v>
      </c>
      <c r="AE877" s="9">
        <v>128</v>
      </c>
      <c r="AF877" s="1" t="s">
        <v>108</v>
      </c>
      <c r="AG877" s="1" t="s">
        <v>109</v>
      </c>
      <c r="AH877" s="6">
        <v>33779</v>
      </c>
      <c r="AJ877" s="1" t="s">
        <v>551</v>
      </c>
      <c r="AK877" s="1" t="s">
        <v>551</v>
      </c>
    </row>
    <row r="878" spans="1:37" ht="30" x14ac:dyDescent="0.25">
      <c r="A878" s="1" t="s">
        <v>37</v>
      </c>
      <c r="B878" s="1" t="s">
        <v>38</v>
      </c>
      <c r="F878" s="3">
        <v>354</v>
      </c>
      <c r="H878" s="1" t="s">
        <v>39</v>
      </c>
      <c r="I878" s="4" t="s">
        <v>40</v>
      </c>
      <c r="J878" s="5">
        <v>3</v>
      </c>
      <c r="K878" s="6">
        <v>44743</v>
      </c>
      <c r="L878" s="6">
        <v>45107</v>
      </c>
      <c r="M878" s="7">
        <v>5</v>
      </c>
      <c r="N878" s="1" t="s">
        <v>551</v>
      </c>
      <c r="O878" s="1" t="s">
        <v>42</v>
      </c>
      <c r="P878" s="8">
        <v>6</v>
      </c>
      <c r="W878" s="5">
        <v>1</v>
      </c>
      <c r="X878" s="6">
        <v>33779</v>
      </c>
      <c r="Z878" s="9">
        <v>23</v>
      </c>
      <c r="AB878" s="4" t="s">
        <v>110</v>
      </c>
      <c r="AC878" s="10">
        <v>0.91700000000000004</v>
      </c>
      <c r="AE878" s="9">
        <v>19</v>
      </c>
      <c r="AF878" s="1" t="s">
        <v>84</v>
      </c>
      <c r="AG878" s="1" t="s">
        <v>85</v>
      </c>
      <c r="AH878" s="6">
        <v>33779</v>
      </c>
      <c r="AJ878" s="1" t="s">
        <v>551</v>
      </c>
      <c r="AK878" s="1" t="s">
        <v>551</v>
      </c>
    </row>
    <row r="879" spans="1:37" ht="30" x14ac:dyDescent="0.25">
      <c r="A879" s="1" t="s">
        <v>37</v>
      </c>
      <c r="B879" s="1" t="s">
        <v>38</v>
      </c>
      <c r="F879" s="3">
        <v>354</v>
      </c>
      <c r="H879" s="1" t="s">
        <v>39</v>
      </c>
      <c r="I879" s="4" t="s">
        <v>40</v>
      </c>
      <c r="J879" s="5">
        <v>3</v>
      </c>
      <c r="K879" s="6">
        <v>44743</v>
      </c>
      <c r="L879" s="6">
        <v>45107</v>
      </c>
      <c r="M879" s="7">
        <v>5</v>
      </c>
      <c r="N879" s="1" t="s">
        <v>551</v>
      </c>
      <c r="O879" s="1" t="s">
        <v>42</v>
      </c>
      <c r="P879" s="8">
        <v>6</v>
      </c>
      <c r="W879" s="5">
        <v>1</v>
      </c>
      <c r="X879" s="6">
        <v>33779</v>
      </c>
      <c r="Z879" s="9">
        <v>24</v>
      </c>
      <c r="AB879" s="4" t="s">
        <v>111</v>
      </c>
      <c r="AC879" s="10">
        <v>0.91700000000000004</v>
      </c>
      <c r="AE879" s="9">
        <v>127</v>
      </c>
      <c r="AF879" s="1" t="s">
        <v>112</v>
      </c>
      <c r="AG879" s="1" t="s">
        <v>113</v>
      </c>
      <c r="AH879" s="6">
        <v>33779</v>
      </c>
      <c r="AJ879" s="1" t="s">
        <v>551</v>
      </c>
      <c r="AK879" s="1" t="s">
        <v>551</v>
      </c>
    </row>
    <row r="880" spans="1:37" ht="30" x14ac:dyDescent="0.25">
      <c r="A880" s="1" t="s">
        <v>37</v>
      </c>
      <c r="B880" s="1" t="s">
        <v>38</v>
      </c>
      <c r="F880" s="3">
        <v>354</v>
      </c>
      <c r="H880" s="1" t="s">
        <v>39</v>
      </c>
      <c r="I880" s="4" t="s">
        <v>40</v>
      </c>
      <c r="J880" s="5">
        <v>3</v>
      </c>
      <c r="K880" s="6">
        <v>44743</v>
      </c>
      <c r="L880" s="6">
        <v>45107</v>
      </c>
      <c r="M880" s="7">
        <v>5</v>
      </c>
      <c r="N880" s="1" t="s">
        <v>551</v>
      </c>
      <c r="O880" s="1" t="s">
        <v>42</v>
      </c>
      <c r="P880" s="8">
        <v>6</v>
      </c>
      <c r="W880" s="5">
        <v>1</v>
      </c>
      <c r="X880" s="6">
        <v>33779</v>
      </c>
      <c r="Z880" s="9">
        <v>25</v>
      </c>
      <c r="AB880" s="4" t="s">
        <v>114</v>
      </c>
      <c r="AC880" s="10">
        <v>0.91700000000000004</v>
      </c>
      <c r="AE880" s="9">
        <v>20</v>
      </c>
      <c r="AF880" s="1" t="s">
        <v>115</v>
      </c>
      <c r="AG880" s="1" t="s">
        <v>116</v>
      </c>
      <c r="AH880" s="6">
        <v>33779</v>
      </c>
      <c r="AJ880" s="1" t="s">
        <v>551</v>
      </c>
      <c r="AK880" s="1" t="s">
        <v>551</v>
      </c>
    </row>
    <row r="881" spans="1:37" ht="30" x14ac:dyDescent="0.25">
      <c r="A881" s="1" t="s">
        <v>37</v>
      </c>
      <c r="B881" s="1" t="s">
        <v>38</v>
      </c>
      <c r="F881" s="3">
        <v>354</v>
      </c>
      <c r="H881" s="1" t="s">
        <v>39</v>
      </c>
      <c r="I881" s="4" t="s">
        <v>40</v>
      </c>
      <c r="J881" s="5">
        <v>3</v>
      </c>
      <c r="K881" s="6">
        <v>44743</v>
      </c>
      <c r="L881" s="6">
        <v>45107</v>
      </c>
      <c r="M881" s="7">
        <v>5</v>
      </c>
      <c r="N881" s="1" t="s">
        <v>551</v>
      </c>
      <c r="O881" s="1" t="s">
        <v>42</v>
      </c>
      <c r="P881" s="8">
        <v>6</v>
      </c>
      <c r="W881" s="5">
        <v>1</v>
      </c>
      <c r="X881" s="6">
        <v>33779</v>
      </c>
      <c r="Z881" s="9">
        <v>26</v>
      </c>
      <c r="AB881" s="4" t="s">
        <v>117</v>
      </c>
      <c r="AC881" s="10">
        <v>0.91700000000000004</v>
      </c>
      <c r="AE881" s="9">
        <v>126</v>
      </c>
      <c r="AF881" s="1" t="s">
        <v>118</v>
      </c>
      <c r="AG881" s="1" t="s">
        <v>119</v>
      </c>
      <c r="AH881" s="6">
        <v>33779</v>
      </c>
      <c r="AJ881" s="1" t="s">
        <v>551</v>
      </c>
      <c r="AK881" s="1" t="s">
        <v>551</v>
      </c>
    </row>
    <row r="882" spans="1:37" ht="30" x14ac:dyDescent="0.25">
      <c r="A882" s="1" t="s">
        <v>37</v>
      </c>
      <c r="B882" s="1" t="s">
        <v>38</v>
      </c>
      <c r="F882" s="3">
        <v>354</v>
      </c>
      <c r="H882" s="1" t="s">
        <v>39</v>
      </c>
      <c r="I882" s="4" t="s">
        <v>40</v>
      </c>
      <c r="J882" s="5">
        <v>3</v>
      </c>
      <c r="K882" s="6">
        <v>44743</v>
      </c>
      <c r="L882" s="6">
        <v>45107</v>
      </c>
      <c r="M882" s="7">
        <v>5</v>
      </c>
      <c r="N882" s="1" t="s">
        <v>551</v>
      </c>
      <c r="O882" s="1" t="s">
        <v>42</v>
      </c>
      <c r="P882" s="8">
        <v>6</v>
      </c>
      <c r="W882" s="5">
        <v>1</v>
      </c>
      <c r="X882" s="6">
        <v>33779</v>
      </c>
      <c r="Z882" s="9">
        <v>27</v>
      </c>
      <c r="AB882" s="4" t="s">
        <v>120</v>
      </c>
      <c r="AC882" s="10">
        <v>0.91700000000000004</v>
      </c>
      <c r="AE882" s="9">
        <v>125</v>
      </c>
      <c r="AF882" s="1" t="s">
        <v>121</v>
      </c>
      <c r="AG882" s="1" t="s">
        <v>122</v>
      </c>
      <c r="AH882" s="6">
        <v>33779</v>
      </c>
      <c r="AJ882" s="1" t="s">
        <v>551</v>
      </c>
      <c r="AK882" s="1" t="s">
        <v>551</v>
      </c>
    </row>
    <row r="883" spans="1:37" ht="30" x14ac:dyDescent="0.25">
      <c r="A883" s="1" t="s">
        <v>37</v>
      </c>
      <c r="B883" s="1" t="s">
        <v>38</v>
      </c>
      <c r="F883" s="3">
        <v>354</v>
      </c>
      <c r="H883" s="1" t="s">
        <v>39</v>
      </c>
      <c r="I883" s="4" t="s">
        <v>40</v>
      </c>
      <c r="J883" s="5">
        <v>3</v>
      </c>
      <c r="K883" s="6">
        <v>44743</v>
      </c>
      <c r="L883" s="6">
        <v>45107</v>
      </c>
      <c r="M883" s="7">
        <v>5</v>
      </c>
      <c r="N883" s="1" t="s">
        <v>551</v>
      </c>
      <c r="O883" s="1" t="s">
        <v>42</v>
      </c>
      <c r="P883" s="8">
        <v>6</v>
      </c>
      <c r="W883" s="5">
        <v>1</v>
      </c>
      <c r="X883" s="6">
        <v>33779</v>
      </c>
      <c r="Z883" s="9">
        <v>28</v>
      </c>
      <c r="AB883" s="4" t="s">
        <v>123</v>
      </c>
      <c r="AC883" s="10">
        <v>0.91700000000000004</v>
      </c>
      <c r="AE883" s="9">
        <v>124</v>
      </c>
      <c r="AF883" s="1" t="s">
        <v>124</v>
      </c>
      <c r="AG883" s="1" t="s">
        <v>125</v>
      </c>
      <c r="AH883" s="6">
        <v>33779</v>
      </c>
      <c r="AJ883" s="1" t="s">
        <v>551</v>
      </c>
      <c r="AK883" s="1" t="s">
        <v>551</v>
      </c>
    </row>
    <row r="884" spans="1:37" ht="30" x14ac:dyDescent="0.25">
      <c r="A884" s="1" t="s">
        <v>37</v>
      </c>
      <c r="B884" s="1" t="s">
        <v>38</v>
      </c>
      <c r="F884" s="3">
        <v>354</v>
      </c>
      <c r="H884" s="1" t="s">
        <v>39</v>
      </c>
      <c r="I884" s="4" t="s">
        <v>40</v>
      </c>
      <c r="J884" s="5">
        <v>3</v>
      </c>
      <c r="K884" s="6">
        <v>44743</v>
      </c>
      <c r="L884" s="6">
        <v>45107</v>
      </c>
      <c r="M884" s="7">
        <v>5</v>
      </c>
      <c r="N884" s="1" t="s">
        <v>551</v>
      </c>
      <c r="O884" s="1" t="s">
        <v>42</v>
      </c>
      <c r="P884" s="8">
        <v>6</v>
      </c>
      <c r="W884" s="5">
        <v>1</v>
      </c>
      <c r="X884" s="6">
        <v>33779</v>
      </c>
      <c r="Z884" s="9">
        <v>29</v>
      </c>
      <c r="AB884" s="4" t="s">
        <v>126</v>
      </c>
      <c r="AC884" s="10">
        <v>0.91700000000000004</v>
      </c>
      <c r="AE884" s="9">
        <v>123</v>
      </c>
      <c r="AF884" s="1" t="s">
        <v>127</v>
      </c>
      <c r="AG884" s="1" t="s">
        <v>128</v>
      </c>
      <c r="AH884" s="6">
        <v>33779</v>
      </c>
      <c r="AJ884" s="1" t="s">
        <v>551</v>
      </c>
      <c r="AK884" s="1" t="s">
        <v>551</v>
      </c>
    </row>
    <row r="885" spans="1:37" ht="30" x14ac:dyDescent="0.25">
      <c r="A885" s="1" t="s">
        <v>37</v>
      </c>
      <c r="B885" s="1" t="s">
        <v>38</v>
      </c>
      <c r="F885" s="3">
        <v>354</v>
      </c>
      <c r="H885" s="1" t="s">
        <v>39</v>
      </c>
      <c r="I885" s="4" t="s">
        <v>40</v>
      </c>
      <c r="J885" s="5">
        <v>3</v>
      </c>
      <c r="K885" s="6">
        <v>44743</v>
      </c>
      <c r="L885" s="6">
        <v>45107</v>
      </c>
      <c r="M885" s="7">
        <v>5</v>
      </c>
      <c r="N885" s="1" t="s">
        <v>551</v>
      </c>
      <c r="O885" s="1" t="s">
        <v>42</v>
      </c>
      <c r="P885" s="8">
        <v>6</v>
      </c>
      <c r="W885" s="5">
        <v>1</v>
      </c>
      <c r="X885" s="6">
        <v>33779</v>
      </c>
      <c r="Z885" s="9">
        <v>30</v>
      </c>
      <c r="AB885" s="4" t="s">
        <v>129</v>
      </c>
      <c r="AC885" s="10">
        <v>0.91700000000000004</v>
      </c>
      <c r="AE885" s="9">
        <v>122</v>
      </c>
      <c r="AF885" s="1" t="s">
        <v>130</v>
      </c>
      <c r="AG885" s="1" t="s">
        <v>131</v>
      </c>
      <c r="AH885" s="6">
        <v>33779</v>
      </c>
      <c r="AJ885" s="1" t="s">
        <v>551</v>
      </c>
      <c r="AK885" s="1" t="s">
        <v>551</v>
      </c>
    </row>
    <row r="886" spans="1:37" ht="30" x14ac:dyDescent="0.25">
      <c r="A886" s="1" t="s">
        <v>37</v>
      </c>
      <c r="B886" s="1" t="s">
        <v>38</v>
      </c>
      <c r="F886" s="3">
        <v>354</v>
      </c>
      <c r="H886" s="1" t="s">
        <v>39</v>
      </c>
      <c r="I886" s="4" t="s">
        <v>40</v>
      </c>
      <c r="J886" s="5">
        <v>3</v>
      </c>
      <c r="K886" s="6">
        <v>44743</v>
      </c>
      <c r="L886" s="6">
        <v>45107</v>
      </c>
      <c r="M886" s="7">
        <v>5</v>
      </c>
      <c r="N886" s="1" t="s">
        <v>551</v>
      </c>
      <c r="O886" s="1" t="s">
        <v>42</v>
      </c>
      <c r="P886" s="8">
        <v>6</v>
      </c>
      <c r="W886" s="5">
        <v>1</v>
      </c>
      <c r="X886" s="6">
        <v>33779</v>
      </c>
      <c r="Z886" s="9">
        <v>31</v>
      </c>
      <c r="AB886" s="4" t="s">
        <v>132</v>
      </c>
      <c r="AC886" s="10">
        <v>0.91700000000000004</v>
      </c>
      <c r="AE886" s="9">
        <v>121</v>
      </c>
      <c r="AF886" s="1" t="s">
        <v>133</v>
      </c>
      <c r="AG886" s="1" t="s">
        <v>134</v>
      </c>
      <c r="AH886" s="6">
        <v>33779</v>
      </c>
      <c r="AJ886" s="1" t="s">
        <v>551</v>
      </c>
      <c r="AK886" s="1" t="s">
        <v>551</v>
      </c>
    </row>
    <row r="887" spans="1:37" ht="30" x14ac:dyDescent="0.25">
      <c r="A887" s="1" t="s">
        <v>37</v>
      </c>
      <c r="B887" s="1" t="s">
        <v>38</v>
      </c>
      <c r="F887" s="3">
        <v>354</v>
      </c>
      <c r="H887" s="1" t="s">
        <v>39</v>
      </c>
      <c r="I887" s="4" t="s">
        <v>40</v>
      </c>
      <c r="J887" s="5">
        <v>3</v>
      </c>
      <c r="K887" s="6">
        <v>44743</v>
      </c>
      <c r="L887" s="6">
        <v>45107</v>
      </c>
      <c r="M887" s="7">
        <v>5</v>
      </c>
      <c r="N887" s="1" t="s">
        <v>551</v>
      </c>
      <c r="O887" s="1" t="s">
        <v>42</v>
      </c>
      <c r="P887" s="8">
        <v>6</v>
      </c>
      <c r="W887" s="5">
        <v>1</v>
      </c>
      <c r="X887" s="6">
        <v>33779</v>
      </c>
      <c r="Z887" s="9">
        <v>32</v>
      </c>
      <c r="AB887" s="4" t="s">
        <v>135</v>
      </c>
      <c r="AC887" s="10">
        <v>0.91700000000000004</v>
      </c>
      <c r="AE887" s="9">
        <v>120</v>
      </c>
      <c r="AF887" s="1" t="s">
        <v>136</v>
      </c>
      <c r="AG887" s="1" t="s">
        <v>137</v>
      </c>
      <c r="AH887" s="6">
        <v>33779</v>
      </c>
      <c r="AJ887" s="1" t="s">
        <v>551</v>
      </c>
      <c r="AK887" s="1" t="s">
        <v>551</v>
      </c>
    </row>
    <row r="888" spans="1:37" ht="30" x14ac:dyDescent="0.25">
      <c r="A888" s="1" t="s">
        <v>37</v>
      </c>
      <c r="B888" s="1" t="s">
        <v>38</v>
      </c>
      <c r="F888" s="3">
        <v>354</v>
      </c>
      <c r="H888" s="1" t="s">
        <v>39</v>
      </c>
      <c r="I888" s="4" t="s">
        <v>40</v>
      </c>
      <c r="J888" s="5">
        <v>3</v>
      </c>
      <c r="K888" s="6">
        <v>44743</v>
      </c>
      <c r="L888" s="6">
        <v>45107</v>
      </c>
      <c r="M888" s="7">
        <v>5</v>
      </c>
      <c r="N888" s="1" t="s">
        <v>551</v>
      </c>
      <c r="O888" s="1" t="s">
        <v>42</v>
      </c>
      <c r="P888" s="8">
        <v>6</v>
      </c>
      <c r="W888" s="5">
        <v>1</v>
      </c>
      <c r="X888" s="6">
        <v>33779</v>
      </c>
      <c r="Z888" s="9">
        <v>33</v>
      </c>
      <c r="AB888" s="4" t="s">
        <v>138</v>
      </c>
      <c r="AC888" s="10">
        <v>0.91700000000000004</v>
      </c>
      <c r="AE888" s="9">
        <v>119</v>
      </c>
      <c r="AF888" s="1" t="s">
        <v>139</v>
      </c>
      <c r="AG888" s="1" t="s">
        <v>140</v>
      </c>
      <c r="AH888" s="6">
        <v>33779</v>
      </c>
      <c r="AJ888" s="1" t="s">
        <v>551</v>
      </c>
      <c r="AK888" s="1" t="s">
        <v>551</v>
      </c>
    </row>
    <row r="889" spans="1:37" ht="30" x14ac:dyDescent="0.25">
      <c r="A889" s="1" t="s">
        <v>37</v>
      </c>
      <c r="B889" s="1" t="s">
        <v>38</v>
      </c>
      <c r="F889" s="3">
        <v>354</v>
      </c>
      <c r="H889" s="1" t="s">
        <v>39</v>
      </c>
      <c r="I889" s="4" t="s">
        <v>40</v>
      </c>
      <c r="J889" s="5">
        <v>3</v>
      </c>
      <c r="K889" s="6">
        <v>44743</v>
      </c>
      <c r="L889" s="6">
        <v>45107</v>
      </c>
      <c r="M889" s="7">
        <v>5</v>
      </c>
      <c r="N889" s="1" t="s">
        <v>551</v>
      </c>
      <c r="O889" s="1" t="s">
        <v>42</v>
      </c>
      <c r="P889" s="8">
        <v>6</v>
      </c>
      <c r="W889" s="5">
        <v>1</v>
      </c>
      <c r="X889" s="6">
        <v>33779</v>
      </c>
      <c r="Z889" s="9">
        <v>34</v>
      </c>
      <c r="AB889" s="4" t="s">
        <v>141</v>
      </c>
      <c r="AC889" s="10">
        <v>0.91700000000000004</v>
      </c>
      <c r="AE889" s="9">
        <v>118</v>
      </c>
      <c r="AF889" s="1" t="s">
        <v>142</v>
      </c>
      <c r="AG889" s="1" t="s">
        <v>143</v>
      </c>
      <c r="AH889" s="6">
        <v>33779</v>
      </c>
      <c r="AJ889" s="1" t="s">
        <v>551</v>
      </c>
      <c r="AK889" s="1" t="s">
        <v>551</v>
      </c>
    </row>
    <row r="890" spans="1:37" ht="30" x14ac:dyDescent="0.25">
      <c r="A890" s="1" t="s">
        <v>37</v>
      </c>
      <c r="B890" s="1" t="s">
        <v>38</v>
      </c>
      <c r="F890" s="3">
        <v>354</v>
      </c>
      <c r="H890" s="1" t="s">
        <v>39</v>
      </c>
      <c r="I890" s="4" t="s">
        <v>40</v>
      </c>
      <c r="J890" s="5">
        <v>3</v>
      </c>
      <c r="K890" s="6">
        <v>44743</v>
      </c>
      <c r="L890" s="6">
        <v>45107</v>
      </c>
      <c r="M890" s="7">
        <v>5</v>
      </c>
      <c r="N890" s="1" t="s">
        <v>551</v>
      </c>
      <c r="O890" s="1" t="s">
        <v>42</v>
      </c>
      <c r="P890" s="8">
        <v>6</v>
      </c>
      <c r="W890" s="5">
        <v>1</v>
      </c>
      <c r="X890" s="6">
        <v>33779</v>
      </c>
      <c r="Z890" s="9">
        <v>35</v>
      </c>
      <c r="AB890" s="4" t="s">
        <v>144</v>
      </c>
      <c r="AC890" s="10">
        <v>0.91700000000000004</v>
      </c>
      <c r="AE890" s="9">
        <v>117</v>
      </c>
      <c r="AF890" s="1" t="s">
        <v>145</v>
      </c>
      <c r="AG890" s="1" t="s">
        <v>146</v>
      </c>
      <c r="AH890" s="6">
        <v>33779</v>
      </c>
      <c r="AJ890" s="1" t="s">
        <v>551</v>
      </c>
      <c r="AK890" s="1" t="s">
        <v>551</v>
      </c>
    </row>
    <row r="891" spans="1:37" ht="30" x14ac:dyDescent="0.25">
      <c r="A891" s="1" t="s">
        <v>37</v>
      </c>
      <c r="B891" s="1" t="s">
        <v>38</v>
      </c>
      <c r="F891" s="3">
        <v>354</v>
      </c>
      <c r="H891" s="1" t="s">
        <v>39</v>
      </c>
      <c r="I891" s="4" t="s">
        <v>40</v>
      </c>
      <c r="J891" s="5">
        <v>3</v>
      </c>
      <c r="K891" s="6">
        <v>44743</v>
      </c>
      <c r="L891" s="6">
        <v>45107</v>
      </c>
      <c r="M891" s="7">
        <v>5</v>
      </c>
      <c r="N891" s="1" t="s">
        <v>551</v>
      </c>
      <c r="O891" s="1" t="s">
        <v>42</v>
      </c>
      <c r="P891" s="8">
        <v>6</v>
      </c>
      <c r="W891" s="5">
        <v>1</v>
      </c>
      <c r="X891" s="6">
        <v>33779</v>
      </c>
      <c r="Z891" s="9">
        <v>36</v>
      </c>
      <c r="AB891" s="4" t="s">
        <v>147</v>
      </c>
      <c r="AC891" s="10">
        <v>0.91700000000000004</v>
      </c>
      <c r="AE891" s="9">
        <v>25</v>
      </c>
      <c r="AF891" s="1" t="s">
        <v>84</v>
      </c>
      <c r="AG891" s="1" t="s">
        <v>85</v>
      </c>
      <c r="AH891" s="6">
        <v>33779</v>
      </c>
      <c r="AJ891" s="1" t="s">
        <v>551</v>
      </c>
      <c r="AK891" s="1" t="s">
        <v>551</v>
      </c>
    </row>
    <row r="892" spans="1:37" ht="30" x14ac:dyDescent="0.25">
      <c r="A892" s="1" t="s">
        <v>37</v>
      </c>
      <c r="B892" s="1" t="s">
        <v>38</v>
      </c>
      <c r="F892" s="3">
        <v>354</v>
      </c>
      <c r="H892" s="1" t="s">
        <v>39</v>
      </c>
      <c r="I892" s="4" t="s">
        <v>40</v>
      </c>
      <c r="J892" s="5">
        <v>3</v>
      </c>
      <c r="K892" s="6">
        <v>44743</v>
      </c>
      <c r="L892" s="6">
        <v>45107</v>
      </c>
      <c r="M892" s="7">
        <v>5</v>
      </c>
      <c r="N892" s="1" t="s">
        <v>551</v>
      </c>
      <c r="O892" s="1" t="s">
        <v>42</v>
      </c>
      <c r="P892" s="8">
        <v>6</v>
      </c>
      <c r="W892" s="5">
        <v>1</v>
      </c>
      <c r="X892" s="6">
        <v>33779</v>
      </c>
      <c r="Z892" s="9">
        <v>37</v>
      </c>
      <c r="AB892" s="4" t="s">
        <v>148</v>
      </c>
      <c r="AC892" s="10">
        <v>0.91700000000000004</v>
      </c>
      <c r="AE892" s="9">
        <v>116</v>
      </c>
      <c r="AF892" s="1" t="s">
        <v>149</v>
      </c>
      <c r="AG892" s="1" t="s">
        <v>150</v>
      </c>
      <c r="AH892" s="6">
        <v>33779</v>
      </c>
      <c r="AJ892" s="1" t="s">
        <v>551</v>
      </c>
      <c r="AK892" s="1" t="s">
        <v>551</v>
      </c>
    </row>
    <row r="893" spans="1:37" ht="30" x14ac:dyDescent="0.25">
      <c r="A893" s="1" t="s">
        <v>37</v>
      </c>
      <c r="B893" s="1" t="s">
        <v>38</v>
      </c>
      <c r="F893" s="3">
        <v>354</v>
      </c>
      <c r="H893" s="1" t="s">
        <v>39</v>
      </c>
      <c r="I893" s="4" t="s">
        <v>40</v>
      </c>
      <c r="J893" s="5">
        <v>3</v>
      </c>
      <c r="K893" s="6">
        <v>44743</v>
      </c>
      <c r="L893" s="6">
        <v>45107</v>
      </c>
      <c r="M893" s="7">
        <v>5</v>
      </c>
      <c r="N893" s="1" t="s">
        <v>551</v>
      </c>
      <c r="O893" s="1" t="s">
        <v>42</v>
      </c>
      <c r="P893" s="8">
        <v>6</v>
      </c>
      <c r="W893" s="5">
        <v>1</v>
      </c>
      <c r="X893" s="6">
        <v>33779</v>
      </c>
      <c r="Z893" s="9">
        <v>38</v>
      </c>
      <c r="AB893" s="4" t="s">
        <v>151</v>
      </c>
      <c r="AC893" s="10">
        <v>0.91700000000000004</v>
      </c>
      <c r="AE893" s="9">
        <v>26</v>
      </c>
      <c r="AF893" s="1" t="s">
        <v>72</v>
      </c>
      <c r="AG893" s="1" t="s">
        <v>73</v>
      </c>
      <c r="AH893" s="6">
        <v>33779</v>
      </c>
      <c r="AJ893" s="1" t="s">
        <v>551</v>
      </c>
      <c r="AK893" s="1" t="s">
        <v>551</v>
      </c>
    </row>
    <row r="894" spans="1:37" ht="30" x14ac:dyDescent="0.25">
      <c r="A894" s="1" t="s">
        <v>37</v>
      </c>
      <c r="B894" s="1" t="s">
        <v>38</v>
      </c>
      <c r="F894" s="3">
        <v>354</v>
      </c>
      <c r="H894" s="1" t="s">
        <v>39</v>
      </c>
      <c r="I894" s="4" t="s">
        <v>40</v>
      </c>
      <c r="J894" s="5">
        <v>3</v>
      </c>
      <c r="K894" s="6">
        <v>44743</v>
      </c>
      <c r="L894" s="6">
        <v>45107</v>
      </c>
      <c r="M894" s="7">
        <v>5</v>
      </c>
      <c r="N894" s="1" t="s">
        <v>551</v>
      </c>
      <c r="O894" s="1" t="s">
        <v>42</v>
      </c>
      <c r="P894" s="8">
        <v>6</v>
      </c>
      <c r="W894" s="5">
        <v>1</v>
      </c>
      <c r="X894" s="6">
        <v>33779</v>
      </c>
      <c r="Z894" s="9">
        <v>39</v>
      </c>
      <c r="AB894" s="4" t="s">
        <v>152</v>
      </c>
      <c r="AC894" s="10">
        <v>0.91700000000000004</v>
      </c>
      <c r="AE894" s="9">
        <v>115</v>
      </c>
      <c r="AF894" s="1" t="s">
        <v>153</v>
      </c>
      <c r="AG894" s="1" t="s">
        <v>154</v>
      </c>
      <c r="AH894" s="6">
        <v>33779</v>
      </c>
      <c r="AJ894" s="1" t="s">
        <v>551</v>
      </c>
      <c r="AK894" s="1" t="s">
        <v>551</v>
      </c>
    </row>
    <row r="895" spans="1:37" ht="30" x14ac:dyDescent="0.25">
      <c r="A895" s="1" t="s">
        <v>37</v>
      </c>
      <c r="B895" s="1" t="s">
        <v>38</v>
      </c>
      <c r="F895" s="3">
        <v>354</v>
      </c>
      <c r="H895" s="1" t="s">
        <v>39</v>
      </c>
      <c r="I895" s="4" t="s">
        <v>40</v>
      </c>
      <c r="J895" s="5">
        <v>3</v>
      </c>
      <c r="K895" s="6">
        <v>44743</v>
      </c>
      <c r="L895" s="6">
        <v>45107</v>
      </c>
      <c r="M895" s="7">
        <v>5</v>
      </c>
      <c r="N895" s="1" t="s">
        <v>551</v>
      </c>
      <c r="O895" s="1" t="s">
        <v>42</v>
      </c>
      <c r="P895" s="8">
        <v>6</v>
      </c>
      <c r="W895" s="5">
        <v>1</v>
      </c>
      <c r="X895" s="6">
        <v>33779</v>
      </c>
      <c r="Z895" s="9">
        <v>40</v>
      </c>
      <c r="AB895" s="4" t="s">
        <v>155</v>
      </c>
      <c r="AC895" s="10">
        <v>0.91700000000000004</v>
      </c>
      <c r="AE895" s="9">
        <v>114</v>
      </c>
      <c r="AF895" s="1" t="s">
        <v>156</v>
      </c>
      <c r="AG895" s="1" t="s">
        <v>157</v>
      </c>
      <c r="AH895" s="6">
        <v>33779</v>
      </c>
      <c r="AJ895" s="1" t="s">
        <v>551</v>
      </c>
      <c r="AK895" s="1" t="s">
        <v>551</v>
      </c>
    </row>
    <row r="896" spans="1:37" ht="30" x14ac:dyDescent="0.25">
      <c r="A896" s="1" t="s">
        <v>37</v>
      </c>
      <c r="B896" s="1" t="s">
        <v>38</v>
      </c>
      <c r="F896" s="3">
        <v>354</v>
      </c>
      <c r="H896" s="1" t="s">
        <v>39</v>
      </c>
      <c r="I896" s="4" t="s">
        <v>40</v>
      </c>
      <c r="J896" s="5">
        <v>3</v>
      </c>
      <c r="K896" s="6">
        <v>44743</v>
      </c>
      <c r="L896" s="6">
        <v>45107</v>
      </c>
      <c r="M896" s="7">
        <v>5</v>
      </c>
      <c r="N896" s="1" t="s">
        <v>551</v>
      </c>
      <c r="O896" s="1" t="s">
        <v>42</v>
      </c>
      <c r="P896" s="8">
        <v>6</v>
      </c>
      <c r="W896" s="5">
        <v>1</v>
      </c>
      <c r="X896" s="6">
        <v>33779</v>
      </c>
      <c r="Z896" s="9">
        <v>41</v>
      </c>
      <c r="AB896" s="4" t="s">
        <v>158</v>
      </c>
      <c r="AC896" s="10">
        <v>0.91700000000000004</v>
      </c>
      <c r="AE896" s="9">
        <v>113</v>
      </c>
      <c r="AF896" s="1" t="s">
        <v>159</v>
      </c>
      <c r="AG896" s="1" t="s">
        <v>160</v>
      </c>
      <c r="AH896" s="6">
        <v>33779</v>
      </c>
      <c r="AJ896" s="1" t="s">
        <v>551</v>
      </c>
      <c r="AK896" s="1" t="s">
        <v>551</v>
      </c>
    </row>
    <row r="897" spans="1:37" ht="30" x14ac:dyDescent="0.25">
      <c r="A897" s="1" t="s">
        <v>37</v>
      </c>
      <c r="B897" s="1" t="s">
        <v>38</v>
      </c>
      <c r="F897" s="3">
        <v>354</v>
      </c>
      <c r="H897" s="1" t="s">
        <v>39</v>
      </c>
      <c r="I897" s="4" t="s">
        <v>40</v>
      </c>
      <c r="J897" s="5">
        <v>3</v>
      </c>
      <c r="K897" s="6">
        <v>44743</v>
      </c>
      <c r="L897" s="6">
        <v>45107</v>
      </c>
      <c r="M897" s="7">
        <v>5</v>
      </c>
      <c r="N897" s="1" t="s">
        <v>551</v>
      </c>
      <c r="O897" s="1" t="s">
        <v>42</v>
      </c>
      <c r="P897" s="8">
        <v>6</v>
      </c>
      <c r="W897" s="5">
        <v>1</v>
      </c>
      <c r="X897" s="6">
        <v>33779</v>
      </c>
      <c r="Z897" s="9">
        <v>42</v>
      </c>
      <c r="AB897" s="4" t="s">
        <v>161</v>
      </c>
      <c r="AC897" s="10">
        <v>0.91700000000000004</v>
      </c>
      <c r="AE897" s="9">
        <v>112</v>
      </c>
      <c r="AF897" s="1" t="s">
        <v>162</v>
      </c>
      <c r="AG897" s="1" t="s">
        <v>163</v>
      </c>
      <c r="AH897" s="6">
        <v>33779</v>
      </c>
      <c r="AJ897" s="1" t="s">
        <v>551</v>
      </c>
      <c r="AK897" s="1" t="s">
        <v>551</v>
      </c>
    </row>
    <row r="898" spans="1:37" ht="30" x14ac:dyDescent="0.25">
      <c r="A898" s="1" t="s">
        <v>37</v>
      </c>
      <c r="B898" s="1" t="s">
        <v>38</v>
      </c>
      <c r="F898" s="3">
        <v>354</v>
      </c>
      <c r="H898" s="1" t="s">
        <v>39</v>
      </c>
      <c r="I898" s="4" t="s">
        <v>40</v>
      </c>
      <c r="J898" s="5">
        <v>3</v>
      </c>
      <c r="K898" s="6">
        <v>44743</v>
      </c>
      <c r="L898" s="6">
        <v>45107</v>
      </c>
      <c r="M898" s="7">
        <v>5</v>
      </c>
      <c r="N898" s="1" t="s">
        <v>551</v>
      </c>
      <c r="O898" s="1" t="s">
        <v>42</v>
      </c>
      <c r="P898" s="8">
        <v>6</v>
      </c>
      <c r="W898" s="5">
        <v>1</v>
      </c>
      <c r="X898" s="6">
        <v>33779</v>
      </c>
      <c r="Z898" s="9">
        <v>43</v>
      </c>
      <c r="AB898" s="4" t="s">
        <v>164</v>
      </c>
      <c r="AC898" s="10">
        <v>0.91700000000000004</v>
      </c>
      <c r="AE898" s="9">
        <v>23</v>
      </c>
      <c r="AF898" s="1" t="s">
        <v>84</v>
      </c>
      <c r="AG898" s="1" t="s">
        <v>85</v>
      </c>
      <c r="AH898" s="6">
        <v>33779</v>
      </c>
      <c r="AJ898" s="1" t="s">
        <v>551</v>
      </c>
      <c r="AK898" s="1" t="s">
        <v>551</v>
      </c>
    </row>
    <row r="899" spans="1:37" ht="30" x14ac:dyDescent="0.25">
      <c r="A899" s="1" t="s">
        <v>37</v>
      </c>
      <c r="B899" s="1" t="s">
        <v>38</v>
      </c>
      <c r="F899" s="3">
        <v>354</v>
      </c>
      <c r="H899" s="1" t="s">
        <v>39</v>
      </c>
      <c r="I899" s="4" t="s">
        <v>40</v>
      </c>
      <c r="J899" s="5">
        <v>3</v>
      </c>
      <c r="K899" s="6">
        <v>44743</v>
      </c>
      <c r="L899" s="6">
        <v>45107</v>
      </c>
      <c r="M899" s="7">
        <v>5</v>
      </c>
      <c r="N899" s="1" t="s">
        <v>551</v>
      </c>
      <c r="O899" s="1" t="s">
        <v>42</v>
      </c>
      <c r="P899" s="8">
        <v>6</v>
      </c>
      <c r="W899" s="5">
        <v>1</v>
      </c>
      <c r="X899" s="6">
        <v>33779</v>
      </c>
      <c r="Z899" s="9">
        <v>44</v>
      </c>
      <c r="AB899" s="4" t="s">
        <v>165</v>
      </c>
      <c r="AC899" s="10">
        <v>0.91700000000000004</v>
      </c>
      <c r="AE899" s="9">
        <v>111</v>
      </c>
      <c r="AF899" s="1" t="s">
        <v>166</v>
      </c>
      <c r="AG899" s="1" t="s">
        <v>167</v>
      </c>
      <c r="AH899" s="6">
        <v>33779</v>
      </c>
      <c r="AJ899" s="1" t="s">
        <v>551</v>
      </c>
      <c r="AK899" s="1" t="s">
        <v>551</v>
      </c>
    </row>
    <row r="900" spans="1:37" ht="30" x14ac:dyDescent="0.25">
      <c r="A900" s="1" t="s">
        <v>37</v>
      </c>
      <c r="B900" s="1" t="s">
        <v>38</v>
      </c>
      <c r="F900" s="3">
        <v>354</v>
      </c>
      <c r="H900" s="1" t="s">
        <v>39</v>
      </c>
      <c r="I900" s="4" t="s">
        <v>40</v>
      </c>
      <c r="J900" s="5">
        <v>3</v>
      </c>
      <c r="K900" s="6">
        <v>44743</v>
      </c>
      <c r="L900" s="6">
        <v>45107</v>
      </c>
      <c r="M900" s="7">
        <v>5</v>
      </c>
      <c r="N900" s="1" t="s">
        <v>551</v>
      </c>
      <c r="O900" s="1" t="s">
        <v>42</v>
      </c>
      <c r="P900" s="8">
        <v>6</v>
      </c>
      <c r="W900" s="5">
        <v>1</v>
      </c>
      <c r="X900" s="6">
        <v>33779</v>
      </c>
      <c r="Z900" s="9">
        <v>45</v>
      </c>
      <c r="AB900" s="4" t="s">
        <v>168</v>
      </c>
      <c r="AC900" s="10">
        <v>0.91700000000000004</v>
      </c>
      <c r="AE900" s="9">
        <v>40</v>
      </c>
      <c r="AF900" s="1" t="s">
        <v>169</v>
      </c>
      <c r="AG900" s="1" t="s">
        <v>170</v>
      </c>
      <c r="AH900" s="6">
        <v>33779</v>
      </c>
      <c r="AJ900" s="1" t="s">
        <v>551</v>
      </c>
      <c r="AK900" s="1" t="s">
        <v>551</v>
      </c>
    </row>
    <row r="901" spans="1:37" ht="30" x14ac:dyDescent="0.25">
      <c r="A901" s="1" t="s">
        <v>37</v>
      </c>
      <c r="B901" s="1" t="s">
        <v>38</v>
      </c>
      <c r="F901" s="3">
        <v>354</v>
      </c>
      <c r="H901" s="1" t="s">
        <v>39</v>
      </c>
      <c r="I901" s="4" t="s">
        <v>40</v>
      </c>
      <c r="J901" s="5">
        <v>3</v>
      </c>
      <c r="K901" s="6">
        <v>44743</v>
      </c>
      <c r="L901" s="6">
        <v>45107</v>
      </c>
      <c r="M901" s="7">
        <v>5</v>
      </c>
      <c r="N901" s="1" t="s">
        <v>551</v>
      </c>
      <c r="O901" s="1" t="s">
        <v>42</v>
      </c>
      <c r="P901" s="8">
        <v>6</v>
      </c>
      <c r="W901" s="5">
        <v>1</v>
      </c>
      <c r="X901" s="6">
        <v>33779</v>
      </c>
      <c r="Z901" s="9">
        <v>46</v>
      </c>
      <c r="AB901" s="4" t="s">
        <v>171</v>
      </c>
      <c r="AC901" s="10">
        <v>0.91700000000000004</v>
      </c>
      <c r="AE901" s="9">
        <v>110</v>
      </c>
      <c r="AF901" s="1" t="s">
        <v>172</v>
      </c>
      <c r="AG901" s="1" t="s">
        <v>173</v>
      </c>
      <c r="AH901" s="6">
        <v>33779</v>
      </c>
      <c r="AJ901" s="1" t="s">
        <v>551</v>
      </c>
      <c r="AK901" s="1" t="s">
        <v>551</v>
      </c>
    </row>
    <row r="902" spans="1:37" ht="30" x14ac:dyDescent="0.25">
      <c r="A902" s="1" t="s">
        <v>37</v>
      </c>
      <c r="B902" s="1" t="s">
        <v>38</v>
      </c>
      <c r="F902" s="3">
        <v>354</v>
      </c>
      <c r="H902" s="1" t="s">
        <v>39</v>
      </c>
      <c r="I902" s="4" t="s">
        <v>40</v>
      </c>
      <c r="J902" s="5">
        <v>3</v>
      </c>
      <c r="K902" s="6">
        <v>44743</v>
      </c>
      <c r="L902" s="6">
        <v>45107</v>
      </c>
      <c r="M902" s="7">
        <v>5</v>
      </c>
      <c r="N902" s="1" t="s">
        <v>551</v>
      </c>
      <c r="O902" s="1" t="s">
        <v>42</v>
      </c>
      <c r="P902" s="8">
        <v>6</v>
      </c>
      <c r="W902" s="5">
        <v>1</v>
      </c>
      <c r="X902" s="6">
        <v>33779</v>
      </c>
      <c r="Z902" s="9">
        <v>47</v>
      </c>
      <c r="AB902" s="4" t="s">
        <v>174</v>
      </c>
      <c r="AC902" s="10">
        <v>0.91700000000000004</v>
      </c>
      <c r="AE902" s="9">
        <v>41</v>
      </c>
      <c r="AF902" s="1" t="s">
        <v>57</v>
      </c>
      <c r="AG902" s="1" t="s">
        <v>58</v>
      </c>
      <c r="AH902" s="6">
        <v>33779</v>
      </c>
      <c r="AJ902" s="1" t="s">
        <v>551</v>
      </c>
      <c r="AK902" s="1" t="s">
        <v>551</v>
      </c>
    </row>
    <row r="903" spans="1:37" ht="30" x14ac:dyDescent="0.25">
      <c r="A903" s="1" t="s">
        <v>37</v>
      </c>
      <c r="B903" s="1" t="s">
        <v>38</v>
      </c>
      <c r="F903" s="3">
        <v>354</v>
      </c>
      <c r="H903" s="1" t="s">
        <v>39</v>
      </c>
      <c r="I903" s="4" t="s">
        <v>40</v>
      </c>
      <c r="J903" s="5">
        <v>3</v>
      </c>
      <c r="K903" s="6">
        <v>44743</v>
      </c>
      <c r="L903" s="6">
        <v>45107</v>
      </c>
      <c r="M903" s="7">
        <v>5</v>
      </c>
      <c r="N903" s="1" t="s">
        <v>551</v>
      </c>
      <c r="O903" s="1" t="s">
        <v>42</v>
      </c>
      <c r="P903" s="8">
        <v>6</v>
      </c>
      <c r="W903" s="5">
        <v>1</v>
      </c>
      <c r="X903" s="6">
        <v>33779</v>
      </c>
      <c r="Z903" s="9">
        <v>48</v>
      </c>
      <c r="AB903" s="4" t="s">
        <v>175</v>
      </c>
      <c r="AC903" s="10">
        <v>0.91700000000000004</v>
      </c>
      <c r="AE903" s="9">
        <v>109</v>
      </c>
      <c r="AF903" s="1" t="s">
        <v>176</v>
      </c>
      <c r="AG903" s="1" t="s">
        <v>177</v>
      </c>
      <c r="AH903" s="6">
        <v>33779</v>
      </c>
      <c r="AJ903" s="1" t="s">
        <v>551</v>
      </c>
      <c r="AK903" s="1" t="s">
        <v>551</v>
      </c>
    </row>
    <row r="904" spans="1:37" ht="30" x14ac:dyDescent="0.25">
      <c r="A904" s="1" t="s">
        <v>37</v>
      </c>
      <c r="B904" s="1" t="s">
        <v>38</v>
      </c>
      <c r="F904" s="3">
        <v>354</v>
      </c>
      <c r="H904" s="1" t="s">
        <v>39</v>
      </c>
      <c r="I904" s="4" t="s">
        <v>40</v>
      </c>
      <c r="J904" s="5">
        <v>3</v>
      </c>
      <c r="K904" s="6">
        <v>44743</v>
      </c>
      <c r="L904" s="6">
        <v>45107</v>
      </c>
      <c r="M904" s="7">
        <v>5</v>
      </c>
      <c r="N904" s="1" t="s">
        <v>551</v>
      </c>
      <c r="O904" s="1" t="s">
        <v>42</v>
      </c>
      <c r="P904" s="8">
        <v>6</v>
      </c>
      <c r="W904" s="5">
        <v>1</v>
      </c>
      <c r="X904" s="6">
        <v>33779</v>
      </c>
      <c r="Z904" s="9">
        <v>49</v>
      </c>
      <c r="AB904" s="4" t="s">
        <v>178</v>
      </c>
      <c r="AC904" s="10">
        <v>0.91700000000000004</v>
      </c>
      <c r="AE904" s="9">
        <v>42</v>
      </c>
      <c r="AF904" s="1" t="s">
        <v>179</v>
      </c>
      <c r="AG904" s="1" t="s">
        <v>180</v>
      </c>
      <c r="AH904" s="6">
        <v>33779</v>
      </c>
      <c r="AJ904" s="1" t="s">
        <v>551</v>
      </c>
      <c r="AK904" s="1" t="s">
        <v>551</v>
      </c>
    </row>
    <row r="905" spans="1:37" ht="30" x14ac:dyDescent="0.25">
      <c r="A905" s="1" t="s">
        <v>37</v>
      </c>
      <c r="B905" s="1" t="s">
        <v>38</v>
      </c>
      <c r="F905" s="3">
        <v>354</v>
      </c>
      <c r="H905" s="1" t="s">
        <v>39</v>
      </c>
      <c r="I905" s="4" t="s">
        <v>40</v>
      </c>
      <c r="J905" s="5">
        <v>3</v>
      </c>
      <c r="K905" s="6">
        <v>44743</v>
      </c>
      <c r="L905" s="6">
        <v>45107</v>
      </c>
      <c r="M905" s="7">
        <v>5</v>
      </c>
      <c r="N905" s="1" t="s">
        <v>551</v>
      </c>
      <c r="O905" s="1" t="s">
        <v>42</v>
      </c>
      <c r="P905" s="8">
        <v>6</v>
      </c>
      <c r="W905" s="5">
        <v>1</v>
      </c>
      <c r="X905" s="6">
        <v>33779</v>
      </c>
      <c r="Z905" s="9">
        <v>50</v>
      </c>
      <c r="AB905" s="4" t="s">
        <v>181</v>
      </c>
      <c r="AC905" s="10">
        <v>0.91700000000000004</v>
      </c>
      <c r="AE905" s="9">
        <v>43</v>
      </c>
      <c r="AF905" s="1" t="s">
        <v>182</v>
      </c>
      <c r="AG905" s="1" t="s">
        <v>183</v>
      </c>
      <c r="AH905" s="6">
        <v>33779</v>
      </c>
      <c r="AJ905" s="1" t="s">
        <v>551</v>
      </c>
      <c r="AK905" s="1" t="s">
        <v>551</v>
      </c>
    </row>
    <row r="906" spans="1:37" ht="30" x14ac:dyDescent="0.25">
      <c r="A906" s="1" t="s">
        <v>37</v>
      </c>
      <c r="B906" s="1" t="s">
        <v>38</v>
      </c>
      <c r="F906" s="3">
        <v>354</v>
      </c>
      <c r="H906" s="1" t="s">
        <v>39</v>
      </c>
      <c r="I906" s="4" t="s">
        <v>40</v>
      </c>
      <c r="J906" s="5">
        <v>3</v>
      </c>
      <c r="K906" s="6">
        <v>44743</v>
      </c>
      <c r="L906" s="6">
        <v>45107</v>
      </c>
      <c r="M906" s="7">
        <v>5</v>
      </c>
      <c r="N906" s="1" t="s">
        <v>551</v>
      </c>
      <c r="O906" s="1" t="s">
        <v>42</v>
      </c>
      <c r="P906" s="8">
        <v>6</v>
      </c>
      <c r="W906" s="5">
        <v>1</v>
      </c>
      <c r="X906" s="6">
        <v>33779</v>
      </c>
      <c r="Z906" s="9">
        <v>51</v>
      </c>
      <c r="AB906" s="4" t="s">
        <v>184</v>
      </c>
      <c r="AC906" s="10">
        <v>0.91700000000000004</v>
      </c>
      <c r="AE906" s="9">
        <v>44</v>
      </c>
      <c r="AF906" s="1" t="s">
        <v>57</v>
      </c>
      <c r="AG906" s="1" t="s">
        <v>58</v>
      </c>
      <c r="AH906" s="6">
        <v>33779</v>
      </c>
      <c r="AJ906" s="1" t="s">
        <v>551</v>
      </c>
      <c r="AK906" s="1" t="s">
        <v>551</v>
      </c>
    </row>
    <row r="907" spans="1:37" ht="30" x14ac:dyDescent="0.25">
      <c r="A907" s="1" t="s">
        <v>37</v>
      </c>
      <c r="B907" s="1" t="s">
        <v>38</v>
      </c>
      <c r="F907" s="3">
        <v>354</v>
      </c>
      <c r="H907" s="1" t="s">
        <v>39</v>
      </c>
      <c r="I907" s="4" t="s">
        <v>40</v>
      </c>
      <c r="J907" s="5">
        <v>3</v>
      </c>
      <c r="K907" s="6">
        <v>44743</v>
      </c>
      <c r="L907" s="6">
        <v>45107</v>
      </c>
      <c r="M907" s="7">
        <v>5</v>
      </c>
      <c r="N907" s="1" t="s">
        <v>551</v>
      </c>
      <c r="O907" s="1" t="s">
        <v>42</v>
      </c>
      <c r="P907" s="8">
        <v>6</v>
      </c>
      <c r="W907" s="5">
        <v>1</v>
      </c>
      <c r="X907" s="6">
        <v>33779</v>
      </c>
      <c r="Z907" s="9">
        <v>64</v>
      </c>
      <c r="AB907" s="4" t="s">
        <v>185</v>
      </c>
      <c r="AC907" s="10">
        <v>1.115</v>
      </c>
      <c r="AE907" s="9">
        <v>58</v>
      </c>
      <c r="AF907" s="1" t="s">
        <v>186</v>
      </c>
      <c r="AG907" s="1" t="s">
        <v>187</v>
      </c>
      <c r="AH907" s="6">
        <v>33779</v>
      </c>
      <c r="AJ907" s="1" t="s">
        <v>551</v>
      </c>
      <c r="AK907" s="1" t="s">
        <v>551</v>
      </c>
    </row>
    <row r="908" spans="1:37" ht="30" x14ac:dyDescent="0.25">
      <c r="A908" s="1" t="s">
        <v>37</v>
      </c>
      <c r="B908" s="1" t="s">
        <v>38</v>
      </c>
      <c r="F908" s="3">
        <v>354</v>
      </c>
      <c r="H908" s="1" t="s">
        <v>39</v>
      </c>
      <c r="I908" s="4" t="s">
        <v>40</v>
      </c>
      <c r="J908" s="5">
        <v>3</v>
      </c>
      <c r="K908" s="6">
        <v>44743</v>
      </c>
      <c r="L908" s="6">
        <v>45107</v>
      </c>
      <c r="M908" s="7">
        <v>5</v>
      </c>
      <c r="N908" s="1" t="s">
        <v>551</v>
      </c>
      <c r="O908" s="1" t="s">
        <v>42</v>
      </c>
      <c r="P908" s="8">
        <v>6</v>
      </c>
      <c r="W908" s="5">
        <v>1</v>
      </c>
      <c r="X908" s="6">
        <v>33779</v>
      </c>
      <c r="Z908" s="9">
        <v>65</v>
      </c>
      <c r="AB908" s="4" t="s">
        <v>188</v>
      </c>
      <c r="AC908" s="10">
        <v>1.115</v>
      </c>
      <c r="AE908" s="9">
        <v>62</v>
      </c>
      <c r="AF908" s="1" t="s">
        <v>189</v>
      </c>
      <c r="AG908" s="1" t="s">
        <v>190</v>
      </c>
      <c r="AH908" s="6">
        <v>33779</v>
      </c>
      <c r="AJ908" s="1" t="s">
        <v>551</v>
      </c>
      <c r="AK908" s="1" t="s">
        <v>551</v>
      </c>
    </row>
    <row r="909" spans="1:37" ht="30" x14ac:dyDescent="0.25">
      <c r="A909" s="1" t="s">
        <v>37</v>
      </c>
      <c r="B909" s="1" t="s">
        <v>38</v>
      </c>
      <c r="F909" s="3">
        <v>354</v>
      </c>
      <c r="H909" s="1" t="s">
        <v>39</v>
      </c>
      <c r="I909" s="4" t="s">
        <v>40</v>
      </c>
      <c r="J909" s="5">
        <v>3</v>
      </c>
      <c r="K909" s="6">
        <v>44743</v>
      </c>
      <c r="L909" s="6">
        <v>45107</v>
      </c>
      <c r="M909" s="7">
        <v>5</v>
      </c>
      <c r="N909" s="1" t="s">
        <v>551</v>
      </c>
      <c r="O909" s="1" t="s">
        <v>42</v>
      </c>
      <c r="P909" s="8">
        <v>6</v>
      </c>
      <c r="W909" s="5">
        <v>1</v>
      </c>
      <c r="X909" s="6">
        <v>33779</v>
      </c>
      <c r="Z909" s="9">
        <v>66</v>
      </c>
      <c r="AB909" s="4" t="s">
        <v>191</v>
      </c>
      <c r="AC909" s="10">
        <v>1.115</v>
      </c>
      <c r="AE909" s="9">
        <v>63</v>
      </c>
      <c r="AF909" s="1" t="s">
        <v>192</v>
      </c>
      <c r="AG909" s="1" t="s">
        <v>193</v>
      </c>
      <c r="AH909" s="6">
        <v>33779</v>
      </c>
      <c r="AJ909" s="1" t="s">
        <v>551</v>
      </c>
      <c r="AK909" s="1" t="s">
        <v>551</v>
      </c>
    </row>
    <row r="910" spans="1:37" ht="30" x14ac:dyDescent="0.25">
      <c r="A910" s="1" t="s">
        <v>37</v>
      </c>
      <c r="B910" s="1" t="s">
        <v>38</v>
      </c>
      <c r="F910" s="3">
        <v>354</v>
      </c>
      <c r="H910" s="1" t="s">
        <v>39</v>
      </c>
      <c r="I910" s="4" t="s">
        <v>40</v>
      </c>
      <c r="J910" s="5">
        <v>3</v>
      </c>
      <c r="K910" s="6">
        <v>44743</v>
      </c>
      <c r="L910" s="6">
        <v>45107</v>
      </c>
      <c r="M910" s="7">
        <v>5</v>
      </c>
      <c r="N910" s="1" t="s">
        <v>551</v>
      </c>
      <c r="O910" s="1" t="s">
        <v>42</v>
      </c>
      <c r="P910" s="8">
        <v>6</v>
      </c>
      <c r="W910" s="5">
        <v>1</v>
      </c>
      <c r="X910" s="6">
        <v>33779</v>
      </c>
      <c r="Z910" s="9">
        <v>67</v>
      </c>
      <c r="AB910" s="4" t="s">
        <v>194</v>
      </c>
      <c r="AC910" s="10">
        <v>1.115</v>
      </c>
      <c r="AE910" s="9">
        <v>64</v>
      </c>
      <c r="AF910" s="1" t="s">
        <v>195</v>
      </c>
      <c r="AG910" s="1" t="s">
        <v>196</v>
      </c>
      <c r="AH910" s="6">
        <v>33779</v>
      </c>
      <c r="AJ910" s="1" t="s">
        <v>551</v>
      </c>
      <c r="AK910" s="1" t="s">
        <v>551</v>
      </c>
    </row>
    <row r="911" spans="1:37" ht="30" x14ac:dyDescent="0.25">
      <c r="A911" s="1" t="s">
        <v>37</v>
      </c>
      <c r="B911" s="1" t="s">
        <v>38</v>
      </c>
      <c r="F911" s="3">
        <v>354</v>
      </c>
      <c r="H911" s="1" t="s">
        <v>39</v>
      </c>
      <c r="I911" s="4" t="s">
        <v>40</v>
      </c>
      <c r="J911" s="5">
        <v>3</v>
      </c>
      <c r="K911" s="6">
        <v>44743</v>
      </c>
      <c r="L911" s="6">
        <v>45107</v>
      </c>
      <c r="M911" s="7">
        <v>5</v>
      </c>
      <c r="N911" s="1" t="s">
        <v>551</v>
      </c>
      <c r="O911" s="1" t="s">
        <v>42</v>
      </c>
      <c r="P911" s="8">
        <v>6</v>
      </c>
      <c r="W911" s="5">
        <v>1</v>
      </c>
      <c r="X911" s="6">
        <v>33779</v>
      </c>
      <c r="Z911" s="9">
        <v>68</v>
      </c>
      <c r="AB911" s="4" t="s">
        <v>197</v>
      </c>
      <c r="AC911" s="10">
        <v>1.115</v>
      </c>
      <c r="AE911" s="9">
        <v>65</v>
      </c>
      <c r="AF911" s="1" t="s">
        <v>198</v>
      </c>
      <c r="AG911" s="1" t="s">
        <v>199</v>
      </c>
      <c r="AH911" s="6">
        <v>33779</v>
      </c>
      <c r="AJ911" s="1" t="s">
        <v>551</v>
      </c>
      <c r="AK911" s="1" t="s">
        <v>551</v>
      </c>
    </row>
    <row r="912" spans="1:37" ht="30" x14ac:dyDescent="0.25">
      <c r="A912" s="1" t="s">
        <v>37</v>
      </c>
      <c r="B912" s="1" t="s">
        <v>38</v>
      </c>
      <c r="F912" s="3">
        <v>354</v>
      </c>
      <c r="H912" s="1" t="s">
        <v>39</v>
      </c>
      <c r="I912" s="4" t="s">
        <v>40</v>
      </c>
      <c r="J912" s="5">
        <v>3</v>
      </c>
      <c r="K912" s="6">
        <v>44743</v>
      </c>
      <c r="L912" s="6">
        <v>45107</v>
      </c>
      <c r="M912" s="7">
        <v>5</v>
      </c>
      <c r="N912" s="1" t="s">
        <v>551</v>
      </c>
      <c r="O912" s="1" t="s">
        <v>42</v>
      </c>
      <c r="P912" s="8">
        <v>6</v>
      </c>
      <c r="W912" s="5">
        <v>1</v>
      </c>
      <c r="X912" s="6">
        <v>33779</v>
      </c>
      <c r="Z912" s="9">
        <v>69</v>
      </c>
      <c r="AB912" s="4" t="s">
        <v>200</v>
      </c>
      <c r="AC912" s="10">
        <v>1.115</v>
      </c>
      <c r="AE912" s="9">
        <v>66</v>
      </c>
      <c r="AF912" s="1" t="s">
        <v>201</v>
      </c>
      <c r="AG912" s="1" t="s">
        <v>202</v>
      </c>
      <c r="AH912" s="6">
        <v>33779</v>
      </c>
      <c r="AJ912" s="1" t="s">
        <v>551</v>
      </c>
      <c r="AK912" s="1" t="s">
        <v>551</v>
      </c>
    </row>
    <row r="913" spans="1:37" ht="30" x14ac:dyDescent="0.25">
      <c r="A913" s="1" t="s">
        <v>37</v>
      </c>
      <c r="B913" s="1" t="s">
        <v>38</v>
      </c>
      <c r="F913" s="3">
        <v>354</v>
      </c>
      <c r="H913" s="1" t="s">
        <v>39</v>
      </c>
      <c r="I913" s="4" t="s">
        <v>40</v>
      </c>
      <c r="J913" s="5">
        <v>3</v>
      </c>
      <c r="K913" s="6">
        <v>44743</v>
      </c>
      <c r="L913" s="6">
        <v>45107</v>
      </c>
      <c r="M913" s="7">
        <v>5</v>
      </c>
      <c r="N913" s="1" t="s">
        <v>551</v>
      </c>
      <c r="O913" s="1" t="s">
        <v>42</v>
      </c>
      <c r="P913" s="8">
        <v>6</v>
      </c>
      <c r="W913" s="5">
        <v>1</v>
      </c>
      <c r="X913" s="6">
        <v>33779</v>
      </c>
      <c r="Z913" s="9">
        <v>70</v>
      </c>
      <c r="AB913" s="4" t="s">
        <v>203</v>
      </c>
      <c r="AC913" s="10">
        <v>1.115</v>
      </c>
      <c r="AE913" s="9">
        <v>67</v>
      </c>
      <c r="AF913" s="1" t="s">
        <v>204</v>
      </c>
      <c r="AG913" s="1" t="s">
        <v>205</v>
      </c>
      <c r="AH913" s="6">
        <v>33779</v>
      </c>
      <c r="AJ913" s="1" t="s">
        <v>551</v>
      </c>
      <c r="AK913" s="1" t="s">
        <v>551</v>
      </c>
    </row>
    <row r="914" spans="1:37" ht="30" x14ac:dyDescent="0.25">
      <c r="A914" s="1" t="s">
        <v>37</v>
      </c>
      <c r="B914" s="1" t="s">
        <v>38</v>
      </c>
      <c r="F914" s="3">
        <v>354</v>
      </c>
      <c r="H914" s="1" t="s">
        <v>39</v>
      </c>
      <c r="I914" s="4" t="s">
        <v>40</v>
      </c>
      <c r="J914" s="5">
        <v>3</v>
      </c>
      <c r="K914" s="6">
        <v>44743</v>
      </c>
      <c r="L914" s="6">
        <v>45107</v>
      </c>
      <c r="M914" s="7">
        <v>5</v>
      </c>
      <c r="N914" s="1" t="s">
        <v>551</v>
      </c>
      <c r="O914" s="1" t="s">
        <v>42</v>
      </c>
      <c r="P914" s="8">
        <v>6</v>
      </c>
      <c r="W914" s="5">
        <v>1</v>
      </c>
      <c r="X914" s="6">
        <v>33779</v>
      </c>
      <c r="Z914" s="9">
        <v>71</v>
      </c>
      <c r="AB914" s="4" t="s">
        <v>206</v>
      </c>
      <c r="AC914" s="10">
        <v>1.115</v>
      </c>
      <c r="AE914" s="9">
        <v>68</v>
      </c>
      <c r="AF914" s="1" t="s">
        <v>207</v>
      </c>
      <c r="AG914" s="1" t="s">
        <v>208</v>
      </c>
      <c r="AH914" s="6">
        <v>33779</v>
      </c>
      <c r="AJ914" s="1" t="s">
        <v>551</v>
      </c>
      <c r="AK914" s="1" t="s">
        <v>551</v>
      </c>
    </row>
    <row r="915" spans="1:37" ht="30" x14ac:dyDescent="0.25">
      <c r="A915" s="1" t="s">
        <v>37</v>
      </c>
      <c r="B915" s="1" t="s">
        <v>38</v>
      </c>
      <c r="F915" s="3">
        <v>354</v>
      </c>
      <c r="H915" s="1" t="s">
        <v>39</v>
      </c>
      <c r="I915" s="4" t="s">
        <v>40</v>
      </c>
      <c r="J915" s="5">
        <v>3</v>
      </c>
      <c r="K915" s="6">
        <v>44743</v>
      </c>
      <c r="L915" s="6">
        <v>45107</v>
      </c>
      <c r="M915" s="7">
        <v>5</v>
      </c>
      <c r="N915" s="1" t="s">
        <v>551</v>
      </c>
      <c r="O915" s="1" t="s">
        <v>42</v>
      </c>
      <c r="P915" s="8">
        <v>6</v>
      </c>
      <c r="W915" s="5">
        <v>1</v>
      </c>
      <c r="X915" s="6">
        <v>33779</v>
      </c>
      <c r="Z915" s="9">
        <v>72</v>
      </c>
      <c r="AB915" s="4" t="s">
        <v>209</v>
      </c>
      <c r="AC915" s="10">
        <v>1.115</v>
      </c>
      <c r="AE915" s="9">
        <v>69</v>
      </c>
      <c r="AF915" s="1" t="s">
        <v>210</v>
      </c>
      <c r="AG915" s="1" t="s">
        <v>211</v>
      </c>
      <c r="AH915" s="6">
        <v>33779</v>
      </c>
      <c r="AJ915" s="1" t="s">
        <v>551</v>
      </c>
      <c r="AK915" s="1" t="s">
        <v>551</v>
      </c>
    </row>
    <row r="916" spans="1:37" ht="30" x14ac:dyDescent="0.25">
      <c r="A916" s="1" t="s">
        <v>37</v>
      </c>
      <c r="B916" s="1" t="s">
        <v>38</v>
      </c>
      <c r="F916" s="3">
        <v>354</v>
      </c>
      <c r="H916" s="1" t="s">
        <v>39</v>
      </c>
      <c r="I916" s="4" t="s">
        <v>40</v>
      </c>
      <c r="J916" s="5">
        <v>3</v>
      </c>
      <c r="K916" s="6">
        <v>44743</v>
      </c>
      <c r="L916" s="6">
        <v>45107</v>
      </c>
      <c r="M916" s="7">
        <v>5</v>
      </c>
      <c r="N916" s="1" t="s">
        <v>551</v>
      </c>
      <c r="O916" s="1" t="s">
        <v>42</v>
      </c>
      <c r="P916" s="8">
        <v>6</v>
      </c>
      <c r="W916" s="5">
        <v>1</v>
      </c>
      <c r="X916" s="6">
        <v>33779</v>
      </c>
      <c r="Z916" s="9">
        <v>73</v>
      </c>
      <c r="AB916" s="4" t="s">
        <v>212</v>
      </c>
      <c r="AC916" s="10">
        <v>1.115</v>
      </c>
      <c r="AE916" s="9">
        <v>70</v>
      </c>
      <c r="AF916" s="1" t="s">
        <v>213</v>
      </c>
      <c r="AG916" s="1" t="s">
        <v>214</v>
      </c>
      <c r="AH916" s="6">
        <v>33779</v>
      </c>
      <c r="AJ916" s="1" t="s">
        <v>551</v>
      </c>
      <c r="AK916" s="1" t="s">
        <v>551</v>
      </c>
    </row>
    <row r="917" spans="1:37" ht="30" x14ac:dyDescent="0.25">
      <c r="A917" s="1" t="s">
        <v>37</v>
      </c>
      <c r="B917" s="1" t="s">
        <v>38</v>
      </c>
      <c r="F917" s="3">
        <v>354</v>
      </c>
      <c r="H917" s="1" t="s">
        <v>39</v>
      </c>
      <c r="I917" s="4" t="s">
        <v>40</v>
      </c>
      <c r="J917" s="5">
        <v>3</v>
      </c>
      <c r="K917" s="6">
        <v>44743</v>
      </c>
      <c r="L917" s="6">
        <v>45107</v>
      </c>
      <c r="M917" s="7">
        <v>5</v>
      </c>
      <c r="N917" s="1" t="s">
        <v>551</v>
      </c>
      <c r="O917" s="1" t="s">
        <v>42</v>
      </c>
      <c r="P917" s="8">
        <v>6</v>
      </c>
      <c r="W917" s="5">
        <v>1</v>
      </c>
      <c r="X917" s="6">
        <v>33779</v>
      </c>
      <c r="Z917" s="9">
        <v>74</v>
      </c>
      <c r="AB917" s="4" t="s">
        <v>215</v>
      </c>
      <c r="AC917" s="10">
        <v>1.115</v>
      </c>
      <c r="AE917" s="9">
        <v>71</v>
      </c>
      <c r="AF917" s="1" t="s">
        <v>216</v>
      </c>
      <c r="AG917" s="1" t="s">
        <v>217</v>
      </c>
      <c r="AH917" s="6">
        <v>33779</v>
      </c>
      <c r="AJ917" s="1" t="s">
        <v>551</v>
      </c>
      <c r="AK917" s="1" t="s">
        <v>551</v>
      </c>
    </row>
    <row r="918" spans="1:37" ht="30" x14ac:dyDescent="0.25">
      <c r="A918" s="1" t="s">
        <v>37</v>
      </c>
      <c r="B918" s="1" t="s">
        <v>38</v>
      </c>
      <c r="F918" s="3">
        <v>354</v>
      </c>
      <c r="H918" s="1" t="s">
        <v>39</v>
      </c>
      <c r="I918" s="4" t="s">
        <v>40</v>
      </c>
      <c r="J918" s="5">
        <v>3</v>
      </c>
      <c r="K918" s="6">
        <v>44743</v>
      </c>
      <c r="L918" s="6">
        <v>45107</v>
      </c>
      <c r="M918" s="7">
        <v>5</v>
      </c>
      <c r="N918" s="1" t="s">
        <v>551</v>
      </c>
      <c r="O918" s="1" t="s">
        <v>42</v>
      </c>
      <c r="P918" s="8">
        <v>6</v>
      </c>
      <c r="W918" s="5">
        <v>1</v>
      </c>
      <c r="X918" s="6">
        <v>33779</v>
      </c>
      <c r="Z918" s="9">
        <v>75</v>
      </c>
      <c r="AB918" s="4" t="s">
        <v>218</v>
      </c>
      <c r="AC918" s="10">
        <v>1.115</v>
      </c>
      <c r="AE918" s="9">
        <v>72</v>
      </c>
      <c r="AF918" s="1" t="s">
        <v>219</v>
      </c>
      <c r="AG918" s="1" t="s">
        <v>220</v>
      </c>
      <c r="AH918" s="6">
        <v>33779</v>
      </c>
      <c r="AJ918" s="1" t="s">
        <v>551</v>
      </c>
      <c r="AK918" s="1" t="s">
        <v>551</v>
      </c>
    </row>
    <row r="919" spans="1:37" ht="30" x14ac:dyDescent="0.25">
      <c r="A919" s="1" t="s">
        <v>37</v>
      </c>
      <c r="B919" s="1" t="s">
        <v>38</v>
      </c>
      <c r="F919" s="3">
        <v>354</v>
      </c>
      <c r="H919" s="1" t="s">
        <v>39</v>
      </c>
      <c r="I919" s="4" t="s">
        <v>40</v>
      </c>
      <c r="J919" s="5">
        <v>3</v>
      </c>
      <c r="K919" s="6">
        <v>44743</v>
      </c>
      <c r="L919" s="6">
        <v>45107</v>
      </c>
      <c r="M919" s="7">
        <v>5</v>
      </c>
      <c r="N919" s="1" t="s">
        <v>551</v>
      </c>
      <c r="O919" s="1" t="s">
        <v>42</v>
      </c>
      <c r="P919" s="8">
        <v>6</v>
      </c>
      <c r="W919" s="5">
        <v>1</v>
      </c>
      <c r="X919" s="6">
        <v>33779</v>
      </c>
      <c r="Z919" s="9">
        <v>76</v>
      </c>
      <c r="AB919" s="4" t="s">
        <v>221</v>
      </c>
      <c r="AC919" s="10">
        <v>1.115</v>
      </c>
      <c r="AE919" s="9">
        <v>73</v>
      </c>
      <c r="AF919" s="1" t="s">
        <v>222</v>
      </c>
      <c r="AG919" s="1" t="s">
        <v>223</v>
      </c>
      <c r="AH919" s="6">
        <v>33779</v>
      </c>
      <c r="AJ919" s="1" t="s">
        <v>551</v>
      </c>
      <c r="AK919" s="1" t="s">
        <v>551</v>
      </c>
    </row>
    <row r="920" spans="1:37" ht="30" x14ac:dyDescent="0.25">
      <c r="A920" s="1" t="s">
        <v>37</v>
      </c>
      <c r="B920" s="1" t="s">
        <v>38</v>
      </c>
      <c r="F920" s="3">
        <v>354</v>
      </c>
      <c r="H920" s="1" t="s">
        <v>39</v>
      </c>
      <c r="I920" s="4" t="s">
        <v>40</v>
      </c>
      <c r="J920" s="5">
        <v>3</v>
      </c>
      <c r="K920" s="6">
        <v>44743</v>
      </c>
      <c r="L920" s="6">
        <v>45107</v>
      </c>
      <c r="M920" s="7">
        <v>5</v>
      </c>
      <c r="N920" s="1" t="s">
        <v>551</v>
      </c>
      <c r="O920" s="1" t="s">
        <v>42</v>
      </c>
      <c r="P920" s="8">
        <v>6</v>
      </c>
      <c r="W920" s="5">
        <v>1</v>
      </c>
      <c r="X920" s="6">
        <v>33779</v>
      </c>
      <c r="Z920" s="9">
        <v>77</v>
      </c>
      <c r="AB920" s="4" t="s">
        <v>224</v>
      </c>
      <c r="AC920" s="10">
        <v>1.115</v>
      </c>
      <c r="AE920" s="9">
        <v>74</v>
      </c>
      <c r="AF920" s="1" t="s">
        <v>225</v>
      </c>
      <c r="AG920" s="1" t="s">
        <v>226</v>
      </c>
      <c r="AH920" s="6">
        <v>33779</v>
      </c>
      <c r="AJ920" s="1" t="s">
        <v>551</v>
      </c>
      <c r="AK920" s="1" t="s">
        <v>551</v>
      </c>
    </row>
    <row r="921" spans="1:37" ht="30" x14ac:dyDescent="0.25">
      <c r="A921" s="1" t="s">
        <v>37</v>
      </c>
      <c r="B921" s="1" t="s">
        <v>38</v>
      </c>
      <c r="F921" s="3">
        <v>354</v>
      </c>
      <c r="H921" s="1" t="s">
        <v>39</v>
      </c>
      <c r="I921" s="4" t="s">
        <v>40</v>
      </c>
      <c r="J921" s="5">
        <v>3</v>
      </c>
      <c r="K921" s="6">
        <v>44743</v>
      </c>
      <c r="L921" s="6">
        <v>45107</v>
      </c>
      <c r="M921" s="7">
        <v>5</v>
      </c>
      <c r="N921" s="1" t="s">
        <v>551</v>
      </c>
      <c r="O921" s="1" t="s">
        <v>42</v>
      </c>
      <c r="P921" s="8">
        <v>6</v>
      </c>
      <c r="W921" s="5">
        <v>1</v>
      </c>
      <c r="X921" s="6">
        <v>33779</v>
      </c>
      <c r="Z921" s="9">
        <v>78</v>
      </c>
      <c r="AB921" s="4" t="s">
        <v>227</v>
      </c>
      <c r="AC921" s="10">
        <v>1.115</v>
      </c>
      <c r="AE921" s="9">
        <v>75</v>
      </c>
      <c r="AF921" s="1" t="s">
        <v>228</v>
      </c>
      <c r="AG921" s="1" t="s">
        <v>229</v>
      </c>
      <c r="AH921" s="6">
        <v>33779</v>
      </c>
      <c r="AJ921" s="1" t="s">
        <v>551</v>
      </c>
      <c r="AK921" s="1" t="s">
        <v>551</v>
      </c>
    </row>
    <row r="922" spans="1:37" ht="30" x14ac:dyDescent="0.25">
      <c r="A922" s="1" t="s">
        <v>37</v>
      </c>
      <c r="B922" s="1" t="s">
        <v>38</v>
      </c>
      <c r="F922" s="3">
        <v>354</v>
      </c>
      <c r="H922" s="1" t="s">
        <v>39</v>
      </c>
      <c r="I922" s="4" t="s">
        <v>40</v>
      </c>
      <c r="J922" s="5">
        <v>3</v>
      </c>
      <c r="K922" s="6">
        <v>44743</v>
      </c>
      <c r="L922" s="6">
        <v>45107</v>
      </c>
      <c r="M922" s="7">
        <v>5</v>
      </c>
      <c r="N922" s="1" t="s">
        <v>551</v>
      </c>
      <c r="O922" s="1" t="s">
        <v>42</v>
      </c>
      <c r="P922" s="8">
        <v>6</v>
      </c>
      <c r="W922" s="5">
        <v>1</v>
      </c>
      <c r="X922" s="6">
        <v>33779</v>
      </c>
      <c r="Z922" s="9">
        <v>79</v>
      </c>
      <c r="AB922" s="4" t="s">
        <v>230</v>
      </c>
      <c r="AC922" s="10">
        <v>1.115</v>
      </c>
      <c r="AE922" s="9">
        <v>76</v>
      </c>
      <c r="AF922" s="1" t="s">
        <v>231</v>
      </c>
      <c r="AG922" s="1" t="s">
        <v>232</v>
      </c>
      <c r="AH922" s="6">
        <v>33779</v>
      </c>
      <c r="AJ922" s="1" t="s">
        <v>551</v>
      </c>
      <c r="AK922" s="1" t="s">
        <v>551</v>
      </c>
    </row>
    <row r="923" spans="1:37" ht="30" x14ac:dyDescent="0.25">
      <c r="A923" s="1" t="s">
        <v>37</v>
      </c>
      <c r="B923" s="1" t="s">
        <v>38</v>
      </c>
      <c r="F923" s="3">
        <v>354</v>
      </c>
      <c r="H923" s="1" t="s">
        <v>39</v>
      </c>
      <c r="I923" s="4" t="s">
        <v>40</v>
      </c>
      <c r="J923" s="5">
        <v>3</v>
      </c>
      <c r="K923" s="6">
        <v>44743</v>
      </c>
      <c r="L923" s="6">
        <v>45107</v>
      </c>
      <c r="M923" s="7">
        <v>5</v>
      </c>
      <c r="N923" s="1" t="s">
        <v>551</v>
      </c>
      <c r="O923" s="1" t="s">
        <v>42</v>
      </c>
      <c r="P923" s="8">
        <v>6</v>
      </c>
      <c r="W923" s="5">
        <v>1</v>
      </c>
      <c r="X923" s="6">
        <v>33779</v>
      </c>
      <c r="Z923" s="9">
        <v>80</v>
      </c>
      <c r="AB923" s="4" t="s">
        <v>233</v>
      </c>
      <c r="AC923" s="10">
        <v>1.115</v>
      </c>
      <c r="AE923" s="9">
        <v>78</v>
      </c>
      <c r="AF923" s="1" t="s">
        <v>234</v>
      </c>
      <c r="AG923" s="1" t="s">
        <v>235</v>
      </c>
      <c r="AH923" s="6">
        <v>33779</v>
      </c>
      <c r="AJ923" s="1" t="s">
        <v>551</v>
      </c>
      <c r="AK923" s="1" t="s">
        <v>551</v>
      </c>
    </row>
    <row r="924" spans="1:37" ht="30" x14ac:dyDescent="0.25">
      <c r="A924" s="1" t="s">
        <v>37</v>
      </c>
      <c r="B924" s="1" t="s">
        <v>38</v>
      </c>
      <c r="F924" s="3">
        <v>354</v>
      </c>
      <c r="H924" s="1" t="s">
        <v>39</v>
      </c>
      <c r="I924" s="4" t="s">
        <v>40</v>
      </c>
      <c r="J924" s="5">
        <v>3</v>
      </c>
      <c r="K924" s="6">
        <v>44743</v>
      </c>
      <c r="L924" s="6">
        <v>45107</v>
      </c>
      <c r="M924" s="7">
        <v>5</v>
      </c>
      <c r="N924" s="1" t="s">
        <v>551</v>
      </c>
      <c r="O924" s="1" t="s">
        <v>42</v>
      </c>
      <c r="P924" s="8">
        <v>6</v>
      </c>
      <c r="W924" s="5">
        <v>1</v>
      </c>
      <c r="X924" s="6">
        <v>33779</v>
      </c>
      <c r="Z924" s="9">
        <v>81</v>
      </c>
      <c r="AB924" s="4" t="s">
        <v>236</v>
      </c>
      <c r="AC924" s="10">
        <v>1.115</v>
      </c>
      <c r="AE924" s="9">
        <v>79</v>
      </c>
      <c r="AF924" s="1" t="s">
        <v>237</v>
      </c>
      <c r="AG924" s="1" t="s">
        <v>238</v>
      </c>
      <c r="AH924" s="6">
        <v>33779</v>
      </c>
      <c r="AJ924" s="1" t="s">
        <v>551</v>
      </c>
      <c r="AK924" s="1" t="s">
        <v>551</v>
      </c>
    </row>
    <row r="925" spans="1:37" ht="30" x14ac:dyDescent="0.25">
      <c r="A925" s="1" t="s">
        <v>37</v>
      </c>
      <c r="B925" s="1" t="s">
        <v>38</v>
      </c>
      <c r="F925" s="3">
        <v>354</v>
      </c>
      <c r="H925" s="1" t="s">
        <v>39</v>
      </c>
      <c r="I925" s="4" t="s">
        <v>40</v>
      </c>
      <c r="J925" s="5">
        <v>3</v>
      </c>
      <c r="K925" s="6">
        <v>44743</v>
      </c>
      <c r="L925" s="6">
        <v>45107</v>
      </c>
      <c r="M925" s="7">
        <v>5</v>
      </c>
      <c r="N925" s="1" t="s">
        <v>551</v>
      </c>
      <c r="O925" s="1" t="s">
        <v>42</v>
      </c>
      <c r="P925" s="8">
        <v>6</v>
      </c>
      <c r="W925" s="5">
        <v>1</v>
      </c>
      <c r="X925" s="6">
        <v>33779</v>
      </c>
      <c r="Z925" s="9">
        <v>82</v>
      </c>
      <c r="AB925" s="4" t="s">
        <v>239</v>
      </c>
      <c r="AC925" s="10">
        <v>1.115</v>
      </c>
      <c r="AE925" s="9">
        <v>80</v>
      </c>
      <c r="AF925" s="1" t="s">
        <v>240</v>
      </c>
      <c r="AG925" s="1" t="s">
        <v>241</v>
      </c>
      <c r="AH925" s="6">
        <v>33779</v>
      </c>
      <c r="AJ925" s="1" t="s">
        <v>551</v>
      </c>
      <c r="AK925" s="1" t="s">
        <v>551</v>
      </c>
    </row>
    <row r="926" spans="1:37" ht="30" x14ac:dyDescent="0.25">
      <c r="A926" s="1" t="s">
        <v>37</v>
      </c>
      <c r="B926" s="1" t="s">
        <v>38</v>
      </c>
      <c r="F926" s="3">
        <v>354</v>
      </c>
      <c r="H926" s="1" t="s">
        <v>39</v>
      </c>
      <c r="I926" s="4" t="s">
        <v>40</v>
      </c>
      <c r="J926" s="5">
        <v>3</v>
      </c>
      <c r="K926" s="6">
        <v>44743</v>
      </c>
      <c r="L926" s="6">
        <v>45107</v>
      </c>
      <c r="M926" s="7">
        <v>5</v>
      </c>
      <c r="N926" s="1" t="s">
        <v>551</v>
      </c>
      <c r="O926" s="1" t="s">
        <v>42</v>
      </c>
      <c r="P926" s="8">
        <v>6</v>
      </c>
      <c r="W926" s="5">
        <v>1</v>
      </c>
      <c r="X926" s="6">
        <v>33779</v>
      </c>
      <c r="Z926" s="9">
        <v>83</v>
      </c>
      <c r="AB926" s="4" t="s">
        <v>242</v>
      </c>
      <c r="AC926" s="10">
        <v>1.115</v>
      </c>
      <c r="AE926" s="9">
        <v>81</v>
      </c>
      <c r="AF926" s="1" t="s">
        <v>243</v>
      </c>
      <c r="AG926" s="1" t="s">
        <v>244</v>
      </c>
      <c r="AH926" s="6">
        <v>33779</v>
      </c>
      <c r="AJ926" s="1" t="s">
        <v>551</v>
      </c>
      <c r="AK926" s="1" t="s">
        <v>551</v>
      </c>
    </row>
    <row r="927" spans="1:37" ht="30" x14ac:dyDescent="0.25">
      <c r="A927" s="1" t="s">
        <v>37</v>
      </c>
      <c r="B927" s="1" t="s">
        <v>38</v>
      </c>
      <c r="F927" s="3">
        <v>354</v>
      </c>
      <c r="H927" s="1" t="s">
        <v>39</v>
      </c>
      <c r="I927" s="4" t="s">
        <v>40</v>
      </c>
      <c r="J927" s="5">
        <v>3</v>
      </c>
      <c r="K927" s="6">
        <v>44743</v>
      </c>
      <c r="L927" s="6">
        <v>45107</v>
      </c>
      <c r="M927" s="7">
        <v>5</v>
      </c>
      <c r="N927" s="1" t="s">
        <v>551</v>
      </c>
      <c r="O927" s="1" t="s">
        <v>42</v>
      </c>
      <c r="P927" s="8">
        <v>6</v>
      </c>
      <c r="W927" s="5">
        <v>1</v>
      </c>
      <c r="X927" s="6">
        <v>33779</v>
      </c>
      <c r="Z927" s="9">
        <v>84</v>
      </c>
      <c r="AB927" s="4" t="s">
        <v>245</v>
      </c>
      <c r="AC927" s="10">
        <v>1.115</v>
      </c>
      <c r="AE927" s="9">
        <v>82</v>
      </c>
      <c r="AF927" s="1" t="s">
        <v>246</v>
      </c>
      <c r="AG927" s="1" t="s">
        <v>247</v>
      </c>
      <c r="AH927" s="6">
        <v>33779</v>
      </c>
      <c r="AJ927" s="1" t="s">
        <v>551</v>
      </c>
      <c r="AK927" s="1" t="s">
        <v>551</v>
      </c>
    </row>
    <row r="928" spans="1:37" ht="30" x14ac:dyDescent="0.25">
      <c r="A928" s="1" t="s">
        <v>37</v>
      </c>
      <c r="B928" s="1" t="s">
        <v>38</v>
      </c>
      <c r="F928" s="3">
        <v>354</v>
      </c>
      <c r="H928" s="1" t="s">
        <v>39</v>
      </c>
      <c r="I928" s="4" t="s">
        <v>40</v>
      </c>
      <c r="J928" s="5">
        <v>3</v>
      </c>
      <c r="K928" s="6">
        <v>44743</v>
      </c>
      <c r="L928" s="6">
        <v>45107</v>
      </c>
      <c r="M928" s="7">
        <v>5</v>
      </c>
      <c r="N928" s="1" t="s">
        <v>551</v>
      </c>
      <c r="O928" s="1" t="s">
        <v>42</v>
      </c>
      <c r="P928" s="8">
        <v>6</v>
      </c>
      <c r="W928" s="5">
        <v>1</v>
      </c>
      <c r="X928" s="6">
        <v>33779</v>
      </c>
      <c r="Z928" s="9">
        <v>85</v>
      </c>
      <c r="AB928" s="4" t="s">
        <v>248</v>
      </c>
      <c r="AC928" s="10">
        <v>1.115</v>
      </c>
      <c r="AE928" s="9">
        <v>77</v>
      </c>
      <c r="AF928" s="1" t="s">
        <v>249</v>
      </c>
      <c r="AG928" s="1" t="s">
        <v>250</v>
      </c>
      <c r="AH928" s="6">
        <v>33779</v>
      </c>
      <c r="AJ928" s="1" t="s">
        <v>551</v>
      </c>
      <c r="AK928" s="1" t="s">
        <v>551</v>
      </c>
    </row>
    <row r="929" spans="1:37" ht="30" x14ac:dyDescent="0.25">
      <c r="A929" s="1" t="s">
        <v>37</v>
      </c>
      <c r="B929" s="1" t="s">
        <v>38</v>
      </c>
      <c r="F929" s="3">
        <v>354</v>
      </c>
      <c r="H929" s="1" t="s">
        <v>39</v>
      </c>
      <c r="I929" s="4" t="s">
        <v>40</v>
      </c>
      <c r="J929" s="5">
        <v>3</v>
      </c>
      <c r="K929" s="6">
        <v>44743</v>
      </c>
      <c r="L929" s="6">
        <v>45107</v>
      </c>
      <c r="M929" s="7">
        <v>5</v>
      </c>
      <c r="N929" s="1" t="s">
        <v>551</v>
      </c>
      <c r="O929" s="1" t="s">
        <v>42</v>
      </c>
      <c r="P929" s="8">
        <v>6</v>
      </c>
      <c r="W929" s="5">
        <v>1</v>
      </c>
      <c r="X929" s="6">
        <v>33779</v>
      </c>
      <c r="Z929" s="9">
        <v>86</v>
      </c>
      <c r="AB929" s="4" t="s">
        <v>251</v>
      </c>
      <c r="AC929" s="10">
        <v>1.115</v>
      </c>
      <c r="AE929" s="9">
        <v>83</v>
      </c>
      <c r="AF929" s="1" t="s">
        <v>252</v>
      </c>
      <c r="AG929" s="1" t="s">
        <v>253</v>
      </c>
      <c r="AH929" s="6">
        <v>33779</v>
      </c>
      <c r="AJ929" s="1" t="s">
        <v>551</v>
      </c>
      <c r="AK929" s="1" t="s">
        <v>551</v>
      </c>
    </row>
    <row r="930" spans="1:37" ht="30" x14ac:dyDescent="0.25">
      <c r="A930" s="1" t="s">
        <v>37</v>
      </c>
      <c r="B930" s="1" t="s">
        <v>38</v>
      </c>
      <c r="F930" s="3">
        <v>354</v>
      </c>
      <c r="H930" s="1" t="s">
        <v>39</v>
      </c>
      <c r="I930" s="4" t="s">
        <v>40</v>
      </c>
      <c r="J930" s="5">
        <v>3</v>
      </c>
      <c r="K930" s="6">
        <v>44743</v>
      </c>
      <c r="L930" s="6">
        <v>45107</v>
      </c>
      <c r="M930" s="7">
        <v>5</v>
      </c>
      <c r="N930" s="1" t="s">
        <v>551</v>
      </c>
      <c r="O930" s="1" t="s">
        <v>42</v>
      </c>
      <c r="P930" s="8">
        <v>6</v>
      </c>
      <c r="W930" s="5">
        <v>1</v>
      </c>
      <c r="X930" s="6">
        <v>33779</v>
      </c>
      <c r="Z930" s="9">
        <v>87</v>
      </c>
      <c r="AB930" s="4" t="s">
        <v>254</v>
      </c>
      <c r="AC930" s="10">
        <v>1.115</v>
      </c>
      <c r="AE930" s="9">
        <v>84</v>
      </c>
      <c r="AF930" s="1" t="s">
        <v>255</v>
      </c>
      <c r="AG930" s="1" t="s">
        <v>256</v>
      </c>
      <c r="AH930" s="6">
        <v>33779</v>
      </c>
      <c r="AJ930" s="1" t="s">
        <v>551</v>
      </c>
      <c r="AK930" s="1" t="s">
        <v>551</v>
      </c>
    </row>
    <row r="931" spans="1:37" ht="30" x14ac:dyDescent="0.25">
      <c r="A931" s="1" t="s">
        <v>37</v>
      </c>
      <c r="B931" s="1" t="s">
        <v>38</v>
      </c>
      <c r="F931" s="3">
        <v>354</v>
      </c>
      <c r="H931" s="1" t="s">
        <v>39</v>
      </c>
      <c r="I931" s="4" t="s">
        <v>40</v>
      </c>
      <c r="J931" s="5">
        <v>3</v>
      </c>
      <c r="K931" s="6">
        <v>44743</v>
      </c>
      <c r="L931" s="6">
        <v>45107</v>
      </c>
      <c r="M931" s="7">
        <v>5</v>
      </c>
      <c r="N931" s="1" t="s">
        <v>551</v>
      </c>
      <c r="O931" s="1" t="s">
        <v>42</v>
      </c>
      <c r="P931" s="8">
        <v>6</v>
      </c>
      <c r="W931" s="5">
        <v>1</v>
      </c>
      <c r="X931" s="6">
        <v>33779</v>
      </c>
      <c r="Z931" s="9">
        <v>88</v>
      </c>
      <c r="AB931" s="4" t="s">
        <v>257</v>
      </c>
      <c r="AC931" s="10">
        <v>1.115</v>
      </c>
      <c r="AE931" s="9">
        <v>85</v>
      </c>
      <c r="AF931" s="1" t="s">
        <v>258</v>
      </c>
      <c r="AG931" s="1" t="s">
        <v>259</v>
      </c>
      <c r="AH931" s="6">
        <v>33779</v>
      </c>
      <c r="AJ931" s="1" t="s">
        <v>551</v>
      </c>
      <c r="AK931" s="1" t="s">
        <v>551</v>
      </c>
    </row>
    <row r="932" spans="1:37" ht="30" x14ac:dyDescent="0.25">
      <c r="A932" s="1" t="s">
        <v>37</v>
      </c>
      <c r="B932" s="1" t="s">
        <v>38</v>
      </c>
      <c r="F932" s="3">
        <v>354</v>
      </c>
      <c r="H932" s="1" t="s">
        <v>39</v>
      </c>
      <c r="I932" s="4" t="s">
        <v>40</v>
      </c>
      <c r="J932" s="5">
        <v>3</v>
      </c>
      <c r="K932" s="6">
        <v>44743</v>
      </c>
      <c r="L932" s="6">
        <v>45107</v>
      </c>
      <c r="M932" s="7">
        <v>5</v>
      </c>
      <c r="N932" s="1" t="s">
        <v>551</v>
      </c>
      <c r="O932" s="1" t="s">
        <v>42</v>
      </c>
      <c r="P932" s="8">
        <v>6</v>
      </c>
      <c r="W932" s="5">
        <v>1</v>
      </c>
      <c r="X932" s="6">
        <v>33779</v>
      </c>
      <c r="Z932" s="9">
        <v>89</v>
      </c>
      <c r="AB932" s="4" t="s">
        <v>260</v>
      </c>
      <c r="AC932" s="10">
        <v>1.115</v>
      </c>
      <c r="AE932" s="9">
        <v>86</v>
      </c>
      <c r="AF932" s="1" t="s">
        <v>261</v>
      </c>
      <c r="AG932" s="1" t="s">
        <v>262</v>
      </c>
      <c r="AH932" s="6">
        <v>33779</v>
      </c>
      <c r="AJ932" s="1" t="s">
        <v>551</v>
      </c>
      <c r="AK932" s="1" t="s">
        <v>551</v>
      </c>
    </row>
    <row r="933" spans="1:37" ht="30" x14ac:dyDescent="0.25">
      <c r="A933" s="1" t="s">
        <v>37</v>
      </c>
      <c r="B933" s="1" t="s">
        <v>38</v>
      </c>
      <c r="F933" s="3">
        <v>354</v>
      </c>
      <c r="H933" s="1" t="s">
        <v>39</v>
      </c>
      <c r="I933" s="4" t="s">
        <v>40</v>
      </c>
      <c r="J933" s="5">
        <v>3</v>
      </c>
      <c r="K933" s="6">
        <v>44743</v>
      </c>
      <c r="L933" s="6">
        <v>45107</v>
      </c>
      <c r="M933" s="7">
        <v>5</v>
      </c>
      <c r="N933" s="1" t="s">
        <v>551</v>
      </c>
      <c r="O933" s="1" t="s">
        <v>42</v>
      </c>
      <c r="P933" s="8">
        <v>6</v>
      </c>
      <c r="W933" s="5">
        <v>1</v>
      </c>
      <c r="X933" s="6">
        <v>33779</v>
      </c>
      <c r="Z933" s="9">
        <v>90</v>
      </c>
      <c r="AB933" s="4" t="s">
        <v>263</v>
      </c>
      <c r="AC933" s="10">
        <v>1.115</v>
      </c>
      <c r="AE933" s="9">
        <v>87</v>
      </c>
      <c r="AF933" s="1" t="s">
        <v>264</v>
      </c>
      <c r="AG933" s="1" t="s">
        <v>265</v>
      </c>
      <c r="AH933" s="6">
        <v>33779</v>
      </c>
      <c r="AJ933" s="1" t="s">
        <v>551</v>
      </c>
      <c r="AK933" s="1" t="s">
        <v>551</v>
      </c>
    </row>
    <row r="934" spans="1:37" ht="30" x14ac:dyDescent="0.25">
      <c r="A934" s="1" t="s">
        <v>37</v>
      </c>
      <c r="B934" s="1" t="s">
        <v>38</v>
      </c>
      <c r="F934" s="3">
        <v>354</v>
      </c>
      <c r="H934" s="1" t="s">
        <v>39</v>
      </c>
      <c r="I934" s="4" t="s">
        <v>40</v>
      </c>
      <c r="J934" s="5">
        <v>3</v>
      </c>
      <c r="K934" s="6">
        <v>44743</v>
      </c>
      <c r="L934" s="6">
        <v>45107</v>
      </c>
      <c r="M934" s="7">
        <v>5</v>
      </c>
      <c r="N934" s="1" t="s">
        <v>551</v>
      </c>
      <c r="O934" s="1" t="s">
        <v>42</v>
      </c>
      <c r="P934" s="8">
        <v>6</v>
      </c>
      <c r="W934" s="5">
        <v>1</v>
      </c>
      <c r="X934" s="6">
        <v>33779</v>
      </c>
      <c r="Z934" s="9">
        <v>91</v>
      </c>
      <c r="AB934" s="4" t="s">
        <v>266</v>
      </c>
      <c r="AC934" s="10">
        <v>1.115</v>
      </c>
      <c r="AE934" s="9">
        <v>88</v>
      </c>
      <c r="AF934" s="1" t="s">
        <v>267</v>
      </c>
      <c r="AG934" s="1" t="s">
        <v>268</v>
      </c>
      <c r="AH934" s="6">
        <v>33779</v>
      </c>
      <c r="AJ934" s="1" t="s">
        <v>551</v>
      </c>
      <c r="AK934" s="1" t="s">
        <v>551</v>
      </c>
    </row>
    <row r="935" spans="1:37" ht="30" x14ac:dyDescent="0.25">
      <c r="A935" s="1" t="s">
        <v>37</v>
      </c>
      <c r="B935" s="1" t="s">
        <v>38</v>
      </c>
      <c r="F935" s="3">
        <v>354</v>
      </c>
      <c r="H935" s="1" t="s">
        <v>39</v>
      </c>
      <c r="I935" s="4" t="s">
        <v>40</v>
      </c>
      <c r="J935" s="5">
        <v>3</v>
      </c>
      <c r="K935" s="6">
        <v>44743</v>
      </c>
      <c r="L935" s="6">
        <v>45107</v>
      </c>
      <c r="M935" s="7">
        <v>5</v>
      </c>
      <c r="N935" s="1" t="s">
        <v>551</v>
      </c>
      <c r="O935" s="1" t="s">
        <v>42</v>
      </c>
      <c r="P935" s="8">
        <v>6</v>
      </c>
      <c r="W935" s="5">
        <v>1</v>
      </c>
      <c r="X935" s="6">
        <v>33779</v>
      </c>
      <c r="Z935" s="9">
        <v>92</v>
      </c>
      <c r="AB935" s="4" t="s">
        <v>269</v>
      </c>
      <c r="AC935" s="10">
        <v>0.91700000000000004</v>
      </c>
      <c r="AE935" s="9">
        <v>89</v>
      </c>
      <c r="AF935" s="1" t="s">
        <v>270</v>
      </c>
      <c r="AG935" s="1" t="s">
        <v>271</v>
      </c>
      <c r="AH935" s="6">
        <v>33779</v>
      </c>
      <c r="AJ935" s="1" t="s">
        <v>551</v>
      </c>
      <c r="AK935" s="1" t="s">
        <v>551</v>
      </c>
    </row>
    <row r="936" spans="1:37" ht="30" x14ac:dyDescent="0.25">
      <c r="A936" s="1" t="s">
        <v>37</v>
      </c>
      <c r="B936" s="1" t="s">
        <v>38</v>
      </c>
      <c r="F936" s="3">
        <v>354</v>
      </c>
      <c r="H936" s="1" t="s">
        <v>39</v>
      </c>
      <c r="I936" s="4" t="s">
        <v>40</v>
      </c>
      <c r="J936" s="5">
        <v>3</v>
      </c>
      <c r="K936" s="6">
        <v>44743</v>
      </c>
      <c r="L936" s="6">
        <v>45107</v>
      </c>
      <c r="M936" s="7">
        <v>5</v>
      </c>
      <c r="N936" s="1" t="s">
        <v>551</v>
      </c>
      <c r="O936" s="1" t="s">
        <v>42</v>
      </c>
      <c r="P936" s="8">
        <v>6</v>
      </c>
      <c r="W936" s="5">
        <v>1</v>
      </c>
      <c r="X936" s="6">
        <v>33779</v>
      </c>
      <c r="Z936" s="9">
        <v>93</v>
      </c>
      <c r="AB936" s="4" t="s">
        <v>272</v>
      </c>
      <c r="AC936" s="10">
        <v>0.91700000000000004</v>
      </c>
      <c r="AE936" s="9">
        <v>90</v>
      </c>
      <c r="AF936" s="1" t="s">
        <v>273</v>
      </c>
      <c r="AG936" s="1" t="s">
        <v>274</v>
      </c>
      <c r="AH936" s="6">
        <v>33779</v>
      </c>
      <c r="AJ936" s="1" t="s">
        <v>551</v>
      </c>
      <c r="AK936" s="1" t="s">
        <v>551</v>
      </c>
    </row>
    <row r="937" spans="1:37" ht="30" x14ac:dyDescent="0.25">
      <c r="A937" s="1" t="s">
        <v>37</v>
      </c>
      <c r="B937" s="1" t="s">
        <v>38</v>
      </c>
      <c r="F937" s="3">
        <v>354</v>
      </c>
      <c r="H937" s="1" t="s">
        <v>39</v>
      </c>
      <c r="I937" s="4" t="s">
        <v>40</v>
      </c>
      <c r="J937" s="5">
        <v>3</v>
      </c>
      <c r="K937" s="6">
        <v>44743</v>
      </c>
      <c r="L937" s="6">
        <v>45107</v>
      </c>
      <c r="M937" s="7">
        <v>5</v>
      </c>
      <c r="N937" s="1" t="s">
        <v>551</v>
      </c>
      <c r="O937" s="1" t="s">
        <v>42</v>
      </c>
      <c r="P937" s="8">
        <v>6</v>
      </c>
      <c r="W937" s="5">
        <v>1</v>
      </c>
      <c r="X937" s="6">
        <v>33779</v>
      </c>
      <c r="Z937" s="9">
        <v>94</v>
      </c>
      <c r="AB937" s="4" t="s">
        <v>275</v>
      </c>
      <c r="AC937" s="10">
        <v>0.91700000000000004</v>
      </c>
      <c r="AE937" s="9">
        <v>91</v>
      </c>
      <c r="AF937" s="1" t="s">
        <v>276</v>
      </c>
      <c r="AG937" s="1" t="s">
        <v>277</v>
      </c>
      <c r="AH937" s="6">
        <v>33779</v>
      </c>
      <c r="AJ937" s="1" t="s">
        <v>551</v>
      </c>
      <c r="AK937" s="1" t="s">
        <v>551</v>
      </c>
    </row>
    <row r="938" spans="1:37" ht="30" x14ac:dyDescent="0.25">
      <c r="A938" s="1" t="s">
        <v>37</v>
      </c>
      <c r="B938" s="1" t="s">
        <v>38</v>
      </c>
      <c r="F938" s="3">
        <v>354</v>
      </c>
      <c r="H938" s="1" t="s">
        <v>39</v>
      </c>
      <c r="I938" s="4" t="s">
        <v>40</v>
      </c>
      <c r="J938" s="5">
        <v>3</v>
      </c>
      <c r="K938" s="6">
        <v>44743</v>
      </c>
      <c r="L938" s="6">
        <v>45107</v>
      </c>
      <c r="M938" s="7">
        <v>5</v>
      </c>
      <c r="N938" s="1" t="s">
        <v>551</v>
      </c>
      <c r="O938" s="1" t="s">
        <v>42</v>
      </c>
      <c r="P938" s="8">
        <v>6</v>
      </c>
      <c r="W938" s="5">
        <v>1</v>
      </c>
      <c r="X938" s="6">
        <v>33779</v>
      </c>
      <c r="Z938" s="9">
        <v>95</v>
      </c>
      <c r="AB938" s="4" t="s">
        <v>278</v>
      </c>
      <c r="AC938" s="10">
        <v>0.91700000000000004</v>
      </c>
      <c r="AE938" s="9">
        <v>92</v>
      </c>
      <c r="AF938" s="1" t="s">
        <v>279</v>
      </c>
      <c r="AG938" s="1" t="s">
        <v>280</v>
      </c>
      <c r="AH938" s="6">
        <v>33779</v>
      </c>
      <c r="AJ938" s="1" t="s">
        <v>551</v>
      </c>
      <c r="AK938" s="1" t="s">
        <v>551</v>
      </c>
    </row>
    <row r="939" spans="1:37" ht="30" x14ac:dyDescent="0.25">
      <c r="A939" s="1" t="s">
        <v>37</v>
      </c>
      <c r="B939" s="1" t="s">
        <v>38</v>
      </c>
      <c r="F939" s="3">
        <v>354</v>
      </c>
      <c r="H939" s="1" t="s">
        <v>39</v>
      </c>
      <c r="I939" s="4" t="s">
        <v>40</v>
      </c>
      <c r="J939" s="5">
        <v>3</v>
      </c>
      <c r="K939" s="6">
        <v>44743</v>
      </c>
      <c r="L939" s="6">
        <v>45107</v>
      </c>
      <c r="M939" s="7">
        <v>5</v>
      </c>
      <c r="N939" s="1" t="s">
        <v>551</v>
      </c>
      <c r="O939" s="1" t="s">
        <v>42</v>
      </c>
      <c r="P939" s="8">
        <v>6</v>
      </c>
      <c r="W939" s="5">
        <v>1</v>
      </c>
      <c r="X939" s="6">
        <v>33779</v>
      </c>
      <c r="Z939" s="9">
        <v>96</v>
      </c>
      <c r="AB939" s="4" t="s">
        <v>281</v>
      </c>
      <c r="AC939" s="10">
        <v>0.91700000000000004</v>
      </c>
      <c r="AE939" s="9">
        <v>57</v>
      </c>
      <c r="AF939" s="1" t="s">
        <v>57</v>
      </c>
      <c r="AG939" s="1" t="s">
        <v>58</v>
      </c>
      <c r="AH939" s="6">
        <v>33779</v>
      </c>
      <c r="AJ939" s="1" t="s">
        <v>551</v>
      </c>
      <c r="AK939" s="1" t="s">
        <v>551</v>
      </c>
    </row>
    <row r="940" spans="1:37" ht="30" x14ac:dyDescent="0.25">
      <c r="A940" s="1" t="s">
        <v>37</v>
      </c>
      <c r="B940" s="1" t="s">
        <v>38</v>
      </c>
      <c r="F940" s="3">
        <v>354</v>
      </c>
      <c r="H940" s="1" t="s">
        <v>39</v>
      </c>
      <c r="I940" s="4" t="s">
        <v>40</v>
      </c>
      <c r="J940" s="5">
        <v>3</v>
      </c>
      <c r="K940" s="6">
        <v>44743</v>
      </c>
      <c r="L940" s="6">
        <v>45107</v>
      </c>
      <c r="M940" s="7">
        <v>5</v>
      </c>
      <c r="N940" s="1" t="s">
        <v>551</v>
      </c>
      <c r="O940" s="1" t="s">
        <v>42</v>
      </c>
      <c r="P940" s="8">
        <v>6</v>
      </c>
      <c r="W940" s="5">
        <v>1</v>
      </c>
      <c r="X940" s="6">
        <v>33779</v>
      </c>
      <c r="Z940" s="9">
        <v>97</v>
      </c>
      <c r="AB940" s="4" t="s">
        <v>282</v>
      </c>
      <c r="AC940" s="10">
        <v>0.91700000000000004</v>
      </c>
      <c r="AE940" s="9">
        <v>93</v>
      </c>
      <c r="AF940" s="1" t="s">
        <v>283</v>
      </c>
      <c r="AG940" s="1" t="s">
        <v>284</v>
      </c>
      <c r="AH940" s="6">
        <v>33779</v>
      </c>
      <c r="AJ940" s="1" t="s">
        <v>551</v>
      </c>
      <c r="AK940" s="1" t="s">
        <v>551</v>
      </c>
    </row>
    <row r="941" spans="1:37" ht="30" x14ac:dyDescent="0.25">
      <c r="A941" s="1" t="s">
        <v>37</v>
      </c>
      <c r="B941" s="1" t="s">
        <v>38</v>
      </c>
      <c r="F941" s="3">
        <v>354</v>
      </c>
      <c r="H941" s="1" t="s">
        <v>39</v>
      </c>
      <c r="I941" s="4" t="s">
        <v>40</v>
      </c>
      <c r="J941" s="5">
        <v>3</v>
      </c>
      <c r="K941" s="6">
        <v>44743</v>
      </c>
      <c r="L941" s="6">
        <v>45107</v>
      </c>
      <c r="M941" s="7">
        <v>5</v>
      </c>
      <c r="N941" s="1" t="s">
        <v>551</v>
      </c>
      <c r="O941" s="1" t="s">
        <v>42</v>
      </c>
      <c r="P941" s="8">
        <v>6</v>
      </c>
      <c r="W941" s="5">
        <v>1</v>
      </c>
      <c r="X941" s="6">
        <v>33779</v>
      </c>
      <c r="Z941" s="9">
        <v>98</v>
      </c>
      <c r="AB941" s="4" t="s">
        <v>285</v>
      </c>
      <c r="AC941" s="10">
        <v>0.91700000000000004</v>
      </c>
      <c r="AE941" s="9">
        <v>56</v>
      </c>
      <c r="AF941" s="1" t="s">
        <v>57</v>
      </c>
      <c r="AG941" s="1" t="s">
        <v>58</v>
      </c>
      <c r="AH941" s="6">
        <v>33779</v>
      </c>
      <c r="AJ941" s="1" t="s">
        <v>551</v>
      </c>
      <c r="AK941" s="1" t="s">
        <v>551</v>
      </c>
    </row>
    <row r="942" spans="1:37" ht="30" x14ac:dyDescent="0.25">
      <c r="A942" s="1" t="s">
        <v>37</v>
      </c>
      <c r="B942" s="1" t="s">
        <v>38</v>
      </c>
      <c r="F942" s="3">
        <v>354</v>
      </c>
      <c r="H942" s="1" t="s">
        <v>39</v>
      </c>
      <c r="I942" s="4" t="s">
        <v>40</v>
      </c>
      <c r="J942" s="5">
        <v>3</v>
      </c>
      <c r="K942" s="6">
        <v>44743</v>
      </c>
      <c r="L942" s="6">
        <v>45107</v>
      </c>
      <c r="M942" s="7">
        <v>5</v>
      </c>
      <c r="N942" s="1" t="s">
        <v>551</v>
      </c>
      <c r="O942" s="1" t="s">
        <v>42</v>
      </c>
      <c r="P942" s="8">
        <v>6</v>
      </c>
      <c r="W942" s="5">
        <v>1</v>
      </c>
      <c r="X942" s="6">
        <v>33779</v>
      </c>
      <c r="Z942" s="9">
        <v>99</v>
      </c>
      <c r="AB942" s="4" t="s">
        <v>286</v>
      </c>
      <c r="AC942" s="10">
        <v>0.91700000000000004</v>
      </c>
      <c r="AE942" s="9">
        <v>94</v>
      </c>
      <c r="AF942" s="1" t="s">
        <v>287</v>
      </c>
      <c r="AG942" s="1" t="s">
        <v>288</v>
      </c>
      <c r="AH942" s="6">
        <v>33779</v>
      </c>
      <c r="AJ942" s="1" t="s">
        <v>551</v>
      </c>
      <c r="AK942" s="1" t="s">
        <v>551</v>
      </c>
    </row>
    <row r="943" spans="1:37" ht="30" x14ac:dyDescent="0.25">
      <c r="A943" s="1" t="s">
        <v>37</v>
      </c>
      <c r="B943" s="1" t="s">
        <v>38</v>
      </c>
      <c r="F943" s="3">
        <v>354</v>
      </c>
      <c r="H943" s="1" t="s">
        <v>39</v>
      </c>
      <c r="I943" s="4" t="s">
        <v>40</v>
      </c>
      <c r="J943" s="5">
        <v>3</v>
      </c>
      <c r="K943" s="6">
        <v>44743</v>
      </c>
      <c r="L943" s="6">
        <v>45107</v>
      </c>
      <c r="M943" s="7">
        <v>5</v>
      </c>
      <c r="N943" s="1" t="s">
        <v>551</v>
      </c>
      <c r="O943" s="1" t="s">
        <v>42</v>
      </c>
      <c r="P943" s="8">
        <v>6</v>
      </c>
      <c r="W943" s="5">
        <v>1</v>
      </c>
      <c r="X943" s="6">
        <v>33779</v>
      </c>
      <c r="Z943" s="9">
        <v>100</v>
      </c>
      <c r="AB943" s="4" t="s">
        <v>289</v>
      </c>
      <c r="AC943" s="10">
        <v>0.91700000000000004</v>
      </c>
      <c r="AE943" s="9">
        <v>95</v>
      </c>
      <c r="AF943" s="1" t="s">
        <v>290</v>
      </c>
      <c r="AG943" s="1" t="s">
        <v>291</v>
      </c>
      <c r="AH943" s="6">
        <v>33779</v>
      </c>
      <c r="AJ943" s="1" t="s">
        <v>551</v>
      </c>
      <c r="AK943" s="1" t="s">
        <v>551</v>
      </c>
    </row>
    <row r="944" spans="1:37" ht="30" x14ac:dyDescent="0.25">
      <c r="A944" s="1" t="s">
        <v>37</v>
      </c>
      <c r="B944" s="1" t="s">
        <v>38</v>
      </c>
      <c r="F944" s="3">
        <v>354</v>
      </c>
      <c r="H944" s="1" t="s">
        <v>39</v>
      </c>
      <c r="I944" s="4" t="s">
        <v>40</v>
      </c>
      <c r="J944" s="5">
        <v>3</v>
      </c>
      <c r="K944" s="6">
        <v>44743</v>
      </c>
      <c r="L944" s="6">
        <v>45107</v>
      </c>
      <c r="M944" s="7">
        <v>5</v>
      </c>
      <c r="N944" s="1" t="s">
        <v>551</v>
      </c>
      <c r="O944" s="1" t="s">
        <v>42</v>
      </c>
      <c r="P944" s="8">
        <v>6</v>
      </c>
      <c r="W944" s="5">
        <v>1</v>
      </c>
      <c r="X944" s="6">
        <v>33779</v>
      </c>
      <c r="Z944" s="9">
        <v>101</v>
      </c>
      <c r="AB944" s="4" t="s">
        <v>292</v>
      </c>
      <c r="AC944" s="10">
        <v>0.91700000000000004</v>
      </c>
      <c r="AE944" s="9">
        <v>97</v>
      </c>
      <c r="AF944" s="1" t="s">
        <v>293</v>
      </c>
      <c r="AG944" s="1" t="s">
        <v>294</v>
      </c>
      <c r="AH944" s="6">
        <v>33779</v>
      </c>
      <c r="AJ944" s="1" t="s">
        <v>551</v>
      </c>
      <c r="AK944" s="1" t="s">
        <v>551</v>
      </c>
    </row>
    <row r="945" spans="1:37" ht="30" x14ac:dyDescent="0.25">
      <c r="A945" s="1" t="s">
        <v>37</v>
      </c>
      <c r="B945" s="1" t="s">
        <v>38</v>
      </c>
      <c r="F945" s="3">
        <v>354</v>
      </c>
      <c r="H945" s="1" t="s">
        <v>39</v>
      </c>
      <c r="I945" s="4" t="s">
        <v>40</v>
      </c>
      <c r="J945" s="5">
        <v>3</v>
      </c>
      <c r="K945" s="6">
        <v>44743</v>
      </c>
      <c r="L945" s="6">
        <v>45107</v>
      </c>
      <c r="M945" s="7">
        <v>5</v>
      </c>
      <c r="N945" s="1" t="s">
        <v>551</v>
      </c>
      <c r="O945" s="1" t="s">
        <v>42</v>
      </c>
      <c r="P945" s="8">
        <v>6</v>
      </c>
      <c r="W945" s="5">
        <v>1</v>
      </c>
      <c r="X945" s="6">
        <v>33779</v>
      </c>
      <c r="Z945" s="9">
        <v>102</v>
      </c>
      <c r="AB945" s="4" t="s">
        <v>295</v>
      </c>
      <c r="AC945" s="10">
        <v>0.91700000000000004</v>
      </c>
      <c r="AE945" s="9">
        <v>98</v>
      </c>
      <c r="AF945" s="1" t="s">
        <v>296</v>
      </c>
      <c r="AG945" s="1" t="s">
        <v>297</v>
      </c>
      <c r="AH945" s="6">
        <v>33779</v>
      </c>
      <c r="AJ945" s="1" t="s">
        <v>551</v>
      </c>
      <c r="AK945" s="1" t="s">
        <v>551</v>
      </c>
    </row>
    <row r="946" spans="1:37" ht="30" x14ac:dyDescent="0.25">
      <c r="A946" s="1" t="s">
        <v>37</v>
      </c>
      <c r="B946" s="1" t="s">
        <v>38</v>
      </c>
      <c r="F946" s="3">
        <v>354</v>
      </c>
      <c r="H946" s="1" t="s">
        <v>39</v>
      </c>
      <c r="I946" s="4" t="s">
        <v>40</v>
      </c>
      <c r="J946" s="5">
        <v>3</v>
      </c>
      <c r="K946" s="6">
        <v>44743</v>
      </c>
      <c r="L946" s="6">
        <v>45107</v>
      </c>
      <c r="M946" s="7">
        <v>5</v>
      </c>
      <c r="N946" s="1" t="s">
        <v>551</v>
      </c>
      <c r="O946" s="1" t="s">
        <v>42</v>
      </c>
      <c r="P946" s="8">
        <v>6</v>
      </c>
      <c r="W946" s="5">
        <v>1</v>
      </c>
      <c r="X946" s="6">
        <v>33779</v>
      </c>
      <c r="Z946" s="9">
        <v>103</v>
      </c>
      <c r="AB946" s="4" t="s">
        <v>298</v>
      </c>
      <c r="AC946" s="10">
        <v>0.91700000000000004</v>
      </c>
      <c r="AE946" s="9">
        <v>60</v>
      </c>
      <c r="AF946" s="1" t="s">
        <v>186</v>
      </c>
      <c r="AG946" s="1" t="s">
        <v>187</v>
      </c>
      <c r="AH946" s="6">
        <v>33779</v>
      </c>
      <c r="AJ946" s="1" t="s">
        <v>551</v>
      </c>
      <c r="AK946" s="1" t="s">
        <v>551</v>
      </c>
    </row>
    <row r="947" spans="1:37" ht="30" x14ac:dyDescent="0.25">
      <c r="A947" s="1" t="s">
        <v>37</v>
      </c>
      <c r="B947" s="1" t="s">
        <v>38</v>
      </c>
      <c r="F947" s="3">
        <v>354</v>
      </c>
      <c r="H947" s="1" t="s">
        <v>39</v>
      </c>
      <c r="I947" s="4" t="s">
        <v>40</v>
      </c>
      <c r="J947" s="5">
        <v>3</v>
      </c>
      <c r="K947" s="6">
        <v>44743</v>
      </c>
      <c r="L947" s="6">
        <v>45107</v>
      </c>
      <c r="M947" s="7">
        <v>5</v>
      </c>
      <c r="N947" s="1" t="s">
        <v>551</v>
      </c>
      <c r="O947" s="1" t="s">
        <v>42</v>
      </c>
      <c r="P947" s="8">
        <v>6</v>
      </c>
      <c r="W947" s="5">
        <v>1</v>
      </c>
      <c r="X947" s="6">
        <v>33779</v>
      </c>
      <c r="Z947" s="9">
        <v>104</v>
      </c>
      <c r="AB947" s="4" t="s">
        <v>299</v>
      </c>
      <c r="AC947" s="10">
        <v>0.91700000000000004</v>
      </c>
      <c r="AE947" s="9">
        <v>99</v>
      </c>
      <c r="AF947" s="1" t="s">
        <v>300</v>
      </c>
      <c r="AG947" s="1" t="s">
        <v>301</v>
      </c>
      <c r="AH947" s="6">
        <v>33779</v>
      </c>
      <c r="AJ947" s="1" t="s">
        <v>551</v>
      </c>
      <c r="AK947" s="1" t="s">
        <v>551</v>
      </c>
    </row>
    <row r="948" spans="1:37" ht="30" x14ac:dyDescent="0.25">
      <c r="A948" s="1" t="s">
        <v>37</v>
      </c>
      <c r="B948" s="1" t="s">
        <v>38</v>
      </c>
      <c r="F948" s="3">
        <v>354</v>
      </c>
      <c r="H948" s="1" t="s">
        <v>39</v>
      </c>
      <c r="I948" s="4" t="s">
        <v>40</v>
      </c>
      <c r="J948" s="5">
        <v>3</v>
      </c>
      <c r="K948" s="6">
        <v>44743</v>
      </c>
      <c r="L948" s="6">
        <v>45107</v>
      </c>
      <c r="M948" s="7">
        <v>5</v>
      </c>
      <c r="N948" s="1" t="s">
        <v>551</v>
      </c>
      <c r="O948" s="1" t="s">
        <v>42</v>
      </c>
      <c r="P948" s="8">
        <v>6</v>
      </c>
      <c r="W948" s="5">
        <v>1</v>
      </c>
      <c r="X948" s="6">
        <v>33779</v>
      </c>
      <c r="Z948" s="9">
        <v>105</v>
      </c>
      <c r="AB948" s="4" t="s">
        <v>302</v>
      </c>
      <c r="AC948" s="10">
        <v>0.91700000000000004</v>
      </c>
      <c r="AE948" s="9">
        <v>100</v>
      </c>
      <c r="AF948" s="1" t="s">
        <v>303</v>
      </c>
      <c r="AG948" s="1" t="s">
        <v>304</v>
      </c>
      <c r="AH948" s="6">
        <v>33779</v>
      </c>
      <c r="AJ948" s="1" t="s">
        <v>551</v>
      </c>
      <c r="AK948" s="1" t="s">
        <v>551</v>
      </c>
    </row>
    <row r="949" spans="1:37" ht="30" x14ac:dyDescent="0.25">
      <c r="A949" s="1" t="s">
        <v>37</v>
      </c>
      <c r="B949" s="1" t="s">
        <v>38</v>
      </c>
      <c r="F949" s="3">
        <v>354</v>
      </c>
      <c r="H949" s="1" t="s">
        <v>39</v>
      </c>
      <c r="I949" s="4" t="s">
        <v>40</v>
      </c>
      <c r="J949" s="5">
        <v>3</v>
      </c>
      <c r="K949" s="6">
        <v>44743</v>
      </c>
      <c r="L949" s="6">
        <v>45107</v>
      </c>
      <c r="M949" s="7">
        <v>5</v>
      </c>
      <c r="N949" s="1" t="s">
        <v>551</v>
      </c>
      <c r="O949" s="1" t="s">
        <v>42</v>
      </c>
      <c r="P949" s="8">
        <v>6</v>
      </c>
      <c r="W949" s="5">
        <v>1</v>
      </c>
      <c r="X949" s="6">
        <v>33779</v>
      </c>
      <c r="Z949" s="9">
        <v>106</v>
      </c>
      <c r="AB949" s="4" t="s">
        <v>305</v>
      </c>
      <c r="AC949" s="10">
        <v>0.91700000000000004</v>
      </c>
      <c r="AE949" s="9">
        <v>96</v>
      </c>
      <c r="AF949" s="1" t="s">
        <v>290</v>
      </c>
      <c r="AG949" s="1" t="s">
        <v>291</v>
      </c>
      <c r="AH949" s="6">
        <v>33779</v>
      </c>
      <c r="AJ949" s="1" t="s">
        <v>551</v>
      </c>
      <c r="AK949" s="1" t="s">
        <v>551</v>
      </c>
    </row>
    <row r="950" spans="1:37" ht="30" x14ac:dyDescent="0.25">
      <c r="A950" s="1" t="s">
        <v>37</v>
      </c>
      <c r="B950" s="1" t="s">
        <v>38</v>
      </c>
      <c r="F950" s="3">
        <v>354</v>
      </c>
      <c r="H950" s="1" t="s">
        <v>39</v>
      </c>
      <c r="I950" s="4" t="s">
        <v>40</v>
      </c>
      <c r="J950" s="5">
        <v>3</v>
      </c>
      <c r="K950" s="6">
        <v>44743</v>
      </c>
      <c r="L950" s="6">
        <v>45107</v>
      </c>
      <c r="M950" s="7">
        <v>5</v>
      </c>
      <c r="N950" s="1" t="s">
        <v>551</v>
      </c>
      <c r="O950" s="1" t="s">
        <v>42</v>
      </c>
      <c r="P950" s="8">
        <v>6</v>
      </c>
      <c r="W950" s="5">
        <v>1</v>
      </c>
      <c r="X950" s="6">
        <v>33779</v>
      </c>
      <c r="Z950" s="9">
        <v>107</v>
      </c>
      <c r="AB950" s="4" t="s">
        <v>306</v>
      </c>
      <c r="AC950" s="10">
        <v>0.91700000000000004</v>
      </c>
      <c r="AE950" s="9">
        <v>101</v>
      </c>
      <c r="AF950" s="1" t="s">
        <v>307</v>
      </c>
      <c r="AG950" s="1" t="s">
        <v>308</v>
      </c>
      <c r="AH950" s="6">
        <v>33779</v>
      </c>
      <c r="AJ950" s="1" t="s">
        <v>551</v>
      </c>
      <c r="AK950" s="1" t="s">
        <v>551</v>
      </c>
    </row>
    <row r="951" spans="1:37" ht="30" x14ac:dyDescent="0.25">
      <c r="A951" s="1" t="s">
        <v>37</v>
      </c>
      <c r="B951" s="1" t="s">
        <v>38</v>
      </c>
      <c r="F951" s="3">
        <v>354</v>
      </c>
      <c r="H951" s="1" t="s">
        <v>39</v>
      </c>
      <c r="I951" s="4" t="s">
        <v>40</v>
      </c>
      <c r="J951" s="5">
        <v>3</v>
      </c>
      <c r="K951" s="6">
        <v>44743</v>
      </c>
      <c r="L951" s="6">
        <v>45107</v>
      </c>
      <c r="M951" s="7">
        <v>5</v>
      </c>
      <c r="N951" s="1" t="s">
        <v>551</v>
      </c>
      <c r="O951" s="1" t="s">
        <v>42</v>
      </c>
      <c r="P951" s="8">
        <v>6</v>
      </c>
      <c r="W951" s="5">
        <v>1</v>
      </c>
      <c r="X951" s="6">
        <v>33779</v>
      </c>
      <c r="Z951" s="9">
        <v>108</v>
      </c>
      <c r="AB951" s="4" t="s">
        <v>309</v>
      </c>
      <c r="AC951" s="10">
        <v>0.91700000000000004</v>
      </c>
      <c r="AE951" s="9">
        <v>102</v>
      </c>
      <c r="AF951" s="1" t="s">
        <v>310</v>
      </c>
      <c r="AG951" s="1" t="s">
        <v>311</v>
      </c>
      <c r="AH951" s="6">
        <v>33779</v>
      </c>
      <c r="AJ951" s="1" t="s">
        <v>551</v>
      </c>
      <c r="AK951" s="1" t="s">
        <v>551</v>
      </c>
    </row>
    <row r="952" spans="1:37" ht="30" x14ac:dyDescent="0.25">
      <c r="A952" s="1" t="s">
        <v>37</v>
      </c>
      <c r="B952" s="1" t="s">
        <v>38</v>
      </c>
      <c r="F952" s="3">
        <v>354</v>
      </c>
      <c r="H952" s="1" t="s">
        <v>39</v>
      </c>
      <c r="I952" s="4" t="s">
        <v>40</v>
      </c>
      <c r="J952" s="5">
        <v>3</v>
      </c>
      <c r="K952" s="6">
        <v>44743</v>
      </c>
      <c r="L952" s="6">
        <v>45107</v>
      </c>
      <c r="M952" s="7">
        <v>5</v>
      </c>
      <c r="N952" s="1" t="s">
        <v>551</v>
      </c>
      <c r="O952" s="1" t="s">
        <v>42</v>
      </c>
      <c r="P952" s="8">
        <v>6</v>
      </c>
      <c r="W952" s="5">
        <v>1</v>
      </c>
      <c r="X952" s="6">
        <v>33779</v>
      </c>
      <c r="Z952" s="9">
        <v>109</v>
      </c>
      <c r="AB952" s="4" t="s">
        <v>312</v>
      </c>
      <c r="AC952" s="10">
        <v>0.91700000000000004</v>
      </c>
      <c r="AE952" s="9">
        <v>103</v>
      </c>
      <c r="AF952" s="1" t="s">
        <v>313</v>
      </c>
      <c r="AG952" s="1" t="s">
        <v>314</v>
      </c>
      <c r="AH952" s="6">
        <v>33779</v>
      </c>
      <c r="AJ952" s="1" t="s">
        <v>551</v>
      </c>
      <c r="AK952" s="1" t="s">
        <v>551</v>
      </c>
    </row>
    <row r="953" spans="1:37" ht="30" x14ac:dyDescent="0.25">
      <c r="A953" s="1" t="s">
        <v>37</v>
      </c>
      <c r="B953" s="1" t="s">
        <v>38</v>
      </c>
      <c r="F953" s="3">
        <v>354</v>
      </c>
      <c r="H953" s="1" t="s">
        <v>39</v>
      </c>
      <c r="I953" s="4" t="s">
        <v>40</v>
      </c>
      <c r="J953" s="5">
        <v>3</v>
      </c>
      <c r="K953" s="6">
        <v>44743</v>
      </c>
      <c r="L953" s="6">
        <v>45107</v>
      </c>
      <c r="M953" s="7">
        <v>5</v>
      </c>
      <c r="N953" s="1" t="s">
        <v>551</v>
      </c>
      <c r="O953" s="1" t="s">
        <v>42</v>
      </c>
      <c r="P953" s="8">
        <v>6</v>
      </c>
      <c r="W953" s="5">
        <v>1</v>
      </c>
      <c r="X953" s="6">
        <v>33779</v>
      </c>
      <c r="Z953" s="9">
        <v>110</v>
      </c>
      <c r="AB953" s="4" t="s">
        <v>315</v>
      </c>
      <c r="AC953" s="10">
        <v>0.91700000000000004</v>
      </c>
      <c r="AE953" s="9">
        <v>104</v>
      </c>
      <c r="AF953" s="1" t="s">
        <v>310</v>
      </c>
      <c r="AG953" s="1" t="s">
        <v>311</v>
      </c>
      <c r="AH953" s="6">
        <v>33779</v>
      </c>
      <c r="AJ953" s="1" t="s">
        <v>551</v>
      </c>
      <c r="AK953" s="1" t="s">
        <v>551</v>
      </c>
    </row>
    <row r="954" spans="1:37" ht="30" x14ac:dyDescent="0.25">
      <c r="A954" s="1" t="s">
        <v>37</v>
      </c>
      <c r="B954" s="1" t="s">
        <v>38</v>
      </c>
      <c r="F954" s="3">
        <v>354</v>
      </c>
      <c r="H954" s="1" t="s">
        <v>39</v>
      </c>
      <c r="I954" s="4" t="s">
        <v>40</v>
      </c>
      <c r="J954" s="5">
        <v>3</v>
      </c>
      <c r="K954" s="6">
        <v>44743</v>
      </c>
      <c r="L954" s="6">
        <v>45107</v>
      </c>
      <c r="M954" s="7">
        <v>5</v>
      </c>
      <c r="N954" s="1" t="s">
        <v>551</v>
      </c>
      <c r="O954" s="1" t="s">
        <v>42</v>
      </c>
      <c r="P954" s="8">
        <v>6</v>
      </c>
      <c r="W954" s="5">
        <v>1</v>
      </c>
      <c r="X954" s="6">
        <v>33779</v>
      </c>
      <c r="Z954" s="9">
        <v>111</v>
      </c>
      <c r="AB954" s="4" t="s">
        <v>316</v>
      </c>
      <c r="AC954" s="10">
        <v>0.91700000000000004</v>
      </c>
      <c r="AE954" s="9">
        <v>105</v>
      </c>
      <c r="AF954" s="1" t="s">
        <v>317</v>
      </c>
      <c r="AG954" s="1" t="s">
        <v>318</v>
      </c>
      <c r="AH954" s="6">
        <v>33779</v>
      </c>
      <c r="AJ954" s="1" t="s">
        <v>551</v>
      </c>
      <c r="AK954" s="1" t="s">
        <v>551</v>
      </c>
    </row>
    <row r="955" spans="1:37" ht="30" x14ac:dyDescent="0.25">
      <c r="A955" s="1" t="s">
        <v>37</v>
      </c>
      <c r="B955" s="1" t="s">
        <v>38</v>
      </c>
      <c r="F955" s="3">
        <v>354</v>
      </c>
      <c r="H955" s="1" t="s">
        <v>39</v>
      </c>
      <c r="I955" s="4" t="s">
        <v>40</v>
      </c>
      <c r="J955" s="5">
        <v>3</v>
      </c>
      <c r="K955" s="6">
        <v>44743</v>
      </c>
      <c r="L955" s="6">
        <v>45107</v>
      </c>
      <c r="M955" s="7">
        <v>5</v>
      </c>
      <c r="N955" s="1" t="s">
        <v>551</v>
      </c>
      <c r="O955" s="1" t="s">
        <v>42</v>
      </c>
      <c r="P955" s="8">
        <v>6</v>
      </c>
      <c r="W955" s="5">
        <v>1</v>
      </c>
      <c r="X955" s="6">
        <v>33779</v>
      </c>
      <c r="Z955" s="9">
        <v>112</v>
      </c>
      <c r="AB955" s="4" t="s">
        <v>319</v>
      </c>
      <c r="AC955" s="10">
        <v>0.91700000000000004</v>
      </c>
      <c r="AE955" s="9">
        <v>55</v>
      </c>
      <c r="AF955" s="1" t="s">
        <v>320</v>
      </c>
      <c r="AG955" s="1" t="s">
        <v>321</v>
      </c>
      <c r="AH955" s="6">
        <v>33779</v>
      </c>
      <c r="AJ955" s="1" t="s">
        <v>551</v>
      </c>
      <c r="AK955" s="1" t="s">
        <v>551</v>
      </c>
    </row>
    <row r="956" spans="1:37" ht="30" x14ac:dyDescent="0.25">
      <c r="A956" s="1" t="s">
        <v>37</v>
      </c>
      <c r="B956" s="1" t="s">
        <v>38</v>
      </c>
      <c r="F956" s="3">
        <v>354</v>
      </c>
      <c r="H956" s="1" t="s">
        <v>39</v>
      </c>
      <c r="I956" s="4" t="s">
        <v>40</v>
      </c>
      <c r="J956" s="5">
        <v>3</v>
      </c>
      <c r="K956" s="6">
        <v>44743</v>
      </c>
      <c r="L956" s="6">
        <v>45107</v>
      </c>
      <c r="M956" s="7">
        <v>5</v>
      </c>
      <c r="N956" s="1" t="s">
        <v>551</v>
      </c>
      <c r="O956" s="1" t="s">
        <v>42</v>
      </c>
      <c r="P956" s="8">
        <v>6</v>
      </c>
      <c r="W956" s="5">
        <v>1</v>
      </c>
      <c r="X956" s="6">
        <v>33779</v>
      </c>
      <c r="Z956" s="9">
        <v>113</v>
      </c>
      <c r="AB956" s="4" t="s">
        <v>322</v>
      </c>
      <c r="AC956" s="10">
        <v>0.91700000000000004</v>
      </c>
      <c r="AE956" s="9">
        <v>106</v>
      </c>
      <c r="AF956" s="1" t="s">
        <v>323</v>
      </c>
      <c r="AG956" s="1" t="s">
        <v>324</v>
      </c>
      <c r="AH956" s="6">
        <v>33779</v>
      </c>
      <c r="AJ956" s="1" t="s">
        <v>551</v>
      </c>
      <c r="AK956" s="1" t="s">
        <v>551</v>
      </c>
    </row>
    <row r="957" spans="1:37" ht="30" x14ac:dyDescent="0.25">
      <c r="A957" s="1" t="s">
        <v>37</v>
      </c>
      <c r="B957" s="1" t="s">
        <v>38</v>
      </c>
      <c r="F957" s="3">
        <v>354</v>
      </c>
      <c r="H957" s="1" t="s">
        <v>39</v>
      </c>
      <c r="I957" s="4" t="s">
        <v>40</v>
      </c>
      <c r="J957" s="5">
        <v>3</v>
      </c>
      <c r="K957" s="6">
        <v>44743</v>
      </c>
      <c r="L957" s="6">
        <v>45107</v>
      </c>
      <c r="M957" s="7">
        <v>5</v>
      </c>
      <c r="N957" s="1" t="s">
        <v>551</v>
      </c>
      <c r="O957" s="1" t="s">
        <v>42</v>
      </c>
      <c r="P957" s="8">
        <v>6</v>
      </c>
      <c r="W957" s="5">
        <v>1</v>
      </c>
      <c r="X957" s="6">
        <v>33779</v>
      </c>
      <c r="Z957" s="9">
        <v>114</v>
      </c>
      <c r="AB957" s="4" t="s">
        <v>325</v>
      </c>
      <c r="AC957" s="10">
        <v>0.91700000000000004</v>
      </c>
      <c r="AE957" s="9">
        <v>107</v>
      </c>
      <c r="AF957" s="1" t="s">
        <v>326</v>
      </c>
      <c r="AG957" s="1" t="s">
        <v>327</v>
      </c>
      <c r="AH957" s="6">
        <v>33779</v>
      </c>
      <c r="AJ957" s="1" t="s">
        <v>551</v>
      </c>
      <c r="AK957" s="1" t="s">
        <v>551</v>
      </c>
    </row>
    <row r="958" spans="1:37" ht="30" x14ac:dyDescent="0.25">
      <c r="A958" s="1" t="s">
        <v>37</v>
      </c>
      <c r="B958" s="1" t="s">
        <v>38</v>
      </c>
      <c r="F958" s="3">
        <v>354</v>
      </c>
      <c r="H958" s="1" t="s">
        <v>39</v>
      </c>
      <c r="I958" s="4" t="s">
        <v>40</v>
      </c>
      <c r="J958" s="5">
        <v>3</v>
      </c>
      <c r="K958" s="6">
        <v>44743</v>
      </c>
      <c r="L958" s="6">
        <v>45107</v>
      </c>
      <c r="M958" s="7">
        <v>5</v>
      </c>
      <c r="N958" s="1" t="s">
        <v>551</v>
      </c>
      <c r="O958" s="1" t="s">
        <v>42</v>
      </c>
      <c r="P958" s="8">
        <v>6</v>
      </c>
      <c r="W958" s="5">
        <v>1</v>
      </c>
      <c r="X958" s="6">
        <v>33779</v>
      </c>
      <c r="Z958" s="9">
        <v>115</v>
      </c>
      <c r="AB958" s="4" t="s">
        <v>328</v>
      </c>
      <c r="AC958" s="10">
        <v>0.91700000000000004</v>
      </c>
      <c r="AE958" s="9">
        <v>108</v>
      </c>
      <c r="AF958" s="1" t="s">
        <v>329</v>
      </c>
      <c r="AG958" s="1" t="s">
        <v>330</v>
      </c>
      <c r="AH958" s="6">
        <v>33779</v>
      </c>
      <c r="AJ958" s="1" t="s">
        <v>551</v>
      </c>
      <c r="AK958" s="1" t="s">
        <v>551</v>
      </c>
    </row>
    <row r="959" spans="1:37" ht="30" x14ac:dyDescent="0.25">
      <c r="A959" s="1" t="s">
        <v>37</v>
      </c>
      <c r="B959" s="1" t="s">
        <v>38</v>
      </c>
      <c r="F959" s="3">
        <v>354</v>
      </c>
      <c r="H959" s="1" t="s">
        <v>39</v>
      </c>
      <c r="I959" s="4" t="s">
        <v>40</v>
      </c>
      <c r="J959" s="5">
        <v>3</v>
      </c>
      <c r="K959" s="6">
        <v>44743</v>
      </c>
      <c r="L959" s="6">
        <v>45107</v>
      </c>
      <c r="M959" s="7">
        <v>5</v>
      </c>
      <c r="N959" s="1" t="s">
        <v>551</v>
      </c>
      <c r="O959" s="1" t="s">
        <v>42</v>
      </c>
      <c r="P959" s="8">
        <v>6</v>
      </c>
      <c r="W959" s="5">
        <v>1</v>
      </c>
      <c r="X959" s="6">
        <v>33779</v>
      </c>
      <c r="Z959" s="9">
        <v>116</v>
      </c>
      <c r="AB959" s="4" t="s">
        <v>331</v>
      </c>
      <c r="AC959" s="10">
        <v>0</v>
      </c>
      <c r="AE959" s="9">
        <v>145</v>
      </c>
      <c r="AF959" s="1" t="s">
        <v>332</v>
      </c>
      <c r="AG959" s="1" t="s">
        <v>333</v>
      </c>
      <c r="AH959" s="6">
        <v>33779</v>
      </c>
      <c r="AJ959" s="1" t="s">
        <v>551</v>
      </c>
      <c r="AK959" s="1" t="s">
        <v>551</v>
      </c>
    </row>
    <row r="960" spans="1:37" ht="30" x14ac:dyDescent="0.25">
      <c r="A960" s="1" t="s">
        <v>37</v>
      </c>
      <c r="B960" s="1" t="s">
        <v>38</v>
      </c>
      <c r="F960" s="3">
        <v>354</v>
      </c>
      <c r="H960" s="1" t="s">
        <v>39</v>
      </c>
      <c r="I960" s="4" t="s">
        <v>40</v>
      </c>
      <c r="J960" s="5">
        <v>3</v>
      </c>
      <c r="K960" s="6">
        <v>44743</v>
      </c>
      <c r="L960" s="6">
        <v>45107</v>
      </c>
      <c r="M960" s="7">
        <v>5</v>
      </c>
      <c r="N960" s="1" t="s">
        <v>551</v>
      </c>
      <c r="O960" s="1" t="s">
        <v>42</v>
      </c>
      <c r="P960" s="8">
        <v>6</v>
      </c>
      <c r="W960" s="5">
        <v>1</v>
      </c>
      <c r="X960" s="6">
        <v>33779</v>
      </c>
      <c r="Z960" s="9">
        <v>117</v>
      </c>
      <c r="AB960" s="4" t="s">
        <v>334</v>
      </c>
      <c r="AC960" s="10">
        <v>0</v>
      </c>
      <c r="AE960" s="9">
        <v>144</v>
      </c>
      <c r="AF960" s="1" t="s">
        <v>335</v>
      </c>
      <c r="AG960" s="1" t="s">
        <v>336</v>
      </c>
      <c r="AH960" s="6">
        <v>33779</v>
      </c>
      <c r="AJ960" s="1" t="s">
        <v>551</v>
      </c>
      <c r="AK960" s="1" t="s">
        <v>551</v>
      </c>
    </row>
    <row r="961" spans="1:37" ht="30" x14ac:dyDescent="0.25">
      <c r="A961" s="1" t="s">
        <v>37</v>
      </c>
      <c r="B961" s="1" t="s">
        <v>38</v>
      </c>
      <c r="F961" s="3">
        <v>354</v>
      </c>
      <c r="H961" s="1" t="s">
        <v>39</v>
      </c>
      <c r="I961" s="4" t="s">
        <v>40</v>
      </c>
      <c r="J961" s="5">
        <v>3</v>
      </c>
      <c r="K961" s="6">
        <v>44743</v>
      </c>
      <c r="L961" s="6">
        <v>45107</v>
      </c>
      <c r="M961" s="7">
        <v>5</v>
      </c>
      <c r="N961" s="1" t="s">
        <v>551</v>
      </c>
      <c r="O961" s="1" t="s">
        <v>42</v>
      </c>
      <c r="P961" s="8">
        <v>6</v>
      </c>
      <c r="W961" s="5">
        <v>1</v>
      </c>
      <c r="X961" s="6">
        <v>33779</v>
      </c>
      <c r="Z961" s="9">
        <v>118</v>
      </c>
      <c r="AB961" s="4" t="s">
        <v>337</v>
      </c>
      <c r="AC961" s="10">
        <v>0</v>
      </c>
      <c r="AE961" s="9">
        <v>143</v>
      </c>
      <c r="AF961" s="1" t="s">
        <v>338</v>
      </c>
      <c r="AG961" s="1" t="s">
        <v>339</v>
      </c>
      <c r="AH961" s="6">
        <v>33779</v>
      </c>
      <c r="AJ961" s="1" t="s">
        <v>551</v>
      </c>
      <c r="AK961" s="1" t="s">
        <v>551</v>
      </c>
    </row>
    <row r="962" spans="1:37" ht="30" x14ac:dyDescent="0.25">
      <c r="A962" s="1" t="s">
        <v>37</v>
      </c>
      <c r="B962" s="1" t="s">
        <v>38</v>
      </c>
      <c r="F962" s="3">
        <v>354</v>
      </c>
      <c r="H962" s="1" t="s">
        <v>39</v>
      </c>
      <c r="I962" s="4" t="s">
        <v>40</v>
      </c>
      <c r="J962" s="5">
        <v>3</v>
      </c>
      <c r="K962" s="6">
        <v>44743</v>
      </c>
      <c r="L962" s="6">
        <v>45107</v>
      </c>
      <c r="M962" s="7">
        <v>5</v>
      </c>
      <c r="N962" s="1" t="s">
        <v>551</v>
      </c>
      <c r="O962" s="1" t="s">
        <v>42</v>
      </c>
      <c r="P962" s="8">
        <v>6</v>
      </c>
      <c r="W962" s="5">
        <v>1</v>
      </c>
      <c r="X962" s="6">
        <v>33779</v>
      </c>
      <c r="Z962" s="9">
        <v>119</v>
      </c>
      <c r="AB962" s="4" t="s">
        <v>340</v>
      </c>
      <c r="AC962" s="10">
        <v>0</v>
      </c>
      <c r="AE962" s="9">
        <v>142</v>
      </c>
      <c r="AF962" s="1" t="s">
        <v>341</v>
      </c>
      <c r="AG962" s="1" t="s">
        <v>342</v>
      </c>
      <c r="AH962" s="6">
        <v>33779</v>
      </c>
      <c r="AJ962" s="1" t="s">
        <v>551</v>
      </c>
      <c r="AK962" s="1" t="s">
        <v>551</v>
      </c>
    </row>
    <row r="963" spans="1:37" ht="30" x14ac:dyDescent="0.25">
      <c r="A963" s="1" t="s">
        <v>37</v>
      </c>
      <c r="B963" s="1" t="s">
        <v>38</v>
      </c>
      <c r="F963" s="3">
        <v>354</v>
      </c>
      <c r="H963" s="1" t="s">
        <v>39</v>
      </c>
      <c r="I963" s="4" t="s">
        <v>40</v>
      </c>
      <c r="J963" s="5">
        <v>3</v>
      </c>
      <c r="K963" s="6">
        <v>44743</v>
      </c>
      <c r="L963" s="6">
        <v>45107</v>
      </c>
      <c r="M963" s="7">
        <v>5</v>
      </c>
      <c r="N963" s="1" t="s">
        <v>551</v>
      </c>
      <c r="O963" s="1" t="s">
        <v>42</v>
      </c>
      <c r="P963" s="8">
        <v>6</v>
      </c>
      <c r="W963" s="5">
        <v>1</v>
      </c>
      <c r="X963" s="6">
        <v>33779</v>
      </c>
      <c r="Z963" s="9">
        <v>120</v>
      </c>
      <c r="AB963" s="4" t="s">
        <v>343</v>
      </c>
      <c r="AC963" s="10">
        <v>0</v>
      </c>
      <c r="AE963" s="9">
        <v>141</v>
      </c>
      <c r="AF963" s="1" t="s">
        <v>198</v>
      </c>
      <c r="AG963" s="1" t="s">
        <v>199</v>
      </c>
      <c r="AH963" s="6">
        <v>33779</v>
      </c>
      <c r="AJ963" s="1" t="s">
        <v>551</v>
      </c>
      <c r="AK963" s="1" t="s">
        <v>551</v>
      </c>
    </row>
    <row r="964" spans="1:37" ht="30" x14ac:dyDescent="0.25">
      <c r="A964" s="1" t="s">
        <v>37</v>
      </c>
      <c r="B964" s="1" t="s">
        <v>38</v>
      </c>
      <c r="F964" s="3">
        <v>354</v>
      </c>
      <c r="H964" s="1" t="s">
        <v>39</v>
      </c>
      <c r="I964" s="4" t="s">
        <v>40</v>
      </c>
      <c r="J964" s="5">
        <v>3</v>
      </c>
      <c r="K964" s="6">
        <v>44743</v>
      </c>
      <c r="L964" s="6">
        <v>45107</v>
      </c>
      <c r="M964" s="7">
        <v>5</v>
      </c>
      <c r="N964" s="1" t="s">
        <v>551</v>
      </c>
      <c r="O964" s="1" t="s">
        <v>42</v>
      </c>
      <c r="P964" s="8">
        <v>6</v>
      </c>
      <c r="W964" s="5">
        <v>1</v>
      </c>
      <c r="X964" s="6">
        <v>33779</v>
      </c>
      <c r="Z964" s="9">
        <v>121</v>
      </c>
      <c r="AB964" s="4" t="s">
        <v>344</v>
      </c>
      <c r="AC964" s="10">
        <v>0</v>
      </c>
      <c r="AE964" s="9">
        <v>140</v>
      </c>
      <c r="AF964" s="1" t="s">
        <v>332</v>
      </c>
      <c r="AG964" s="1" t="s">
        <v>333</v>
      </c>
      <c r="AH964" s="6">
        <v>33779</v>
      </c>
      <c r="AJ964" s="1" t="s">
        <v>551</v>
      </c>
      <c r="AK964" s="1" t="s">
        <v>551</v>
      </c>
    </row>
    <row r="965" spans="1:37" ht="30" x14ac:dyDescent="0.25">
      <c r="A965" s="1" t="s">
        <v>37</v>
      </c>
      <c r="B965" s="1" t="s">
        <v>38</v>
      </c>
      <c r="F965" s="3">
        <v>354</v>
      </c>
      <c r="H965" s="1" t="s">
        <v>39</v>
      </c>
      <c r="I965" s="4" t="s">
        <v>40</v>
      </c>
      <c r="J965" s="5">
        <v>3</v>
      </c>
      <c r="K965" s="6">
        <v>44743</v>
      </c>
      <c r="L965" s="6">
        <v>45107</v>
      </c>
      <c r="M965" s="7">
        <v>5</v>
      </c>
      <c r="N965" s="1" t="s">
        <v>551</v>
      </c>
      <c r="O965" s="1" t="s">
        <v>42</v>
      </c>
      <c r="P965" s="8">
        <v>6</v>
      </c>
      <c r="W965" s="5">
        <v>1</v>
      </c>
      <c r="X965" s="6">
        <v>33779</v>
      </c>
      <c r="Z965" s="9">
        <v>122</v>
      </c>
      <c r="AB965" s="4" t="s">
        <v>345</v>
      </c>
      <c r="AC965" s="10">
        <v>0</v>
      </c>
      <c r="AE965" s="9">
        <v>139</v>
      </c>
      <c r="AF965" s="1" t="s">
        <v>346</v>
      </c>
      <c r="AG965" s="1" t="s">
        <v>347</v>
      </c>
      <c r="AH965" s="6">
        <v>33779</v>
      </c>
      <c r="AJ965" s="1" t="s">
        <v>551</v>
      </c>
      <c r="AK965" s="1" t="s">
        <v>551</v>
      </c>
    </row>
    <row r="966" spans="1:37" ht="30" x14ac:dyDescent="0.25">
      <c r="A966" s="1" t="s">
        <v>37</v>
      </c>
      <c r="B966" s="1" t="s">
        <v>38</v>
      </c>
      <c r="F966" s="3">
        <v>354</v>
      </c>
      <c r="H966" s="1" t="s">
        <v>39</v>
      </c>
      <c r="I966" s="4" t="s">
        <v>40</v>
      </c>
      <c r="J966" s="5">
        <v>3</v>
      </c>
      <c r="K966" s="6">
        <v>44743</v>
      </c>
      <c r="L966" s="6">
        <v>45107</v>
      </c>
      <c r="M966" s="7">
        <v>5</v>
      </c>
      <c r="N966" s="1" t="s">
        <v>551</v>
      </c>
      <c r="O966" s="1" t="s">
        <v>42</v>
      </c>
      <c r="P966" s="8">
        <v>6</v>
      </c>
      <c r="W966" s="5">
        <v>1</v>
      </c>
      <c r="X966" s="6">
        <v>33779</v>
      </c>
      <c r="Z966" s="9">
        <v>123</v>
      </c>
      <c r="AB966" s="4" t="s">
        <v>348</v>
      </c>
      <c r="AC966" s="10">
        <v>0</v>
      </c>
      <c r="AE966" s="9">
        <v>138</v>
      </c>
      <c r="AF966" s="1" t="s">
        <v>349</v>
      </c>
      <c r="AG966" s="1" t="s">
        <v>350</v>
      </c>
      <c r="AH966" s="6">
        <v>33779</v>
      </c>
      <c r="AJ966" s="1" t="s">
        <v>551</v>
      </c>
      <c r="AK966" s="1" t="s">
        <v>551</v>
      </c>
    </row>
    <row r="967" spans="1:37" ht="30" x14ac:dyDescent="0.25">
      <c r="A967" s="1" t="s">
        <v>37</v>
      </c>
      <c r="B967" s="1" t="s">
        <v>38</v>
      </c>
      <c r="F967" s="3">
        <v>354</v>
      </c>
      <c r="H967" s="1" t="s">
        <v>39</v>
      </c>
      <c r="I967" s="4" t="s">
        <v>40</v>
      </c>
      <c r="J967" s="5">
        <v>3</v>
      </c>
      <c r="K967" s="6">
        <v>44743</v>
      </c>
      <c r="L967" s="6">
        <v>45107</v>
      </c>
      <c r="M967" s="7">
        <v>5</v>
      </c>
      <c r="N967" s="1" t="s">
        <v>551</v>
      </c>
      <c r="O967" s="1" t="s">
        <v>42</v>
      </c>
      <c r="P967" s="8">
        <v>6</v>
      </c>
      <c r="W967" s="5">
        <v>1</v>
      </c>
      <c r="X967" s="6">
        <v>33779</v>
      </c>
      <c r="Z967" s="9">
        <v>124</v>
      </c>
      <c r="AB967" s="4" t="s">
        <v>351</v>
      </c>
      <c r="AC967" s="10">
        <v>0</v>
      </c>
      <c r="AE967" s="9">
        <v>137</v>
      </c>
      <c r="AF967" s="1" t="s">
        <v>352</v>
      </c>
      <c r="AG967" s="1" t="s">
        <v>353</v>
      </c>
      <c r="AH967" s="6">
        <v>33779</v>
      </c>
      <c r="AJ967" s="1" t="s">
        <v>551</v>
      </c>
      <c r="AK967" s="1" t="s">
        <v>551</v>
      </c>
    </row>
    <row r="968" spans="1:37" ht="30" x14ac:dyDescent="0.25">
      <c r="A968" s="1" t="s">
        <v>37</v>
      </c>
      <c r="B968" s="1" t="s">
        <v>38</v>
      </c>
      <c r="F968" s="3">
        <v>354</v>
      </c>
      <c r="H968" s="1" t="s">
        <v>39</v>
      </c>
      <c r="I968" s="4" t="s">
        <v>40</v>
      </c>
      <c r="J968" s="5">
        <v>3</v>
      </c>
      <c r="K968" s="6">
        <v>44743</v>
      </c>
      <c r="L968" s="6">
        <v>45107</v>
      </c>
      <c r="M968" s="7">
        <v>5</v>
      </c>
      <c r="N968" s="1" t="s">
        <v>551</v>
      </c>
      <c r="O968" s="1" t="s">
        <v>42</v>
      </c>
      <c r="P968" s="8">
        <v>6</v>
      </c>
      <c r="W968" s="5">
        <v>1</v>
      </c>
      <c r="X968" s="6">
        <v>33779</v>
      </c>
      <c r="Z968" s="9">
        <v>125</v>
      </c>
      <c r="AB968" s="4" t="s">
        <v>354</v>
      </c>
      <c r="AC968" s="10">
        <v>0</v>
      </c>
      <c r="AE968" s="9">
        <v>136</v>
      </c>
      <c r="AF968" s="1" t="s">
        <v>355</v>
      </c>
      <c r="AG968" s="1" t="s">
        <v>356</v>
      </c>
      <c r="AH968" s="6">
        <v>33779</v>
      </c>
      <c r="AJ968" s="1" t="s">
        <v>551</v>
      </c>
      <c r="AK968" s="1" t="s">
        <v>551</v>
      </c>
    </row>
    <row r="969" spans="1:37" ht="30" x14ac:dyDescent="0.25">
      <c r="A969" s="1" t="s">
        <v>37</v>
      </c>
      <c r="B969" s="1" t="s">
        <v>38</v>
      </c>
      <c r="F969" s="3">
        <v>354</v>
      </c>
      <c r="H969" s="1" t="s">
        <v>39</v>
      </c>
      <c r="I969" s="4" t="s">
        <v>40</v>
      </c>
      <c r="J969" s="5">
        <v>3</v>
      </c>
      <c r="K969" s="6">
        <v>44743</v>
      </c>
      <c r="L969" s="6">
        <v>45107</v>
      </c>
      <c r="M969" s="7">
        <v>5</v>
      </c>
      <c r="N969" s="1" t="s">
        <v>551</v>
      </c>
      <c r="O969" s="1" t="s">
        <v>42</v>
      </c>
      <c r="P969" s="8">
        <v>6</v>
      </c>
      <c r="W969" s="5">
        <v>1</v>
      </c>
      <c r="X969" s="6">
        <v>33779</v>
      </c>
      <c r="Z969" s="9">
        <v>126</v>
      </c>
      <c r="AB969" s="4" t="s">
        <v>357</v>
      </c>
      <c r="AC969" s="10">
        <v>0</v>
      </c>
      <c r="AE969" s="9">
        <v>135</v>
      </c>
      <c r="AF969" s="1" t="s">
        <v>358</v>
      </c>
      <c r="AG969" s="1" t="s">
        <v>359</v>
      </c>
      <c r="AH969" s="6">
        <v>33779</v>
      </c>
      <c r="AJ969" s="1" t="s">
        <v>551</v>
      </c>
      <c r="AK969" s="1" t="s">
        <v>551</v>
      </c>
    </row>
    <row r="970" spans="1:37" ht="30" x14ac:dyDescent="0.25">
      <c r="A970" s="1" t="s">
        <v>37</v>
      </c>
      <c r="B970" s="1" t="s">
        <v>38</v>
      </c>
      <c r="F970" s="3">
        <v>354</v>
      </c>
      <c r="H970" s="1" t="s">
        <v>39</v>
      </c>
      <c r="I970" s="4" t="s">
        <v>40</v>
      </c>
      <c r="J970" s="5">
        <v>3</v>
      </c>
      <c r="K970" s="6">
        <v>44743</v>
      </c>
      <c r="L970" s="6">
        <v>45107</v>
      </c>
      <c r="M970" s="7">
        <v>5</v>
      </c>
      <c r="N970" s="1" t="s">
        <v>551</v>
      </c>
      <c r="O970" s="1" t="s">
        <v>42</v>
      </c>
      <c r="P970" s="8">
        <v>6</v>
      </c>
      <c r="W970" s="5">
        <v>1</v>
      </c>
      <c r="X970" s="6">
        <v>33779</v>
      </c>
      <c r="Z970" s="9">
        <v>127</v>
      </c>
      <c r="AB970" s="4" t="s">
        <v>360</v>
      </c>
      <c r="AC970" s="10">
        <v>0</v>
      </c>
      <c r="AE970" s="9">
        <v>134</v>
      </c>
      <c r="AF970" s="1" t="s">
        <v>361</v>
      </c>
      <c r="AG970" s="1" t="s">
        <v>362</v>
      </c>
      <c r="AH970" s="6">
        <v>33779</v>
      </c>
      <c r="AJ970" s="1" t="s">
        <v>551</v>
      </c>
      <c r="AK970" s="1" t="s">
        <v>551</v>
      </c>
    </row>
    <row r="971" spans="1:37" ht="30" x14ac:dyDescent="0.25">
      <c r="A971" s="1" t="s">
        <v>37</v>
      </c>
      <c r="B971" s="1" t="s">
        <v>38</v>
      </c>
      <c r="F971" s="3">
        <v>354</v>
      </c>
      <c r="H971" s="1" t="s">
        <v>39</v>
      </c>
      <c r="I971" s="4" t="s">
        <v>40</v>
      </c>
      <c r="J971" s="5">
        <v>3</v>
      </c>
      <c r="K971" s="6">
        <v>44743</v>
      </c>
      <c r="L971" s="6">
        <v>45107</v>
      </c>
      <c r="M971" s="7">
        <v>5</v>
      </c>
      <c r="N971" s="1" t="s">
        <v>551</v>
      </c>
      <c r="O971" s="1" t="s">
        <v>42</v>
      </c>
      <c r="P971" s="8">
        <v>6</v>
      </c>
      <c r="W971" s="5">
        <v>1</v>
      </c>
      <c r="X971" s="6">
        <v>33779</v>
      </c>
      <c r="Z971" s="9">
        <v>128</v>
      </c>
      <c r="AB971" s="4" t="s">
        <v>363</v>
      </c>
      <c r="AC971" s="10">
        <v>0</v>
      </c>
      <c r="AE971" s="9">
        <v>133</v>
      </c>
      <c r="AF971" s="1" t="s">
        <v>364</v>
      </c>
      <c r="AG971" s="1" t="s">
        <v>365</v>
      </c>
      <c r="AH971" s="6">
        <v>33779</v>
      </c>
      <c r="AJ971" s="1" t="s">
        <v>551</v>
      </c>
      <c r="AK971" s="1" t="s">
        <v>551</v>
      </c>
    </row>
    <row r="972" spans="1:37" ht="30" x14ac:dyDescent="0.25">
      <c r="A972" s="1" t="s">
        <v>37</v>
      </c>
      <c r="B972" s="1" t="s">
        <v>38</v>
      </c>
      <c r="F972" s="3">
        <v>354</v>
      </c>
      <c r="H972" s="1" t="s">
        <v>39</v>
      </c>
      <c r="I972" s="4" t="s">
        <v>40</v>
      </c>
      <c r="J972" s="5">
        <v>3</v>
      </c>
      <c r="K972" s="6">
        <v>44743</v>
      </c>
      <c r="L972" s="6">
        <v>45107</v>
      </c>
      <c r="M972" s="7">
        <v>5</v>
      </c>
      <c r="N972" s="1" t="s">
        <v>551</v>
      </c>
      <c r="O972" s="1" t="s">
        <v>42</v>
      </c>
      <c r="P972" s="8">
        <v>6</v>
      </c>
      <c r="W972" s="5">
        <v>1</v>
      </c>
      <c r="X972" s="6">
        <v>33779</v>
      </c>
      <c r="Z972" s="9">
        <v>129</v>
      </c>
      <c r="AB972" s="4" t="s">
        <v>366</v>
      </c>
      <c r="AC972" s="10">
        <v>0</v>
      </c>
      <c r="AE972" s="9">
        <v>132</v>
      </c>
      <c r="AF972" s="1" t="s">
        <v>367</v>
      </c>
      <c r="AG972" s="1" t="s">
        <v>368</v>
      </c>
      <c r="AH972" s="6">
        <v>33779</v>
      </c>
      <c r="AJ972" s="1" t="s">
        <v>551</v>
      </c>
      <c r="AK972" s="1" t="s">
        <v>551</v>
      </c>
    </row>
    <row r="973" spans="1:37" ht="30" x14ac:dyDescent="0.25">
      <c r="A973" s="1" t="s">
        <v>37</v>
      </c>
      <c r="B973" s="1" t="s">
        <v>38</v>
      </c>
      <c r="F973" s="3">
        <v>354</v>
      </c>
      <c r="H973" s="1" t="s">
        <v>39</v>
      </c>
      <c r="I973" s="4" t="s">
        <v>40</v>
      </c>
      <c r="J973" s="5">
        <v>3</v>
      </c>
      <c r="K973" s="6">
        <v>44743</v>
      </c>
      <c r="L973" s="6">
        <v>45107</v>
      </c>
      <c r="M973" s="7">
        <v>5</v>
      </c>
      <c r="N973" s="1" t="s">
        <v>551</v>
      </c>
      <c r="O973" s="1" t="s">
        <v>42</v>
      </c>
      <c r="P973" s="8">
        <v>6</v>
      </c>
      <c r="W973" s="5">
        <v>1</v>
      </c>
      <c r="X973" s="6">
        <v>33779</v>
      </c>
      <c r="Z973" s="9">
        <v>130</v>
      </c>
      <c r="AB973" s="4" t="s">
        <v>369</v>
      </c>
      <c r="AC973" s="10">
        <v>0</v>
      </c>
      <c r="AE973" s="9">
        <v>21</v>
      </c>
      <c r="AF973" s="1" t="s">
        <v>370</v>
      </c>
      <c r="AG973" s="1" t="s">
        <v>371</v>
      </c>
      <c r="AH973" s="6">
        <v>33779</v>
      </c>
      <c r="AJ973" s="1" t="s">
        <v>551</v>
      </c>
      <c r="AK973" s="1" t="s">
        <v>551</v>
      </c>
    </row>
    <row r="974" spans="1:37" ht="30" x14ac:dyDescent="0.25">
      <c r="A974" s="1" t="s">
        <v>37</v>
      </c>
      <c r="B974" s="1" t="s">
        <v>38</v>
      </c>
      <c r="F974" s="3">
        <v>354</v>
      </c>
      <c r="H974" s="1" t="s">
        <v>39</v>
      </c>
      <c r="I974" s="4" t="s">
        <v>40</v>
      </c>
      <c r="J974" s="5">
        <v>3</v>
      </c>
      <c r="K974" s="6">
        <v>44743</v>
      </c>
      <c r="L974" s="6">
        <v>45107</v>
      </c>
      <c r="M974" s="7">
        <v>5</v>
      </c>
      <c r="N974" s="1" t="s">
        <v>551</v>
      </c>
      <c r="O974" s="1" t="s">
        <v>42</v>
      </c>
      <c r="P974" s="8">
        <v>6</v>
      </c>
      <c r="W974" s="5">
        <v>1</v>
      </c>
      <c r="X974" s="6">
        <v>33779</v>
      </c>
      <c r="Z974" s="9">
        <v>131</v>
      </c>
      <c r="AB974" s="4" t="s">
        <v>372</v>
      </c>
      <c r="AC974" s="10">
        <v>0</v>
      </c>
      <c r="AE974" s="9">
        <v>24</v>
      </c>
      <c r="AF974" s="1" t="s">
        <v>373</v>
      </c>
      <c r="AG974" s="1" t="s">
        <v>374</v>
      </c>
      <c r="AH974" s="6">
        <v>33779</v>
      </c>
      <c r="AJ974" s="1" t="s">
        <v>551</v>
      </c>
      <c r="AK974" s="1" t="s">
        <v>551</v>
      </c>
    </row>
    <row r="975" spans="1:37" ht="30" x14ac:dyDescent="0.25">
      <c r="A975" s="1" t="s">
        <v>37</v>
      </c>
      <c r="B975" s="1" t="s">
        <v>38</v>
      </c>
      <c r="F975" s="3">
        <v>354</v>
      </c>
      <c r="H975" s="1" t="s">
        <v>39</v>
      </c>
      <c r="I975" s="4" t="s">
        <v>40</v>
      </c>
      <c r="J975" s="5">
        <v>3</v>
      </c>
      <c r="K975" s="6">
        <v>44743</v>
      </c>
      <c r="L975" s="6">
        <v>45107</v>
      </c>
      <c r="M975" s="7">
        <v>5</v>
      </c>
      <c r="N975" s="1" t="s">
        <v>551</v>
      </c>
      <c r="O975" s="1" t="s">
        <v>42</v>
      </c>
      <c r="P975" s="8">
        <v>6</v>
      </c>
      <c r="W975" s="5">
        <v>1</v>
      </c>
      <c r="X975" s="6">
        <v>33779</v>
      </c>
      <c r="Z975" s="9">
        <v>132</v>
      </c>
      <c r="AB975" s="4" t="s">
        <v>375</v>
      </c>
      <c r="AC975" s="10">
        <v>0</v>
      </c>
      <c r="AE975" s="9">
        <v>28</v>
      </c>
      <c r="AF975" s="1" t="s">
        <v>376</v>
      </c>
      <c r="AG975" s="1" t="s">
        <v>377</v>
      </c>
      <c r="AH975" s="6">
        <v>33779</v>
      </c>
      <c r="AJ975" s="1" t="s">
        <v>551</v>
      </c>
      <c r="AK975" s="1" t="s">
        <v>551</v>
      </c>
    </row>
    <row r="976" spans="1:37" ht="30" x14ac:dyDescent="0.25">
      <c r="A976" s="1" t="s">
        <v>37</v>
      </c>
      <c r="B976" s="1" t="s">
        <v>38</v>
      </c>
      <c r="F976" s="3">
        <v>354</v>
      </c>
      <c r="H976" s="1" t="s">
        <v>39</v>
      </c>
      <c r="I976" s="4" t="s">
        <v>40</v>
      </c>
      <c r="J976" s="5">
        <v>3</v>
      </c>
      <c r="K976" s="6">
        <v>44743</v>
      </c>
      <c r="L976" s="6">
        <v>45107</v>
      </c>
      <c r="M976" s="7">
        <v>5</v>
      </c>
      <c r="N976" s="1" t="s">
        <v>551</v>
      </c>
      <c r="O976" s="1" t="s">
        <v>42</v>
      </c>
      <c r="P976" s="8">
        <v>6</v>
      </c>
      <c r="W976" s="5">
        <v>1</v>
      </c>
      <c r="X976" s="6">
        <v>33779</v>
      </c>
      <c r="Z976" s="9">
        <v>133</v>
      </c>
      <c r="AB976" s="4" t="s">
        <v>378</v>
      </c>
      <c r="AC976" s="10">
        <v>0</v>
      </c>
      <c r="AE976" s="9">
        <v>27</v>
      </c>
      <c r="AF976" s="1" t="s">
        <v>373</v>
      </c>
      <c r="AG976" s="1" t="s">
        <v>374</v>
      </c>
      <c r="AH976" s="6">
        <v>33779</v>
      </c>
      <c r="AJ976" s="1" t="s">
        <v>551</v>
      </c>
      <c r="AK976" s="1" t="s">
        <v>551</v>
      </c>
    </row>
    <row r="977" spans="1:37" ht="30" x14ac:dyDescent="0.25">
      <c r="A977" s="1" t="s">
        <v>37</v>
      </c>
      <c r="B977" s="1" t="s">
        <v>38</v>
      </c>
      <c r="F977" s="3">
        <v>354</v>
      </c>
      <c r="H977" s="1" t="s">
        <v>39</v>
      </c>
      <c r="I977" s="4" t="s">
        <v>40</v>
      </c>
      <c r="J977" s="5">
        <v>3</v>
      </c>
      <c r="K977" s="6">
        <v>44743</v>
      </c>
      <c r="L977" s="6">
        <v>45107</v>
      </c>
      <c r="M977" s="7">
        <v>5</v>
      </c>
      <c r="N977" s="1" t="s">
        <v>551</v>
      </c>
      <c r="O977" s="1" t="s">
        <v>42</v>
      </c>
      <c r="P977" s="8">
        <v>6</v>
      </c>
      <c r="W977" s="5">
        <v>1</v>
      </c>
      <c r="X977" s="6">
        <v>33779</v>
      </c>
      <c r="Z977" s="9">
        <v>134</v>
      </c>
      <c r="AB977" s="4" t="s">
        <v>379</v>
      </c>
      <c r="AC977" s="10">
        <v>0</v>
      </c>
      <c r="AE977" s="9">
        <v>29</v>
      </c>
      <c r="AF977" s="1" t="s">
        <v>380</v>
      </c>
      <c r="AG977" s="1" t="s">
        <v>381</v>
      </c>
      <c r="AH977" s="6">
        <v>33779</v>
      </c>
      <c r="AJ977" s="1" t="s">
        <v>551</v>
      </c>
      <c r="AK977" s="1" t="s">
        <v>551</v>
      </c>
    </row>
    <row r="978" spans="1:37" ht="30" x14ac:dyDescent="0.25">
      <c r="A978" s="1" t="s">
        <v>37</v>
      </c>
      <c r="B978" s="1" t="s">
        <v>38</v>
      </c>
      <c r="F978" s="3">
        <v>354</v>
      </c>
      <c r="H978" s="1" t="s">
        <v>39</v>
      </c>
      <c r="I978" s="4" t="s">
        <v>40</v>
      </c>
      <c r="J978" s="5">
        <v>3</v>
      </c>
      <c r="K978" s="6">
        <v>44743</v>
      </c>
      <c r="L978" s="6">
        <v>45107</v>
      </c>
      <c r="M978" s="7">
        <v>5</v>
      </c>
      <c r="N978" s="1" t="s">
        <v>551</v>
      </c>
      <c r="O978" s="1" t="s">
        <v>42</v>
      </c>
      <c r="P978" s="8">
        <v>6</v>
      </c>
      <c r="W978" s="5">
        <v>1</v>
      </c>
      <c r="X978" s="6">
        <v>33779</v>
      </c>
      <c r="Z978" s="9">
        <v>135</v>
      </c>
      <c r="AB978" s="4" t="s">
        <v>382</v>
      </c>
      <c r="AC978" s="10">
        <v>0</v>
      </c>
      <c r="AE978" s="9">
        <v>30</v>
      </c>
      <c r="AF978" s="1" t="s">
        <v>383</v>
      </c>
      <c r="AG978" s="1" t="s">
        <v>384</v>
      </c>
      <c r="AH978" s="6">
        <v>33779</v>
      </c>
      <c r="AJ978" s="1" t="s">
        <v>551</v>
      </c>
      <c r="AK978" s="1" t="s">
        <v>551</v>
      </c>
    </row>
    <row r="979" spans="1:37" ht="30" x14ac:dyDescent="0.25">
      <c r="A979" s="1" t="s">
        <v>37</v>
      </c>
      <c r="B979" s="1" t="s">
        <v>38</v>
      </c>
      <c r="F979" s="3">
        <v>354</v>
      </c>
      <c r="H979" s="1" t="s">
        <v>39</v>
      </c>
      <c r="I979" s="4" t="s">
        <v>40</v>
      </c>
      <c r="J979" s="5">
        <v>3</v>
      </c>
      <c r="K979" s="6">
        <v>44743</v>
      </c>
      <c r="L979" s="6">
        <v>45107</v>
      </c>
      <c r="M979" s="7">
        <v>5</v>
      </c>
      <c r="N979" s="1" t="s">
        <v>551</v>
      </c>
      <c r="O979" s="1" t="s">
        <v>42</v>
      </c>
      <c r="P979" s="8">
        <v>6</v>
      </c>
      <c r="W979" s="5">
        <v>1</v>
      </c>
      <c r="X979" s="6">
        <v>33779</v>
      </c>
      <c r="Z979" s="9">
        <v>136</v>
      </c>
      <c r="AB979" s="4" t="s">
        <v>385</v>
      </c>
      <c r="AC979" s="10">
        <v>0</v>
      </c>
      <c r="AE979" s="9">
        <v>31</v>
      </c>
      <c r="AF979" s="1" t="s">
        <v>386</v>
      </c>
      <c r="AG979" s="1" t="s">
        <v>387</v>
      </c>
      <c r="AH979" s="6">
        <v>33779</v>
      </c>
      <c r="AJ979" s="1" t="s">
        <v>551</v>
      </c>
      <c r="AK979" s="1" t="s">
        <v>551</v>
      </c>
    </row>
    <row r="980" spans="1:37" ht="30" x14ac:dyDescent="0.25">
      <c r="A980" s="1" t="s">
        <v>37</v>
      </c>
      <c r="B980" s="1" t="s">
        <v>38</v>
      </c>
      <c r="F980" s="3">
        <v>354</v>
      </c>
      <c r="H980" s="1" t="s">
        <v>39</v>
      </c>
      <c r="I980" s="4" t="s">
        <v>40</v>
      </c>
      <c r="J980" s="5">
        <v>3</v>
      </c>
      <c r="K980" s="6">
        <v>44743</v>
      </c>
      <c r="L980" s="6">
        <v>45107</v>
      </c>
      <c r="M980" s="7">
        <v>5</v>
      </c>
      <c r="N980" s="1" t="s">
        <v>551</v>
      </c>
      <c r="O980" s="1" t="s">
        <v>42</v>
      </c>
      <c r="P980" s="8">
        <v>6</v>
      </c>
      <c r="W980" s="5">
        <v>1</v>
      </c>
      <c r="X980" s="6">
        <v>33779</v>
      </c>
      <c r="Z980" s="9">
        <v>137</v>
      </c>
      <c r="AB980" s="4" t="s">
        <v>388</v>
      </c>
      <c r="AC980" s="10">
        <v>0</v>
      </c>
      <c r="AE980" s="9">
        <v>32</v>
      </c>
      <c r="AF980" s="1" t="s">
        <v>389</v>
      </c>
      <c r="AG980" s="1" t="s">
        <v>390</v>
      </c>
      <c r="AH980" s="6">
        <v>33779</v>
      </c>
      <c r="AJ980" s="1" t="s">
        <v>551</v>
      </c>
      <c r="AK980" s="1" t="s">
        <v>551</v>
      </c>
    </row>
    <row r="981" spans="1:37" ht="30" x14ac:dyDescent="0.25">
      <c r="A981" s="1" t="s">
        <v>37</v>
      </c>
      <c r="B981" s="1" t="s">
        <v>38</v>
      </c>
      <c r="F981" s="3">
        <v>354</v>
      </c>
      <c r="H981" s="1" t="s">
        <v>39</v>
      </c>
      <c r="I981" s="4" t="s">
        <v>40</v>
      </c>
      <c r="J981" s="5">
        <v>3</v>
      </c>
      <c r="K981" s="6">
        <v>44743</v>
      </c>
      <c r="L981" s="6">
        <v>45107</v>
      </c>
      <c r="M981" s="7">
        <v>5</v>
      </c>
      <c r="N981" s="1" t="s">
        <v>551</v>
      </c>
      <c r="O981" s="1" t="s">
        <v>42</v>
      </c>
      <c r="P981" s="8">
        <v>6</v>
      </c>
      <c r="W981" s="5">
        <v>1</v>
      </c>
      <c r="X981" s="6">
        <v>33779</v>
      </c>
      <c r="Z981" s="9">
        <v>138</v>
      </c>
      <c r="AB981" s="4" t="s">
        <v>391</v>
      </c>
      <c r="AC981" s="10">
        <v>0</v>
      </c>
      <c r="AE981" s="9">
        <v>33</v>
      </c>
      <c r="AF981" s="1" t="s">
        <v>392</v>
      </c>
      <c r="AG981" s="1" t="s">
        <v>393</v>
      </c>
      <c r="AH981" s="6">
        <v>33779</v>
      </c>
      <c r="AJ981" s="1" t="s">
        <v>551</v>
      </c>
      <c r="AK981" s="1" t="s">
        <v>551</v>
      </c>
    </row>
    <row r="982" spans="1:37" ht="30" x14ac:dyDescent="0.25">
      <c r="A982" s="1" t="s">
        <v>37</v>
      </c>
      <c r="B982" s="1" t="s">
        <v>38</v>
      </c>
      <c r="F982" s="3">
        <v>354</v>
      </c>
      <c r="H982" s="1" t="s">
        <v>39</v>
      </c>
      <c r="I982" s="4" t="s">
        <v>40</v>
      </c>
      <c r="J982" s="5">
        <v>3</v>
      </c>
      <c r="K982" s="6">
        <v>44743</v>
      </c>
      <c r="L982" s="6">
        <v>45107</v>
      </c>
      <c r="M982" s="7">
        <v>5</v>
      </c>
      <c r="N982" s="1" t="s">
        <v>551</v>
      </c>
      <c r="O982" s="1" t="s">
        <v>42</v>
      </c>
      <c r="P982" s="8">
        <v>6</v>
      </c>
      <c r="W982" s="5">
        <v>1</v>
      </c>
      <c r="X982" s="6">
        <v>33779</v>
      </c>
      <c r="Z982" s="9">
        <v>139</v>
      </c>
      <c r="AB982" s="4" t="s">
        <v>394</v>
      </c>
      <c r="AC982" s="10">
        <v>0</v>
      </c>
      <c r="AE982" s="9">
        <v>34</v>
      </c>
      <c r="AF982" s="1" t="s">
        <v>395</v>
      </c>
      <c r="AG982" s="1" t="s">
        <v>396</v>
      </c>
      <c r="AH982" s="6">
        <v>33779</v>
      </c>
      <c r="AJ982" s="1" t="s">
        <v>551</v>
      </c>
      <c r="AK982" s="1" t="s">
        <v>551</v>
      </c>
    </row>
    <row r="983" spans="1:37" ht="30" x14ac:dyDescent="0.25">
      <c r="A983" s="1" t="s">
        <v>37</v>
      </c>
      <c r="B983" s="1" t="s">
        <v>38</v>
      </c>
      <c r="F983" s="3">
        <v>354</v>
      </c>
      <c r="H983" s="1" t="s">
        <v>39</v>
      </c>
      <c r="I983" s="4" t="s">
        <v>40</v>
      </c>
      <c r="J983" s="5">
        <v>3</v>
      </c>
      <c r="K983" s="6">
        <v>44743</v>
      </c>
      <c r="L983" s="6">
        <v>45107</v>
      </c>
      <c r="M983" s="7">
        <v>5</v>
      </c>
      <c r="N983" s="1" t="s">
        <v>551</v>
      </c>
      <c r="O983" s="1" t="s">
        <v>42</v>
      </c>
      <c r="P983" s="8">
        <v>6</v>
      </c>
      <c r="W983" s="5">
        <v>1</v>
      </c>
      <c r="X983" s="6">
        <v>33779</v>
      </c>
      <c r="Z983" s="9">
        <v>140</v>
      </c>
      <c r="AB983" s="4" t="s">
        <v>397</v>
      </c>
      <c r="AC983" s="10">
        <v>0</v>
      </c>
      <c r="AE983" s="9">
        <v>35</v>
      </c>
      <c r="AF983" s="1" t="s">
        <v>398</v>
      </c>
      <c r="AG983" s="1" t="s">
        <v>399</v>
      </c>
      <c r="AH983" s="6">
        <v>33779</v>
      </c>
      <c r="AJ983" s="1" t="s">
        <v>551</v>
      </c>
      <c r="AK983" s="1" t="s">
        <v>551</v>
      </c>
    </row>
    <row r="984" spans="1:37" ht="30" x14ac:dyDescent="0.25">
      <c r="A984" s="1" t="s">
        <v>37</v>
      </c>
      <c r="B984" s="1" t="s">
        <v>38</v>
      </c>
      <c r="F984" s="3">
        <v>354</v>
      </c>
      <c r="H984" s="1" t="s">
        <v>39</v>
      </c>
      <c r="I984" s="4" t="s">
        <v>40</v>
      </c>
      <c r="J984" s="5">
        <v>3</v>
      </c>
      <c r="K984" s="6">
        <v>44743</v>
      </c>
      <c r="L984" s="6">
        <v>45107</v>
      </c>
      <c r="M984" s="7">
        <v>5</v>
      </c>
      <c r="N984" s="1" t="s">
        <v>551</v>
      </c>
      <c r="O984" s="1" t="s">
        <v>42</v>
      </c>
      <c r="P984" s="8">
        <v>6</v>
      </c>
      <c r="W984" s="5">
        <v>1</v>
      </c>
      <c r="X984" s="6">
        <v>33779</v>
      </c>
      <c r="Z984" s="9">
        <v>141</v>
      </c>
      <c r="AB984" s="4" t="s">
        <v>400</v>
      </c>
      <c r="AC984" s="10">
        <v>0</v>
      </c>
      <c r="AE984" s="9">
        <v>36</v>
      </c>
      <c r="AF984" s="1" t="s">
        <v>401</v>
      </c>
      <c r="AG984" s="1" t="s">
        <v>402</v>
      </c>
      <c r="AH984" s="6">
        <v>33779</v>
      </c>
      <c r="AJ984" s="1" t="s">
        <v>551</v>
      </c>
      <c r="AK984" s="1" t="s">
        <v>551</v>
      </c>
    </row>
    <row r="985" spans="1:37" ht="30" x14ac:dyDescent="0.25">
      <c r="A985" s="1" t="s">
        <v>37</v>
      </c>
      <c r="B985" s="1" t="s">
        <v>38</v>
      </c>
      <c r="F985" s="3">
        <v>354</v>
      </c>
      <c r="H985" s="1" t="s">
        <v>39</v>
      </c>
      <c r="I985" s="4" t="s">
        <v>40</v>
      </c>
      <c r="J985" s="5">
        <v>3</v>
      </c>
      <c r="K985" s="6">
        <v>44743</v>
      </c>
      <c r="L985" s="6">
        <v>45107</v>
      </c>
      <c r="M985" s="7">
        <v>5</v>
      </c>
      <c r="N985" s="1" t="s">
        <v>551</v>
      </c>
      <c r="O985" s="1" t="s">
        <v>42</v>
      </c>
      <c r="P985" s="8">
        <v>6</v>
      </c>
      <c r="W985" s="5">
        <v>1</v>
      </c>
      <c r="X985" s="6">
        <v>33779</v>
      </c>
      <c r="Z985" s="9">
        <v>142</v>
      </c>
      <c r="AB985" s="4" t="s">
        <v>403</v>
      </c>
      <c r="AC985" s="10">
        <v>0</v>
      </c>
      <c r="AE985" s="9">
        <v>37</v>
      </c>
      <c r="AF985" s="1" t="s">
        <v>404</v>
      </c>
      <c r="AG985" s="1" t="s">
        <v>405</v>
      </c>
      <c r="AH985" s="6">
        <v>33779</v>
      </c>
      <c r="AJ985" s="1" t="s">
        <v>551</v>
      </c>
      <c r="AK985" s="1" t="s">
        <v>551</v>
      </c>
    </row>
    <row r="986" spans="1:37" ht="30" x14ac:dyDescent="0.25">
      <c r="A986" s="1" t="s">
        <v>37</v>
      </c>
      <c r="B986" s="1" t="s">
        <v>38</v>
      </c>
      <c r="F986" s="3">
        <v>354</v>
      </c>
      <c r="H986" s="1" t="s">
        <v>39</v>
      </c>
      <c r="I986" s="4" t="s">
        <v>40</v>
      </c>
      <c r="J986" s="5">
        <v>3</v>
      </c>
      <c r="K986" s="6">
        <v>44743</v>
      </c>
      <c r="L986" s="6">
        <v>45107</v>
      </c>
      <c r="M986" s="7">
        <v>5</v>
      </c>
      <c r="N986" s="1" t="s">
        <v>551</v>
      </c>
      <c r="O986" s="1" t="s">
        <v>42</v>
      </c>
      <c r="P986" s="8">
        <v>6</v>
      </c>
      <c r="W986" s="5">
        <v>1</v>
      </c>
      <c r="X986" s="6">
        <v>33779</v>
      </c>
      <c r="Z986" s="9">
        <v>143</v>
      </c>
      <c r="AB986" s="4" t="s">
        <v>406</v>
      </c>
      <c r="AC986" s="10">
        <v>0</v>
      </c>
      <c r="AE986" s="9">
        <v>38</v>
      </c>
      <c r="AF986" s="1" t="s">
        <v>407</v>
      </c>
      <c r="AG986" s="1" t="s">
        <v>408</v>
      </c>
      <c r="AH986" s="6">
        <v>33779</v>
      </c>
      <c r="AJ986" s="1" t="s">
        <v>551</v>
      </c>
      <c r="AK986" s="1" t="s">
        <v>551</v>
      </c>
    </row>
    <row r="987" spans="1:37" ht="30" x14ac:dyDescent="0.25">
      <c r="A987" s="1" t="s">
        <v>37</v>
      </c>
      <c r="B987" s="1" t="s">
        <v>38</v>
      </c>
      <c r="F987" s="3">
        <v>354</v>
      </c>
      <c r="H987" s="1" t="s">
        <v>39</v>
      </c>
      <c r="I987" s="4" t="s">
        <v>40</v>
      </c>
      <c r="J987" s="5">
        <v>3</v>
      </c>
      <c r="K987" s="6">
        <v>44743</v>
      </c>
      <c r="L987" s="6">
        <v>45107</v>
      </c>
      <c r="M987" s="7">
        <v>5</v>
      </c>
      <c r="N987" s="1" t="s">
        <v>551</v>
      </c>
      <c r="O987" s="1" t="s">
        <v>42</v>
      </c>
      <c r="P987" s="8">
        <v>6</v>
      </c>
      <c r="W987" s="5">
        <v>1</v>
      </c>
      <c r="X987" s="6">
        <v>33779</v>
      </c>
      <c r="Z987" s="9">
        <v>144</v>
      </c>
      <c r="AB987" s="4" t="s">
        <v>409</v>
      </c>
      <c r="AC987" s="10">
        <v>0</v>
      </c>
      <c r="AE987" s="9">
        <v>22</v>
      </c>
      <c r="AF987" s="1" t="s">
        <v>78</v>
      </c>
      <c r="AG987" s="1" t="s">
        <v>79</v>
      </c>
      <c r="AH987" s="6">
        <v>33779</v>
      </c>
      <c r="AJ987" s="1" t="s">
        <v>551</v>
      </c>
      <c r="AK987" s="1" t="s">
        <v>551</v>
      </c>
    </row>
    <row r="988" spans="1:37" ht="30" x14ac:dyDescent="0.25">
      <c r="A988" s="1" t="s">
        <v>37</v>
      </c>
      <c r="B988" s="1" t="s">
        <v>38</v>
      </c>
      <c r="F988" s="3">
        <v>354</v>
      </c>
      <c r="H988" s="1" t="s">
        <v>39</v>
      </c>
      <c r="I988" s="4" t="s">
        <v>40</v>
      </c>
      <c r="J988" s="5">
        <v>3</v>
      </c>
      <c r="K988" s="6">
        <v>44743</v>
      </c>
      <c r="L988" s="6">
        <v>45107</v>
      </c>
      <c r="M988" s="7">
        <v>5</v>
      </c>
      <c r="N988" s="1" t="s">
        <v>551</v>
      </c>
      <c r="O988" s="1" t="s">
        <v>42</v>
      </c>
      <c r="P988" s="8">
        <v>6</v>
      </c>
      <c r="W988" s="5">
        <v>1</v>
      </c>
      <c r="X988" s="6">
        <v>33779</v>
      </c>
      <c r="Z988" s="9">
        <v>145</v>
      </c>
      <c r="AB988" s="4" t="s">
        <v>410</v>
      </c>
      <c r="AC988" s="10">
        <v>0</v>
      </c>
      <c r="AE988" s="9">
        <v>39</v>
      </c>
      <c r="AF988" s="1" t="s">
        <v>411</v>
      </c>
      <c r="AG988" s="1" t="s">
        <v>412</v>
      </c>
      <c r="AH988" s="6">
        <v>33779</v>
      </c>
      <c r="AJ988" s="1" t="s">
        <v>551</v>
      </c>
      <c r="AK988" s="1" t="s">
        <v>551</v>
      </c>
    </row>
    <row r="989" spans="1:37" ht="30" x14ac:dyDescent="0.25">
      <c r="A989" s="1" t="s">
        <v>37</v>
      </c>
      <c r="B989" s="1" t="s">
        <v>38</v>
      </c>
      <c r="F989" s="3">
        <v>354</v>
      </c>
      <c r="H989" s="1" t="s">
        <v>39</v>
      </c>
      <c r="I989" s="4" t="s">
        <v>40</v>
      </c>
      <c r="J989" s="5">
        <v>3</v>
      </c>
      <c r="K989" s="6">
        <v>44743</v>
      </c>
      <c r="L989" s="6">
        <v>45107</v>
      </c>
      <c r="M989" s="7">
        <v>5</v>
      </c>
      <c r="N989" s="1" t="s">
        <v>551</v>
      </c>
      <c r="O989" s="1" t="s">
        <v>42</v>
      </c>
      <c r="P989" s="8">
        <v>6</v>
      </c>
      <c r="W989" s="5">
        <v>1</v>
      </c>
      <c r="X989" s="6">
        <v>33779</v>
      </c>
      <c r="Z989" s="9">
        <v>146</v>
      </c>
      <c r="AB989" s="4" t="s">
        <v>413</v>
      </c>
      <c r="AC989" s="10">
        <v>0</v>
      </c>
      <c r="AE989" s="9">
        <v>61</v>
      </c>
      <c r="AF989" s="1" t="s">
        <v>414</v>
      </c>
      <c r="AG989" s="1" t="s">
        <v>415</v>
      </c>
      <c r="AH989" s="6">
        <v>33779</v>
      </c>
      <c r="AJ989" s="1" t="s">
        <v>551</v>
      </c>
      <c r="AK989" s="1" t="s">
        <v>551</v>
      </c>
    </row>
    <row r="990" spans="1:37" ht="30" x14ac:dyDescent="0.25">
      <c r="A990" s="1" t="s">
        <v>37</v>
      </c>
      <c r="B990" s="1" t="s">
        <v>38</v>
      </c>
      <c r="F990" s="3">
        <v>354</v>
      </c>
      <c r="H990" s="1" t="s">
        <v>39</v>
      </c>
      <c r="I990" s="4" t="s">
        <v>40</v>
      </c>
      <c r="J990" s="5">
        <v>3</v>
      </c>
      <c r="K990" s="6">
        <v>44743</v>
      </c>
      <c r="L990" s="6">
        <v>45107</v>
      </c>
      <c r="M990" s="7">
        <v>5</v>
      </c>
      <c r="N990" s="1" t="s">
        <v>551</v>
      </c>
      <c r="O990" s="1" t="s">
        <v>42</v>
      </c>
      <c r="P990" s="8">
        <v>6</v>
      </c>
      <c r="W990" s="5">
        <v>1</v>
      </c>
      <c r="X990" s="6">
        <v>33779</v>
      </c>
      <c r="Z990" s="9">
        <v>147</v>
      </c>
      <c r="AB990" s="4" t="s">
        <v>416</v>
      </c>
      <c r="AC990" s="10">
        <v>0</v>
      </c>
      <c r="AE990" s="9">
        <v>48</v>
      </c>
      <c r="AF990" s="1" t="s">
        <v>417</v>
      </c>
      <c r="AG990" s="1" t="s">
        <v>418</v>
      </c>
      <c r="AH990" s="6">
        <v>33779</v>
      </c>
      <c r="AJ990" s="1" t="s">
        <v>551</v>
      </c>
      <c r="AK990" s="1" t="s">
        <v>551</v>
      </c>
    </row>
    <row r="991" spans="1:37" ht="30" x14ac:dyDescent="0.25">
      <c r="A991" s="1" t="s">
        <v>37</v>
      </c>
      <c r="B991" s="1" t="s">
        <v>38</v>
      </c>
      <c r="F991" s="3">
        <v>354</v>
      </c>
      <c r="H991" s="1" t="s">
        <v>39</v>
      </c>
      <c r="I991" s="4" t="s">
        <v>40</v>
      </c>
      <c r="J991" s="5">
        <v>3</v>
      </c>
      <c r="K991" s="6">
        <v>44743</v>
      </c>
      <c r="L991" s="6">
        <v>45107</v>
      </c>
      <c r="M991" s="7">
        <v>5</v>
      </c>
      <c r="N991" s="1" t="s">
        <v>551</v>
      </c>
      <c r="O991" s="1" t="s">
        <v>42</v>
      </c>
      <c r="P991" s="8">
        <v>6</v>
      </c>
      <c r="W991" s="5">
        <v>1</v>
      </c>
      <c r="X991" s="6">
        <v>33779</v>
      </c>
      <c r="Z991" s="9">
        <v>148</v>
      </c>
      <c r="AB991" s="4" t="s">
        <v>419</v>
      </c>
      <c r="AC991" s="10">
        <v>0</v>
      </c>
      <c r="AE991" s="9">
        <v>47</v>
      </c>
      <c r="AF991" s="1" t="s">
        <v>420</v>
      </c>
      <c r="AG991" s="1" t="s">
        <v>421</v>
      </c>
      <c r="AH991" s="6">
        <v>33779</v>
      </c>
      <c r="AJ991" s="1" t="s">
        <v>551</v>
      </c>
      <c r="AK991" s="1" t="s">
        <v>551</v>
      </c>
    </row>
    <row r="992" spans="1:37" ht="30" x14ac:dyDescent="0.25">
      <c r="A992" s="1" t="s">
        <v>37</v>
      </c>
      <c r="B992" s="1" t="s">
        <v>38</v>
      </c>
      <c r="F992" s="3">
        <v>354</v>
      </c>
      <c r="H992" s="1" t="s">
        <v>39</v>
      </c>
      <c r="I992" s="4" t="s">
        <v>40</v>
      </c>
      <c r="J992" s="5">
        <v>3</v>
      </c>
      <c r="K992" s="6">
        <v>44743</v>
      </c>
      <c r="L992" s="6">
        <v>45107</v>
      </c>
      <c r="M992" s="7">
        <v>5</v>
      </c>
      <c r="N992" s="1" t="s">
        <v>551</v>
      </c>
      <c r="O992" s="1" t="s">
        <v>42</v>
      </c>
      <c r="P992" s="8">
        <v>6</v>
      </c>
      <c r="W992" s="5">
        <v>1</v>
      </c>
      <c r="X992" s="6">
        <v>33779</v>
      </c>
      <c r="Z992" s="9">
        <v>149</v>
      </c>
      <c r="AB992" s="4" t="s">
        <v>422</v>
      </c>
      <c r="AC992" s="10">
        <v>0</v>
      </c>
      <c r="AE992" s="9">
        <v>46</v>
      </c>
      <c r="AF992" s="1" t="s">
        <v>423</v>
      </c>
      <c r="AG992" s="1" t="s">
        <v>424</v>
      </c>
      <c r="AH992" s="6">
        <v>33779</v>
      </c>
      <c r="AJ992" s="1" t="s">
        <v>551</v>
      </c>
      <c r="AK992" s="1" t="s">
        <v>551</v>
      </c>
    </row>
    <row r="993" spans="1:37" ht="30" x14ac:dyDescent="0.25">
      <c r="A993" s="1" t="s">
        <v>37</v>
      </c>
      <c r="B993" s="1" t="s">
        <v>38</v>
      </c>
      <c r="F993" s="3">
        <v>354</v>
      </c>
      <c r="H993" s="1" t="s">
        <v>39</v>
      </c>
      <c r="I993" s="4" t="s">
        <v>40</v>
      </c>
      <c r="J993" s="5">
        <v>3</v>
      </c>
      <c r="K993" s="6">
        <v>44743</v>
      </c>
      <c r="L993" s="6">
        <v>45107</v>
      </c>
      <c r="M993" s="7">
        <v>5</v>
      </c>
      <c r="N993" s="1" t="s">
        <v>551</v>
      </c>
      <c r="O993" s="1" t="s">
        <v>42</v>
      </c>
      <c r="P993" s="8">
        <v>6</v>
      </c>
      <c r="W993" s="5">
        <v>1</v>
      </c>
      <c r="X993" s="6">
        <v>33779</v>
      </c>
      <c r="Z993" s="9">
        <v>150</v>
      </c>
      <c r="AB993" s="4" t="s">
        <v>425</v>
      </c>
      <c r="AC993" s="10">
        <v>0</v>
      </c>
      <c r="AE993" s="9">
        <v>45</v>
      </c>
      <c r="AF993" s="1" t="s">
        <v>426</v>
      </c>
      <c r="AG993" s="1" t="s">
        <v>427</v>
      </c>
      <c r="AH993" s="6">
        <v>33779</v>
      </c>
      <c r="AJ993" s="1" t="s">
        <v>551</v>
      </c>
      <c r="AK993" s="1" t="s">
        <v>551</v>
      </c>
    </row>
    <row r="994" spans="1:37" ht="30" x14ac:dyDescent="0.25">
      <c r="A994" s="1" t="s">
        <v>37</v>
      </c>
      <c r="B994" s="1" t="s">
        <v>38</v>
      </c>
      <c r="F994" s="3">
        <v>354</v>
      </c>
      <c r="H994" s="1" t="s">
        <v>39</v>
      </c>
      <c r="I994" s="4" t="s">
        <v>40</v>
      </c>
      <c r="J994" s="5">
        <v>3</v>
      </c>
      <c r="K994" s="6">
        <v>44743</v>
      </c>
      <c r="L994" s="6">
        <v>45107</v>
      </c>
      <c r="M994" s="7">
        <v>5</v>
      </c>
      <c r="N994" s="1" t="s">
        <v>551</v>
      </c>
      <c r="O994" s="1" t="s">
        <v>42</v>
      </c>
      <c r="P994" s="8">
        <v>6</v>
      </c>
      <c r="W994" s="5">
        <v>1</v>
      </c>
      <c r="X994" s="6">
        <v>33779</v>
      </c>
      <c r="Z994" s="9">
        <v>151</v>
      </c>
      <c r="AB994" s="4" t="s">
        <v>428</v>
      </c>
      <c r="AC994" s="10">
        <v>0</v>
      </c>
      <c r="AE994" s="9">
        <v>49</v>
      </c>
      <c r="AF994" s="1" t="s">
        <v>429</v>
      </c>
      <c r="AG994" s="1" t="s">
        <v>430</v>
      </c>
      <c r="AH994" s="6">
        <v>33779</v>
      </c>
      <c r="AJ994" s="1" t="s">
        <v>551</v>
      </c>
      <c r="AK994" s="1" t="s">
        <v>551</v>
      </c>
    </row>
    <row r="995" spans="1:37" ht="30" x14ac:dyDescent="0.25">
      <c r="A995" s="1" t="s">
        <v>37</v>
      </c>
      <c r="B995" s="1" t="s">
        <v>38</v>
      </c>
      <c r="F995" s="3">
        <v>354</v>
      </c>
      <c r="H995" s="1" t="s">
        <v>39</v>
      </c>
      <c r="I995" s="4" t="s">
        <v>40</v>
      </c>
      <c r="J995" s="5">
        <v>3</v>
      </c>
      <c r="K995" s="6">
        <v>44743</v>
      </c>
      <c r="L995" s="6">
        <v>45107</v>
      </c>
      <c r="M995" s="7">
        <v>5</v>
      </c>
      <c r="N995" s="1" t="s">
        <v>551</v>
      </c>
      <c r="O995" s="1" t="s">
        <v>42</v>
      </c>
      <c r="P995" s="8">
        <v>6</v>
      </c>
      <c r="W995" s="5">
        <v>1</v>
      </c>
      <c r="X995" s="6">
        <v>33779</v>
      </c>
      <c r="Z995" s="9">
        <v>152</v>
      </c>
      <c r="AB995" s="4" t="s">
        <v>431</v>
      </c>
      <c r="AC995" s="10">
        <v>0</v>
      </c>
      <c r="AE995" s="9">
        <v>50</v>
      </c>
      <c r="AF995" s="1" t="s">
        <v>432</v>
      </c>
      <c r="AG995" s="1" t="s">
        <v>433</v>
      </c>
      <c r="AH995" s="6">
        <v>33779</v>
      </c>
      <c r="AJ995" s="1" t="s">
        <v>551</v>
      </c>
      <c r="AK995" s="1" t="s">
        <v>551</v>
      </c>
    </row>
    <row r="996" spans="1:37" ht="30" x14ac:dyDescent="0.25">
      <c r="A996" s="1" t="s">
        <v>37</v>
      </c>
      <c r="B996" s="1" t="s">
        <v>38</v>
      </c>
      <c r="F996" s="3">
        <v>354</v>
      </c>
      <c r="H996" s="1" t="s">
        <v>39</v>
      </c>
      <c r="I996" s="4" t="s">
        <v>40</v>
      </c>
      <c r="J996" s="5">
        <v>3</v>
      </c>
      <c r="K996" s="6">
        <v>44743</v>
      </c>
      <c r="L996" s="6">
        <v>45107</v>
      </c>
      <c r="M996" s="7">
        <v>5</v>
      </c>
      <c r="N996" s="1" t="s">
        <v>551</v>
      </c>
      <c r="O996" s="1" t="s">
        <v>42</v>
      </c>
      <c r="P996" s="8">
        <v>6</v>
      </c>
      <c r="W996" s="5">
        <v>1</v>
      </c>
      <c r="X996" s="6">
        <v>33779</v>
      </c>
      <c r="Z996" s="9">
        <v>153</v>
      </c>
      <c r="AB996" s="4" t="s">
        <v>434</v>
      </c>
      <c r="AC996" s="10">
        <v>0</v>
      </c>
      <c r="AE996" s="9">
        <v>51</v>
      </c>
      <c r="AF996" s="1" t="s">
        <v>435</v>
      </c>
      <c r="AG996" s="1" t="s">
        <v>436</v>
      </c>
      <c r="AH996" s="6">
        <v>33779</v>
      </c>
      <c r="AJ996" s="1" t="s">
        <v>551</v>
      </c>
      <c r="AK996" s="1" t="s">
        <v>551</v>
      </c>
    </row>
    <row r="997" spans="1:37" ht="30" x14ac:dyDescent="0.25">
      <c r="A997" s="1" t="s">
        <v>37</v>
      </c>
      <c r="B997" s="1" t="s">
        <v>38</v>
      </c>
      <c r="F997" s="3">
        <v>354</v>
      </c>
      <c r="H997" s="1" t="s">
        <v>39</v>
      </c>
      <c r="I997" s="4" t="s">
        <v>40</v>
      </c>
      <c r="J997" s="5">
        <v>3</v>
      </c>
      <c r="K997" s="6">
        <v>44743</v>
      </c>
      <c r="L997" s="6">
        <v>45107</v>
      </c>
      <c r="M997" s="7">
        <v>5</v>
      </c>
      <c r="N997" s="1" t="s">
        <v>551</v>
      </c>
      <c r="O997" s="1" t="s">
        <v>42</v>
      </c>
      <c r="P997" s="8">
        <v>6</v>
      </c>
      <c r="W997" s="5">
        <v>1</v>
      </c>
      <c r="X997" s="6">
        <v>33779</v>
      </c>
      <c r="Z997" s="9">
        <v>154</v>
      </c>
      <c r="AB997" s="4" t="s">
        <v>437</v>
      </c>
      <c r="AC997" s="10">
        <v>0</v>
      </c>
      <c r="AE997" s="9">
        <v>52</v>
      </c>
      <c r="AF997" s="1" t="s">
        <v>438</v>
      </c>
      <c r="AG997" s="1" t="s">
        <v>439</v>
      </c>
      <c r="AH997" s="6">
        <v>33779</v>
      </c>
      <c r="AJ997" s="1" t="s">
        <v>551</v>
      </c>
      <c r="AK997" s="1" t="s">
        <v>551</v>
      </c>
    </row>
    <row r="998" spans="1:37" ht="30" x14ac:dyDescent="0.25">
      <c r="A998" s="1" t="s">
        <v>37</v>
      </c>
      <c r="B998" s="1" t="s">
        <v>38</v>
      </c>
      <c r="F998" s="3">
        <v>354</v>
      </c>
      <c r="H998" s="1" t="s">
        <v>39</v>
      </c>
      <c r="I998" s="4" t="s">
        <v>40</v>
      </c>
      <c r="J998" s="5">
        <v>3</v>
      </c>
      <c r="K998" s="6">
        <v>44743</v>
      </c>
      <c r="L998" s="6">
        <v>45107</v>
      </c>
      <c r="M998" s="7">
        <v>5</v>
      </c>
      <c r="N998" s="1" t="s">
        <v>551</v>
      </c>
      <c r="O998" s="1" t="s">
        <v>42</v>
      </c>
      <c r="P998" s="8">
        <v>6</v>
      </c>
      <c r="W998" s="5">
        <v>1</v>
      </c>
      <c r="X998" s="6">
        <v>33779</v>
      </c>
      <c r="Z998" s="9">
        <v>155</v>
      </c>
      <c r="AB998" s="4" t="s">
        <v>440</v>
      </c>
      <c r="AC998" s="10">
        <v>0</v>
      </c>
      <c r="AE998" s="9">
        <v>53</v>
      </c>
      <c r="AF998" s="1" t="s">
        <v>441</v>
      </c>
      <c r="AG998" s="1" t="s">
        <v>442</v>
      </c>
      <c r="AH998" s="6">
        <v>33779</v>
      </c>
      <c r="AJ998" s="1" t="s">
        <v>551</v>
      </c>
      <c r="AK998" s="1" t="s">
        <v>551</v>
      </c>
    </row>
    <row r="999" spans="1:37" ht="30" x14ac:dyDescent="0.25">
      <c r="A999" s="1" t="s">
        <v>37</v>
      </c>
      <c r="B999" s="1" t="s">
        <v>38</v>
      </c>
      <c r="F999" s="3">
        <v>354</v>
      </c>
      <c r="H999" s="1" t="s">
        <v>39</v>
      </c>
      <c r="I999" s="4" t="s">
        <v>40</v>
      </c>
      <c r="J999" s="5">
        <v>3</v>
      </c>
      <c r="K999" s="6">
        <v>44743</v>
      </c>
      <c r="L999" s="6">
        <v>45107</v>
      </c>
      <c r="M999" s="7">
        <v>5</v>
      </c>
      <c r="N999" s="1" t="s">
        <v>551</v>
      </c>
      <c r="O999" s="1" t="s">
        <v>42</v>
      </c>
      <c r="P999" s="8">
        <v>6</v>
      </c>
      <c r="W999" s="5">
        <v>1</v>
      </c>
      <c r="X999" s="6">
        <v>33779</v>
      </c>
      <c r="Z999" s="9">
        <v>156</v>
      </c>
      <c r="AB999" s="4" t="s">
        <v>443</v>
      </c>
      <c r="AC999" s="10">
        <v>0</v>
      </c>
      <c r="AE999" s="9">
        <v>54</v>
      </c>
      <c r="AF999" s="1" t="s">
        <v>444</v>
      </c>
      <c r="AG999" s="1" t="s">
        <v>445</v>
      </c>
      <c r="AH999" s="6">
        <v>33779</v>
      </c>
      <c r="AJ999" s="1" t="s">
        <v>551</v>
      </c>
      <c r="AK999" s="1" t="s">
        <v>551</v>
      </c>
    </row>
    <row r="1000" spans="1:37" ht="30" x14ac:dyDescent="0.25">
      <c r="A1000" s="1" t="s">
        <v>37</v>
      </c>
      <c r="B1000" s="1" t="s">
        <v>38</v>
      </c>
      <c r="F1000" s="3">
        <v>354</v>
      </c>
      <c r="H1000" s="1" t="s">
        <v>39</v>
      </c>
      <c r="I1000" s="4" t="s">
        <v>40</v>
      </c>
      <c r="J1000" s="5">
        <v>3</v>
      </c>
      <c r="K1000" s="6">
        <v>44743</v>
      </c>
      <c r="L1000" s="6">
        <v>45107</v>
      </c>
      <c r="M1000" s="7">
        <v>5</v>
      </c>
      <c r="N1000" s="1" t="s">
        <v>551</v>
      </c>
      <c r="O1000" s="1" t="s">
        <v>42</v>
      </c>
      <c r="P1000" s="8">
        <v>6</v>
      </c>
      <c r="W1000" s="5">
        <v>1</v>
      </c>
      <c r="X1000" s="6">
        <v>33779</v>
      </c>
      <c r="Z1000" s="9">
        <v>157</v>
      </c>
      <c r="AB1000" s="4" t="s">
        <v>446</v>
      </c>
      <c r="AC1000" s="10">
        <v>0</v>
      </c>
      <c r="AE1000" s="9">
        <v>59</v>
      </c>
      <c r="AF1000" s="1" t="s">
        <v>447</v>
      </c>
      <c r="AG1000" s="1" t="s">
        <v>448</v>
      </c>
      <c r="AH1000" s="6">
        <v>33779</v>
      </c>
      <c r="AJ1000" s="1" t="s">
        <v>551</v>
      </c>
      <c r="AK1000" s="1" t="s">
        <v>551</v>
      </c>
    </row>
    <row r="1001" spans="1:37" ht="30" x14ac:dyDescent="0.25">
      <c r="A1001" s="1" t="s">
        <v>37</v>
      </c>
      <c r="B1001" s="1" t="s">
        <v>38</v>
      </c>
      <c r="F1001" s="3">
        <v>354</v>
      </c>
      <c r="H1001" s="1" t="s">
        <v>39</v>
      </c>
      <c r="I1001" s="4" t="s">
        <v>40</v>
      </c>
      <c r="J1001" s="5">
        <v>3</v>
      </c>
      <c r="K1001" s="6">
        <v>44743</v>
      </c>
      <c r="L1001" s="6">
        <v>45107</v>
      </c>
      <c r="M1001" s="7">
        <v>5</v>
      </c>
      <c r="N1001" s="1" t="s">
        <v>551</v>
      </c>
      <c r="O1001" s="1" t="s">
        <v>42</v>
      </c>
      <c r="P1001" s="8">
        <v>6</v>
      </c>
      <c r="W1001" s="5">
        <v>1</v>
      </c>
      <c r="X1001" s="6">
        <v>33779</v>
      </c>
      <c r="Z1001" s="9">
        <v>158</v>
      </c>
      <c r="AB1001" s="4" t="s">
        <v>449</v>
      </c>
      <c r="AC1001" s="10">
        <v>0</v>
      </c>
      <c r="AE1001" s="9">
        <v>160</v>
      </c>
      <c r="AF1001" s="1" t="s">
        <v>450</v>
      </c>
      <c r="AG1001" s="1" t="s">
        <v>451</v>
      </c>
      <c r="AH1001" s="6">
        <v>33779</v>
      </c>
      <c r="AJ1001" s="1" t="s">
        <v>551</v>
      </c>
      <c r="AK1001" s="1" t="s">
        <v>551</v>
      </c>
    </row>
    <row r="1002" spans="1:37" ht="30" x14ac:dyDescent="0.25">
      <c r="A1002" s="1" t="s">
        <v>37</v>
      </c>
      <c r="B1002" s="1" t="s">
        <v>38</v>
      </c>
      <c r="F1002" s="3">
        <v>354</v>
      </c>
      <c r="H1002" s="1" t="s">
        <v>39</v>
      </c>
      <c r="I1002" s="4" t="s">
        <v>40</v>
      </c>
      <c r="J1002" s="5">
        <v>3</v>
      </c>
      <c r="K1002" s="6">
        <v>44743</v>
      </c>
      <c r="L1002" s="6">
        <v>45107</v>
      </c>
      <c r="M1002" s="7">
        <v>5</v>
      </c>
      <c r="N1002" s="1" t="s">
        <v>551</v>
      </c>
      <c r="O1002" s="1" t="s">
        <v>42</v>
      </c>
      <c r="P1002" s="8">
        <v>6</v>
      </c>
      <c r="W1002" s="5">
        <v>1</v>
      </c>
      <c r="X1002" s="6">
        <v>33779</v>
      </c>
      <c r="Z1002" s="9">
        <v>159</v>
      </c>
      <c r="AB1002" s="4" t="s">
        <v>452</v>
      </c>
      <c r="AC1002" s="10">
        <v>0</v>
      </c>
      <c r="AE1002" s="9">
        <v>159</v>
      </c>
      <c r="AF1002" s="1" t="s">
        <v>453</v>
      </c>
      <c r="AG1002" s="1" t="s">
        <v>454</v>
      </c>
      <c r="AH1002" s="6">
        <v>33779</v>
      </c>
      <c r="AJ1002" s="1" t="s">
        <v>551</v>
      </c>
      <c r="AK1002" s="1" t="s">
        <v>551</v>
      </c>
    </row>
    <row r="1003" spans="1:37" ht="30" x14ac:dyDescent="0.25">
      <c r="A1003" s="1" t="s">
        <v>37</v>
      </c>
      <c r="B1003" s="1" t="s">
        <v>38</v>
      </c>
      <c r="F1003" s="3">
        <v>354</v>
      </c>
      <c r="H1003" s="1" t="s">
        <v>39</v>
      </c>
      <c r="I1003" s="4" t="s">
        <v>40</v>
      </c>
      <c r="J1003" s="5">
        <v>3</v>
      </c>
      <c r="K1003" s="6">
        <v>44743</v>
      </c>
      <c r="L1003" s="6">
        <v>45107</v>
      </c>
      <c r="M1003" s="7">
        <v>5</v>
      </c>
      <c r="N1003" s="1" t="s">
        <v>551</v>
      </c>
      <c r="O1003" s="1" t="s">
        <v>42</v>
      </c>
      <c r="P1003" s="8">
        <v>6</v>
      </c>
      <c r="W1003" s="5">
        <v>1</v>
      </c>
      <c r="X1003" s="6">
        <v>33779</v>
      </c>
      <c r="Z1003" s="9">
        <v>160</v>
      </c>
      <c r="AB1003" s="4" t="s">
        <v>455</v>
      </c>
      <c r="AC1003" s="10">
        <v>0</v>
      </c>
      <c r="AE1003" s="9">
        <v>158</v>
      </c>
      <c r="AF1003" s="1" t="s">
        <v>456</v>
      </c>
      <c r="AG1003" s="1" t="s">
        <v>457</v>
      </c>
      <c r="AH1003" s="6">
        <v>33779</v>
      </c>
      <c r="AJ1003" s="1" t="s">
        <v>551</v>
      </c>
      <c r="AK1003" s="1" t="s">
        <v>551</v>
      </c>
    </row>
    <row r="1004" spans="1:37" ht="30" x14ac:dyDescent="0.25">
      <c r="A1004" s="1" t="s">
        <v>37</v>
      </c>
      <c r="B1004" s="1" t="s">
        <v>38</v>
      </c>
      <c r="F1004" s="3">
        <v>354</v>
      </c>
      <c r="H1004" s="1" t="s">
        <v>39</v>
      </c>
      <c r="I1004" s="4" t="s">
        <v>40</v>
      </c>
      <c r="J1004" s="5">
        <v>3</v>
      </c>
      <c r="K1004" s="6">
        <v>44743</v>
      </c>
      <c r="L1004" s="6">
        <v>45107</v>
      </c>
      <c r="M1004" s="7">
        <v>5</v>
      </c>
      <c r="N1004" s="1" t="s">
        <v>551</v>
      </c>
      <c r="O1004" s="1" t="s">
        <v>42</v>
      </c>
      <c r="P1004" s="8">
        <v>6</v>
      </c>
      <c r="W1004" s="5">
        <v>1</v>
      </c>
      <c r="X1004" s="6">
        <v>33779</v>
      </c>
      <c r="Z1004" s="9">
        <v>161</v>
      </c>
      <c r="AB1004" s="4" t="s">
        <v>458</v>
      </c>
      <c r="AC1004" s="10">
        <v>0</v>
      </c>
      <c r="AE1004" s="9">
        <v>157</v>
      </c>
      <c r="AF1004" s="1" t="s">
        <v>459</v>
      </c>
      <c r="AG1004" s="1" t="s">
        <v>460</v>
      </c>
      <c r="AH1004" s="6">
        <v>33779</v>
      </c>
      <c r="AJ1004" s="1" t="s">
        <v>551</v>
      </c>
      <c r="AK1004" s="1" t="s">
        <v>551</v>
      </c>
    </row>
    <row r="1005" spans="1:37" ht="30" x14ac:dyDescent="0.25">
      <c r="A1005" s="1" t="s">
        <v>37</v>
      </c>
      <c r="B1005" s="1" t="s">
        <v>38</v>
      </c>
      <c r="F1005" s="3">
        <v>354</v>
      </c>
      <c r="H1005" s="1" t="s">
        <v>39</v>
      </c>
      <c r="I1005" s="4" t="s">
        <v>40</v>
      </c>
      <c r="J1005" s="5">
        <v>3</v>
      </c>
      <c r="K1005" s="6">
        <v>44743</v>
      </c>
      <c r="L1005" s="6">
        <v>45107</v>
      </c>
      <c r="M1005" s="7">
        <v>5</v>
      </c>
      <c r="N1005" s="1" t="s">
        <v>551</v>
      </c>
      <c r="O1005" s="1" t="s">
        <v>42</v>
      </c>
      <c r="P1005" s="8">
        <v>6</v>
      </c>
      <c r="W1005" s="5">
        <v>1</v>
      </c>
      <c r="X1005" s="6">
        <v>33779</v>
      </c>
      <c r="Z1005" s="9">
        <v>162</v>
      </c>
      <c r="AB1005" s="4" t="s">
        <v>461</v>
      </c>
      <c r="AC1005" s="10">
        <v>0</v>
      </c>
      <c r="AE1005" s="9">
        <v>156</v>
      </c>
      <c r="AF1005" s="1" t="s">
        <v>462</v>
      </c>
      <c r="AG1005" s="1" t="s">
        <v>463</v>
      </c>
      <c r="AH1005" s="6">
        <v>33779</v>
      </c>
      <c r="AJ1005" s="1" t="s">
        <v>551</v>
      </c>
      <c r="AK1005" s="1" t="s">
        <v>551</v>
      </c>
    </row>
    <row r="1006" spans="1:37" ht="30" x14ac:dyDescent="0.25">
      <c r="A1006" s="1" t="s">
        <v>37</v>
      </c>
      <c r="B1006" s="1" t="s">
        <v>38</v>
      </c>
      <c r="F1006" s="3">
        <v>354</v>
      </c>
      <c r="H1006" s="1" t="s">
        <v>39</v>
      </c>
      <c r="I1006" s="4" t="s">
        <v>40</v>
      </c>
      <c r="J1006" s="5">
        <v>3</v>
      </c>
      <c r="K1006" s="6">
        <v>44743</v>
      </c>
      <c r="L1006" s="6">
        <v>45107</v>
      </c>
      <c r="M1006" s="7">
        <v>5</v>
      </c>
      <c r="N1006" s="1" t="s">
        <v>551</v>
      </c>
      <c r="O1006" s="1" t="s">
        <v>42</v>
      </c>
      <c r="P1006" s="8">
        <v>6</v>
      </c>
      <c r="W1006" s="5">
        <v>1</v>
      </c>
      <c r="X1006" s="6">
        <v>33779</v>
      </c>
      <c r="Z1006" s="9">
        <v>163</v>
      </c>
      <c r="AB1006" s="4" t="s">
        <v>464</v>
      </c>
      <c r="AC1006" s="10">
        <v>0</v>
      </c>
      <c r="AE1006" s="9">
        <v>155</v>
      </c>
      <c r="AF1006" s="1" t="s">
        <v>465</v>
      </c>
      <c r="AG1006" s="1" t="s">
        <v>466</v>
      </c>
      <c r="AH1006" s="6">
        <v>33779</v>
      </c>
      <c r="AJ1006" s="1" t="s">
        <v>551</v>
      </c>
      <c r="AK1006" s="1" t="s">
        <v>551</v>
      </c>
    </row>
    <row r="1007" spans="1:37" ht="30" x14ac:dyDescent="0.25">
      <c r="A1007" s="1" t="s">
        <v>37</v>
      </c>
      <c r="B1007" s="1" t="s">
        <v>38</v>
      </c>
      <c r="F1007" s="3">
        <v>354</v>
      </c>
      <c r="H1007" s="1" t="s">
        <v>39</v>
      </c>
      <c r="I1007" s="4" t="s">
        <v>40</v>
      </c>
      <c r="J1007" s="5">
        <v>3</v>
      </c>
      <c r="K1007" s="6">
        <v>44743</v>
      </c>
      <c r="L1007" s="6">
        <v>45107</v>
      </c>
      <c r="M1007" s="7">
        <v>5</v>
      </c>
      <c r="N1007" s="1" t="s">
        <v>551</v>
      </c>
      <c r="O1007" s="1" t="s">
        <v>42</v>
      </c>
      <c r="P1007" s="8">
        <v>6</v>
      </c>
      <c r="W1007" s="5">
        <v>1</v>
      </c>
      <c r="X1007" s="6">
        <v>33779</v>
      </c>
      <c r="Z1007" s="9">
        <v>164</v>
      </c>
      <c r="AB1007" s="4" t="s">
        <v>467</v>
      </c>
      <c r="AC1007" s="10">
        <v>0</v>
      </c>
      <c r="AE1007" s="9">
        <v>154</v>
      </c>
      <c r="AF1007" s="1" t="s">
        <v>468</v>
      </c>
      <c r="AG1007" s="1" t="s">
        <v>469</v>
      </c>
      <c r="AH1007" s="6">
        <v>33779</v>
      </c>
      <c r="AJ1007" s="1" t="s">
        <v>551</v>
      </c>
      <c r="AK1007" s="1" t="s">
        <v>551</v>
      </c>
    </row>
    <row r="1008" spans="1:37" ht="30" x14ac:dyDescent="0.25">
      <c r="A1008" s="1" t="s">
        <v>37</v>
      </c>
      <c r="B1008" s="1" t="s">
        <v>38</v>
      </c>
      <c r="F1008" s="3">
        <v>354</v>
      </c>
      <c r="H1008" s="1" t="s">
        <v>39</v>
      </c>
      <c r="I1008" s="4" t="s">
        <v>40</v>
      </c>
      <c r="J1008" s="5">
        <v>3</v>
      </c>
      <c r="K1008" s="6">
        <v>44743</v>
      </c>
      <c r="L1008" s="6">
        <v>45107</v>
      </c>
      <c r="M1008" s="7">
        <v>5</v>
      </c>
      <c r="N1008" s="1" t="s">
        <v>551</v>
      </c>
      <c r="O1008" s="1" t="s">
        <v>42</v>
      </c>
      <c r="P1008" s="8">
        <v>6</v>
      </c>
      <c r="W1008" s="5">
        <v>1</v>
      </c>
      <c r="X1008" s="6">
        <v>33779</v>
      </c>
      <c r="Z1008" s="9">
        <v>165</v>
      </c>
      <c r="AB1008" s="4" t="s">
        <v>470</v>
      </c>
      <c r="AC1008" s="10">
        <v>0</v>
      </c>
      <c r="AE1008" s="9">
        <v>153</v>
      </c>
      <c r="AF1008" s="1" t="s">
        <v>471</v>
      </c>
      <c r="AG1008" s="1" t="s">
        <v>472</v>
      </c>
      <c r="AH1008" s="6">
        <v>33779</v>
      </c>
      <c r="AJ1008" s="1" t="s">
        <v>551</v>
      </c>
      <c r="AK1008" s="1" t="s">
        <v>551</v>
      </c>
    </row>
    <row r="1009" spans="1:37" ht="30" x14ac:dyDescent="0.25">
      <c r="A1009" s="1" t="s">
        <v>37</v>
      </c>
      <c r="B1009" s="1" t="s">
        <v>38</v>
      </c>
      <c r="F1009" s="3">
        <v>354</v>
      </c>
      <c r="H1009" s="1" t="s">
        <v>39</v>
      </c>
      <c r="I1009" s="4" t="s">
        <v>40</v>
      </c>
      <c r="J1009" s="5">
        <v>3</v>
      </c>
      <c r="K1009" s="6">
        <v>44743</v>
      </c>
      <c r="L1009" s="6">
        <v>45107</v>
      </c>
      <c r="M1009" s="7">
        <v>5</v>
      </c>
      <c r="N1009" s="1" t="s">
        <v>551</v>
      </c>
      <c r="O1009" s="1" t="s">
        <v>42</v>
      </c>
      <c r="P1009" s="8">
        <v>6</v>
      </c>
      <c r="W1009" s="5">
        <v>1</v>
      </c>
      <c r="X1009" s="6">
        <v>33779</v>
      </c>
      <c r="Z1009" s="9">
        <v>166</v>
      </c>
      <c r="AB1009" s="4" t="s">
        <v>473</v>
      </c>
      <c r="AC1009" s="10">
        <v>0</v>
      </c>
      <c r="AE1009" s="9">
        <v>152</v>
      </c>
      <c r="AF1009" s="1" t="s">
        <v>435</v>
      </c>
      <c r="AG1009" s="1" t="s">
        <v>436</v>
      </c>
      <c r="AH1009" s="6">
        <v>33779</v>
      </c>
      <c r="AJ1009" s="1" t="s">
        <v>551</v>
      </c>
      <c r="AK1009" s="1" t="s">
        <v>551</v>
      </c>
    </row>
    <row r="1010" spans="1:37" ht="30" x14ac:dyDescent="0.25">
      <c r="A1010" s="1" t="s">
        <v>37</v>
      </c>
      <c r="B1010" s="1" t="s">
        <v>38</v>
      </c>
      <c r="F1010" s="3">
        <v>354</v>
      </c>
      <c r="H1010" s="1" t="s">
        <v>39</v>
      </c>
      <c r="I1010" s="4" t="s">
        <v>40</v>
      </c>
      <c r="J1010" s="5">
        <v>3</v>
      </c>
      <c r="K1010" s="6">
        <v>44743</v>
      </c>
      <c r="L1010" s="6">
        <v>45107</v>
      </c>
      <c r="M1010" s="7">
        <v>5</v>
      </c>
      <c r="N1010" s="1" t="s">
        <v>551</v>
      </c>
      <c r="O1010" s="1" t="s">
        <v>42</v>
      </c>
      <c r="P1010" s="8">
        <v>6</v>
      </c>
      <c r="W1010" s="5">
        <v>1</v>
      </c>
      <c r="X1010" s="6">
        <v>33779</v>
      </c>
      <c r="Z1010" s="9">
        <v>167</v>
      </c>
      <c r="AB1010" s="4" t="s">
        <v>474</v>
      </c>
      <c r="AC1010" s="10">
        <v>0</v>
      </c>
      <c r="AE1010" s="9">
        <v>151</v>
      </c>
      <c r="AF1010" s="1" t="s">
        <v>475</v>
      </c>
      <c r="AG1010" s="1" t="s">
        <v>476</v>
      </c>
      <c r="AH1010" s="6">
        <v>33779</v>
      </c>
      <c r="AJ1010" s="1" t="s">
        <v>551</v>
      </c>
      <c r="AK1010" s="1" t="s">
        <v>551</v>
      </c>
    </row>
    <row r="1011" spans="1:37" ht="30" x14ac:dyDescent="0.25">
      <c r="A1011" s="1" t="s">
        <v>37</v>
      </c>
      <c r="B1011" s="1" t="s">
        <v>38</v>
      </c>
      <c r="F1011" s="3">
        <v>354</v>
      </c>
      <c r="H1011" s="1" t="s">
        <v>39</v>
      </c>
      <c r="I1011" s="4" t="s">
        <v>40</v>
      </c>
      <c r="J1011" s="5">
        <v>3</v>
      </c>
      <c r="K1011" s="6">
        <v>44743</v>
      </c>
      <c r="L1011" s="6">
        <v>45107</v>
      </c>
      <c r="M1011" s="7">
        <v>5</v>
      </c>
      <c r="N1011" s="1" t="s">
        <v>551</v>
      </c>
      <c r="O1011" s="1" t="s">
        <v>42</v>
      </c>
      <c r="P1011" s="8">
        <v>6</v>
      </c>
      <c r="W1011" s="5">
        <v>1</v>
      </c>
      <c r="X1011" s="6">
        <v>33779</v>
      </c>
      <c r="Z1011" s="9">
        <v>168</v>
      </c>
      <c r="AB1011" s="4" t="s">
        <v>477</v>
      </c>
      <c r="AC1011" s="10">
        <v>0</v>
      </c>
      <c r="AE1011" s="9">
        <v>150</v>
      </c>
      <c r="AF1011" s="1" t="s">
        <v>478</v>
      </c>
      <c r="AG1011" s="1" t="s">
        <v>479</v>
      </c>
      <c r="AH1011" s="6">
        <v>33779</v>
      </c>
      <c r="AJ1011" s="1" t="s">
        <v>551</v>
      </c>
      <c r="AK1011" s="1" t="s">
        <v>551</v>
      </c>
    </row>
    <row r="1012" spans="1:37" ht="30" x14ac:dyDescent="0.25">
      <c r="A1012" s="1" t="s">
        <v>37</v>
      </c>
      <c r="B1012" s="1" t="s">
        <v>38</v>
      </c>
      <c r="F1012" s="3">
        <v>354</v>
      </c>
      <c r="H1012" s="1" t="s">
        <v>39</v>
      </c>
      <c r="I1012" s="4" t="s">
        <v>40</v>
      </c>
      <c r="J1012" s="5">
        <v>3</v>
      </c>
      <c r="K1012" s="6">
        <v>44743</v>
      </c>
      <c r="L1012" s="6">
        <v>45107</v>
      </c>
      <c r="M1012" s="7">
        <v>5</v>
      </c>
      <c r="N1012" s="1" t="s">
        <v>551</v>
      </c>
      <c r="O1012" s="1" t="s">
        <v>42</v>
      </c>
      <c r="P1012" s="8">
        <v>6</v>
      </c>
      <c r="W1012" s="5">
        <v>1</v>
      </c>
      <c r="X1012" s="6">
        <v>33779</v>
      </c>
      <c r="Z1012" s="9">
        <v>169</v>
      </c>
      <c r="AB1012" s="4" t="s">
        <v>480</v>
      </c>
      <c r="AC1012" s="10">
        <v>0</v>
      </c>
      <c r="AE1012" s="9">
        <v>149</v>
      </c>
      <c r="AF1012" s="1" t="s">
        <v>481</v>
      </c>
      <c r="AG1012" s="1" t="s">
        <v>482</v>
      </c>
      <c r="AH1012" s="6">
        <v>33779</v>
      </c>
      <c r="AJ1012" s="1" t="s">
        <v>551</v>
      </c>
      <c r="AK1012" s="1" t="s">
        <v>551</v>
      </c>
    </row>
    <row r="1013" spans="1:37" ht="30" x14ac:dyDescent="0.25">
      <c r="A1013" s="1" t="s">
        <v>37</v>
      </c>
      <c r="B1013" s="1" t="s">
        <v>38</v>
      </c>
      <c r="F1013" s="3">
        <v>354</v>
      </c>
      <c r="H1013" s="1" t="s">
        <v>39</v>
      </c>
      <c r="I1013" s="4" t="s">
        <v>40</v>
      </c>
      <c r="J1013" s="5">
        <v>3</v>
      </c>
      <c r="K1013" s="6">
        <v>44743</v>
      </c>
      <c r="L1013" s="6">
        <v>45107</v>
      </c>
      <c r="M1013" s="7">
        <v>5</v>
      </c>
      <c r="N1013" s="1" t="s">
        <v>551</v>
      </c>
      <c r="O1013" s="1" t="s">
        <v>42</v>
      </c>
      <c r="P1013" s="8">
        <v>6</v>
      </c>
      <c r="W1013" s="5">
        <v>1</v>
      </c>
      <c r="X1013" s="6">
        <v>33779</v>
      </c>
      <c r="Z1013" s="9">
        <v>170</v>
      </c>
      <c r="AB1013" s="4" t="s">
        <v>483</v>
      </c>
      <c r="AC1013" s="10">
        <v>0</v>
      </c>
      <c r="AE1013" s="9">
        <v>148</v>
      </c>
      <c r="AF1013" s="1" t="s">
        <v>484</v>
      </c>
      <c r="AG1013" s="1" t="s">
        <v>485</v>
      </c>
      <c r="AH1013" s="6">
        <v>33779</v>
      </c>
      <c r="AJ1013" s="1" t="s">
        <v>551</v>
      </c>
      <c r="AK1013" s="1" t="s">
        <v>551</v>
      </c>
    </row>
    <row r="1014" spans="1:37" ht="30" x14ac:dyDescent="0.25">
      <c r="A1014" s="1" t="s">
        <v>37</v>
      </c>
      <c r="B1014" s="1" t="s">
        <v>38</v>
      </c>
      <c r="F1014" s="3">
        <v>354</v>
      </c>
      <c r="H1014" s="1" t="s">
        <v>39</v>
      </c>
      <c r="I1014" s="4" t="s">
        <v>40</v>
      </c>
      <c r="J1014" s="5">
        <v>3</v>
      </c>
      <c r="K1014" s="6">
        <v>44743</v>
      </c>
      <c r="L1014" s="6">
        <v>45107</v>
      </c>
      <c r="M1014" s="7">
        <v>5</v>
      </c>
      <c r="N1014" s="1" t="s">
        <v>551</v>
      </c>
      <c r="O1014" s="1" t="s">
        <v>42</v>
      </c>
      <c r="P1014" s="8">
        <v>6</v>
      </c>
      <c r="W1014" s="5">
        <v>1</v>
      </c>
      <c r="X1014" s="6">
        <v>33779</v>
      </c>
      <c r="Z1014" s="9">
        <v>171</v>
      </c>
      <c r="AB1014" s="4" t="s">
        <v>486</v>
      </c>
      <c r="AC1014" s="10">
        <v>0</v>
      </c>
      <c r="AE1014" s="9">
        <v>147</v>
      </c>
      <c r="AF1014" s="1" t="s">
        <v>487</v>
      </c>
      <c r="AG1014" s="1" t="s">
        <v>488</v>
      </c>
      <c r="AH1014" s="6">
        <v>33779</v>
      </c>
      <c r="AJ1014" s="1" t="s">
        <v>551</v>
      </c>
      <c r="AK1014" s="1" t="s">
        <v>551</v>
      </c>
    </row>
    <row r="1015" spans="1:37" ht="30" x14ac:dyDescent="0.25">
      <c r="A1015" s="1" t="s">
        <v>37</v>
      </c>
      <c r="B1015" s="1" t="s">
        <v>38</v>
      </c>
      <c r="F1015" s="3">
        <v>354</v>
      </c>
      <c r="H1015" s="1" t="s">
        <v>39</v>
      </c>
      <c r="I1015" s="4" t="s">
        <v>40</v>
      </c>
      <c r="J1015" s="5">
        <v>3</v>
      </c>
      <c r="K1015" s="6">
        <v>44743</v>
      </c>
      <c r="L1015" s="6">
        <v>45107</v>
      </c>
      <c r="M1015" s="7">
        <v>5</v>
      </c>
      <c r="N1015" s="1" t="s">
        <v>551</v>
      </c>
      <c r="O1015" s="1" t="s">
        <v>42</v>
      </c>
      <c r="P1015" s="8">
        <v>6</v>
      </c>
      <c r="W1015" s="5">
        <v>1</v>
      </c>
      <c r="X1015" s="6">
        <v>33779</v>
      </c>
      <c r="Z1015" s="9">
        <v>172</v>
      </c>
      <c r="AB1015" s="4" t="s">
        <v>489</v>
      </c>
      <c r="AC1015" s="10">
        <v>0</v>
      </c>
      <c r="AE1015" s="9">
        <v>146</v>
      </c>
      <c r="AF1015" s="1" t="s">
        <v>490</v>
      </c>
      <c r="AG1015" s="1" t="s">
        <v>491</v>
      </c>
      <c r="AH1015" s="6">
        <v>33779</v>
      </c>
      <c r="AJ1015" s="1" t="s">
        <v>551</v>
      </c>
      <c r="AK1015" s="1" t="s">
        <v>551</v>
      </c>
    </row>
    <row r="1016" spans="1:37" ht="30" x14ac:dyDescent="0.25">
      <c r="A1016" s="1" t="s">
        <v>37</v>
      </c>
      <c r="B1016" s="1" t="s">
        <v>38</v>
      </c>
      <c r="F1016" s="3">
        <v>354</v>
      </c>
      <c r="H1016" s="1" t="s">
        <v>39</v>
      </c>
      <c r="I1016" s="4" t="s">
        <v>40</v>
      </c>
      <c r="J1016" s="5">
        <v>3</v>
      </c>
      <c r="K1016" s="6">
        <v>44743</v>
      </c>
      <c r="L1016" s="6">
        <v>45107</v>
      </c>
      <c r="M1016" s="7">
        <v>5</v>
      </c>
      <c r="N1016" s="1" t="s">
        <v>551</v>
      </c>
      <c r="O1016" s="1" t="s">
        <v>42</v>
      </c>
      <c r="P1016" s="8">
        <v>6</v>
      </c>
      <c r="W1016" s="5">
        <v>1</v>
      </c>
      <c r="X1016" s="6">
        <v>33779</v>
      </c>
      <c r="Z1016" s="9">
        <v>173</v>
      </c>
      <c r="AB1016" s="4" t="s">
        <v>492</v>
      </c>
      <c r="AC1016" s="10">
        <v>0</v>
      </c>
      <c r="AE1016" s="9">
        <v>162</v>
      </c>
      <c r="AF1016" s="1" t="s">
        <v>332</v>
      </c>
      <c r="AG1016" s="1" t="s">
        <v>333</v>
      </c>
      <c r="AH1016" s="6">
        <v>33779</v>
      </c>
      <c r="AJ1016" s="1" t="s">
        <v>551</v>
      </c>
      <c r="AK1016" s="1" t="s">
        <v>551</v>
      </c>
    </row>
    <row r="1017" spans="1:37" ht="30" x14ac:dyDescent="0.25">
      <c r="A1017" s="1" t="s">
        <v>37</v>
      </c>
      <c r="B1017" s="1" t="s">
        <v>38</v>
      </c>
      <c r="F1017" s="3">
        <v>354</v>
      </c>
      <c r="H1017" s="1" t="s">
        <v>39</v>
      </c>
      <c r="I1017" s="4" t="s">
        <v>40</v>
      </c>
      <c r="J1017" s="5">
        <v>3</v>
      </c>
      <c r="K1017" s="6">
        <v>44743</v>
      </c>
      <c r="L1017" s="6">
        <v>45107</v>
      </c>
      <c r="M1017" s="7">
        <v>5</v>
      </c>
      <c r="N1017" s="1" t="s">
        <v>551</v>
      </c>
      <c r="O1017" s="1" t="s">
        <v>42</v>
      </c>
      <c r="P1017" s="8">
        <v>6</v>
      </c>
      <c r="W1017" s="5">
        <v>1</v>
      </c>
      <c r="X1017" s="6">
        <v>33779</v>
      </c>
      <c r="Z1017" s="9">
        <v>174</v>
      </c>
      <c r="AB1017" s="4" t="s">
        <v>493</v>
      </c>
      <c r="AC1017" s="10">
        <v>0</v>
      </c>
      <c r="AE1017" s="9">
        <v>161</v>
      </c>
      <c r="AF1017" s="1" t="s">
        <v>332</v>
      </c>
      <c r="AG1017" s="1" t="s">
        <v>333</v>
      </c>
      <c r="AH1017" s="6">
        <v>33779</v>
      </c>
      <c r="AJ1017" s="1" t="s">
        <v>551</v>
      </c>
      <c r="AK1017" s="1" t="s">
        <v>551</v>
      </c>
    </row>
    <row r="1018" spans="1:37" ht="30" x14ac:dyDescent="0.25">
      <c r="A1018" s="1" t="s">
        <v>37</v>
      </c>
      <c r="B1018" s="1" t="s">
        <v>38</v>
      </c>
      <c r="F1018" s="3">
        <v>354</v>
      </c>
      <c r="H1018" s="1" t="s">
        <v>39</v>
      </c>
      <c r="I1018" s="4" t="s">
        <v>40</v>
      </c>
      <c r="J1018" s="5">
        <v>3</v>
      </c>
      <c r="K1018" s="6">
        <v>44743</v>
      </c>
      <c r="L1018" s="6">
        <v>45107</v>
      </c>
      <c r="M1018" s="7">
        <v>5</v>
      </c>
      <c r="N1018" s="1" t="s">
        <v>551</v>
      </c>
      <c r="O1018" s="1" t="s">
        <v>42</v>
      </c>
      <c r="P1018" s="8">
        <v>6</v>
      </c>
      <c r="W1018" s="5">
        <v>1</v>
      </c>
      <c r="X1018" s="6">
        <v>33779</v>
      </c>
      <c r="Z1018" s="9">
        <v>175</v>
      </c>
      <c r="AB1018" s="4" t="s">
        <v>494</v>
      </c>
      <c r="AC1018" s="10">
        <v>0</v>
      </c>
      <c r="AE1018" s="9">
        <v>163</v>
      </c>
      <c r="AF1018" s="1" t="s">
        <v>332</v>
      </c>
      <c r="AG1018" s="1" t="s">
        <v>333</v>
      </c>
      <c r="AH1018" s="6">
        <v>33779</v>
      </c>
      <c r="AJ1018" s="1" t="s">
        <v>551</v>
      </c>
      <c r="AK1018" s="1" t="s">
        <v>551</v>
      </c>
    </row>
    <row r="1019" spans="1:37" ht="30" x14ac:dyDescent="0.25">
      <c r="A1019" s="1" t="s">
        <v>37</v>
      </c>
      <c r="B1019" s="1" t="s">
        <v>38</v>
      </c>
      <c r="F1019" s="3">
        <v>354</v>
      </c>
      <c r="H1019" s="1" t="s">
        <v>39</v>
      </c>
      <c r="I1019" s="4" t="s">
        <v>40</v>
      </c>
      <c r="J1019" s="5">
        <v>3</v>
      </c>
      <c r="K1019" s="6">
        <v>44743</v>
      </c>
      <c r="L1019" s="6">
        <v>45107</v>
      </c>
      <c r="M1019" s="7">
        <v>5</v>
      </c>
      <c r="N1019" s="1" t="s">
        <v>551</v>
      </c>
      <c r="O1019" s="1" t="s">
        <v>42</v>
      </c>
      <c r="P1019" s="8">
        <v>6</v>
      </c>
      <c r="W1019" s="5">
        <v>1</v>
      </c>
      <c r="X1019" s="6">
        <v>33779</v>
      </c>
      <c r="Z1019" s="9">
        <v>176</v>
      </c>
      <c r="AB1019" s="4" t="s">
        <v>495</v>
      </c>
      <c r="AC1019" s="10">
        <v>0</v>
      </c>
      <c r="AE1019" s="9">
        <v>164</v>
      </c>
      <c r="AF1019" s="1" t="s">
        <v>332</v>
      </c>
      <c r="AG1019" s="1" t="s">
        <v>333</v>
      </c>
      <c r="AH1019" s="6">
        <v>33779</v>
      </c>
      <c r="AJ1019" s="1" t="s">
        <v>551</v>
      </c>
      <c r="AK1019" s="1" t="s">
        <v>551</v>
      </c>
    </row>
    <row r="1020" spans="1:37" ht="30" x14ac:dyDescent="0.25">
      <c r="A1020" s="1" t="s">
        <v>37</v>
      </c>
      <c r="B1020" s="1" t="s">
        <v>38</v>
      </c>
      <c r="F1020" s="3">
        <v>354</v>
      </c>
      <c r="H1020" s="1" t="s">
        <v>39</v>
      </c>
      <c r="I1020" s="4" t="s">
        <v>40</v>
      </c>
      <c r="J1020" s="5">
        <v>3</v>
      </c>
      <c r="K1020" s="6">
        <v>44743</v>
      </c>
      <c r="L1020" s="6">
        <v>45107</v>
      </c>
      <c r="M1020" s="7">
        <v>5</v>
      </c>
      <c r="N1020" s="1" t="s">
        <v>551</v>
      </c>
      <c r="O1020" s="1" t="s">
        <v>42</v>
      </c>
      <c r="P1020" s="8">
        <v>6</v>
      </c>
      <c r="W1020" s="5">
        <v>1</v>
      </c>
      <c r="X1020" s="6">
        <v>33779</v>
      </c>
      <c r="Z1020" s="9">
        <v>177</v>
      </c>
      <c r="AB1020" s="4" t="s">
        <v>496</v>
      </c>
      <c r="AC1020" s="10">
        <v>0</v>
      </c>
      <c r="AE1020" s="9">
        <v>165</v>
      </c>
      <c r="AF1020" s="1" t="s">
        <v>332</v>
      </c>
      <c r="AG1020" s="1" t="s">
        <v>333</v>
      </c>
      <c r="AH1020" s="6">
        <v>33779</v>
      </c>
      <c r="AJ1020" s="1" t="s">
        <v>551</v>
      </c>
      <c r="AK1020" s="1" t="s">
        <v>551</v>
      </c>
    </row>
    <row r="1021" spans="1:37" ht="30" x14ac:dyDescent="0.25">
      <c r="A1021" s="1" t="s">
        <v>37</v>
      </c>
      <c r="B1021" s="1" t="s">
        <v>38</v>
      </c>
      <c r="F1021" s="3">
        <v>354</v>
      </c>
      <c r="H1021" s="1" t="s">
        <v>39</v>
      </c>
      <c r="I1021" s="4" t="s">
        <v>40</v>
      </c>
      <c r="J1021" s="5">
        <v>3</v>
      </c>
      <c r="K1021" s="6">
        <v>44743</v>
      </c>
      <c r="L1021" s="6">
        <v>45107</v>
      </c>
      <c r="M1021" s="7">
        <v>5</v>
      </c>
      <c r="N1021" s="1" t="s">
        <v>551</v>
      </c>
      <c r="O1021" s="1" t="s">
        <v>42</v>
      </c>
      <c r="P1021" s="8">
        <v>6</v>
      </c>
      <c r="W1021" s="5">
        <v>1</v>
      </c>
      <c r="X1021" s="6">
        <v>33779</v>
      </c>
      <c r="Z1021" s="9">
        <v>178</v>
      </c>
      <c r="AB1021" s="4" t="s">
        <v>497</v>
      </c>
      <c r="AC1021" s="10">
        <v>0</v>
      </c>
      <c r="AE1021" s="9">
        <v>166</v>
      </c>
      <c r="AF1021" s="1" t="s">
        <v>332</v>
      </c>
      <c r="AG1021" s="1" t="s">
        <v>333</v>
      </c>
      <c r="AH1021" s="6">
        <v>33779</v>
      </c>
      <c r="AJ1021" s="1" t="s">
        <v>551</v>
      </c>
      <c r="AK1021" s="1" t="s">
        <v>551</v>
      </c>
    </row>
    <row r="1022" spans="1:37" ht="30" x14ac:dyDescent="0.25">
      <c r="A1022" s="1" t="s">
        <v>37</v>
      </c>
      <c r="B1022" s="1" t="s">
        <v>38</v>
      </c>
      <c r="F1022" s="3">
        <v>354</v>
      </c>
      <c r="H1022" s="1" t="s">
        <v>39</v>
      </c>
      <c r="I1022" s="4" t="s">
        <v>40</v>
      </c>
      <c r="J1022" s="5">
        <v>3</v>
      </c>
      <c r="K1022" s="6">
        <v>44743</v>
      </c>
      <c r="L1022" s="6">
        <v>45107</v>
      </c>
      <c r="M1022" s="7">
        <v>5</v>
      </c>
      <c r="N1022" s="1" t="s">
        <v>551</v>
      </c>
      <c r="O1022" s="1" t="s">
        <v>42</v>
      </c>
      <c r="P1022" s="8">
        <v>6</v>
      </c>
      <c r="W1022" s="5">
        <v>1</v>
      </c>
      <c r="X1022" s="6">
        <v>33779</v>
      </c>
      <c r="Z1022" s="9">
        <v>179</v>
      </c>
      <c r="AB1022" s="4" t="s">
        <v>498</v>
      </c>
      <c r="AC1022" s="10">
        <v>0</v>
      </c>
      <c r="AE1022" s="9">
        <v>167</v>
      </c>
      <c r="AF1022" s="1" t="s">
        <v>332</v>
      </c>
      <c r="AG1022" s="1" t="s">
        <v>333</v>
      </c>
      <c r="AH1022" s="6">
        <v>33779</v>
      </c>
      <c r="AJ1022" s="1" t="s">
        <v>551</v>
      </c>
      <c r="AK1022" s="1" t="s">
        <v>551</v>
      </c>
    </row>
    <row r="1023" spans="1:37" ht="30" x14ac:dyDescent="0.25">
      <c r="A1023" s="1" t="s">
        <v>37</v>
      </c>
      <c r="B1023" s="1" t="s">
        <v>38</v>
      </c>
      <c r="F1023" s="3">
        <v>354</v>
      </c>
      <c r="H1023" s="1" t="s">
        <v>39</v>
      </c>
      <c r="I1023" s="4" t="s">
        <v>40</v>
      </c>
      <c r="J1023" s="5">
        <v>3</v>
      </c>
      <c r="K1023" s="6">
        <v>44743</v>
      </c>
      <c r="L1023" s="6">
        <v>45107</v>
      </c>
      <c r="M1023" s="7">
        <v>5</v>
      </c>
      <c r="N1023" s="1" t="s">
        <v>551</v>
      </c>
      <c r="O1023" s="1" t="s">
        <v>42</v>
      </c>
      <c r="P1023" s="8">
        <v>6</v>
      </c>
      <c r="W1023" s="5">
        <v>1</v>
      </c>
      <c r="X1023" s="6">
        <v>33779</v>
      </c>
      <c r="Z1023" s="9">
        <v>180</v>
      </c>
      <c r="AB1023" s="4" t="s">
        <v>499</v>
      </c>
      <c r="AC1023" s="10">
        <v>0</v>
      </c>
      <c r="AE1023" s="9">
        <v>168</v>
      </c>
      <c r="AF1023" s="1" t="s">
        <v>332</v>
      </c>
      <c r="AG1023" s="1" t="s">
        <v>333</v>
      </c>
      <c r="AH1023" s="6">
        <v>33779</v>
      </c>
      <c r="AJ1023" s="1" t="s">
        <v>551</v>
      </c>
      <c r="AK1023" s="1" t="s">
        <v>551</v>
      </c>
    </row>
    <row r="1024" spans="1:37" ht="30" x14ac:dyDescent="0.25">
      <c r="A1024" s="1" t="s">
        <v>37</v>
      </c>
      <c r="B1024" s="1" t="s">
        <v>38</v>
      </c>
      <c r="F1024" s="3">
        <v>354</v>
      </c>
      <c r="H1024" s="1" t="s">
        <v>39</v>
      </c>
      <c r="I1024" s="4" t="s">
        <v>40</v>
      </c>
      <c r="J1024" s="5">
        <v>3</v>
      </c>
      <c r="K1024" s="6">
        <v>44743</v>
      </c>
      <c r="L1024" s="6">
        <v>45107</v>
      </c>
      <c r="M1024" s="7">
        <v>5</v>
      </c>
      <c r="N1024" s="1" t="s">
        <v>551</v>
      </c>
      <c r="O1024" s="1" t="s">
        <v>42</v>
      </c>
      <c r="P1024" s="8">
        <v>6</v>
      </c>
      <c r="W1024" s="5">
        <v>1</v>
      </c>
      <c r="X1024" s="6">
        <v>33779</v>
      </c>
      <c r="Z1024" s="9">
        <v>181</v>
      </c>
      <c r="AB1024" s="4" t="s">
        <v>500</v>
      </c>
      <c r="AC1024" s="10">
        <v>0</v>
      </c>
      <c r="AE1024" s="9">
        <v>169</v>
      </c>
      <c r="AF1024" s="1" t="s">
        <v>332</v>
      </c>
      <c r="AG1024" s="1" t="s">
        <v>333</v>
      </c>
      <c r="AH1024" s="6">
        <v>33779</v>
      </c>
      <c r="AJ1024" s="1" t="s">
        <v>551</v>
      </c>
      <c r="AK1024" s="1" t="s">
        <v>551</v>
      </c>
    </row>
    <row r="1025" spans="1:37" ht="30" x14ac:dyDescent="0.25">
      <c r="A1025" s="1" t="s">
        <v>37</v>
      </c>
      <c r="B1025" s="1" t="s">
        <v>38</v>
      </c>
      <c r="F1025" s="3">
        <v>354</v>
      </c>
      <c r="H1025" s="1" t="s">
        <v>39</v>
      </c>
      <c r="I1025" s="4" t="s">
        <v>40</v>
      </c>
      <c r="J1025" s="5">
        <v>3</v>
      </c>
      <c r="K1025" s="6">
        <v>44743</v>
      </c>
      <c r="L1025" s="6">
        <v>45107</v>
      </c>
      <c r="M1025" s="7">
        <v>5</v>
      </c>
      <c r="N1025" s="1" t="s">
        <v>551</v>
      </c>
      <c r="O1025" s="1" t="s">
        <v>42</v>
      </c>
      <c r="P1025" s="8">
        <v>6</v>
      </c>
      <c r="W1025" s="5">
        <v>1</v>
      </c>
      <c r="X1025" s="6">
        <v>33779</v>
      </c>
      <c r="Z1025" s="9">
        <v>182</v>
      </c>
      <c r="AB1025" s="4" t="s">
        <v>501</v>
      </c>
      <c r="AC1025" s="10">
        <v>0</v>
      </c>
      <c r="AE1025" s="9">
        <v>170</v>
      </c>
      <c r="AF1025" s="1" t="s">
        <v>332</v>
      </c>
      <c r="AG1025" s="1" t="s">
        <v>333</v>
      </c>
      <c r="AH1025" s="6">
        <v>33779</v>
      </c>
      <c r="AJ1025" s="1" t="s">
        <v>551</v>
      </c>
      <c r="AK1025" s="1" t="s">
        <v>551</v>
      </c>
    </row>
    <row r="1026" spans="1:37" ht="30" x14ac:dyDescent="0.25">
      <c r="A1026" s="1" t="s">
        <v>37</v>
      </c>
      <c r="B1026" s="1" t="s">
        <v>38</v>
      </c>
      <c r="F1026" s="3">
        <v>354</v>
      </c>
      <c r="H1026" s="1" t="s">
        <v>39</v>
      </c>
      <c r="I1026" s="4" t="s">
        <v>40</v>
      </c>
      <c r="J1026" s="5">
        <v>3</v>
      </c>
      <c r="K1026" s="6">
        <v>44743</v>
      </c>
      <c r="L1026" s="6">
        <v>45107</v>
      </c>
      <c r="M1026" s="7">
        <v>5</v>
      </c>
      <c r="N1026" s="1" t="s">
        <v>551</v>
      </c>
      <c r="O1026" s="1" t="s">
        <v>42</v>
      </c>
      <c r="P1026" s="8">
        <v>6</v>
      </c>
      <c r="W1026" s="5">
        <v>1</v>
      </c>
      <c r="X1026" s="6">
        <v>33779</v>
      </c>
      <c r="Z1026" s="9">
        <v>183</v>
      </c>
      <c r="AB1026" s="4" t="s">
        <v>502</v>
      </c>
      <c r="AC1026" s="10">
        <v>0</v>
      </c>
      <c r="AE1026" s="9">
        <v>171</v>
      </c>
      <c r="AF1026" s="1" t="s">
        <v>332</v>
      </c>
      <c r="AG1026" s="1" t="s">
        <v>333</v>
      </c>
      <c r="AH1026" s="6">
        <v>33779</v>
      </c>
      <c r="AJ1026" s="1" t="s">
        <v>551</v>
      </c>
      <c r="AK1026" s="1" t="s">
        <v>551</v>
      </c>
    </row>
    <row r="1027" spans="1:37" ht="30" x14ac:dyDescent="0.25">
      <c r="A1027" s="1" t="s">
        <v>37</v>
      </c>
      <c r="B1027" s="1" t="s">
        <v>38</v>
      </c>
      <c r="F1027" s="3">
        <v>354</v>
      </c>
      <c r="H1027" s="1" t="s">
        <v>39</v>
      </c>
      <c r="I1027" s="4" t="s">
        <v>40</v>
      </c>
      <c r="J1027" s="5">
        <v>3</v>
      </c>
      <c r="K1027" s="6">
        <v>44743</v>
      </c>
      <c r="L1027" s="6">
        <v>45107</v>
      </c>
      <c r="M1027" s="7">
        <v>5</v>
      </c>
      <c r="N1027" s="1" t="s">
        <v>551</v>
      </c>
      <c r="O1027" s="1" t="s">
        <v>42</v>
      </c>
      <c r="P1027" s="8">
        <v>6</v>
      </c>
      <c r="W1027" s="5">
        <v>1</v>
      </c>
      <c r="X1027" s="6">
        <v>33779</v>
      </c>
      <c r="Z1027" s="9">
        <v>184</v>
      </c>
      <c r="AB1027" s="4" t="s">
        <v>503</v>
      </c>
      <c r="AC1027" s="10">
        <v>0</v>
      </c>
      <c r="AE1027" s="9">
        <v>172</v>
      </c>
      <c r="AF1027" s="1" t="s">
        <v>332</v>
      </c>
      <c r="AG1027" s="1" t="s">
        <v>333</v>
      </c>
      <c r="AH1027" s="6">
        <v>33779</v>
      </c>
      <c r="AJ1027" s="1" t="s">
        <v>551</v>
      </c>
      <c r="AK1027" s="1" t="s">
        <v>551</v>
      </c>
    </row>
    <row r="1028" spans="1:37" ht="30" x14ac:dyDescent="0.25">
      <c r="A1028" s="1" t="s">
        <v>37</v>
      </c>
      <c r="B1028" s="1" t="s">
        <v>38</v>
      </c>
      <c r="F1028" s="3">
        <v>354</v>
      </c>
      <c r="H1028" s="1" t="s">
        <v>39</v>
      </c>
      <c r="I1028" s="4" t="s">
        <v>40</v>
      </c>
      <c r="J1028" s="5">
        <v>3</v>
      </c>
      <c r="K1028" s="6">
        <v>44743</v>
      </c>
      <c r="L1028" s="6">
        <v>45107</v>
      </c>
      <c r="M1028" s="7">
        <v>5</v>
      </c>
      <c r="N1028" s="1" t="s">
        <v>551</v>
      </c>
      <c r="O1028" s="1" t="s">
        <v>42</v>
      </c>
      <c r="P1028" s="8">
        <v>6</v>
      </c>
      <c r="W1028" s="5">
        <v>1</v>
      </c>
      <c r="X1028" s="6">
        <v>33779</v>
      </c>
      <c r="Z1028" s="9">
        <v>185</v>
      </c>
      <c r="AB1028" s="4" t="s">
        <v>504</v>
      </c>
      <c r="AC1028" s="10">
        <v>0</v>
      </c>
      <c r="AE1028" s="9">
        <v>173</v>
      </c>
      <c r="AF1028" s="1" t="s">
        <v>332</v>
      </c>
      <c r="AG1028" s="1" t="s">
        <v>333</v>
      </c>
      <c r="AH1028" s="6">
        <v>33779</v>
      </c>
      <c r="AJ1028" s="1" t="s">
        <v>551</v>
      </c>
      <c r="AK1028" s="1" t="s">
        <v>551</v>
      </c>
    </row>
    <row r="1029" spans="1:37" ht="30" x14ac:dyDescent="0.25">
      <c r="A1029" s="1" t="s">
        <v>37</v>
      </c>
      <c r="B1029" s="1" t="s">
        <v>38</v>
      </c>
      <c r="F1029" s="3">
        <v>354</v>
      </c>
      <c r="H1029" s="1" t="s">
        <v>39</v>
      </c>
      <c r="I1029" s="4" t="s">
        <v>40</v>
      </c>
      <c r="J1029" s="5">
        <v>3</v>
      </c>
      <c r="K1029" s="6">
        <v>44743</v>
      </c>
      <c r="L1029" s="6">
        <v>45107</v>
      </c>
      <c r="M1029" s="7">
        <v>5</v>
      </c>
      <c r="N1029" s="1" t="s">
        <v>551</v>
      </c>
      <c r="O1029" s="1" t="s">
        <v>42</v>
      </c>
      <c r="P1029" s="8">
        <v>6</v>
      </c>
      <c r="W1029" s="5">
        <v>1</v>
      </c>
      <c r="X1029" s="6">
        <v>33779</v>
      </c>
      <c r="Z1029" s="9">
        <v>186</v>
      </c>
      <c r="AB1029" s="4" t="s">
        <v>505</v>
      </c>
      <c r="AC1029" s="10">
        <v>0</v>
      </c>
      <c r="AE1029" s="9">
        <v>174</v>
      </c>
      <c r="AF1029" s="1" t="s">
        <v>332</v>
      </c>
      <c r="AG1029" s="1" t="s">
        <v>333</v>
      </c>
      <c r="AH1029" s="6">
        <v>33779</v>
      </c>
      <c r="AJ1029" s="1" t="s">
        <v>551</v>
      </c>
      <c r="AK1029" s="1" t="s">
        <v>551</v>
      </c>
    </row>
    <row r="1030" spans="1:37" ht="30" x14ac:dyDescent="0.25">
      <c r="A1030" s="1" t="s">
        <v>37</v>
      </c>
      <c r="B1030" s="1" t="s">
        <v>38</v>
      </c>
      <c r="F1030" s="3">
        <v>354</v>
      </c>
      <c r="H1030" s="1" t="s">
        <v>39</v>
      </c>
      <c r="I1030" s="4" t="s">
        <v>40</v>
      </c>
      <c r="J1030" s="5">
        <v>3</v>
      </c>
      <c r="K1030" s="6">
        <v>44743</v>
      </c>
      <c r="L1030" s="6">
        <v>45107</v>
      </c>
      <c r="M1030" s="7">
        <v>5</v>
      </c>
      <c r="N1030" s="1" t="s">
        <v>551</v>
      </c>
      <c r="O1030" s="1" t="s">
        <v>42</v>
      </c>
      <c r="P1030" s="8">
        <v>6</v>
      </c>
      <c r="W1030" s="5">
        <v>1</v>
      </c>
      <c r="X1030" s="6">
        <v>33779</v>
      </c>
      <c r="Z1030" s="9">
        <v>187</v>
      </c>
      <c r="AB1030" s="4" t="s">
        <v>506</v>
      </c>
      <c r="AC1030" s="10">
        <v>0</v>
      </c>
      <c r="AE1030" s="9">
        <v>175</v>
      </c>
      <c r="AF1030" s="1" t="s">
        <v>332</v>
      </c>
      <c r="AG1030" s="1" t="s">
        <v>333</v>
      </c>
      <c r="AH1030" s="6">
        <v>33779</v>
      </c>
      <c r="AJ1030" s="1" t="s">
        <v>551</v>
      </c>
      <c r="AK1030" s="1" t="s">
        <v>551</v>
      </c>
    </row>
    <row r="1031" spans="1:37" ht="30" x14ac:dyDescent="0.25">
      <c r="A1031" s="1" t="s">
        <v>37</v>
      </c>
      <c r="B1031" s="1" t="s">
        <v>38</v>
      </c>
      <c r="F1031" s="3">
        <v>354</v>
      </c>
      <c r="H1031" s="1" t="s">
        <v>39</v>
      </c>
      <c r="I1031" s="4" t="s">
        <v>40</v>
      </c>
      <c r="J1031" s="5">
        <v>3</v>
      </c>
      <c r="K1031" s="6">
        <v>44743</v>
      </c>
      <c r="L1031" s="6">
        <v>45107</v>
      </c>
      <c r="M1031" s="7">
        <v>5</v>
      </c>
      <c r="N1031" s="1" t="s">
        <v>551</v>
      </c>
      <c r="O1031" s="1" t="s">
        <v>42</v>
      </c>
      <c r="P1031" s="8">
        <v>6</v>
      </c>
      <c r="W1031" s="5">
        <v>1</v>
      </c>
      <c r="X1031" s="6">
        <v>33779</v>
      </c>
      <c r="Z1031" s="9">
        <v>188</v>
      </c>
      <c r="AB1031" s="4" t="s">
        <v>507</v>
      </c>
      <c r="AC1031" s="10">
        <v>0</v>
      </c>
      <c r="AE1031" s="9">
        <v>176</v>
      </c>
      <c r="AF1031" s="1" t="s">
        <v>332</v>
      </c>
      <c r="AG1031" s="1" t="s">
        <v>333</v>
      </c>
      <c r="AH1031" s="6">
        <v>33779</v>
      </c>
      <c r="AJ1031" s="1" t="s">
        <v>551</v>
      </c>
      <c r="AK1031" s="1" t="s">
        <v>551</v>
      </c>
    </row>
    <row r="1032" spans="1:37" ht="30" x14ac:dyDescent="0.25">
      <c r="A1032" s="1" t="s">
        <v>37</v>
      </c>
      <c r="B1032" s="1" t="s">
        <v>38</v>
      </c>
      <c r="F1032" s="3">
        <v>354</v>
      </c>
      <c r="H1032" s="1" t="s">
        <v>39</v>
      </c>
      <c r="I1032" s="4" t="s">
        <v>40</v>
      </c>
      <c r="J1032" s="5">
        <v>3</v>
      </c>
      <c r="K1032" s="6">
        <v>44743</v>
      </c>
      <c r="L1032" s="6">
        <v>45107</v>
      </c>
      <c r="M1032" s="7">
        <v>5</v>
      </c>
      <c r="N1032" s="1" t="s">
        <v>551</v>
      </c>
      <c r="O1032" s="1" t="s">
        <v>42</v>
      </c>
      <c r="P1032" s="8">
        <v>6</v>
      </c>
      <c r="W1032" s="5">
        <v>1</v>
      </c>
      <c r="X1032" s="6">
        <v>33779</v>
      </c>
      <c r="Z1032" s="9">
        <v>189</v>
      </c>
      <c r="AB1032" s="4" t="s">
        <v>508</v>
      </c>
      <c r="AC1032" s="10">
        <v>0</v>
      </c>
      <c r="AE1032" s="9">
        <v>177</v>
      </c>
      <c r="AF1032" s="1" t="s">
        <v>332</v>
      </c>
      <c r="AG1032" s="1" t="s">
        <v>333</v>
      </c>
      <c r="AH1032" s="6">
        <v>33779</v>
      </c>
      <c r="AJ1032" s="1" t="s">
        <v>551</v>
      </c>
      <c r="AK1032" s="1" t="s">
        <v>551</v>
      </c>
    </row>
    <row r="1033" spans="1:37" ht="30" x14ac:dyDescent="0.25">
      <c r="A1033" s="1" t="s">
        <v>37</v>
      </c>
      <c r="B1033" s="1" t="s">
        <v>38</v>
      </c>
      <c r="F1033" s="3">
        <v>354</v>
      </c>
      <c r="H1033" s="1" t="s">
        <v>39</v>
      </c>
      <c r="I1033" s="4" t="s">
        <v>40</v>
      </c>
      <c r="J1033" s="5">
        <v>3</v>
      </c>
      <c r="K1033" s="6">
        <v>44743</v>
      </c>
      <c r="L1033" s="6">
        <v>45107</v>
      </c>
      <c r="M1033" s="7">
        <v>5</v>
      </c>
      <c r="N1033" s="1" t="s">
        <v>551</v>
      </c>
      <c r="O1033" s="1" t="s">
        <v>42</v>
      </c>
      <c r="P1033" s="8">
        <v>6</v>
      </c>
      <c r="W1033" s="5">
        <v>1</v>
      </c>
      <c r="X1033" s="6">
        <v>33779</v>
      </c>
      <c r="Z1033" s="9">
        <v>190</v>
      </c>
      <c r="AB1033" s="4" t="s">
        <v>509</v>
      </c>
      <c r="AC1033" s="10">
        <v>0</v>
      </c>
      <c r="AE1033" s="9">
        <v>178</v>
      </c>
      <c r="AF1033" s="1" t="s">
        <v>332</v>
      </c>
      <c r="AG1033" s="1" t="s">
        <v>333</v>
      </c>
      <c r="AH1033" s="6">
        <v>33779</v>
      </c>
      <c r="AJ1033" s="1" t="s">
        <v>551</v>
      </c>
      <c r="AK1033" s="1" t="s">
        <v>551</v>
      </c>
    </row>
    <row r="1034" spans="1:37" ht="30" x14ac:dyDescent="0.25">
      <c r="A1034" s="1" t="s">
        <v>37</v>
      </c>
      <c r="B1034" s="1" t="s">
        <v>38</v>
      </c>
      <c r="F1034" s="3">
        <v>354</v>
      </c>
      <c r="H1034" s="1" t="s">
        <v>39</v>
      </c>
      <c r="I1034" s="4" t="s">
        <v>40</v>
      </c>
      <c r="J1034" s="5">
        <v>3</v>
      </c>
      <c r="K1034" s="6">
        <v>44743</v>
      </c>
      <c r="L1034" s="6">
        <v>45107</v>
      </c>
      <c r="M1034" s="7">
        <v>5</v>
      </c>
      <c r="N1034" s="1" t="s">
        <v>551</v>
      </c>
      <c r="O1034" s="1" t="s">
        <v>42</v>
      </c>
      <c r="P1034" s="8">
        <v>6</v>
      </c>
      <c r="W1034" s="5">
        <v>1</v>
      </c>
      <c r="X1034" s="6">
        <v>33779</v>
      </c>
      <c r="Z1034" s="9">
        <v>191</v>
      </c>
      <c r="AB1034" s="4" t="s">
        <v>510</v>
      </c>
      <c r="AC1034" s="10">
        <v>0</v>
      </c>
      <c r="AE1034" s="9">
        <v>179</v>
      </c>
      <c r="AF1034" s="1" t="s">
        <v>332</v>
      </c>
      <c r="AG1034" s="1" t="s">
        <v>333</v>
      </c>
      <c r="AH1034" s="6">
        <v>33779</v>
      </c>
      <c r="AJ1034" s="1" t="s">
        <v>551</v>
      </c>
      <c r="AK1034" s="1" t="s">
        <v>551</v>
      </c>
    </row>
    <row r="1035" spans="1:37" ht="30" x14ac:dyDescent="0.25">
      <c r="A1035" s="1" t="s">
        <v>37</v>
      </c>
      <c r="B1035" s="1" t="s">
        <v>38</v>
      </c>
      <c r="F1035" s="3">
        <v>354</v>
      </c>
      <c r="H1035" s="1" t="s">
        <v>39</v>
      </c>
      <c r="I1035" s="4" t="s">
        <v>40</v>
      </c>
      <c r="J1035" s="5">
        <v>3</v>
      </c>
      <c r="K1035" s="6">
        <v>44743</v>
      </c>
      <c r="L1035" s="6">
        <v>45107</v>
      </c>
      <c r="M1035" s="7">
        <v>5</v>
      </c>
      <c r="N1035" s="1" t="s">
        <v>551</v>
      </c>
      <c r="O1035" s="1" t="s">
        <v>42</v>
      </c>
      <c r="P1035" s="8">
        <v>6</v>
      </c>
      <c r="W1035" s="5">
        <v>1</v>
      </c>
      <c r="X1035" s="6">
        <v>33779</v>
      </c>
      <c r="Z1035" s="9">
        <v>192</v>
      </c>
      <c r="AB1035" s="4" t="s">
        <v>511</v>
      </c>
      <c r="AC1035" s="10">
        <v>0</v>
      </c>
      <c r="AE1035" s="9">
        <v>180</v>
      </c>
      <c r="AF1035" s="1" t="s">
        <v>332</v>
      </c>
      <c r="AG1035" s="1" t="s">
        <v>333</v>
      </c>
      <c r="AH1035" s="6">
        <v>33779</v>
      </c>
      <c r="AJ1035" s="1" t="s">
        <v>551</v>
      </c>
      <c r="AK1035" s="1" t="s">
        <v>551</v>
      </c>
    </row>
    <row r="1036" spans="1:37" ht="30" x14ac:dyDescent="0.25">
      <c r="A1036" s="1" t="s">
        <v>37</v>
      </c>
      <c r="B1036" s="1" t="s">
        <v>38</v>
      </c>
      <c r="F1036" s="3">
        <v>354</v>
      </c>
      <c r="H1036" s="1" t="s">
        <v>39</v>
      </c>
      <c r="I1036" s="4" t="s">
        <v>40</v>
      </c>
      <c r="J1036" s="5">
        <v>3</v>
      </c>
      <c r="K1036" s="6">
        <v>44743</v>
      </c>
      <c r="L1036" s="6">
        <v>45107</v>
      </c>
      <c r="M1036" s="7">
        <v>5</v>
      </c>
      <c r="N1036" s="1" t="s">
        <v>551</v>
      </c>
      <c r="O1036" s="1" t="s">
        <v>42</v>
      </c>
      <c r="P1036" s="8">
        <v>6</v>
      </c>
      <c r="W1036" s="5">
        <v>1</v>
      </c>
      <c r="X1036" s="6">
        <v>33779</v>
      </c>
      <c r="Z1036" s="9">
        <v>193</v>
      </c>
      <c r="AB1036" s="4" t="s">
        <v>512</v>
      </c>
      <c r="AC1036" s="10">
        <v>0</v>
      </c>
      <c r="AE1036" s="9">
        <v>181</v>
      </c>
      <c r="AF1036" s="1" t="s">
        <v>332</v>
      </c>
      <c r="AG1036" s="1" t="s">
        <v>333</v>
      </c>
      <c r="AH1036" s="6">
        <v>33779</v>
      </c>
      <c r="AJ1036" s="1" t="s">
        <v>551</v>
      </c>
      <c r="AK1036" s="1" t="s">
        <v>551</v>
      </c>
    </row>
    <row r="1037" spans="1:37" ht="30" x14ac:dyDescent="0.25">
      <c r="A1037" s="1" t="s">
        <v>37</v>
      </c>
      <c r="B1037" s="1" t="s">
        <v>38</v>
      </c>
      <c r="F1037" s="3">
        <v>354</v>
      </c>
      <c r="H1037" s="1" t="s">
        <v>39</v>
      </c>
      <c r="I1037" s="4" t="s">
        <v>40</v>
      </c>
      <c r="J1037" s="5">
        <v>3</v>
      </c>
      <c r="K1037" s="6">
        <v>44743</v>
      </c>
      <c r="L1037" s="6">
        <v>45107</v>
      </c>
      <c r="M1037" s="7">
        <v>5</v>
      </c>
      <c r="N1037" s="1" t="s">
        <v>551</v>
      </c>
      <c r="O1037" s="1" t="s">
        <v>42</v>
      </c>
      <c r="P1037" s="8">
        <v>6</v>
      </c>
      <c r="W1037" s="5">
        <v>1</v>
      </c>
      <c r="X1037" s="6">
        <v>33779</v>
      </c>
      <c r="Z1037" s="9">
        <v>194</v>
      </c>
      <c r="AB1037" s="4" t="s">
        <v>513</v>
      </c>
      <c r="AC1037" s="10">
        <v>0</v>
      </c>
      <c r="AE1037" s="9">
        <v>182</v>
      </c>
      <c r="AF1037" s="1" t="s">
        <v>332</v>
      </c>
      <c r="AG1037" s="1" t="s">
        <v>333</v>
      </c>
      <c r="AH1037" s="6">
        <v>33779</v>
      </c>
      <c r="AJ1037" s="1" t="s">
        <v>551</v>
      </c>
      <c r="AK1037" s="1" t="s">
        <v>551</v>
      </c>
    </row>
    <row r="1038" spans="1:37" ht="30" x14ac:dyDescent="0.25">
      <c r="A1038" s="1" t="s">
        <v>37</v>
      </c>
      <c r="B1038" s="1" t="s">
        <v>38</v>
      </c>
      <c r="F1038" s="3">
        <v>354</v>
      </c>
      <c r="H1038" s="1" t="s">
        <v>39</v>
      </c>
      <c r="I1038" s="4" t="s">
        <v>40</v>
      </c>
      <c r="J1038" s="5">
        <v>3</v>
      </c>
      <c r="K1038" s="6">
        <v>44743</v>
      </c>
      <c r="L1038" s="6">
        <v>45107</v>
      </c>
      <c r="M1038" s="7">
        <v>5</v>
      </c>
      <c r="N1038" s="1" t="s">
        <v>551</v>
      </c>
      <c r="O1038" s="1" t="s">
        <v>42</v>
      </c>
      <c r="P1038" s="8">
        <v>6</v>
      </c>
      <c r="W1038" s="5">
        <v>1</v>
      </c>
      <c r="X1038" s="6">
        <v>33779</v>
      </c>
      <c r="Z1038" s="9">
        <v>195</v>
      </c>
      <c r="AB1038" s="4" t="s">
        <v>514</v>
      </c>
      <c r="AC1038" s="10">
        <v>0</v>
      </c>
      <c r="AE1038" s="9">
        <v>183</v>
      </c>
      <c r="AF1038" s="1" t="s">
        <v>332</v>
      </c>
      <c r="AG1038" s="1" t="s">
        <v>333</v>
      </c>
      <c r="AH1038" s="6">
        <v>33779</v>
      </c>
      <c r="AJ1038" s="1" t="s">
        <v>551</v>
      </c>
      <c r="AK1038" s="1" t="s">
        <v>551</v>
      </c>
    </row>
    <row r="1039" spans="1:37" ht="30" x14ac:dyDescent="0.25">
      <c r="A1039" s="1" t="s">
        <v>37</v>
      </c>
      <c r="B1039" s="1" t="s">
        <v>38</v>
      </c>
      <c r="F1039" s="3">
        <v>354</v>
      </c>
      <c r="H1039" s="1" t="s">
        <v>39</v>
      </c>
      <c r="I1039" s="4" t="s">
        <v>40</v>
      </c>
      <c r="J1039" s="5">
        <v>3</v>
      </c>
      <c r="K1039" s="6">
        <v>44743</v>
      </c>
      <c r="L1039" s="6">
        <v>45107</v>
      </c>
      <c r="M1039" s="7">
        <v>5</v>
      </c>
      <c r="N1039" s="1" t="s">
        <v>551</v>
      </c>
      <c r="O1039" s="1" t="s">
        <v>42</v>
      </c>
      <c r="P1039" s="8">
        <v>6</v>
      </c>
      <c r="W1039" s="5">
        <v>1</v>
      </c>
      <c r="X1039" s="6">
        <v>33779</v>
      </c>
      <c r="Z1039" s="9">
        <v>196</v>
      </c>
      <c r="AB1039" s="4" t="s">
        <v>515</v>
      </c>
      <c r="AC1039" s="10">
        <v>0</v>
      </c>
      <c r="AE1039" s="9">
        <v>184</v>
      </c>
      <c r="AF1039" s="1" t="s">
        <v>332</v>
      </c>
      <c r="AG1039" s="1" t="s">
        <v>333</v>
      </c>
      <c r="AH1039" s="6">
        <v>33779</v>
      </c>
      <c r="AJ1039" s="1" t="s">
        <v>551</v>
      </c>
      <c r="AK1039" s="1" t="s">
        <v>551</v>
      </c>
    </row>
    <row r="1040" spans="1:37" ht="30" x14ac:dyDescent="0.25">
      <c r="A1040" s="1" t="s">
        <v>37</v>
      </c>
      <c r="B1040" s="1" t="s">
        <v>38</v>
      </c>
      <c r="F1040" s="3">
        <v>354</v>
      </c>
      <c r="H1040" s="1" t="s">
        <v>39</v>
      </c>
      <c r="I1040" s="4" t="s">
        <v>40</v>
      </c>
      <c r="J1040" s="5">
        <v>3</v>
      </c>
      <c r="K1040" s="6">
        <v>44743</v>
      </c>
      <c r="L1040" s="6">
        <v>45107</v>
      </c>
      <c r="M1040" s="7">
        <v>5</v>
      </c>
      <c r="N1040" s="1" t="s">
        <v>551</v>
      </c>
      <c r="O1040" s="1" t="s">
        <v>42</v>
      </c>
      <c r="P1040" s="8">
        <v>6</v>
      </c>
      <c r="W1040" s="5">
        <v>1</v>
      </c>
      <c r="X1040" s="6">
        <v>33779</v>
      </c>
      <c r="Z1040" s="9">
        <v>197</v>
      </c>
      <c r="AB1040" s="4" t="s">
        <v>516</v>
      </c>
      <c r="AC1040" s="10">
        <v>0</v>
      </c>
      <c r="AE1040" s="9">
        <v>185</v>
      </c>
      <c r="AF1040" s="1" t="s">
        <v>332</v>
      </c>
      <c r="AG1040" s="1" t="s">
        <v>333</v>
      </c>
      <c r="AH1040" s="6">
        <v>33779</v>
      </c>
      <c r="AJ1040" s="1" t="s">
        <v>551</v>
      </c>
      <c r="AK1040" s="1" t="s">
        <v>551</v>
      </c>
    </row>
    <row r="1041" spans="1:37" ht="30" x14ac:dyDescent="0.25">
      <c r="A1041" s="1" t="s">
        <v>37</v>
      </c>
      <c r="B1041" s="1" t="s">
        <v>38</v>
      </c>
      <c r="F1041" s="3">
        <v>354</v>
      </c>
      <c r="H1041" s="1" t="s">
        <v>39</v>
      </c>
      <c r="I1041" s="4" t="s">
        <v>40</v>
      </c>
      <c r="J1041" s="5">
        <v>3</v>
      </c>
      <c r="K1041" s="6">
        <v>44743</v>
      </c>
      <c r="L1041" s="6">
        <v>45107</v>
      </c>
      <c r="M1041" s="7">
        <v>5</v>
      </c>
      <c r="N1041" s="1" t="s">
        <v>551</v>
      </c>
      <c r="O1041" s="1" t="s">
        <v>42</v>
      </c>
      <c r="P1041" s="8">
        <v>6</v>
      </c>
      <c r="W1041" s="5">
        <v>1</v>
      </c>
      <c r="X1041" s="6">
        <v>33779</v>
      </c>
      <c r="Z1041" s="9">
        <v>198</v>
      </c>
      <c r="AB1041" s="4" t="s">
        <v>517</v>
      </c>
      <c r="AC1041" s="10">
        <v>0</v>
      </c>
      <c r="AE1041" s="9">
        <v>186</v>
      </c>
      <c r="AF1041" s="1" t="s">
        <v>332</v>
      </c>
      <c r="AG1041" s="1" t="s">
        <v>333</v>
      </c>
      <c r="AH1041" s="6">
        <v>33779</v>
      </c>
      <c r="AJ1041" s="1" t="s">
        <v>551</v>
      </c>
      <c r="AK1041" s="1" t="s">
        <v>551</v>
      </c>
    </row>
    <row r="1042" spans="1:37" ht="30" x14ac:dyDescent="0.25">
      <c r="A1042" s="1" t="s">
        <v>37</v>
      </c>
      <c r="B1042" s="1" t="s">
        <v>38</v>
      </c>
      <c r="F1042" s="3">
        <v>354</v>
      </c>
      <c r="H1042" s="1" t="s">
        <v>39</v>
      </c>
      <c r="I1042" s="4" t="s">
        <v>40</v>
      </c>
      <c r="J1042" s="5">
        <v>3</v>
      </c>
      <c r="K1042" s="6">
        <v>44743</v>
      </c>
      <c r="L1042" s="6">
        <v>45107</v>
      </c>
      <c r="M1042" s="7">
        <v>5</v>
      </c>
      <c r="N1042" s="1" t="s">
        <v>551</v>
      </c>
      <c r="O1042" s="1" t="s">
        <v>42</v>
      </c>
      <c r="P1042" s="8">
        <v>6</v>
      </c>
      <c r="W1042" s="5">
        <v>1</v>
      </c>
      <c r="X1042" s="6">
        <v>33779</v>
      </c>
      <c r="Z1042" s="9">
        <v>199</v>
      </c>
      <c r="AB1042" s="4" t="s">
        <v>518</v>
      </c>
      <c r="AC1042" s="10">
        <v>0</v>
      </c>
      <c r="AE1042" s="9">
        <v>187</v>
      </c>
      <c r="AF1042" s="1" t="s">
        <v>332</v>
      </c>
      <c r="AG1042" s="1" t="s">
        <v>333</v>
      </c>
      <c r="AH1042" s="6">
        <v>33779</v>
      </c>
      <c r="AJ1042" s="1" t="s">
        <v>551</v>
      </c>
      <c r="AK1042" s="1" t="s">
        <v>551</v>
      </c>
    </row>
    <row r="1043" spans="1:37" ht="30" x14ac:dyDescent="0.25">
      <c r="A1043" s="1" t="s">
        <v>37</v>
      </c>
      <c r="B1043" s="1" t="s">
        <v>38</v>
      </c>
      <c r="F1043" s="3">
        <v>354</v>
      </c>
      <c r="H1043" s="1" t="s">
        <v>39</v>
      </c>
      <c r="I1043" s="4" t="s">
        <v>40</v>
      </c>
      <c r="J1043" s="5">
        <v>3</v>
      </c>
      <c r="K1043" s="6">
        <v>44743</v>
      </c>
      <c r="L1043" s="6">
        <v>45107</v>
      </c>
      <c r="M1043" s="7">
        <v>5</v>
      </c>
      <c r="N1043" s="1" t="s">
        <v>551</v>
      </c>
      <c r="O1043" s="1" t="s">
        <v>42</v>
      </c>
      <c r="P1043" s="8">
        <v>6</v>
      </c>
      <c r="W1043" s="5">
        <v>1</v>
      </c>
      <c r="X1043" s="6">
        <v>33779</v>
      </c>
      <c r="Z1043" s="9">
        <v>200</v>
      </c>
      <c r="AB1043" s="4" t="s">
        <v>519</v>
      </c>
      <c r="AC1043" s="10">
        <v>0</v>
      </c>
      <c r="AE1043" s="9">
        <v>188</v>
      </c>
      <c r="AF1043" s="1" t="s">
        <v>332</v>
      </c>
      <c r="AG1043" s="1" t="s">
        <v>333</v>
      </c>
      <c r="AH1043" s="6">
        <v>33779</v>
      </c>
      <c r="AJ1043" s="1" t="s">
        <v>551</v>
      </c>
      <c r="AK1043" s="1" t="s">
        <v>551</v>
      </c>
    </row>
    <row r="1044" spans="1:37" ht="30" x14ac:dyDescent="0.25">
      <c r="A1044" s="1" t="s">
        <v>37</v>
      </c>
      <c r="B1044" s="1" t="s">
        <v>38</v>
      </c>
      <c r="F1044" s="3">
        <v>354</v>
      </c>
      <c r="H1044" s="1" t="s">
        <v>39</v>
      </c>
      <c r="I1044" s="4" t="s">
        <v>40</v>
      </c>
      <c r="J1044" s="5">
        <v>3</v>
      </c>
      <c r="K1044" s="6">
        <v>44743</v>
      </c>
      <c r="L1044" s="6">
        <v>45107</v>
      </c>
      <c r="M1044" s="7">
        <v>5</v>
      </c>
      <c r="N1044" s="1" t="s">
        <v>551</v>
      </c>
      <c r="O1044" s="1" t="s">
        <v>42</v>
      </c>
      <c r="P1044" s="8">
        <v>6</v>
      </c>
      <c r="W1044" s="5">
        <v>1</v>
      </c>
      <c r="X1044" s="6">
        <v>33779</v>
      </c>
      <c r="Z1044" s="9">
        <v>201</v>
      </c>
      <c r="AB1044" s="4" t="s">
        <v>520</v>
      </c>
      <c r="AC1044" s="10">
        <v>0</v>
      </c>
      <c r="AE1044" s="9">
        <v>189</v>
      </c>
      <c r="AF1044" s="1" t="s">
        <v>332</v>
      </c>
      <c r="AG1044" s="1" t="s">
        <v>333</v>
      </c>
      <c r="AH1044" s="6">
        <v>33779</v>
      </c>
      <c r="AJ1044" s="1" t="s">
        <v>551</v>
      </c>
      <c r="AK1044" s="1" t="s">
        <v>551</v>
      </c>
    </row>
    <row r="1045" spans="1:37" ht="30" x14ac:dyDescent="0.25">
      <c r="A1045" s="1" t="s">
        <v>37</v>
      </c>
      <c r="B1045" s="1" t="s">
        <v>38</v>
      </c>
      <c r="F1045" s="3">
        <v>354</v>
      </c>
      <c r="H1045" s="1" t="s">
        <v>39</v>
      </c>
      <c r="I1045" s="4" t="s">
        <v>40</v>
      </c>
      <c r="J1045" s="5">
        <v>3</v>
      </c>
      <c r="K1045" s="6">
        <v>44743</v>
      </c>
      <c r="L1045" s="6">
        <v>45107</v>
      </c>
      <c r="M1045" s="7">
        <v>5</v>
      </c>
      <c r="N1045" s="1" t="s">
        <v>551</v>
      </c>
      <c r="O1045" s="1" t="s">
        <v>42</v>
      </c>
      <c r="P1045" s="8">
        <v>6</v>
      </c>
      <c r="W1045" s="5">
        <v>1</v>
      </c>
      <c r="X1045" s="6">
        <v>33779</v>
      </c>
      <c r="Z1045" s="9">
        <v>202</v>
      </c>
      <c r="AB1045" s="4" t="s">
        <v>521</v>
      </c>
      <c r="AC1045" s="10">
        <v>0</v>
      </c>
      <c r="AE1045" s="9">
        <v>190</v>
      </c>
      <c r="AF1045" s="1" t="s">
        <v>332</v>
      </c>
      <c r="AG1045" s="1" t="s">
        <v>333</v>
      </c>
      <c r="AH1045" s="6">
        <v>33779</v>
      </c>
      <c r="AJ1045" s="1" t="s">
        <v>551</v>
      </c>
      <c r="AK1045" s="1" t="s">
        <v>551</v>
      </c>
    </row>
    <row r="1046" spans="1:37" ht="30" x14ac:dyDescent="0.25">
      <c r="A1046" s="1" t="s">
        <v>37</v>
      </c>
      <c r="B1046" s="1" t="s">
        <v>38</v>
      </c>
      <c r="F1046" s="3">
        <v>354</v>
      </c>
      <c r="H1046" s="1" t="s">
        <v>39</v>
      </c>
      <c r="I1046" s="4" t="s">
        <v>40</v>
      </c>
      <c r="J1046" s="5">
        <v>3</v>
      </c>
      <c r="K1046" s="6">
        <v>44743</v>
      </c>
      <c r="L1046" s="6">
        <v>45107</v>
      </c>
      <c r="M1046" s="7">
        <v>5</v>
      </c>
      <c r="N1046" s="1" t="s">
        <v>551</v>
      </c>
      <c r="O1046" s="1" t="s">
        <v>42</v>
      </c>
      <c r="P1046" s="8">
        <v>6</v>
      </c>
      <c r="W1046" s="5">
        <v>1</v>
      </c>
      <c r="X1046" s="6">
        <v>33779</v>
      </c>
      <c r="Z1046" s="9">
        <v>203</v>
      </c>
      <c r="AB1046" s="4" t="s">
        <v>522</v>
      </c>
      <c r="AC1046" s="10">
        <v>0</v>
      </c>
      <c r="AE1046" s="9">
        <v>191</v>
      </c>
      <c r="AF1046" s="1" t="s">
        <v>332</v>
      </c>
      <c r="AG1046" s="1" t="s">
        <v>333</v>
      </c>
      <c r="AH1046" s="6">
        <v>33779</v>
      </c>
      <c r="AJ1046" s="1" t="s">
        <v>551</v>
      </c>
      <c r="AK1046" s="1" t="s">
        <v>551</v>
      </c>
    </row>
    <row r="1047" spans="1:37" ht="30" x14ac:dyDescent="0.25">
      <c r="A1047" s="1" t="s">
        <v>37</v>
      </c>
      <c r="B1047" s="1" t="s">
        <v>38</v>
      </c>
      <c r="F1047" s="3">
        <v>354</v>
      </c>
      <c r="H1047" s="1" t="s">
        <v>39</v>
      </c>
      <c r="I1047" s="4" t="s">
        <v>40</v>
      </c>
      <c r="J1047" s="5">
        <v>3</v>
      </c>
      <c r="K1047" s="6">
        <v>44743</v>
      </c>
      <c r="L1047" s="6">
        <v>45107</v>
      </c>
      <c r="M1047" s="7">
        <v>5</v>
      </c>
      <c r="N1047" s="1" t="s">
        <v>551</v>
      </c>
      <c r="O1047" s="1" t="s">
        <v>42</v>
      </c>
      <c r="P1047" s="8">
        <v>6</v>
      </c>
      <c r="W1047" s="5">
        <v>1</v>
      </c>
      <c r="X1047" s="6">
        <v>33779</v>
      </c>
      <c r="Z1047" s="9">
        <v>204</v>
      </c>
      <c r="AB1047" s="4" t="s">
        <v>523</v>
      </c>
      <c r="AC1047" s="10">
        <v>0</v>
      </c>
      <c r="AE1047" s="9">
        <v>192</v>
      </c>
      <c r="AF1047" s="1" t="s">
        <v>332</v>
      </c>
      <c r="AG1047" s="1" t="s">
        <v>333</v>
      </c>
      <c r="AH1047" s="6">
        <v>33779</v>
      </c>
      <c r="AJ1047" s="1" t="s">
        <v>551</v>
      </c>
      <c r="AK1047" s="1" t="s">
        <v>551</v>
      </c>
    </row>
    <row r="1048" spans="1:37" ht="30" x14ac:dyDescent="0.25">
      <c r="A1048" s="1" t="s">
        <v>37</v>
      </c>
      <c r="B1048" s="1" t="s">
        <v>38</v>
      </c>
      <c r="F1048" s="3">
        <v>354</v>
      </c>
      <c r="H1048" s="1" t="s">
        <v>39</v>
      </c>
      <c r="I1048" s="4" t="s">
        <v>40</v>
      </c>
      <c r="J1048" s="5">
        <v>3</v>
      </c>
      <c r="K1048" s="6">
        <v>44743</v>
      </c>
      <c r="L1048" s="6">
        <v>45107</v>
      </c>
      <c r="M1048" s="7">
        <v>5</v>
      </c>
      <c r="N1048" s="1" t="s">
        <v>551</v>
      </c>
      <c r="O1048" s="1" t="s">
        <v>42</v>
      </c>
      <c r="P1048" s="8">
        <v>6</v>
      </c>
      <c r="W1048" s="5">
        <v>1</v>
      </c>
      <c r="X1048" s="6">
        <v>33779</v>
      </c>
      <c r="Z1048" s="9">
        <v>205</v>
      </c>
      <c r="AB1048" s="4" t="s">
        <v>524</v>
      </c>
      <c r="AC1048" s="10">
        <v>0</v>
      </c>
      <c r="AE1048" s="9">
        <v>193</v>
      </c>
      <c r="AF1048" s="1" t="s">
        <v>332</v>
      </c>
      <c r="AG1048" s="1" t="s">
        <v>333</v>
      </c>
      <c r="AH1048" s="6">
        <v>33779</v>
      </c>
      <c r="AJ1048" s="1" t="s">
        <v>551</v>
      </c>
      <c r="AK1048" s="1" t="s">
        <v>551</v>
      </c>
    </row>
    <row r="1049" spans="1:37" ht="30" x14ac:dyDescent="0.25">
      <c r="A1049" s="1" t="s">
        <v>37</v>
      </c>
      <c r="B1049" s="1" t="s">
        <v>38</v>
      </c>
      <c r="F1049" s="3">
        <v>354</v>
      </c>
      <c r="H1049" s="1" t="s">
        <v>39</v>
      </c>
      <c r="I1049" s="4" t="s">
        <v>40</v>
      </c>
      <c r="J1049" s="5">
        <v>3</v>
      </c>
      <c r="K1049" s="6">
        <v>44743</v>
      </c>
      <c r="L1049" s="6">
        <v>45107</v>
      </c>
      <c r="M1049" s="7">
        <v>5</v>
      </c>
      <c r="N1049" s="1" t="s">
        <v>551</v>
      </c>
      <c r="O1049" s="1" t="s">
        <v>42</v>
      </c>
      <c r="P1049" s="8">
        <v>6</v>
      </c>
      <c r="W1049" s="5">
        <v>1</v>
      </c>
      <c r="X1049" s="6">
        <v>33779</v>
      </c>
      <c r="Z1049" s="9">
        <v>206</v>
      </c>
      <c r="AB1049" s="4" t="s">
        <v>525</v>
      </c>
      <c r="AC1049" s="10">
        <v>0</v>
      </c>
      <c r="AE1049" s="9">
        <v>194</v>
      </c>
      <c r="AF1049" s="1" t="s">
        <v>332</v>
      </c>
      <c r="AG1049" s="1" t="s">
        <v>333</v>
      </c>
      <c r="AH1049" s="6">
        <v>33779</v>
      </c>
      <c r="AJ1049" s="1" t="s">
        <v>551</v>
      </c>
      <c r="AK1049" s="1" t="s">
        <v>551</v>
      </c>
    </row>
    <row r="1050" spans="1:37" ht="30" x14ac:dyDescent="0.25">
      <c r="A1050" s="1" t="s">
        <v>37</v>
      </c>
      <c r="B1050" s="1" t="s">
        <v>38</v>
      </c>
      <c r="F1050" s="3">
        <v>354</v>
      </c>
      <c r="H1050" s="1" t="s">
        <v>39</v>
      </c>
      <c r="I1050" s="4" t="s">
        <v>40</v>
      </c>
      <c r="J1050" s="5">
        <v>3</v>
      </c>
      <c r="K1050" s="6">
        <v>44743</v>
      </c>
      <c r="L1050" s="6">
        <v>45107</v>
      </c>
      <c r="M1050" s="7">
        <v>5</v>
      </c>
      <c r="N1050" s="1" t="s">
        <v>551</v>
      </c>
      <c r="O1050" s="1" t="s">
        <v>42</v>
      </c>
      <c r="P1050" s="8">
        <v>6</v>
      </c>
      <c r="W1050" s="5">
        <v>1</v>
      </c>
      <c r="X1050" s="6">
        <v>33779</v>
      </c>
      <c r="Z1050" s="9">
        <v>207</v>
      </c>
      <c r="AB1050" s="4" t="s">
        <v>526</v>
      </c>
      <c r="AC1050" s="10">
        <v>0</v>
      </c>
      <c r="AE1050" s="9">
        <v>195</v>
      </c>
      <c r="AF1050" s="1" t="s">
        <v>332</v>
      </c>
      <c r="AG1050" s="1" t="s">
        <v>333</v>
      </c>
      <c r="AH1050" s="6">
        <v>33779</v>
      </c>
      <c r="AJ1050" s="1" t="s">
        <v>551</v>
      </c>
      <c r="AK1050" s="1" t="s">
        <v>551</v>
      </c>
    </row>
    <row r="1051" spans="1:37" ht="30" x14ac:dyDescent="0.25">
      <c r="A1051" s="1" t="s">
        <v>37</v>
      </c>
      <c r="B1051" s="1" t="s">
        <v>38</v>
      </c>
      <c r="F1051" s="3">
        <v>354</v>
      </c>
      <c r="H1051" s="1" t="s">
        <v>39</v>
      </c>
      <c r="I1051" s="4" t="s">
        <v>40</v>
      </c>
      <c r="J1051" s="5">
        <v>3</v>
      </c>
      <c r="K1051" s="6">
        <v>44743</v>
      </c>
      <c r="L1051" s="6">
        <v>45107</v>
      </c>
      <c r="M1051" s="7">
        <v>5</v>
      </c>
      <c r="N1051" s="1" t="s">
        <v>551</v>
      </c>
      <c r="O1051" s="1" t="s">
        <v>42</v>
      </c>
      <c r="P1051" s="8">
        <v>6</v>
      </c>
      <c r="W1051" s="5">
        <v>1</v>
      </c>
      <c r="X1051" s="6">
        <v>33779</v>
      </c>
      <c r="Z1051" s="9">
        <v>208</v>
      </c>
      <c r="AB1051" s="4" t="s">
        <v>527</v>
      </c>
      <c r="AC1051" s="10">
        <v>0</v>
      </c>
      <c r="AE1051" s="9">
        <v>196</v>
      </c>
      <c r="AF1051" s="1" t="s">
        <v>332</v>
      </c>
      <c r="AG1051" s="1" t="s">
        <v>333</v>
      </c>
      <c r="AH1051" s="6">
        <v>33779</v>
      </c>
      <c r="AJ1051" s="1" t="s">
        <v>551</v>
      </c>
      <c r="AK1051" s="1" t="s">
        <v>551</v>
      </c>
    </row>
    <row r="1052" spans="1:37" ht="30" x14ac:dyDescent="0.25">
      <c r="A1052" s="1" t="s">
        <v>37</v>
      </c>
      <c r="B1052" s="1" t="s">
        <v>38</v>
      </c>
      <c r="F1052" s="3">
        <v>354</v>
      </c>
      <c r="H1052" s="1" t="s">
        <v>39</v>
      </c>
      <c r="I1052" s="4" t="s">
        <v>40</v>
      </c>
      <c r="J1052" s="5">
        <v>3</v>
      </c>
      <c r="K1052" s="6">
        <v>44743</v>
      </c>
      <c r="L1052" s="6">
        <v>45107</v>
      </c>
      <c r="M1052" s="7">
        <v>5</v>
      </c>
      <c r="N1052" s="1" t="s">
        <v>551</v>
      </c>
      <c r="O1052" s="1" t="s">
        <v>42</v>
      </c>
      <c r="P1052" s="8">
        <v>6</v>
      </c>
      <c r="W1052" s="5">
        <v>1</v>
      </c>
      <c r="X1052" s="6">
        <v>33779</v>
      </c>
      <c r="Z1052" s="9">
        <v>209</v>
      </c>
      <c r="AB1052" s="4" t="s">
        <v>528</v>
      </c>
      <c r="AC1052" s="10">
        <v>0</v>
      </c>
      <c r="AE1052" s="9">
        <v>197</v>
      </c>
      <c r="AF1052" s="1" t="s">
        <v>332</v>
      </c>
      <c r="AG1052" s="1" t="s">
        <v>333</v>
      </c>
      <c r="AH1052" s="6">
        <v>33779</v>
      </c>
      <c r="AJ1052" s="1" t="s">
        <v>551</v>
      </c>
      <c r="AK1052" s="1" t="s">
        <v>551</v>
      </c>
    </row>
    <row r="1053" spans="1:37" ht="30" x14ac:dyDescent="0.25">
      <c r="A1053" s="1" t="s">
        <v>37</v>
      </c>
      <c r="B1053" s="1" t="s">
        <v>38</v>
      </c>
      <c r="F1053" s="3">
        <v>354</v>
      </c>
      <c r="H1053" s="1" t="s">
        <v>39</v>
      </c>
      <c r="I1053" s="4" t="s">
        <v>40</v>
      </c>
      <c r="J1053" s="5">
        <v>3</v>
      </c>
      <c r="K1053" s="6">
        <v>44743</v>
      </c>
      <c r="L1053" s="6">
        <v>45107</v>
      </c>
      <c r="M1053" s="7">
        <v>5</v>
      </c>
      <c r="N1053" s="1" t="s">
        <v>551</v>
      </c>
      <c r="O1053" s="1" t="s">
        <v>42</v>
      </c>
      <c r="P1053" s="8">
        <v>6</v>
      </c>
      <c r="W1053" s="5">
        <v>1</v>
      </c>
      <c r="X1053" s="6">
        <v>33779</v>
      </c>
      <c r="Z1053" s="9">
        <v>210</v>
      </c>
      <c r="AB1053" s="4" t="s">
        <v>529</v>
      </c>
      <c r="AC1053" s="10">
        <v>0</v>
      </c>
      <c r="AE1053" s="9">
        <v>198</v>
      </c>
      <c r="AF1053" s="1" t="s">
        <v>332</v>
      </c>
      <c r="AG1053" s="1" t="s">
        <v>333</v>
      </c>
      <c r="AH1053" s="6">
        <v>33779</v>
      </c>
      <c r="AJ1053" s="1" t="s">
        <v>551</v>
      </c>
      <c r="AK1053" s="1" t="s">
        <v>551</v>
      </c>
    </row>
    <row r="1054" spans="1:37" ht="30" x14ac:dyDescent="0.25">
      <c r="A1054" s="1" t="s">
        <v>37</v>
      </c>
      <c r="B1054" s="1" t="s">
        <v>38</v>
      </c>
      <c r="F1054" s="3">
        <v>354</v>
      </c>
      <c r="H1054" s="1" t="s">
        <v>39</v>
      </c>
      <c r="I1054" s="4" t="s">
        <v>40</v>
      </c>
      <c r="J1054" s="5">
        <v>3</v>
      </c>
      <c r="K1054" s="6">
        <v>44743</v>
      </c>
      <c r="L1054" s="6">
        <v>45107</v>
      </c>
      <c r="M1054" s="7">
        <v>5</v>
      </c>
      <c r="N1054" s="1" t="s">
        <v>551</v>
      </c>
      <c r="O1054" s="1" t="s">
        <v>42</v>
      </c>
      <c r="P1054" s="8">
        <v>6</v>
      </c>
      <c r="W1054" s="5">
        <v>1</v>
      </c>
      <c r="X1054" s="6">
        <v>33779</v>
      </c>
      <c r="Z1054" s="9">
        <v>211</v>
      </c>
      <c r="AB1054" s="4" t="s">
        <v>530</v>
      </c>
      <c r="AC1054" s="10">
        <v>0</v>
      </c>
      <c r="AE1054" s="9">
        <v>199</v>
      </c>
      <c r="AF1054" s="1" t="s">
        <v>332</v>
      </c>
      <c r="AG1054" s="1" t="s">
        <v>333</v>
      </c>
      <c r="AH1054" s="6">
        <v>33779</v>
      </c>
      <c r="AJ1054" s="1" t="s">
        <v>551</v>
      </c>
      <c r="AK1054" s="1" t="s">
        <v>551</v>
      </c>
    </row>
    <row r="1055" spans="1:37" ht="30" x14ac:dyDescent="0.25">
      <c r="A1055" s="1" t="s">
        <v>37</v>
      </c>
      <c r="B1055" s="1" t="s">
        <v>38</v>
      </c>
      <c r="F1055" s="3">
        <v>354</v>
      </c>
      <c r="H1055" s="1" t="s">
        <v>39</v>
      </c>
      <c r="I1055" s="4" t="s">
        <v>40</v>
      </c>
      <c r="J1055" s="5">
        <v>3</v>
      </c>
      <c r="K1055" s="6">
        <v>44743</v>
      </c>
      <c r="L1055" s="6">
        <v>45107</v>
      </c>
      <c r="M1055" s="7">
        <v>5</v>
      </c>
      <c r="N1055" s="1" t="s">
        <v>551</v>
      </c>
      <c r="O1055" s="1" t="s">
        <v>42</v>
      </c>
      <c r="P1055" s="8">
        <v>6</v>
      </c>
      <c r="W1055" s="5">
        <v>1</v>
      </c>
      <c r="X1055" s="6">
        <v>33779</v>
      </c>
      <c r="Z1055" s="9">
        <v>212</v>
      </c>
      <c r="AB1055" s="4" t="s">
        <v>531</v>
      </c>
      <c r="AC1055" s="10">
        <v>0</v>
      </c>
      <c r="AE1055" s="9">
        <v>200</v>
      </c>
      <c r="AF1055" s="1" t="s">
        <v>332</v>
      </c>
      <c r="AG1055" s="1" t="s">
        <v>333</v>
      </c>
      <c r="AH1055" s="6">
        <v>33779</v>
      </c>
      <c r="AJ1055" s="1" t="s">
        <v>551</v>
      </c>
      <c r="AK1055" s="1" t="s">
        <v>551</v>
      </c>
    </row>
    <row r="1056" spans="1:37" ht="30" x14ac:dyDescent="0.25">
      <c r="A1056" s="1" t="s">
        <v>37</v>
      </c>
      <c r="B1056" s="1" t="s">
        <v>38</v>
      </c>
      <c r="F1056" s="3">
        <v>354</v>
      </c>
      <c r="H1056" s="1" t="s">
        <v>39</v>
      </c>
      <c r="I1056" s="4" t="s">
        <v>40</v>
      </c>
      <c r="J1056" s="5">
        <v>3</v>
      </c>
      <c r="K1056" s="6">
        <v>44743</v>
      </c>
      <c r="L1056" s="6">
        <v>45107</v>
      </c>
      <c r="M1056" s="7">
        <v>5</v>
      </c>
      <c r="N1056" s="1" t="s">
        <v>551</v>
      </c>
      <c r="O1056" s="1" t="s">
        <v>42</v>
      </c>
      <c r="P1056" s="8">
        <v>6</v>
      </c>
      <c r="W1056" s="5">
        <v>1</v>
      </c>
      <c r="X1056" s="6">
        <v>33779</v>
      </c>
      <c r="Z1056" s="9">
        <v>213</v>
      </c>
      <c r="AB1056" s="4" t="s">
        <v>532</v>
      </c>
      <c r="AC1056" s="10">
        <v>0</v>
      </c>
      <c r="AE1056" s="9">
        <v>201</v>
      </c>
      <c r="AF1056" s="1" t="s">
        <v>332</v>
      </c>
      <c r="AG1056" s="1" t="s">
        <v>333</v>
      </c>
      <c r="AH1056" s="6">
        <v>33779</v>
      </c>
      <c r="AJ1056" s="1" t="s">
        <v>551</v>
      </c>
      <c r="AK1056" s="1" t="s">
        <v>551</v>
      </c>
    </row>
    <row r="1057" spans="1:37" ht="30" x14ac:dyDescent="0.25">
      <c r="A1057" s="1" t="s">
        <v>37</v>
      </c>
      <c r="B1057" s="1" t="s">
        <v>38</v>
      </c>
      <c r="F1057" s="3">
        <v>354</v>
      </c>
      <c r="H1057" s="1" t="s">
        <v>39</v>
      </c>
      <c r="I1057" s="4" t="s">
        <v>40</v>
      </c>
      <c r="J1057" s="5">
        <v>3</v>
      </c>
      <c r="K1057" s="6">
        <v>44743</v>
      </c>
      <c r="L1057" s="6">
        <v>45107</v>
      </c>
      <c r="M1057" s="7">
        <v>5</v>
      </c>
      <c r="N1057" s="1" t="s">
        <v>551</v>
      </c>
      <c r="O1057" s="1" t="s">
        <v>42</v>
      </c>
      <c r="P1057" s="8">
        <v>6</v>
      </c>
      <c r="W1057" s="5">
        <v>1</v>
      </c>
      <c r="X1057" s="6">
        <v>33779</v>
      </c>
      <c r="Z1057" s="9">
        <v>214</v>
      </c>
      <c r="AB1057" s="4" t="s">
        <v>533</v>
      </c>
      <c r="AC1057" s="10">
        <v>0</v>
      </c>
      <c r="AE1057" s="9">
        <v>202</v>
      </c>
      <c r="AF1057" s="1" t="s">
        <v>332</v>
      </c>
      <c r="AG1057" s="1" t="s">
        <v>333</v>
      </c>
      <c r="AH1057" s="6">
        <v>33779</v>
      </c>
      <c r="AJ1057" s="1" t="s">
        <v>551</v>
      </c>
      <c r="AK1057" s="1" t="s">
        <v>551</v>
      </c>
    </row>
    <row r="1058" spans="1:37" ht="30" x14ac:dyDescent="0.25">
      <c r="A1058" s="1" t="s">
        <v>37</v>
      </c>
      <c r="B1058" s="1" t="s">
        <v>38</v>
      </c>
      <c r="F1058" s="3">
        <v>354</v>
      </c>
      <c r="H1058" s="1" t="s">
        <v>39</v>
      </c>
      <c r="I1058" s="4" t="s">
        <v>40</v>
      </c>
      <c r="J1058" s="5">
        <v>3</v>
      </c>
      <c r="K1058" s="6">
        <v>44743</v>
      </c>
      <c r="L1058" s="6">
        <v>45107</v>
      </c>
      <c r="M1058" s="7">
        <v>5</v>
      </c>
      <c r="N1058" s="1" t="s">
        <v>551</v>
      </c>
      <c r="O1058" s="1" t="s">
        <v>42</v>
      </c>
      <c r="P1058" s="8">
        <v>6</v>
      </c>
      <c r="W1058" s="5">
        <v>1</v>
      </c>
      <c r="X1058" s="6">
        <v>33779</v>
      </c>
      <c r="Z1058" s="9">
        <v>215</v>
      </c>
      <c r="AB1058" s="4" t="s">
        <v>534</v>
      </c>
      <c r="AC1058" s="10">
        <v>0</v>
      </c>
      <c r="AE1058" s="9">
        <v>203</v>
      </c>
      <c r="AF1058" s="1" t="s">
        <v>332</v>
      </c>
      <c r="AG1058" s="1" t="s">
        <v>333</v>
      </c>
      <c r="AH1058" s="6">
        <v>33779</v>
      </c>
      <c r="AJ1058" s="1" t="s">
        <v>551</v>
      </c>
      <c r="AK1058" s="1" t="s">
        <v>551</v>
      </c>
    </row>
    <row r="1059" spans="1:37" ht="30" x14ac:dyDescent="0.25">
      <c r="A1059" s="1" t="s">
        <v>37</v>
      </c>
      <c r="B1059" s="1" t="s">
        <v>38</v>
      </c>
      <c r="F1059" s="3">
        <v>354</v>
      </c>
      <c r="H1059" s="1" t="s">
        <v>39</v>
      </c>
      <c r="I1059" s="4" t="s">
        <v>40</v>
      </c>
      <c r="J1059" s="5">
        <v>3</v>
      </c>
      <c r="K1059" s="6">
        <v>44743</v>
      </c>
      <c r="L1059" s="6">
        <v>45107</v>
      </c>
      <c r="M1059" s="7">
        <v>5</v>
      </c>
      <c r="N1059" s="1" t="s">
        <v>551</v>
      </c>
      <c r="O1059" s="1" t="s">
        <v>42</v>
      </c>
      <c r="P1059" s="8">
        <v>6</v>
      </c>
      <c r="W1059" s="5">
        <v>1</v>
      </c>
      <c r="X1059" s="6">
        <v>33779</v>
      </c>
      <c r="Z1059" s="9">
        <v>216</v>
      </c>
      <c r="AB1059" s="4" t="s">
        <v>535</v>
      </c>
      <c r="AC1059" s="10">
        <v>0</v>
      </c>
      <c r="AE1059" s="9">
        <v>204</v>
      </c>
      <c r="AF1059" s="1" t="s">
        <v>332</v>
      </c>
      <c r="AG1059" s="1" t="s">
        <v>333</v>
      </c>
      <c r="AH1059" s="6">
        <v>33779</v>
      </c>
      <c r="AJ1059" s="1" t="s">
        <v>551</v>
      </c>
      <c r="AK1059" s="1" t="s">
        <v>551</v>
      </c>
    </row>
    <row r="1060" spans="1:37" ht="30" x14ac:dyDescent="0.25">
      <c r="A1060" s="1" t="s">
        <v>37</v>
      </c>
      <c r="B1060" s="1" t="s">
        <v>38</v>
      </c>
      <c r="F1060" s="3">
        <v>354</v>
      </c>
      <c r="H1060" s="1" t="s">
        <v>39</v>
      </c>
      <c r="I1060" s="4" t="s">
        <v>40</v>
      </c>
      <c r="J1060" s="5">
        <v>3</v>
      </c>
      <c r="K1060" s="6">
        <v>44743</v>
      </c>
      <c r="L1060" s="6">
        <v>45107</v>
      </c>
      <c r="M1060" s="7">
        <v>5</v>
      </c>
      <c r="N1060" s="1" t="s">
        <v>551</v>
      </c>
      <c r="O1060" s="1" t="s">
        <v>42</v>
      </c>
      <c r="P1060" s="8">
        <v>6</v>
      </c>
      <c r="W1060" s="5">
        <v>1</v>
      </c>
      <c r="X1060" s="6">
        <v>33779</v>
      </c>
      <c r="Z1060" s="9">
        <v>217</v>
      </c>
      <c r="AB1060" s="4" t="s">
        <v>536</v>
      </c>
      <c r="AC1060" s="10">
        <v>0</v>
      </c>
      <c r="AE1060" s="9">
        <v>205</v>
      </c>
      <c r="AF1060" s="1" t="s">
        <v>332</v>
      </c>
      <c r="AG1060" s="1" t="s">
        <v>333</v>
      </c>
      <c r="AH1060" s="6">
        <v>33779</v>
      </c>
      <c r="AJ1060" s="1" t="s">
        <v>551</v>
      </c>
      <c r="AK1060" s="1" t="s">
        <v>551</v>
      </c>
    </row>
    <row r="1061" spans="1:37" ht="30" x14ac:dyDescent="0.25">
      <c r="A1061" s="1" t="s">
        <v>37</v>
      </c>
      <c r="B1061" s="1" t="s">
        <v>38</v>
      </c>
      <c r="F1061" s="3">
        <v>354</v>
      </c>
      <c r="H1061" s="1" t="s">
        <v>39</v>
      </c>
      <c r="I1061" s="4" t="s">
        <v>40</v>
      </c>
      <c r="J1061" s="5">
        <v>3</v>
      </c>
      <c r="K1061" s="6">
        <v>44743</v>
      </c>
      <c r="L1061" s="6">
        <v>45107</v>
      </c>
      <c r="M1061" s="7">
        <v>5</v>
      </c>
      <c r="N1061" s="1" t="s">
        <v>551</v>
      </c>
      <c r="O1061" s="1" t="s">
        <v>42</v>
      </c>
      <c r="P1061" s="8">
        <v>6</v>
      </c>
      <c r="W1061" s="5">
        <v>1</v>
      </c>
      <c r="X1061" s="6">
        <v>33779</v>
      </c>
      <c r="Z1061" s="9">
        <v>218</v>
      </c>
      <c r="AB1061" s="4" t="s">
        <v>537</v>
      </c>
      <c r="AC1061" s="10">
        <v>0</v>
      </c>
      <c r="AE1061" s="9">
        <v>206</v>
      </c>
      <c r="AF1061" s="1" t="s">
        <v>332</v>
      </c>
      <c r="AG1061" s="1" t="s">
        <v>333</v>
      </c>
      <c r="AH1061" s="6">
        <v>33779</v>
      </c>
      <c r="AJ1061" s="1" t="s">
        <v>551</v>
      </c>
      <c r="AK1061" s="1" t="s">
        <v>551</v>
      </c>
    </row>
    <row r="1062" spans="1:37" ht="30" x14ac:dyDescent="0.25">
      <c r="A1062" s="1" t="s">
        <v>37</v>
      </c>
      <c r="B1062" s="1" t="s">
        <v>38</v>
      </c>
      <c r="F1062" s="3">
        <v>354</v>
      </c>
      <c r="H1062" s="1" t="s">
        <v>39</v>
      </c>
      <c r="I1062" s="4" t="s">
        <v>40</v>
      </c>
      <c r="J1062" s="5">
        <v>3</v>
      </c>
      <c r="K1062" s="6">
        <v>44743</v>
      </c>
      <c r="L1062" s="6">
        <v>45107</v>
      </c>
      <c r="M1062" s="7">
        <v>5</v>
      </c>
      <c r="N1062" s="1" t="s">
        <v>551</v>
      </c>
      <c r="O1062" s="1" t="s">
        <v>42</v>
      </c>
      <c r="P1062" s="8">
        <v>6</v>
      </c>
      <c r="W1062" s="5">
        <v>1</v>
      </c>
      <c r="X1062" s="6">
        <v>33779</v>
      </c>
      <c r="Z1062" s="9">
        <v>219</v>
      </c>
      <c r="AB1062" s="4" t="s">
        <v>538</v>
      </c>
      <c r="AC1062" s="10">
        <v>0</v>
      </c>
      <c r="AE1062" s="9">
        <v>207</v>
      </c>
      <c r="AF1062" s="1" t="s">
        <v>332</v>
      </c>
      <c r="AG1062" s="1" t="s">
        <v>333</v>
      </c>
      <c r="AH1062" s="6">
        <v>33779</v>
      </c>
      <c r="AJ1062" s="1" t="s">
        <v>551</v>
      </c>
      <c r="AK1062" s="1" t="s">
        <v>551</v>
      </c>
    </row>
    <row r="1063" spans="1:37" ht="30" x14ac:dyDescent="0.25">
      <c r="A1063" s="1" t="s">
        <v>37</v>
      </c>
      <c r="B1063" s="1" t="s">
        <v>38</v>
      </c>
      <c r="F1063" s="3">
        <v>354</v>
      </c>
      <c r="H1063" s="1" t="s">
        <v>39</v>
      </c>
      <c r="I1063" s="4" t="s">
        <v>40</v>
      </c>
      <c r="J1063" s="5">
        <v>3</v>
      </c>
      <c r="K1063" s="6">
        <v>44743</v>
      </c>
      <c r="L1063" s="6">
        <v>45107</v>
      </c>
      <c r="M1063" s="7">
        <v>5</v>
      </c>
      <c r="N1063" s="1" t="s">
        <v>551</v>
      </c>
      <c r="O1063" s="1" t="s">
        <v>42</v>
      </c>
      <c r="P1063" s="8">
        <v>6</v>
      </c>
      <c r="W1063" s="5">
        <v>1</v>
      </c>
      <c r="X1063" s="6">
        <v>33779</v>
      </c>
      <c r="Z1063" s="9">
        <v>220</v>
      </c>
      <c r="AB1063" s="4" t="s">
        <v>539</v>
      </c>
      <c r="AC1063" s="10">
        <v>0</v>
      </c>
      <c r="AE1063" s="9">
        <v>208</v>
      </c>
      <c r="AF1063" s="1" t="s">
        <v>332</v>
      </c>
      <c r="AG1063" s="1" t="s">
        <v>333</v>
      </c>
      <c r="AH1063" s="6">
        <v>33779</v>
      </c>
      <c r="AJ1063" s="1" t="s">
        <v>551</v>
      </c>
      <c r="AK1063" s="1" t="s">
        <v>551</v>
      </c>
    </row>
    <row r="1064" spans="1:37" ht="30" x14ac:dyDescent="0.25">
      <c r="A1064" s="1" t="s">
        <v>37</v>
      </c>
      <c r="B1064" s="1" t="s">
        <v>38</v>
      </c>
      <c r="F1064" s="3">
        <v>354</v>
      </c>
      <c r="H1064" s="1" t="s">
        <v>39</v>
      </c>
      <c r="I1064" s="4" t="s">
        <v>40</v>
      </c>
      <c r="J1064" s="5">
        <v>3</v>
      </c>
      <c r="K1064" s="6">
        <v>44743</v>
      </c>
      <c r="L1064" s="6">
        <v>45107</v>
      </c>
      <c r="M1064" s="7">
        <v>5</v>
      </c>
      <c r="N1064" s="1" t="s">
        <v>551</v>
      </c>
      <c r="O1064" s="1" t="s">
        <v>42</v>
      </c>
      <c r="P1064" s="8">
        <v>6</v>
      </c>
      <c r="W1064" s="5">
        <v>1</v>
      </c>
      <c r="X1064" s="6">
        <v>33779</v>
      </c>
      <c r="Z1064" s="9">
        <v>221</v>
      </c>
      <c r="AB1064" s="4" t="s">
        <v>540</v>
      </c>
      <c r="AC1064" s="10">
        <v>0</v>
      </c>
      <c r="AE1064" s="9">
        <v>209</v>
      </c>
      <c r="AF1064" s="1" t="s">
        <v>332</v>
      </c>
      <c r="AG1064" s="1" t="s">
        <v>333</v>
      </c>
      <c r="AH1064" s="6">
        <v>33779</v>
      </c>
      <c r="AJ1064" s="1" t="s">
        <v>551</v>
      </c>
      <c r="AK1064" s="1" t="s">
        <v>551</v>
      </c>
    </row>
    <row r="1065" spans="1:37" ht="30" x14ac:dyDescent="0.25">
      <c r="A1065" s="1" t="s">
        <v>37</v>
      </c>
      <c r="B1065" s="1" t="s">
        <v>38</v>
      </c>
      <c r="F1065" s="3">
        <v>354</v>
      </c>
      <c r="H1065" s="1" t="s">
        <v>39</v>
      </c>
      <c r="I1065" s="4" t="s">
        <v>40</v>
      </c>
      <c r="J1065" s="5">
        <v>3</v>
      </c>
      <c r="K1065" s="6">
        <v>44743</v>
      </c>
      <c r="L1065" s="6">
        <v>45107</v>
      </c>
      <c r="M1065" s="7">
        <v>5</v>
      </c>
      <c r="N1065" s="1" t="s">
        <v>551</v>
      </c>
      <c r="O1065" s="1" t="s">
        <v>42</v>
      </c>
      <c r="P1065" s="8">
        <v>6</v>
      </c>
      <c r="W1065" s="5">
        <v>1</v>
      </c>
      <c r="X1065" s="6">
        <v>33779</v>
      </c>
      <c r="Z1065" s="9">
        <v>222</v>
      </c>
      <c r="AB1065" s="4" t="s">
        <v>541</v>
      </c>
      <c r="AC1065" s="10">
        <v>0</v>
      </c>
      <c r="AE1065" s="9">
        <v>210</v>
      </c>
      <c r="AF1065" s="1" t="s">
        <v>332</v>
      </c>
      <c r="AG1065" s="1" t="s">
        <v>333</v>
      </c>
      <c r="AH1065" s="6">
        <v>33779</v>
      </c>
      <c r="AJ1065" s="1" t="s">
        <v>551</v>
      </c>
      <c r="AK1065" s="1" t="s">
        <v>551</v>
      </c>
    </row>
    <row r="1066" spans="1:37" ht="30" x14ac:dyDescent="0.25">
      <c r="A1066" s="1" t="s">
        <v>37</v>
      </c>
      <c r="B1066" s="1" t="s">
        <v>38</v>
      </c>
      <c r="F1066" s="3">
        <v>354</v>
      </c>
      <c r="H1066" s="1" t="s">
        <v>39</v>
      </c>
      <c r="I1066" s="4" t="s">
        <v>40</v>
      </c>
      <c r="J1066" s="5">
        <v>3</v>
      </c>
      <c r="K1066" s="6">
        <v>44743</v>
      </c>
      <c r="L1066" s="6">
        <v>45107</v>
      </c>
      <c r="M1066" s="7">
        <v>5</v>
      </c>
      <c r="N1066" s="1" t="s">
        <v>551</v>
      </c>
      <c r="O1066" s="1" t="s">
        <v>42</v>
      </c>
      <c r="P1066" s="8">
        <v>6</v>
      </c>
      <c r="W1066" s="5">
        <v>1</v>
      </c>
      <c r="X1066" s="6">
        <v>33779</v>
      </c>
      <c r="Z1066" s="9">
        <v>223</v>
      </c>
      <c r="AB1066" s="4" t="s">
        <v>542</v>
      </c>
      <c r="AC1066" s="10">
        <v>0</v>
      </c>
      <c r="AE1066" s="9">
        <v>211</v>
      </c>
      <c r="AF1066" s="1" t="s">
        <v>332</v>
      </c>
      <c r="AG1066" s="1" t="s">
        <v>333</v>
      </c>
      <c r="AH1066" s="6">
        <v>33779</v>
      </c>
      <c r="AJ1066" s="1" t="s">
        <v>551</v>
      </c>
      <c r="AK1066" s="1" t="s">
        <v>551</v>
      </c>
    </row>
    <row r="1067" spans="1:37" ht="30" x14ac:dyDescent="0.25">
      <c r="A1067" s="1" t="s">
        <v>37</v>
      </c>
      <c r="B1067" s="1" t="s">
        <v>38</v>
      </c>
      <c r="F1067" s="3">
        <v>354</v>
      </c>
      <c r="H1067" s="1" t="s">
        <v>39</v>
      </c>
      <c r="I1067" s="4" t="s">
        <v>40</v>
      </c>
      <c r="J1067" s="5">
        <v>3</v>
      </c>
      <c r="K1067" s="6">
        <v>44743</v>
      </c>
      <c r="L1067" s="6">
        <v>45107</v>
      </c>
      <c r="M1067" s="7">
        <v>5</v>
      </c>
      <c r="N1067" s="1" t="s">
        <v>551</v>
      </c>
      <c r="O1067" s="1" t="s">
        <v>42</v>
      </c>
      <c r="P1067" s="8">
        <v>6</v>
      </c>
      <c r="W1067" s="5">
        <v>1</v>
      </c>
      <c r="X1067" s="6">
        <v>33779</v>
      </c>
      <c r="Z1067" s="9">
        <v>224</v>
      </c>
      <c r="AB1067" s="4" t="s">
        <v>543</v>
      </c>
      <c r="AC1067" s="10">
        <v>0</v>
      </c>
      <c r="AE1067" s="9">
        <v>212</v>
      </c>
      <c r="AF1067" s="1" t="s">
        <v>332</v>
      </c>
      <c r="AG1067" s="1" t="s">
        <v>333</v>
      </c>
      <c r="AH1067" s="6">
        <v>33779</v>
      </c>
      <c r="AJ1067" s="1" t="s">
        <v>551</v>
      </c>
      <c r="AK1067" s="1" t="s">
        <v>551</v>
      </c>
    </row>
    <row r="1068" spans="1:37" x14ac:dyDescent="0.25">
      <c r="A1068" s="11" t="s">
        <v>552</v>
      </c>
      <c r="AC1068" s="12">
        <f>SUBTOTAL(9,AC856:AC1067)</f>
        <v>99.995000000000061</v>
      </c>
      <c r="AD1068" s="11">
        <f>SUBTOTAL(9,AD856:AD1067)</f>
        <v>0</v>
      </c>
    </row>
    <row r="1069" spans="1:37" ht="30" x14ac:dyDescent="0.25">
      <c r="A1069" s="1" t="s">
        <v>37</v>
      </c>
      <c r="B1069" s="1" t="s">
        <v>38</v>
      </c>
      <c r="F1069" s="3">
        <v>354</v>
      </c>
      <c r="H1069" s="1" t="s">
        <v>39</v>
      </c>
      <c r="I1069" s="4" t="s">
        <v>40</v>
      </c>
      <c r="J1069" s="5">
        <v>3</v>
      </c>
      <c r="K1069" s="6">
        <v>44743</v>
      </c>
      <c r="L1069" s="6">
        <v>45107</v>
      </c>
      <c r="M1069" s="7">
        <v>6</v>
      </c>
      <c r="N1069" s="1" t="s">
        <v>553</v>
      </c>
      <c r="O1069" s="1" t="s">
        <v>42</v>
      </c>
      <c r="P1069" s="8">
        <v>6</v>
      </c>
      <c r="W1069" s="5">
        <v>1</v>
      </c>
      <c r="X1069" s="6">
        <v>33779</v>
      </c>
      <c r="Z1069" s="9">
        <v>1</v>
      </c>
      <c r="AB1069" s="4" t="s">
        <v>43</v>
      </c>
      <c r="AC1069" s="10">
        <v>0</v>
      </c>
      <c r="AE1069" s="9">
        <v>1</v>
      </c>
      <c r="AF1069" s="1" t="s">
        <v>44</v>
      </c>
      <c r="AG1069" s="1" t="s">
        <v>45</v>
      </c>
      <c r="AH1069" s="6">
        <v>33779</v>
      </c>
      <c r="AJ1069" s="1" t="s">
        <v>554</v>
      </c>
      <c r="AK1069" s="1" t="s">
        <v>554</v>
      </c>
    </row>
    <row r="1070" spans="1:37" ht="30" x14ac:dyDescent="0.25">
      <c r="A1070" s="1" t="s">
        <v>37</v>
      </c>
      <c r="B1070" s="1" t="s">
        <v>38</v>
      </c>
      <c r="F1070" s="3">
        <v>354</v>
      </c>
      <c r="H1070" s="1" t="s">
        <v>39</v>
      </c>
      <c r="I1070" s="4" t="s">
        <v>40</v>
      </c>
      <c r="J1070" s="5">
        <v>3</v>
      </c>
      <c r="K1070" s="6">
        <v>44743</v>
      </c>
      <c r="L1070" s="6">
        <v>45107</v>
      </c>
      <c r="M1070" s="7">
        <v>6</v>
      </c>
      <c r="N1070" s="1" t="s">
        <v>553</v>
      </c>
      <c r="O1070" s="1" t="s">
        <v>42</v>
      </c>
      <c r="P1070" s="8">
        <v>6</v>
      </c>
      <c r="W1070" s="5">
        <v>1</v>
      </c>
      <c r="X1070" s="6">
        <v>33779</v>
      </c>
      <c r="Z1070" s="9">
        <v>2</v>
      </c>
      <c r="AB1070" s="4" t="s">
        <v>47</v>
      </c>
      <c r="AC1070" s="10">
        <v>0</v>
      </c>
      <c r="AE1070" s="9">
        <v>2</v>
      </c>
      <c r="AF1070" s="1" t="s">
        <v>48</v>
      </c>
      <c r="AG1070" s="1" t="s">
        <v>49</v>
      </c>
      <c r="AH1070" s="6">
        <v>33779</v>
      </c>
      <c r="AJ1070" s="1" t="s">
        <v>554</v>
      </c>
      <c r="AK1070" s="1" t="s">
        <v>554</v>
      </c>
    </row>
    <row r="1071" spans="1:37" ht="30" x14ac:dyDescent="0.25">
      <c r="A1071" s="1" t="s">
        <v>37</v>
      </c>
      <c r="B1071" s="1" t="s">
        <v>38</v>
      </c>
      <c r="F1071" s="3">
        <v>354</v>
      </c>
      <c r="H1071" s="1" t="s">
        <v>39</v>
      </c>
      <c r="I1071" s="4" t="s">
        <v>40</v>
      </c>
      <c r="J1071" s="5">
        <v>3</v>
      </c>
      <c r="K1071" s="6">
        <v>44743</v>
      </c>
      <c r="L1071" s="6">
        <v>45107</v>
      </c>
      <c r="M1071" s="7">
        <v>6</v>
      </c>
      <c r="N1071" s="1" t="s">
        <v>553</v>
      </c>
      <c r="O1071" s="1" t="s">
        <v>42</v>
      </c>
      <c r="P1071" s="8">
        <v>6</v>
      </c>
      <c r="W1071" s="5">
        <v>1</v>
      </c>
      <c r="X1071" s="6">
        <v>33779</v>
      </c>
      <c r="Z1071" s="9">
        <v>3</v>
      </c>
      <c r="AB1071" s="4" t="s">
        <v>50</v>
      </c>
      <c r="AC1071" s="10">
        <v>0</v>
      </c>
      <c r="AE1071" s="9">
        <v>3</v>
      </c>
      <c r="AF1071" s="1" t="s">
        <v>51</v>
      </c>
      <c r="AG1071" s="1" t="s">
        <v>52</v>
      </c>
      <c r="AH1071" s="6">
        <v>33779</v>
      </c>
      <c r="AJ1071" s="1" t="s">
        <v>554</v>
      </c>
      <c r="AK1071" s="1" t="s">
        <v>554</v>
      </c>
    </row>
    <row r="1072" spans="1:37" ht="30" x14ac:dyDescent="0.25">
      <c r="A1072" s="1" t="s">
        <v>37</v>
      </c>
      <c r="B1072" s="1" t="s">
        <v>38</v>
      </c>
      <c r="F1072" s="3">
        <v>354</v>
      </c>
      <c r="H1072" s="1" t="s">
        <v>39</v>
      </c>
      <c r="I1072" s="4" t="s">
        <v>40</v>
      </c>
      <c r="J1072" s="5">
        <v>3</v>
      </c>
      <c r="K1072" s="6">
        <v>44743</v>
      </c>
      <c r="L1072" s="6">
        <v>45107</v>
      </c>
      <c r="M1072" s="7">
        <v>6</v>
      </c>
      <c r="N1072" s="1" t="s">
        <v>553</v>
      </c>
      <c r="O1072" s="1" t="s">
        <v>42</v>
      </c>
      <c r="P1072" s="8">
        <v>6</v>
      </c>
      <c r="W1072" s="5">
        <v>1</v>
      </c>
      <c r="X1072" s="6">
        <v>33779</v>
      </c>
      <c r="Z1072" s="9">
        <v>4</v>
      </c>
      <c r="AB1072" s="4" t="s">
        <v>53</v>
      </c>
      <c r="AC1072" s="10">
        <v>0</v>
      </c>
      <c r="AE1072" s="9">
        <v>4</v>
      </c>
      <c r="AF1072" s="1" t="s">
        <v>54</v>
      </c>
      <c r="AG1072" s="1" t="s">
        <v>55</v>
      </c>
      <c r="AH1072" s="6">
        <v>33779</v>
      </c>
      <c r="AJ1072" s="1" t="s">
        <v>554</v>
      </c>
      <c r="AK1072" s="1" t="s">
        <v>554</v>
      </c>
    </row>
    <row r="1073" spans="1:37" ht="30" x14ac:dyDescent="0.25">
      <c r="A1073" s="1" t="s">
        <v>37</v>
      </c>
      <c r="B1073" s="1" t="s">
        <v>38</v>
      </c>
      <c r="F1073" s="3">
        <v>354</v>
      </c>
      <c r="H1073" s="1" t="s">
        <v>39</v>
      </c>
      <c r="I1073" s="4" t="s">
        <v>40</v>
      </c>
      <c r="J1073" s="5">
        <v>3</v>
      </c>
      <c r="K1073" s="6">
        <v>44743</v>
      </c>
      <c r="L1073" s="6">
        <v>45107</v>
      </c>
      <c r="M1073" s="7">
        <v>6</v>
      </c>
      <c r="N1073" s="1" t="s">
        <v>553</v>
      </c>
      <c r="O1073" s="1" t="s">
        <v>42</v>
      </c>
      <c r="P1073" s="8">
        <v>6</v>
      </c>
      <c r="W1073" s="5">
        <v>1</v>
      </c>
      <c r="X1073" s="6">
        <v>33779</v>
      </c>
      <c r="Z1073" s="9">
        <v>5</v>
      </c>
      <c r="AB1073" s="4" t="s">
        <v>56</v>
      </c>
      <c r="AC1073" s="10">
        <v>0</v>
      </c>
      <c r="AE1073" s="9">
        <v>5</v>
      </c>
      <c r="AF1073" s="1" t="s">
        <v>57</v>
      </c>
      <c r="AG1073" s="1" t="s">
        <v>58</v>
      </c>
      <c r="AH1073" s="6">
        <v>33779</v>
      </c>
      <c r="AJ1073" s="1" t="s">
        <v>554</v>
      </c>
      <c r="AK1073" s="1" t="s">
        <v>554</v>
      </c>
    </row>
    <row r="1074" spans="1:37" ht="30" x14ac:dyDescent="0.25">
      <c r="A1074" s="1" t="s">
        <v>37</v>
      </c>
      <c r="B1074" s="1" t="s">
        <v>38</v>
      </c>
      <c r="F1074" s="3">
        <v>354</v>
      </c>
      <c r="H1074" s="1" t="s">
        <v>39</v>
      </c>
      <c r="I1074" s="4" t="s">
        <v>40</v>
      </c>
      <c r="J1074" s="5">
        <v>3</v>
      </c>
      <c r="K1074" s="6">
        <v>44743</v>
      </c>
      <c r="L1074" s="6">
        <v>45107</v>
      </c>
      <c r="M1074" s="7">
        <v>6</v>
      </c>
      <c r="N1074" s="1" t="s">
        <v>553</v>
      </c>
      <c r="O1074" s="1" t="s">
        <v>42</v>
      </c>
      <c r="P1074" s="8">
        <v>6</v>
      </c>
      <c r="W1074" s="5">
        <v>1</v>
      </c>
      <c r="X1074" s="6">
        <v>33779</v>
      </c>
      <c r="Z1074" s="9">
        <v>6</v>
      </c>
      <c r="AB1074" s="4" t="s">
        <v>59</v>
      </c>
      <c r="AC1074" s="10">
        <v>0</v>
      </c>
      <c r="AE1074" s="9">
        <v>6</v>
      </c>
      <c r="AF1074" s="1" t="s">
        <v>60</v>
      </c>
      <c r="AG1074" s="1" t="s">
        <v>61</v>
      </c>
      <c r="AH1074" s="6">
        <v>33779</v>
      </c>
      <c r="AJ1074" s="1" t="s">
        <v>554</v>
      </c>
      <c r="AK1074" s="1" t="s">
        <v>554</v>
      </c>
    </row>
    <row r="1075" spans="1:37" ht="30" x14ac:dyDescent="0.25">
      <c r="A1075" s="1" t="s">
        <v>37</v>
      </c>
      <c r="B1075" s="1" t="s">
        <v>38</v>
      </c>
      <c r="F1075" s="3">
        <v>354</v>
      </c>
      <c r="H1075" s="1" t="s">
        <v>39</v>
      </c>
      <c r="I1075" s="4" t="s">
        <v>40</v>
      </c>
      <c r="J1075" s="5">
        <v>3</v>
      </c>
      <c r="K1075" s="6">
        <v>44743</v>
      </c>
      <c r="L1075" s="6">
        <v>45107</v>
      </c>
      <c r="M1075" s="7">
        <v>6</v>
      </c>
      <c r="N1075" s="1" t="s">
        <v>553</v>
      </c>
      <c r="O1075" s="1" t="s">
        <v>42</v>
      </c>
      <c r="P1075" s="8">
        <v>6</v>
      </c>
      <c r="W1075" s="5">
        <v>1</v>
      </c>
      <c r="X1075" s="6">
        <v>33779</v>
      </c>
      <c r="Z1075" s="9">
        <v>7</v>
      </c>
      <c r="AB1075" s="4" t="s">
        <v>62</v>
      </c>
      <c r="AC1075" s="10">
        <v>0</v>
      </c>
      <c r="AE1075" s="9">
        <v>7</v>
      </c>
      <c r="AF1075" s="1" t="s">
        <v>63</v>
      </c>
      <c r="AG1075" s="1" t="s">
        <v>64</v>
      </c>
      <c r="AH1075" s="6">
        <v>33779</v>
      </c>
      <c r="AJ1075" s="1" t="s">
        <v>554</v>
      </c>
      <c r="AK1075" s="1" t="s">
        <v>554</v>
      </c>
    </row>
    <row r="1076" spans="1:37" ht="30" x14ac:dyDescent="0.25">
      <c r="A1076" s="1" t="s">
        <v>37</v>
      </c>
      <c r="B1076" s="1" t="s">
        <v>38</v>
      </c>
      <c r="F1076" s="3">
        <v>354</v>
      </c>
      <c r="H1076" s="1" t="s">
        <v>39</v>
      </c>
      <c r="I1076" s="4" t="s">
        <v>40</v>
      </c>
      <c r="J1076" s="5">
        <v>3</v>
      </c>
      <c r="K1076" s="6">
        <v>44743</v>
      </c>
      <c r="L1076" s="6">
        <v>45107</v>
      </c>
      <c r="M1076" s="7">
        <v>6</v>
      </c>
      <c r="N1076" s="1" t="s">
        <v>553</v>
      </c>
      <c r="O1076" s="1" t="s">
        <v>42</v>
      </c>
      <c r="P1076" s="8">
        <v>6</v>
      </c>
      <c r="W1076" s="5">
        <v>1</v>
      </c>
      <c r="X1076" s="6">
        <v>33779</v>
      </c>
      <c r="Z1076" s="9">
        <v>8</v>
      </c>
      <c r="AB1076" s="4" t="s">
        <v>65</v>
      </c>
      <c r="AC1076" s="10">
        <v>0</v>
      </c>
      <c r="AE1076" s="9">
        <v>8</v>
      </c>
      <c r="AF1076" s="1" t="s">
        <v>66</v>
      </c>
      <c r="AG1076" s="1" t="s">
        <v>67</v>
      </c>
      <c r="AH1076" s="6">
        <v>33779</v>
      </c>
      <c r="AJ1076" s="1" t="s">
        <v>554</v>
      </c>
      <c r="AK1076" s="1" t="s">
        <v>554</v>
      </c>
    </row>
    <row r="1077" spans="1:37" ht="30" x14ac:dyDescent="0.25">
      <c r="A1077" s="1" t="s">
        <v>37</v>
      </c>
      <c r="B1077" s="1" t="s">
        <v>38</v>
      </c>
      <c r="F1077" s="3">
        <v>354</v>
      </c>
      <c r="H1077" s="1" t="s">
        <v>39</v>
      </c>
      <c r="I1077" s="4" t="s">
        <v>40</v>
      </c>
      <c r="J1077" s="5">
        <v>3</v>
      </c>
      <c r="K1077" s="6">
        <v>44743</v>
      </c>
      <c r="L1077" s="6">
        <v>45107</v>
      </c>
      <c r="M1077" s="7">
        <v>6</v>
      </c>
      <c r="N1077" s="1" t="s">
        <v>553</v>
      </c>
      <c r="O1077" s="1" t="s">
        <v>42</v>
      </c>
      <c r="P1077" s="8">
        <v>6</v>
      </c>
      <c r="W1077" s="5">
        <v>1</v>
      </c>
      <c r="X1077" s="6">
        <v>33779</v>
      </c>
      <c r="Z1077" s="9">
        <v>9</v>
      </c>
      <c r="AB1077" s="4" t="s">
        <v>68</v>
      </c>
      <c r="AC1077" s="10">
        <v>0</v>
      </c>
      <c r="AE1077" s="9">
        <v>9</v>
      </c>
      <c r="AF1077" s="1" t="s">
        <v>69</v>
      </c>
      <c r="AG1077" s="1" t="s">
        <v>70</v>
      </c>
      <c r="AH1077" s="6">
        <v>33779</v>
      </c>
      <c r="AJ1077" s="1" t="s">
        <v>554</v>
      </c>
      <c r="AK1077" s="1" t="s">
        <v>554</v>
      </c>
    </row>
    <row r="1078" spans="1:37" ht="30" x14ac:dyDescent="0.25">
      <c r="A1078" s="1" t="s">
        <v>37</v>
      </c>
      <c r="B1078" s="1" t="s">
        <v>38</v>
      </c>
      <c r="F1078" s="3">
        <v>354</v>
      </c>
      <c r="H1078" s="1" t="s">
        <v>39</v>
      </c>
      <c r="I1078" s="4" t="s">
        <v>40</v>
      </c>
      <c r="J1078" s="5">
        <v>3</v>
      </c>
      <c r="K1078" s="6">
        <v>44743</v>
      </c>
      <c r="L1078" s="6">
        <v>45107</v>
      </c>
      <c r="M1078" s="7">
        <v>6</v>
      </c>
      <c r="N1078" s="1" t="s">
        <v>553</v>
      </c>
      <c r="O1078" s="1" t="s">
        <v>42</v>
      </c>
      <c r="P1078" s="8">
        <v>6</v>
      </c>
      <c r="W1078" s="5">
        <v>1</v>
      </c>
      <c r="X1078" s="6">
        <v>33779</v>
      </c>
      <c r="Z1078" s="9">
        <v>10</v>
      </c>
      <c r="AB1078" s="4" t="s">
        <v>71</v>
      </c>
      <c r="AC1078" s="10">
        <v>0</v>
      </c>
      <c r="AE1078" s="9">
        <v>10</v>
      </c>
      <c r="AF1078" s="1" t="s">
        <v>72</v>
      </c>
      <c r="AG1078" s="1" t="s">
        <v>73</v>
      </c>
      <c r="AH1078" s="6">
        <v>33779</v>
      </c>
      <c r="AJ1078" s="1" t="s">
        <v>554</v>
      </c>
      <c r="AK1078" s="1" t="s">
        <v>554</v>
      </c>
    </row>
    <row r="1079" spans="1:37" ht="30" x14ac:dyDescent="0.25">
      <c r="A1079" s="1" t="s">
        <v>37</v>
      </c>
      <c r="B1079" s="1" t="s">
        <v>38</v>
      </c>
      <c r="F1079" s="3">
        <v>354</v>
      </c>
      <c r="H1079" s="1" t="s">
        <v>39</v>
      </c>
      <c r="I1079" s="4" t="s">
        <v>40</v>
      </c>
      <c r="J1079" s="5">
        <v>3</v>
      </c>
      <c r="K1079" s="6">
        <v>44743</v>
      </c>
      <c r="L1079" s="6">
        <v>45107</v>
      </c>
      <c r="M1079" s="7">
        <v>6</v>
      </c>
      <c r="N1079" s="1" t="s">
        <v>553</v>
      </c>
      <c r="O1079" s="1" t="s">
        <v>42</v>
      </c>
      <c r="P1079" s="8">
        <v>6</v>
      </c>
      <c r="W1079" s="5">
        <v>1</v>
      </c>
      <c r="X1079" s="6">
        <v>33779</v>
      </c>
      <c r="Z1079" s="9">
        <v>11</v>
      </c>
      <c r="AB1079" s="4" t="s">
        <v>74</v>
      </c>
      <c r="AC1079" s="10">
        <v>0</v>
      </c>
      <c r="AE1079" s="9">
        <v>11</v>
      </c>
      <c r="AF1079" s="1" t="s">
        <v>75</v>
      </c>
      <c r="AG1079" s="1" t="s">
        <v>76</v>
      </c>
      <c r="AH1079" s="6">
        <v>33779</v>
      </c>
      <c r="AJ1079" s="1" t="s">
        <v>554</v>
      </c>
      <c r="AK1079" s="1" t="s">
        <v>554</v>
      </c>
    </row>
    <row r="1080" spans="1:37" ht="30" x14ac:dyDescent="0.25">
      <c r="A1080" s="1" t="s">
        <v>37</v>
      </c>
      <c r="B1080" s="1" t="s">
        <v>38</v>
      </c>
      <c r="F1080" s="3">
        <v>354</v>
      </c>
      <c r="H1080" s="1" t="s">
        <v>39</v>
      </c>
      <c r="I1080" s="4" t="s">
        <v>40</v>
      </c>
      <c r="J1080" s="5">
        <v>3</v>
      </c>
      <c r="K1080" s="6">
        <v>44743</v>
      </c>
      <c r="L1080" s="6">
        <v>45107</v>
      </c>
      <c r="M1080" s="7">
        <v>6</v>
      </c>
      <c r="N1080" s="1" t="s">
        <v>553</v>
      </c>
      <c r="O1080" s="1" t="s">
        <v>42</v>
      </c>
      <c r="P1080" s="8">
        <v>6</v>
      </c>
      <c r="W1080" s="5">
        <v>1</v>
      </c>
      <c r="X1080" s="6">
        <v>33779</v>
      </c>
      <c r="Z1080" s="9">
        <v>12</v>
      </c>
      <c r="AB1080" s="4" t="s">
        <v>77</v>
      </c>
      <c r="AC1080" s="10">
        <v>0</v>
      </c>
      <c r="AE1080" s="9">
        <v>12</v>
      </c>
      <c r="AF1080" s="1" t="s">
        <v>78</v>
      </c>
      <c r="AG1080" s="1" t="s">
        <v>79</v>
      </c>
      <c r="AH1080" s="6">
        <v>33779</v>
      </c>
      <c r="AJ1080" s="1" t="s">
        <v>554</v>
      </c>
      <c r="AK1080" s="1" t="s">
        <v>554</v>
      </c>
    </row>
    <row r="1081" spans="1:37" ht="30" x14ac:dyDescent="0.25">
      <c r="A1081" s="1" t="s">
        <v>37</v>
      </c>
      <c r="B1081" s="1" t="s">
        <v>38</v>
      </c>
      <c r="F1081" s="3">
        <v>354</v>
      </c>
      <c r="H1081" s="1" t="s">
        <v>39</v>
      </c>
      <c r="I1081" s="4" t="s">
        <v>40</v>
      </c>
      <c r="J1081" s="5">
        <v>3</v>
      </c>
      <c r="K1081" s="6">
        <v>44743</v>
      </c>
      <c r="L1081" s="6">
        <v>45107</v>
      </c>
      <c r="M1081" s="7">
        <v>6</v>
      </c>
      <c r="N1081" s="1" t="s">
        <v>553</v>
      </c>
      <c r="O1081" s="1" t="s">
        <v>42</v>
      </c>
      <c r="P1081" s="8">
        <v>6</v>
      </c>
      <c r="W1081" s="5">
        <v>1</v>
      </c>
      <c r="X1081" s="6">
        <v>33779</v>
      </c>
      <c r="Z1081" s="9">
        <v>13</v>
      </c>
      <c r="AB1081" s="4" t="s">
        <v>80</v>
      </c>
      <c r="AC1081" s="10">
        <v>0</v>
      </c>
      <c r="AE1081" s="9">
        <v>13</v>
      </c>
      <c r="AF1081" s="1" t="s">
        <v>81</v>
      </c>
      <c r="AG1081" s="1" t="s">
        <v>82</v>
      </c>
      <c r="AH1081" s="6">
        <v>33779</v>
      </c>
      <c r="AJ1081" s="1" t="s">
        <v>554</v>
      </c>
      <c r="AK1081" s="1" t="s">
        <v>554</v>
      </c>
    </row>
    <row r="1082" spans="1:37" ht="30" x14ac:dyDescent="0.25">
      <c r="A1082" s="1" t="s">
        <v>37</v>
      </c>
      <c r="B1082" s="1" t="s">
        <v>38</v>
      </c>
      <c r="F1082" s="3">
        <v>354</v>
      </c>
      <c r="H1082" s="1" t="s">
        <v>39</v>
      </c>
      <c r="I1082" s="4" t="s">
        <v>40</v>
      </c>
      <c r="J1082" s="5">
        <v>3</v>
      </c>
      <c r="K1082" s="6">
        <v>44743</v>
      </c>
      <c r="L1082" s="6">
        <v>45107</v>
      </c>
      <c r="M1082" s="7">
        <v>6</v>
      </c>
      <c r="N1082" s="1" t="s">
        <v>553</v>
      </c>
      <c r="O1082" s="1" t="s">
        <v>42</v>
      </c>
      <c r="P1082" s="8">
        <v>6</v>
      </c>
      <c r="W1082" s="5">
        <v>1</v>
      </c>
      <c r="X1082" s="6">
        <v>33779</v>
      </c>
      <c r="Z1082" s="9">
        <v>14</v>
      </c>
      <c r="AB1082" s="4" t="s">
        <v>83</v>
      </c>
      <c r="AC1082" s="10">
        <v>0</v>
      </c>
      <c r="AE1082" s="9">
        <v>14</v>
      </c>
      <c r="AF1082" s="1" t="s">
        <v>84</v>
      </c>
      <c r="AG1082" s="1" t="s">
        <v>85</v>
      </c>
      <c r="AH1082" s="6">
        <v>33779</v>
      </c>
      <c r="AJ1082" s="1" t="s">
        <v>554</v>
      </c>
      <c r="AK1082" s="1" t="s">
        <v>554</v>
      </c>
    </row>
    <row r="1083" spans="1:37" ht="30" x14ac:dyDescent="0.25">
      <c r="A1083" s="1" t="s">
        <v>37</v>
      </c>
      <c r="B1083" s="1" t="s">
        <v>38</v>
      </c>
      <c r="F1083" s="3">
        <v>354</v>
      </c>
      <c r="H1083" s="1" t="s">
        <v>39</v>
      </c>
      <c r="I1083" s="4" t="s">
        <v>40</v>
      </c>
      <c r="J1083" s="5">
        <v>3</v>
      </c>
      <c r="K1083" s="6">
        <v>44743</v>
      </c>
      <c r="L1083" s="6">
        <v>45107</v>
      </c>
      <c r="M1083" s="7">
        <v>6</v>
      </c>
      <c r="N1083" s="1" t="s">
        <v>553</v>
      </c>
      <c r="O1083" s="1" t="s">
        <v>42</v>
      </c>
      <c r="P1083" s="8">
        <v>6</v>
      </c>
      <c r="W1083" s="5">
        <v>1</v>
      </c>
      <c r="X1083" s="6">
        <v>33779</v>
      </c>
      <c r="Z1083" s="9">
        <v>15</v>
      </c>
      <c r="AB1083" s="4" t="s">
        <v>86</v>
      </c>
      <c r="AC1083" s="10">
        <v>0</v>
      </c>
      <c r="AE1083" s="9">
        <v>15</v>
      </c>
      <c r="AF1083" s="1" t="s">
        <v>87</v>
      </c>
      <c r="AG1083" s="1" t="s">
        <v>88</v>
      </c>
      <c r="AH1083" s="6">
        <v>33779</v>
      </c>
      <c r="AJ1083" s="1" t="s">
        <v>554</v>
      </c>
      <c r="AK1083" s="1" t="s">
        <v>554</v>
      </c>
    </row>
    <row r="1084" spans="1:37" ht="30" x14ac:dyDescent="0.25">
      <c r="A1084" s="1" t="s">
        <v>37</v>
      </c>
      <c r="B1084" s="1" t="s">
        <v>38</v>
      </c>
      <c r="F1084" s="3">
        <v>354</v>
      </c>
      <c r="H1084" s="1" t="s">
        <v>39</v>
      </c>
      <c r="I1084" s="4" t="s">
        <v>40</v>
      </c>
      <c r="J1084" s="5">
        <v>3</v>
      </c>
      <c r="K1084" s="6">
        <v>44743</v>
      </c>
      <c r="L1084" s="6">
        <v>45107</v>
      </c>
      <c r="M1084" s="7">
        <v>6</v>
      </c>
      <c r="N1084" s="1" t="s">
        <v>553</v>
      </c>
      <c r="O1084" s="1" t="s">
        <v>42</v>
      </c>
      <c r="P1084" s="8">
        <v>6</v>
      </c>
      <c r="W1084" s="5">
        <v>1</v>
      </c>
      <c r="X1084" s="6">
        <v>33779</v>
      </c>
      <c r="Z1084" s="9">
        <v>16</v>
      </c>
      <c r="AB1084" s="4" t="s">
        <v>89</v>
      </c>
      <c r="AC1084" s="10">
        <v>0</v>
      </c>
      <c r="AE1084" s="9">
        <v>131</v>
      </c>
      <c r="AF1084" s="1" t="s">
        <v>90</v>
      </c>
      <c r="AG1084" s="1" t="s">
        <v>91</v>
      </c>
      <c r="AH1084" s="6">
        <v>33779</v>
      </c>
      <c r="AJ1084" s="1" t="s">
        <v>554</v>
      </c>
      <c r="AK1084" s="1" t="s">
        <v>554</v>
      </c>
    </row>
    <row r="1085" spans="1:37" ht="30" x14ac:dyDescent="0.25">
      <c r="A1085" s="1" t="s">
        <v>37</v>
      </c>
      <c r="B1085" s="1" t="s">
        <v>38</v>
      </c>
      <c r="F1085" s="3">
        <v>354</v>
      </c>
      <c r="H1085" s="1" t="s">
        <v>39</v>
      </c>
      <c r="I1085" s="4" t="s">
        <v>40</v>
      </c>
      <c r="J1085" s="5">
        <v>3</v>
      </c>
      <c r="K1085" s="6">
        <v>44743</v>
      </c>
      <c r="L1085" s="6">
        <v>45107</v>
      </c>
      <c r="M1085" s="7">
        <v>6</v>
      </c>
      <c r="N1085" s="1" t="s">
        <v>553</v>
      </c>
      <c r="O1085" s="1" t="s">
        <v>42</v>
      </c>
      <c r="P1085" s="8">
        <v>6</v>
      </c>
      <c r="W1085" s="5">
        <v>1</v>
      </c>
      <c r="X1085" s="6">
        <v>33779</v>
      </c>
      <c r="Z1085" s="9">
        <v>17</v>
      </c>
      <c r="AB1085" s="4" t="s">
        <v>92</v>
      </c>
      <c r="AC1085" s="10">
        <v>0</v>
      </c>
      <c r="AE1085" s="9">
        <v>16</v>
      </c>
      <c r="AF1085" s="1" t="s">
        <v>93</v>
      </c>
      <c r="AG1085" s="1" t="s">
        <v>94</v>
      </c>
      <c r="AH1085" s="6">
        <v>33779</v>
      </c>
      <c r="AJ1085" s="1" t="s">
        <v>554</v>
      </c>
      <c r="AK1085" s="1" t="s">
        <v>554</v>
      </c>
    </row>
    <row r="1086" spans="1:37" ht="30" x14ac:dyDescent="0.25">
      <c r="A1086" s="1" t="s">
        <v>37</v>
      </c>
      <c r="B1086" s="1" t="s">
        <v>38</v>
      </c>
      <c r="F1086" s="3">
        <v>354</v>
      </c>
      <c r="H1086" s="1" t="s">
        <v>39</v>
      </c>
      <c r="I1086" s="4" t="s">
        <v>40</v>
      </c>
      <c r="J1086" s="5">
        <v>3</v>
      </c>
      <c r="K1086" s="6">
        <v>44743</v>
      </c>
      <c r="L1086" s="6">
        <v>45107</v>
      </c>
      <c r="M1086" s="7">
        <v>6</v>
      </c>
      <c r="N1086" s="1" t="s">
        <v>553</v>
      </c>
      <c r="O1086" s="1" t="s">
        <v>42</v>
      </c>
      <c r="P1086" s="8">
        <v>6</v>
      </c>
      <c r="W1086" s="5">
        <v>1</v>
      </c>
      <c r="X1086" s="6">
        <v>33779</v>
      </c>
      <c r="Z1086" s="9">
        <v>18</v>
      </c>
      <c r="AB1086" s="4" t="s">
        <v>95</v>
      </c>
      <c r="AC1086" s="10">
        <v>0</v>
      </c>
      <c r="AE1086" s="9">
        <v>130</v>
      </c>
      <c r="AF1086" s="1" t="s">
        <v>96</v>
      </c>
      <c r="AG1086" s="1" t="s">
        <v>97</v>
      </c>
      <c r="AH1086" s="6">
        <v>33779</v>
      </c>
      <c r="AJ1086" s="1" t="s">
        <v>554</v>
      </c>
      <c r="AK1086" s="1" t="s">
        <v>554</v>
      </c>
    </row>
    <row r="1087" spans="1:37" ht="30" x14ac:dyDescent="0.25">
      <c r="A1087" s="1" t="s">
        <v>37</v>
      </c>
      <c r="B1087" s="1" t="s">
        <v>38</v>
      </c>
      <c r="F1087" s="3">
        <v>354</v>
      </c>
      <c r="H1087" s="1" t="s">
        <v>39</v>
      </c>
      <c r="I1087" s="4" t="s">
        <v>40</v>
      </c>
      <c r="J1087" s="5">
        <v>3</v>
      </c>
      <c r="K1087" s="6">
        <v>44743</v>
      </c>
      <c r="L1087" s="6">
        <v>45107</v>
      </c>
      <c r="M1087" s="7">
        <v>6</v>
      </c>
      <c r="N1087" s="1" t="s">
        <v>553</v>
      </c>
      <c r="O1087" s="1" t="s">
        <v>42</v>
      </c>
      <c r="P1087" s="8">
        <v>6</v>
      </c>
      <c r="W1087" s="5">
        <v>1</v>
      </c>
      <c r="X1087" s="6">
        <v>33779</v>
      </c>
      <c r="Z1087" s="9">
        <v>19</v>
      </c>
      <c r="AB1087" s="4" t="s">
        <v>98</v>
      </c>
      <c r="AC1087" s="10">
        <v>0</v>
      </c>
      <c r="AE1087" s="9">
        <v>17</v>
      </c>
      <c r="AF1087" s="1" t="s">
        <v>99</v>
      </c>
      <c r="AG1087" s="1" t="s">
        <v>100</v>
      </c>
      <c r="AH1087" s="6">
        <v>33779</v>
      </c>
      <c r="AJ1087" s="1" t="s">
        <v>554</v>
      </c>
      <c r="AK1087" s="1" t="s">
        <v>554</v>
      </c>
    </row>
    <row r="1088" spans="1:37" ht="30" x14ac:dyDescent="0.25">
      <c r="A1088" s="1" t="s">
        <v>37</v>
      </c>
      <c r="B1088" s="1" t="s">
        <v>38</v>
      </c>
      <c r="F1088" s="3">
        <v>354</v>
      </c>
      <c r="H1088" s="1" t="s">
        <v>39</v>
      </c>
      <c r="I1088" s="4" t="s">
        <v>40</v>
      </c>
      <c r="J1088" s="5">
        <v>3</v>
      </c>
      <c r="K1088" s="6">
        <v>44743</v>
      </c>
      <c r="L1088" s="6">
        <v>45107</v>
      </c>
      <c r="M1088" s="7">
        <v>6</v>
      </c>
      <c r="N1088" s="1" t="s">
        <v>553</v>
      </c>
      <c r="O1088" s="1" t="s">
        <v>42</v>
      </c>
      <c r="P1088" s="8">
        <v>6</v>
      </c>
      <c r="W1088" s="5">
        <v>1</v>
      </c>
      <c r="X1088" s="6">
        <v>33779</v>
      </c>
      <c r="Z1088" s="9">
        <v>20</v>
      </c>
      <c r="AB1088" s="4" t="s">
        <v>101</v>
      </c>
      <c r="AC1088" s="10">
        <v>0</v>
      </c>
      <c r="AE1088" s="9">
        <v>129</v>
      </c>
      <c r="AF1088" s="1" t="s">
        <v>102</v>
      </c>
      <c r="AG1088" s="1" t="s">
        <v>103</v>
      </c>
      <c r="AH1088" s="6">
        <v>33779</v>
      </c>
      <c r="AJ1088" s="1" t="s">
        <v>554</v>
      </c>
      <c r="AK1088" s="1" t="s">
        <v>554</v>
      </c>
    </row>
    <row r="1089" spans="1:37" ht="30" x14ac:dyDescent="0.25">
      <c r="A1089" s="1" t="s">
        <v>37</v>
      </c>
      <c r="B1089" s="1" t="s">
        <v>38</v>
      </c>
      <c r="F1089" s="3">
        <v>354</v>
      </c>
      <c r="H1089" s="1" t="s">
        <v>39</v>
      </c>
      <c r="I1089" s="4" t="s">
        <v>40</v>
      </c>
      <c r="J1089" s="5">
        <v>3</v>
      </c>
      <c r="K1089" s="6">
        <v>44743</v>
      </c>
      <c r="L1089" s="6">
        <v>45107</v>
      </c>
      <c r="M1089" s="7">
        <v>6</v>
      </c>
      <c r="N1089" s="1" t="s">
        <v>553</v>
      </c>
      <c r="O1089" s="1" t="s">
        <v>42</v>
      </c>
      <c r="P1089" s="8">
        <v>6</v>
      </c>
      <c r="W1089" s="5">
        <v>1</v>
      </c>
      <c r="X1089" s="6">
        <v>33779</v>
      </c>
      <c r="Z1089" s="9">
        <v>21</v>
      </c>
      <c r="AB1089" s="4" t="s">
        <v>104</v>
      </c>
      <c r="AC1089" s="10">
        <v>0</v>
      </c>
      <c r="AE1089" s="9">
        <v>18</v>
      </c>
      <c r="AF1089" s="1" t="s">
        <v>105</v>
      </c>
      <c r="AG1089" s="1" t="s">
        <v>106</v>
      </c>
      <c r="AH1089" s="6">
        <v>33779</v>
      </c>
      <c r="AJ1089" s="1" t="s">
        <v>554</v>
      </c>
      <c r="AK1089" s="1" t="s">
        <v>554</v>
      </c>
    </row>
    <row r="1090" spans="1:37" ht="30" x14ac:dyDescent="0.25">
      <c r="A1090" s="1" t="s">
        <v>37</v>
      </c>
      <c r="B1090" s="1" t="s">
        <v>38</v>
      </c>
      <c r="F1090" s="3">
        <v>354</v>
      </c>
      <c r="H1090" s="1" t="s">
        <v>39</v>
      </c>
      <c r="I1090" s="4" t="s">
        <v>40</v>
      </c>
      <c r="J1090" s="5">
        <v>3</v>
      </c>
      <c r="K1090" s="6">
        <v>44743</v>
      </c>
      <c r="L1090" s="6">
        <v>45107</v>
      </c>
      <c r="M1090" s="7">
        <v>6</v>
      </c>
      <c r="N1090" s="1" t="s">
        <v>553</v>
      </c>
      <c r="O1090" s="1" t="s">
        <v>42</v>
      </c>
      <c r="P1090" s="8">
        <v>6</v>
      </c>
      <c r="W1090" s="5">
        <v>1</v>
      </c>
      <c r="X1090" s="6">
        <v>33779</v>
      </c>
      <c r="Z1090" s="9">
        <v>22</v>
      </c>
      <c r="AB1090" s="4" t="s">
        <v>107</v>
      </c>
      <c r="AC1090" s="10">
        <v>0</v>
      </c>
      <c r="AE1090" s="9">
        <v>128</v>
      </c>
      <c r="AF1090" s="1" t="s">
        <v>108</v>
      </c>
      <c r="AG1090" s="1" t="s">
        <v>109</v>
      </c>
      <c r="AH1090" s="6">
        <v>33779</v>
      </c>
      <c r="AJ1090" s="1" t="s">
        <v>554</v>
      </c>
      <c r="AK1090" s="1" t="s">
        <v>554</v>
      </c>
    </row>
    <row r="1091" spans="1:37" ht="30" x14ac:dyDescent="0.25">
      <c r="A1091" s="1" t="s">
        <v>37</v>
      </c>
      <c r="B1091" s="1" t="s">
        <v>38</v>
      </c>
      <c r="F1091" s="3">
        <v>354</v>
      </c>
      <c r="H1091" s="1" t="s">
        <v>39</v>
      </c>
      <c r="I1091" s="4" t="s">
        <v>40</v>
      </c>
      <c r="J1091" s="5">
        <v>3</v>
      </c>
      <c r="K1091" s="6">
        <v>44743</v>
      </c>
      <c r="L1091" s="6">
        <v>45107</v>
      </c>
      <c r="M1091" s="7">
        <v>6</v>
      </c>
      <c r="N1091" s="1" t="s">
        <v>553</v>
      </c>
      <c r="O1091" s="1" t="s">
        <v>42</v>
      </c>
      <c r="P1091" s="8">
        <v>6</v>
      </c>
      <c r="W1091" s="5">
        <v>1</v>
      </c>
      <c r="X1091" s="6">
        <v>33779</v>
      </c>
      <c r="Z1091" s="9">
        <v>23</v>
      </c>
      <c r="AB1091" s="4" t="s">
        <v>110</v>
      </c>
      <c r="AC1091" s="10">
        <v>0</v>
      </c>
      <c r="AE1091" s="9">
        <v>19</v>
      </c>
      <c r="AF1091" s="1" t="s">
        <v>84</v>
      </c>
      <c r="AG1091" s="1" t="s">
        <v>85</v>
      </c>
      <c r="AH1091" s="6">
        <v>33779</v>
      </c>
      <c r="AJ1091" s="1" t="s">
        <v>554</v>
      </c>
      <c r="AK1091" s="1" t="s">
        <v>554</v>
      </c>
    </row>
    <row r="1092" spans="1:37" ht="30" x14ac:dyDescent="0.25">
      <c r="A1092" s="1" t="s">
        <v>37</v>
      </c>
      <c r="B1092" s="1" t="s">
        <v>38</v>
      </c>
      <c r="F1092" s="3">
        <v>354</v>
      </c>
      <c r="H1092" s="1" t="s">
        <v>39</v>
      </c>
      <c r="I1092" s="4" t="s">
        <v>40</v>
      </c>
      <c r="J1092" s="5">
        <v>3</v>
      </c>
      <c r="K1092" s="6">
        <v>44743</v>
      </c>
      <c r="L1092" s="6">
        <v>45107</v>
      </c>
      <c r="M1092" s="7">
        <v>6</v>
      </c>
      <c r="N1092" s="1" t="s">
        <v>553</v>
      </c>
      <c r="O1092" s="1" t="s">
        <v>42</v>
      </c>
      <c r="P1092" s="8">
        <v>6</v>
      </c>
      <c r="W1092" s="5">
        <v>1</v>
      </c>
      <c r="X1092" s="6">
        <v>33779</v>
      </c>
      <c r="Z1092" s="9">
        <v>24</v>
      </c>
      <c r="AB1092" s="4" t="s">
        <v>111</v>
      </c>
      <c r="AC1092" s="10">
        <v>0</v>
      </c>
      <c r="AE1092" s="9">
        <v>127</v>
      </c>
      <c r="AF1092" s="1" t="s">
        <v>112</v>
      </c>
      <c r="AG1092" s="1" t="s">
        <v>113</v>
      </c>
      <c r="AH1092" s="6">
        <v>33779</v>
      </c>
      <c r="AJ1092" s="1" t="s">
        <v>554</v>
      </c>
      <c r="AK1092" s="1" t="s">
        <v>554</v>
      </c>
    </row>
    <row r="1093" spans="1:37" ht="30" x14ac:dyDescent="0.25">
      <c r="A1093" s="1" t="s">
        <v>37</v>
      </c>
      <c r="B1093" s="1" t="s">
        <v>38</v>
      </c>
      <c r="F1093" s="3">
        <v>354</v>
      </c>
      <c r="H1093" s="1" t="s">
        <v>39</v>
      </c>
      <c r="I1093" s="4" t="s">
        <v>40</v>
      </c>
      <c r="J1093" s="5">
        <v>3</v>
      </c>
      <c r="K1093" s="6">
        <v>44743</v>
      </c>
      <c r="L1093" s="6">
        <v>45107</v>
      </c>
      <c r="M1093" s="7">
        <v>6</v>
      </c>
      <c r="N1093" s="1" t="s">
        <v>553</v>
      </c>
      <c r="O1093" s="1" t="s">
        <v>42</v>
      </c>
      <c r="P1093" s="8">
        <v>6</v>
      </c>
      <c r="W1093" s="5">
        <v>1</v>
      </c>
      <c r="X1093" s="6">
        <v>33779</v>
      </c>
      <c r="Z1093" s="9">
        <v>25</v>
      </c>
      <c r="AB1093" s="4" t="s">
        <v>114</v>
      </c>
      <c r="AC1093" s="10">
        <v>0</v>
      </c>
      <c r="AE1093" s="9">
        <v>20</v>
      </c>
      <c r="AF1093" s="1" t="s">
        <v>115</v>
      </c>
      <c r="AG1093" s="1" t="s">
        <v>116</v>
      </c>
      <c r="AH1093" s="6">
        <v>33779</v>
      </c>
      <c r="AJ1093" s="1" t="s">
        <v>554</v>
      </c>
      <c r="AK1093" s="1" t="s">
        <v>554</v>
      </c>
    </row>
    <row r="1094" spans="1:37" ht="30" x14ac:dyDescent="0.25">
      <c r="A1094" s="1" t="s">
        <v>37</v>
      </c>
      <c r="B1094" s="1" t="s">
        <v>38</v>
      </c>
      <c r="F1094" s="3">
        <v>354</v>
      </c>
      <c r="H1094" s="1" t="s">
        <v>39</v>
      </c>
      <c r="I1094" s="4" t="s">
        <v>40</v>
      </c>
      <c r="J1094" s="5">
        <v>3</v>
      </c>
      <c r="K1094" s="6">
        <v>44743</v>
      </c>
      <c r="L1094" s="6">
        <v>45107</v>
      </c>
      <c r="M1094" s="7">
        <v>6</v>
      </c>
      <c r="N1094" s="1" t="s">
        <v>553</v>
      </c>
      <c r="O1094" s="1" t="s">
        <v>42</v>
      </c>
      <c r="P1094" s="8">
        <v>6</v>
      </c>
      <c r="W1094" s="5">
        <v>1</v>
      </c>
      <c r="X1094" s="6">
        <v>33779</v>
      </c>
      <c r="Z1094" s="9">
        <v>26</v>
      </c>
      <c r="AB1094" s="4" t="s">
        <v>117</v>
      </c>
      <c r="AC1094" s="10">
        <v>0</v>
      </c>
      <c r="AE1094" s="9">
        <v>126</v>
      </c>
      <c r="AF1094" s="1" t="s">
        <v>118</v>
      </c>
      <c r="AG1094" s="1" t="s">
        <v>119</v>
      </c>
      <c r="AH1094" s="6">
        <v>33779</v>
      </c>
      <c r="AJ1094" s="1" t="s">
        <v>554</v>
      </c>
      <c r="AK1094" s="1" t="s">
        <v>554</v>
      </c>
    </row>
    <row r="1095" spans="1:37" ht="30" x14ac:dyDescent="0.25">
      <c r="A1095" s="1" t="s">
        <v>37</v>
      </c>
      <c r="B1095" s="1" t="s">
        <v>38</v>
      </c>
      <c r="F1095" s="3">
        <v>354</v>
      </c>
      <c r="H1095" s="1" t="s">
        <v>39</v>
      </c>
      <c r="I1095" s="4" t="s">
        <v>40</v>
      </c>
      <c r="J1095" s="5">
        <v>3</v>
      </c>
      <c r="K1095" s="6">
        <v>44743</v>
      </c>
      <c r="L1095" s="6">
        <v>45107</v>
      </c>
      <c r="M1095" s="7">
        <v>6</v>
      </c>
      <c r="N1095" s="1" t="s">
        <v>553</v>
      </c>
      <c r="O1095" s="1" t="s">
        <v>42</v>
      </c>
      <c r="P1095" s="8">
        <v>6</v>
      </c>
      <c r="W1095" s="5">
        <v>1</v>
      </c>
      <c r="X1095" s="6">
        <v>33779</v>
      </c>
      <c r="Z1095" s="9">
        <v>27</v>
      </c>
      <c r="AB1095" s="4" t="s">
        <v>120</v>
      </c>
      <c r="AC1095" s="10">
        <v>0</v>
      </c>
      <c r="AE1095" s="9">
        <v>125</v>
      </c>
      <c r="AF1095" s="1" t="s">
        <v>121</v>
      </c>
      <c r="AG1095" s="1" t="s">
        <v>122</v>
      </c>
      <c r="AH1095" s="6">
        <v>33779</v>
      </c>
      <c r="AJ1095" s="1" t="s">
        <v>554</v>
      </c>
      <c r="AK1095" s="1" t="s">
        <v>554</v>
      </c>
    </row>
    <row r="1096" spans="1:37" ht="30" x14ac:dyDescent="0.25">
      <c r="A1096" s="1" t="s">
        <v>37</v>
      </c>
      <c r="B1096" s="1" t="s">
        <v>38</v>
      </c>
      <c r="F1096" s="3">
        <v>354</v>
      </c>
      <c r="H1096" s="1" t="s">
        <v>39</v>
      </c>
      <c r="I1096" s="4" t="s">
        <v>40</v>
      </c>
      <c r="J1096" s="5">
        <v>3</v>
      </c>
      <c r="K1096" s="6">
        <v>44743</v>
      </c>
      <c r="L1096" s="6">
        <v>45107</v>
      </c>
      <c r="M1096" s="7">
        <v>6</v>
      </c>
      <c r="N1096" s="1" t="s">
        <v>553</v>
      </c>
      <c r="O1096" s="1" t="s">
        <v>42</v>
      </c>
      <c r="P1096" s="8">
        <v>6</v>
      </c>
      <c r="W1096" s="5">
        <v>1</v>
      </c>
      <c r="X1096" s="6">
        <v>33779</v>
      </c>
      <c r="Z1096" s="9">
        <v>28</v>
      </c>
      <c r="AB1096" s="4" t="s">
        <v>123</v>
      </c>
      <c r="AC1096" s="10">
        <v>0</v>
      </c>
      <c r="AE1096" s="9">
        <v>124</v>
      </c>
      <c r="AF1096" s="1" t="s">
        <v>124</v>
      </c>
      <c r="AG1096" s="1" t="s">
        <v>125</v>
      </c>
      <c r="AH1096" s="6">
        <v>33779</v>
      </c>
      <c r="AJ1096" s="1" t="s">
        <v>554</v>
      </c>
      <c r="AK1096" s="1" t="s">
        <v>554</v>
      </c>
    </row>
    <row r="1097" spans="1:37" ht="30" x14ac:dyDescent="0.25">
      <c r="A1097" s="1" t="s">
        <v>37</v>
      </c>
      <c r="B1097" s="1" t="s">
        <v>38</v>
      </c>
      <c r="F1097" s="3">
        <v>354</v>
      </c>
      <c r="H1097" s="1" t="s">
        <v>39</v>
      </c>
      <c r="I1097" s="4" t="s">
        <v>40</v>
      </c>
      <c r="J1097" s="5">
        <v>3</v>
      </c>
      <c r="K1097" s="6">
        <v>44743</v>
      </c>
      <c r="L1097" s="6">
        <v>45107</v>
      </c>
      <c r="M1097" s="7">
        <v>6</v>
      </c>
      <c r="N1097" s="1" t="s">
        <v>553</v>
      </c>
      <c r="O1097" s="1" t="s">
        <v>42</v>
      </c>
      <c r="P1097" s="8">
        <v>6</v>
      </c>
      <c r="W1097" s="5">
        <v>1</v>
      </c>
      <c r="X1097" s="6">
        <v>33779</v>
      </c>
      <c r="Z1097" s="9">
        <v>29</v>
      </c>
      <c r="AB1097" s="4" t="s">
        <v>126</v>
      </c>
      <c r="AC1097" s="10">
        <v>0</v>
      </c>
      <c r="AE1097" s="9">
        <v>123</v>
      </c>
      <c r="AF1097" s="1" t="s">
        <v>127</v>
      </c>
      <c r="AG1097" s="1" t="s">
        <v>128</v>
      </c>
      <c r="AH1097" s="6">
        <v>33779</v>
      </c>
      <c r="AJ1097" s="1" t="s">
        <v>554</v>
      </c>
      <c r="AK1097" s="1" t="s">
        <v>554</v>
      </c>
    </row>
    <row r="1098" spans="1:37" ht="30" x14ac:dyDescent="0.25">
      <c r="A1098" s="1" t="s">
        <v>37</v>
      </c>
      <c r="B1098" s="1" t="s">
        <v>38</v>
      </c>
      <c r="F1098" s="3">
        <v>354</v>
      </c>
      <c r="H1098" s="1" t="s">
        <v>39</v>
      </c>
      <c r="I1098" s="4" t="s">
        <v>40</v>
      </c>
      <c r="J1098" s="5">
        <v>3</v>
      </c>
      <c r="K1098" s="6">
        <v>44743</v>
      </c>
      <c r="L1098" s="6">
        <v>45107</v>
      </c>
      <c r="M1098" s="7">
        <v>6</v>
      </c>
      <c r="N1098" s="1" t="s">
        <v>553</v>
      </c>
      <c r="O1098" s="1" t="s">
        <v>42</v>
      </c>
      <c r="P1098" s="8">
        <v>6</v>
      </c>
      <c r="W1098" s="5">
        <v>1</v>
      </c>
      <c r="X1098" s="6">
        <v>33779</v>
      </c>
      <c r="Z1098" s="9">
        <v>30</v>
      </c>
      <c r="AB1098" s="4" t="s">
        <v>129</v>
      </c>
      <c r="AC1098" s="10">
        <v>0</v>
      </c>
      <c r="AE1098" s="9">
        <v>122</v>
      </c>
      <c r="AF1098" s="1" t="s">
        <v>130</v>
      </c>
      <c r="AG1098" s="1" t="s">
        <v>131</v>
      </c>
      <c r="AH1098" s="6">
        <v>33779</v>
      </c>
      <c r="AJ1098" s="1" t="s">
        <v>554</v>
      </c>
      <c r="AK1098" s="1" t="s">
        <v>554</v>
      </c>
    </row>
    <row r="1099" spans="1:37" ht="30" x14ac:dyDescent="0.25">
      <c r="A1099" s="1" t="s">
        <v>37</v>
      </c>
      <c r="B1099" s="1" t="s">
        <v>38</v>
      </c>
      <c r="F1099" s="3">
        <v>354</v>
      </c>
      <c r="H1099" s="1" t="s">
        <v>39</v>
      </c>
      <c r="I1099" s="4" t="s">
        <v>40</v>
      </c>
      <c r="J1099" s="5">
        <v>3</v>
      </c>
      <c r="K1099" s="6">
        <v>44743</v>
      </c>
      <c r="L1099" s="6">
        <v>45107</v>
      </c>
      <c r="M1099" s="7">
        <v>6</v>
      </c>
      <c r="N1099" s="1" t="s">
        <v>553</v>
      </c>
      <c r="O1099" s="1" t="s">
        <v>42</v>
      </c>
      <c r="P1099" s="8">
        <v>6</v>
      </c>
      <c r="W1099" s="5">
        <v>1</v>
      </c>
      <c r="X1099" s="6">
        <v>33779</v>
      </c>
      <c r="Z1099" s="9">
        <v>31</v>
      </c>
      <c r="AB1099" s="4" t="s">
        <v>132</v>
      </c>
      <c r="AC1099" s="10">
        <v>0</v>
      </c>
      <c r="AE1099" s="9">
        <v>121</v>
      </c>
      <c r="AF1099" s="1" t="s">
        <v>133</v>
      </c>
      <c r="AG1099" s="1" t="s">
        <v>134</v>
      </c>
      <c r="AH1099" s="6">
        <v>33779</v>
      </c>
      <c r="AJ1099" s="1" t="s">
        <v>554</v>
      </c>
      <c r="AK1099" s="1" t="s">
        <v>554</v>
      </c>
    </row>
    <row r="1100" spans="1:37" ht="30" x14ac:dyDescent="0.25">
      <c r="A1100" s="1" t="s">
        <v>37</v>
      </c>
      <c r="B1100" s="1" t="s">
        <v>38</v>
      </c>
      <c r="F1100" s="3">
        <v>354</v>
      </c>
      <c r="H1100" s="1" t="s">
        <v>39</v>
      </c>
      <c r="I1100" s="4" t="s">
        <v>40</v>
      </c>
      <c r="J1100" s="5">
        <v>3</v>
      </c>
      <c r="K1100" s="6">
        <v>44743</v>
      </c>
      <c r="L1100" s="6">
        <v>45107</v>
      </c>
      <c r="M1100" s="7">
        <v>6</v>
      </c>
      <c r="N1100" s="1" t="s">
        <v>553</v>
      </c>
      <c r="O1100" s="1" t="s">
        <v>42</v>
      </c>
      <c r="P1100" s="8">
        <v>6</v>
      </c>
      <c r="W1100" s="5">
        <v>1</v>
      </c>
      <c r="X1100" s="6">
        <v>33779</v>
      </c>
      <c r="Z1100" s="9">
        <v>32</v>
      </c>
      <c r="AB1100" s="4" t="s">
        <v>135</v>
      </c>
      <c r="AC1100" s="10">
        <v>0</v>
      </c>
      <c r="AE1100" s="9">
        <v>120</v>
      </c>
      <c r="AF1100" s="1" t="s">
        <v>136</v>
      </c>
      <c r="AG1100" s="1" t="s">
        <v>137</v>
      </c>
      <c r="AH1100" s="6">
        <v>33779</v>
      </c>
      <c r="AJ1100" s="1" t="s">
        <v>554</v>
      </c>
      <c r="AK1100" s="1" t="s">
        <v>554</v>
      </c>
    </row>
    <row r="1101" spans="1:37" ht="30" x14ac:dyDescent="0.25">
      <c r="A1101" s="1" t="s">
        <v>37</v>
      </c>
      <c r="B1101" s="1" t="s">
        <v>38</v>
      </c>
      <c r="F1101" s="3">
        <v>354</v>
      </c>
      <c r="H1101" s="1" t="s">
        <v>39</v>
      </c>
      <c r="I1101" s="4" t="s">
        <v>40</v>
      </c>
      <c r="J1101" s="5">
        <v>3</v>
      </c>
      <c r="K1101" s="6">
        <v>44743</v>
      </c>
      <c r="L1101" s="6">
        <v>45107</v>
      </c>
      <c r="M1101" s="7">
        <v>6</v>
      </c>
      <c r="N1101" s="1" t="s">
        <v>553</v>
      </c>
      <c r="O1101" s="1" t="s">
        <v>42</v>
      </c>
      <c r="P1101" s="8">
        <v>6</v>
      </c>
      <c r="W1101" s="5">
        <v>1</v>
      </c>
      <c r="X1101" s="6">
        <v>33779</v>
      </c>
      <c r="Z1101" s="9">
        <v>33</v>
      </c>
      <c r="AB1101" s="4" t="s">
        <v>138</v>
      </c>
      <c r="AC1101" s="10">
        <v>0</v>
      </c>
      <c r="AE1101" s="9">
        <v>119</v>
      </c>
      <c r="AF1101" s="1" t="s">
        <v>139</v>
      </c>
      <c r="AG1101" s="1" t="s">
        <v>140</v>
      </c>
      <c r="AH1101" s="6">
        <v>33779</v>
      </c>
      <c r="AJ1101" s="1" t="s">
        <v>554</v>
      </c>
      <c r="AK1101" s="1" t="s">
        <v>554</v>
      </c>
    </row>
    <row r="1102" spans="1:37" ht="30" x14ac:dyDescent="0.25">
      <c r="A1102" s="1" t="s">
        <v>37</v>
      </c>
      <c r="B1102" s="1" t="s">
        <v>38</v>
      </c>
      <c r="F1102" s="3">
        <v>354</v>
      </c>
      <c r="H1102" s="1" t="s">
        <v>39</v>
      </c>
      <c r="I1102" s="4" t="s">
        <v>40</v>
      </c>
      <c r="J1102" s="5">
        <v>3</v>
      </c>
      <c r="K1102" s="6">
        <v>44743</v>
      </c>
      <c r="L1102" s="6">
        <v>45107</v>
      </c>
      <c r="M1102" s="7">
        <v>6</v>
      </c>
      <c r="N1102" s="1" t="s">
        <v>553</v>
      </c>
      <c r="O1102" s="1" t="s">
        <v>42</v>
      </c>
      <c r="P1102" s="8">
        <v>6</v>
      </c>
      <c r="W1102" s="5">
        <v>1</v>
      </c>
      <c r="X1102" s="6">
        <v>33779</v>
      </c>
      <c r="Z1102" s="9">
        <v>34</v>
      </c>
      <c r="AB1102" s="4" t="s">
        <v>141</v>
      </c>
      <c r="AC1102" s="10">
        <v>0</v>
      </c>
      <c r="AE1102" s="9">
        <v>118</v>
      </c>
      <c r="AF1102" s="1" t="s">
        <v>142</v>
      </c>
      <c r="AG1102" s="1" t="s">
        <v>143</v>
      </c>
      <c r="AH1102" s="6">
        <v>33779</v>
      </c>
      <c r="AJ1102" s="1" t="s">
        <v>554</v>
      </c>
      <c r="AK1102" s="1" t="s">
        <v>554</v>
      </c>
    </row>
    <row r="1103" spans="1:37" ht="30" x14ac:dyDescent="0.25">
      <c r="A1103" s="1" t="s">
        <v>37</v>
      </c>
      <c r="B1103" s="1" t="s">
        <v>38</v>
      </c>
      <c r="F1103" s="3">
        <v>354</v>
      </c>
      <c r="H1103" s="1" t="s">
        <v>39</v>
      </c>
      <c r="I1103" s="4" t="s">
        <v>40</v>
      </c>
      <c r="J1103" s="5">
        <v>3</v>
      </c>
      <c r="K1103" s="6">
        <v>44743</v>
      </c>
      <c r="L1103" s="6">
        <v>45107</v>
      </c>
      <c r="M1103" s="7">
        <v>6</v>
      </c>
      <c r="N1103" s="1" t="s">
        <v>553</v>
      </c>
      <c r="O1103" s="1" t="s">
        <v>42</v>
      </c>
      <c r="P1103" s="8">
        <v>6</v>
      </c>
      <c r="W1103" s="5">
        <v>1</v>
      </c>
      <c r="X1103" s="6">
        <v>33779</v>
      </c>
      <c r="Z1103" s="9">
        <v>35</v>
      </c>
      <c r="AB1103" s="4" t="s">
        <v>144</v>
      </c>
      <c r="AC1103" s="10">
        <v>0</v>
      </c>
      <c r="AE1103" s="9">
        <v>117</v>
      </c>
      <c r="AF1103" s="1" t="s">
        <v>145</v>
      </c>
      <c r="AG1103" s="1" t="s">
        <v>146</v>
      </c>
      <c r="AH1103" s="6">
        <v>33779</v>
      </c>
      <c r="AJ1103" s="1" t="s">
        <v>554</v>
      </c>
      <c r="AK1103" s="1" t="s">
        <v>554</v>
      </c>
    </row>
    <row r="1104" spans="1:37" ht="30" x14ac:dyDescent="0.25">
      <c r="A1104" s="1" t="s">
        <v>37</v>
      </c>
      <c r="B1104" s="1" t="s">
        <v>38</v>
      </c>
      <c r="F1104" s="3">
        <v>354</v>
      </c>
      <c r="H1104" s="1" t="s">
        <v>39</v>
      </c>
      <c r="I1104" s="4" t="s">
        <v>40</v>
      </c>
      <c r="J1104" s="5">
        <v>3</v>
      </c>
      <c r="K1104" s="6">
        <v>44743</v>
      </c>
      <c r="L1104" s="6">
        <v>45107</v>
      </c>
      <c r="M1104" s="7">
        <v>6</v>
      </c>
      <c r="N1104" s="1" t="s">
        <v>553</v>
      </c>
      <c r="O1104" s="1" t="s">
        <v>42</v>
      </c>
      <c r="P1104" s="8">
        <v>6</v>
      </c>
      <c r="W1104" s="5">
        <v>1</v>
      </c>
      <c r="X1104" s="6">
        <v>33779</v>
      </c>
      <c r="Z1104" s="9">
        <v>36</v>
      </c>
      <c r="AB1104" s="4" t="s">
        <v>147</v>
      </c>
      <c r="AC1104" s="10">
        <v>0</v>
      </c>
      <c r="AE1104" s="9">
        <v>25</v>
      </c>
      <c r="AF1104" s="1" t="s">
        <v>84</v>
      </c>
      <c r="AG1104" s="1" t="s">
        <v>85</v>
      </c>
      <c r="AH1104" s="6">
        <v>33779</v>
      </c>
      <c r="AJ1104" s="1" t="s">
        <v>554</v>
      </c>
      <c r="AK1104" s="1" t="s">
        <v>554</v>
      </c>
    </row>
    <row r="1105" spans="1:37" ht="30" x14ac:dyDescent="0.25">
      <c r="A1105" s="1" t="s">
        <v>37</v>
      </c>
      <c r="B1105" s="1" t="s">
        <v>38</v>
      </c>
      <c r="F1105" s="3">
        <v>354</v>
      </c>
      <c r="H1105" s="1" t="s">
        <v>39</v>
      </c>
      <c r="I1105" s="4" t="s">
        <v>40</v>
      </c>
      <c r="J1105" s="5">
        <v>3</v>
      </c>
      <c r="K1105" s="6">
        <v>44743</v>
      </c>
      <c r="L1105" s="6">
        <v>45107</v>
      </c>
      <c r="M1105" s="7">
        <v>6</v>
      </c>
      <c r="N1105" s="1" t="s">
        <v>553</v>
      </c>
      <c r="O1105" s="1" t="s">
        <v>42</v>
      </c>
      <c r="P1105" s="8">
        <v>6</v>
      </c>
      <c r="W1105" s="5">
        <v>1</v>
      </c>
      <c r="X1105" s="6">
        <v>33779</v>
      </c>
      <c r="Z1105" s="9">
        <v>37</v>
      </c>
      <c r="AB1105" s="4" t="s">
        <v>148</v>
      </c>
      <c r="AC1105" s="10">
        <v>0</v>
      </c>
      <c r="AE1105" s="9">
        <v>116</v>
      </c>
      <c r="AF1105" s="1" t="s">
        <v>149</v>
      </c>
      <c r="AG1105" s="1" t="s">
        <v>150</v>
      </c>
      <c r="AH1105" s="6">
        <v>33779</v>
      </c>
      <c r="AJ1105" s="1" t="s">
        <v>554</v>
      </c>
      <c r="AK1105" s="1" t="s">
        <v>554</v>
      </c>
    </row>
    <row r="1106" spans="1:37" ht="30" x14ac:dyDescent="0.25">
      <c r="A1106" s="1" t="s">
        <v>37</v>
      </c>
      <c r="B1106" s="1" t="s">
        <v>38</v>
      </c>
      <c r="F1106" s="3">
        <v>354</v>
      </c>
      <c r="H1106" s="1" t="s">
        <v>39</v>
      </c>
      <c r="I1106" s="4" t="s">
        <v>40</v>
      </c>
      <c r="J1106" s="5">
        <v>3</v>
      </c>
      <c r="K1106" s="6">
        <v>44743</v>
      </c>
      <c r="L1106" s="6">
        <v>45107</v>
      </c>
      <c r="M1106" s="7">
        <v>6</v>
      </c>
      <c r="N1106" s="1" t="s">
        <v>553</v>
      </c>
      <c r="O1106" s="1" t="s">
        <v>42</v>
      </c>
      <c r="P1106" s="8">
        <v>6</v>
      </c>
      <c r="W1106" s="5">
        <v>1</v>
      </c>
      <c r="X1106" s="6">
        <v>33779</v>
      </c>
      <c r="Z1106" s="9">
        <v>38</v>
      </c>
      <c r="AB1106" s="4" t="s">
        <v>151</v>
      </c>
      <c r="AC1106" s="10">
        <v>0</v>
      </c>
      <c r="AE1106" s="9">
        <v>26</v>
      </c>
      <c r="AF1106" s="1" t="s">
        <v>72</v>
      </c>
      <c r="AG1106" s="1" t="s">
        <v>73</v>
      </c>
      <c r="AH1106" s="6">
        <v>33779</v>
      </c>
      <c r="AJ1106" s="1" t="s">
        <v>554</v>
      </c>
      <c r="AK1106" s="1" t="s">
        <v>554</v>
      </c>
    </row>
    <row r="1107" spans="1:37" ht="30" x14ac:dyDescent="0.25">
      <c r="A1107" s="1" t="s">
        <v>37</v>
      </c>
      <c r="B1107" s="1" t="s">
        <v>38</v>
      </c>
      <c r="F1107" s="3">
        <v>354</v>
      </c>
      <c r="H1107" s="1" t="s">
        <v>39</v>
      </c>
      <c r="I1107" s="4" t="s">
        <v>40</v>
      </c>
      <c r="J1107" s="5">
        <v>3</v>
      </c>
      <c r="K1107" s="6">
        <v>44743</v>
      </c>
      <c r="L1107" s="6">
        <v>45107</v>
      </c>
      <c r="M1107" s="7">
        <v>6</v>
      </c>
      <c r="N1107" s="1" t="s">
        <v>553</v>
      </c>
      <c r="O1107" s="1" t="s">
        <v>42</v>
      </c>
      <c r="P1107" s="8">
        <v>6</v>
      </c>
      <c r="W1107" s="5">
        <v>1</v>
      </c>
      <c r="X1107" s="6">
        <v>33779</v>
      </c>
      <c r="Z1107" s="9">
        <v>39</v>
      </c>
      <c r="AB1107" s="4" t="s">
        <v>152</v>
      </c>
      <c r="AC1107" s="10">
        <v>0</v>
      </c>
      <c r="AE1107" s="9">
        <v>115</v>
      </c>
      <c r="AF1107" s="1" t="s">
        <v>153</v>
      </c>
      <c r="AG1107" s="1" t="s">
        <v>154</v>
      </c>
      <c r="AH1107" s="6">
        <v>33779</v>
      </c>
      <c r="AJ1107" s="1" t="s">
        <v>554</v>
      </c>
      <c r="AK1107" s="1" t="s">
        <v>554</v>
      </c>
    </row>
    <row r="1108" spans="1:37" ht="30" x14ac:dyDescent="0.25">
      <c r="A1108" s="1" t="s">
        <v>37</v>
      </c>
      <c r="B1108" s="1" t="s">
        <v>38</v>
      </c>
      <c r="F1108" s="3">
        <v>354</v>
      </c>
      <c r="H1108" s="1" t="s">
        <v>39</v>
      </c>
      <c r="I1108" s="4" t="s">
        <v>40</v>
      </c>
      <c r="J1108" s="5">
        <v>3</v>
      </c>
      <c r="K1108" s="6">
        <v>44743</v>
      </c>
      <c r="L1108" s="6">
        <v>45107</v>
      </c>
      <c r="M1108" s="7">
        <v>6</v>
      </c>
      <c r="N1108" s="1" t="s">
        <v>553</v>
      </c>
      <c r="O1108" s="1" t="s">
        <v>42</v>
      </c>
      <c r="P1108" s="8">
        <v>6</v>
      </c>
      <c r="W1108" s="5">
        <v>1</v>
      </c>
      <c r="X1108" s="6">
        <v>33779</v>
      </c>
      <c r="Z1108" s="9">
        <v>40</v>
      </c>
      <c r="AB1108" s="4" t="s">
        <v>155</v>
      </c>
      <c r="AC1108" s="10">
        <v>0</v>
      </c>
      <c r="AE1108" s="9">
        <v>114</v>
      </c>
      <c r="AF1108" s="1" t="s">
        <v>156</v>
      </c>
      <c r="AG1108" s="1" t="s">
        <v>157</v>
      </c>
      <c r="AH1108" s="6">
        <v>33779</v>
      </c>
      <c r="AJ1108" s="1" t="s">
        <v>554</v>
      </c>
      <c r="AK1108" s="1" t="s">
        <v>554</v>
      </c>
    </row>
    <row r="1109" spans="1:37" ht="30" x14ac:dyDescent="0.25">
      <c r="A1109" s="1" t="s">
        <v>37</v>
      </c>
      <c r="B1109" s="1" t="s">
        <v>38</v>
      </c>
      <c r="F1109" s="3">
        <v>354</v>
      </c>
      <c r="H1109" s="1" t="s">
        <v>39</v>
      </c>
      <c r="I1109" s="4" t="s">
        <v>40</v>
      </c>
      <c r="J1109" s="5">
        <v>3</v>
      </c>
      <c r="K1109" s="6">
        <v>44743</v>
      </c>
      <c r="L1109" s="6">
        <v>45107</v>
      </c>
      <c r="M1109" s="7">
        <v>6</v>
      </c>
      <c r="N1109" s="1" t="s">
        <v>553</v>
      </c>
      <c r="O1109" s="1" t="s">
        <v>42</v>
      </c>
      <c r="P1109" s="8">
        <v>6</v>
      </c>
      <c r="W1109" s="5">
        <v>1</v>
      </c>
      <c r="X1109" s="6">
        <v>33779</v>
      </c>
      <c r="Z1109" s="9">
        <v>41</v>
      </c>
      <c r="AB1109" s="4" t="s">
        <v>158</v>
      </c>
      <c r="AC1109" s="10">
        <v>0</v>
      </c>
      <c r="AE1109" s="9">
        <v>113</v>
      </c>
      <c r="AF1109" s="1" t="s">
        <v>159</v>
      </c>
      <c r="AG1109" s="1" t="s">
        <v>160</v>
      </c>
      <c r="AH1109" s="6">
        <v>33779</v>
      </c>
      <c r="AJ1109" s="1" t="s">
        <v>554</v>
      </c>
      <c r="AK1109" s="1" t="s">
        <v>554</v>
      </c>
    </row>
    <row r="1110" spans="1:37" ht="30" x14ac:dyDescent="0.25">
      <c r="A1110" s="1" t="s">
        <v>37</v>
      </c>
      <c r="B1110" s="1" t="s">
        <v>38</v>
      </c>
      <c r="F1110" s="3">
        <v>354</v>
      </c>
      <c r="H1110" s="1" t="s">
        <v>39</v>
      </c>
      <c r="I1110" s="4" t="s">
        <v>40</v>
      </c>
      <c r="J1110" s="5">
        <v>3</v>
      </c>
      <c r="K1110" s="6">
        <v>44743</v>
      </c>
      <c r="L1110" s="6">
        <v>45107</v>
      </c>
      <c r="M1110" s="7">
        <v>6</v>
      </c>
      <c r="N1110" s="1" t="s">
        <v>553</v>
      </c>
      <c r="O1110" s="1" t="s">
        <v>42</v>
      </c>
      <c r="P1110" s="8">
        <v>6</v>
      </c>
      <c r="W1110" s="5">
        <v>1</v>
      </c>
      <c r="X1110" s="6">
        <v>33779</v>
      </c>
      <c r="Z1110" s="9">
        <v>42</v>
      </c>
      <c r="AB1110" s="4" t="s">
        <v>161</v>
      </c>
      <c r="AC1110" s="10">
        <v>0</v>
      </c>
      <c r="AE1110" s="9">
        <v>112</v>
      </c>
      <c r="AF1110" s="1" t="s">
        <v>162</v>
      </c>
      <c r="AG1110" s="1" t="s">
        <v>163</v>
      </c>
      <c r="AH1110" s="6">
        <v>33779</v>
      </c>
      <c r="AJ1110" s="1" t="s">
        <v>554</v>
      </c>
      <c r="AK1110" s="1" t="s">
        <v>554</v>
      </c>
    </row>
    <row r="1111" spans="1:37" ht="30" x14ac:dyDescent="0.25">
      <c r="A1111" s="1" t="s">
        <v>37</v>
      </c>
      <c r="B1111" s="1" t="s">
        <v>38</v>
      </c>
      <c r="F1111" s="3">
        <v>354</v>
      </c>
      <c r="H1111" s="1" t="s">
        <v>39</v>
      </c>
      <c r="I1111" s="4" t="s">
        <v>40</v>
      </c>
      <c r="J1111" s="5">
        <v>3</v>
      </c>
      <c r="K1111" s="6">
        <v>44743</v>
      </c>
      <c r="L1111" s="6">
        <v>45107</v>
      </c>
      <c r="M1111" s="7">
        <v>6</v>
      </c>
      <c r="N1111" s="1" t="s">
        <v>553</v>
      </c>
      <c r="O1111" s="1" t="s">
        <v>42</v>
      </c>
      <c r="P1111" s="8">
        <v>6</v>
      </c>
      <c r="W1111" s="5">
        <v>1</v>
      </c>
      <c r="X1111" s="6">
        <v>33779</v>
      </c>
      <c r="Z1111" s="9">
        <v>43</v>
      </c>
      <c r="AB1111" s="4" t="s">
        <v>164</v>
      </c>
      <c r="AC1111" s="10">
        <v>0</v>
      </c>
      <c r="AE1111" s="9">
        <v>23</v>
      </c>
      <c r="AF1111" s="1" t="s">
        <v>84</v>
      </c>
      <c r="AG1111" s="1" t="s">
        <v>85</v>
      </c>
      <c r="AH1111" s="6">
        <v>33779</v>
      </c>
      <c r="AJ1111" s="1" t="s">
        <v>554</v>
      </c>
      <c r="AK1111" s="1" t="s">
        <v>554</v>
      </c>
    </row>
    <row r="1112" spans="1:37" ht="30" x14ac:dyDescent="0.25">
      <c r="A1112" s="1" t="s">
        <v>37</v>
      </c>
      <c r="B1112" s="1" t="s">
        <v>38</v>
      </c>
      <c r="F1112" s="3">
        <v>354</v>
      </c>
      <c r="H1112" s="1" t="s">
        <v>39</v>
      </c>
      <c r="I1112" s="4" t="s">
        <v>40</v>
      </c>
      <c r="J1112" s="5">
        <v>3</v>
      </c>
      <c r="K1112" s="6">
        <v>44743</v>
      </c>
      <c r="L1112" s="6">
        <v>45107</v>
      </c>
      <c r="M1112" s="7">
        <v>6</v>
      </c>
      <c r="N1112" s="1" t="s">
        <v>553</v>
      </c>
      <c r="O1112" s="1" t="s">
        <v>42</v>
      </c>
      <c r="P1112" s="8">
        <v>6</v>
      </c>
      <c r="W1112" s="5">
        <v>1</v>
      </c>
      <c r="X1112" s="6">
        <v>33779</v>
      </c>
      <c r="Z1112" s="9">
        <v>44</v>
      </c>
      <c r="AB1112" s="4" t="s">
        <v>165</v>
      </c>
      <c r="AC1112" s="10">
        <v>0</v>
      </c>
      <c r="AE1112" s="9">
        <v>111</v>
      </c>
      <c r="AF1112" s="1" t="s">
        <v>166</v>
      </c>
      <c r="AG1112" s="1" t="s">
        <v>167</v>
      </c>
      <c r="AH1112" s="6">
        <v>33779</v>
      </c>
      <c r="AJ1112" s="1" t="s">
        <v>554</v>
      </c>
      <c r="AK1112" s="1" t="s">
        <v>554</v>
      </c>
    </row>
    <row r="1113" spans="1:37" ht="30" x14ac:dyDescent="0.25">
      <c r="A1113" s="1" t="s">
        <v>37</v>
      </c>
      <c r="B1113" s="1" t="s">
        <v>38</v>
      </c>
      <c r="F1113" s="3">
        <v>354</v>
      </c>
      <c r="H1113" s="1" t="s">
        <v>39</v>
      </c>
      <c r="I1113" s="4" t="s">
        <v>40</v>
      </c>
      <c r="J1113" s="5">
        <v>3</v>
      </c>
      <c r="K1113" s="6">
        <v>44743</v>
      </c>
      <c r="L1113" s="6">
        <v>45107</v>
      </c>
      <c r="M1113" s="7">
        <v>6</v>
      </c>
      <c r="N1113" s="1" t="s">
        <v>553</v>
      </c>
      <c r="O1113" s="1" t="s">
        <v>42</v>
      </c>
      <c r="P1113" s="8">
        <v>6</v>
      </c>
      <c r="W1113" s="5">
        <v>1</v>
      </c>
      <c r="X1113" s="6">
        <v>33779</v>
      </c>
      <c r="Z1113" s="9">
        <v>45</v>
      </c>
      <c r="AB1113" s="4" t="s">
        <v>168</v>
      </c>
      <c r="AC1113" s="10">
        <v>0</v>
      </c>
      <c r="AE1113" s="9">
        <v>40</v>
      </c>
      <c r="AF1113" s="1" t="s">
        <v>169</v>
      </c>
      <c r="AG1113" s="1" t="s">
        <v>170</v>
      </c>
      <c r="AH1113" s="6">
        <v>33779</v>
      </c>
      <c r="AJ1113" s="1" t="s">
        <v>554</v>
      </c>
      <c r="AK1113" s="1" t="s">
        <v>554</v>
      </c>
    </row>
    <row r="1114" spans="1:37" ht="30" x14ac:dyDescent="0.25">
      <c r="A1114" s="1" t="s">
        <v>37</v>
      </c>
      <c r="B1114" s="1" t="s">
        <v>38</v>
      </c>
      <c r="F1114" s="3">
        <v>354</v>
      </c>
      <c r="H1114" s="1" t="s">
        <v>39</v>
      </c>
      <c r="I1114" s="4" t="s">
        <v>40</v>
      </c>
      <c r="J1114" s="5">
        <v>3</v>
      </c>
      <c r="K1114" s="6">
        <v>44743</v>
      </c>
      <c r="L1114" s="6">
        <v>45107</v>
      </c>
      <c r="M1114" s="7">
        <v>6</v>
      </c>
      <c r="N1114" s="1" t="s">
        <v>553</v>
      </c>
      <c r="O1114" s="1" t="s">
        <v>42</v>
      </c>
      <c r="P1114" s="8">
        <v>6</v>
      </c>
      <c r="W1114" s="5">
        <v>1</v>
      </c>
      <c r="X1114" s="6">
        <v>33779</v>
      </c>
      <c r="Z1114" s="9">
        <v>46</v>
      </c>
      <c r="AB1114" s="4" t="s">
        <v>171</v>
      </c>
      <c r="AC1114" s="10">
        <v>0</v>
      </c>
      <c r="AE1114" s="9">
        <v>110</v>
      </c>
      <c r="AF1114" s="1" t="s">
        <v>172</v>
      </c>
      <c r="AG1114" s="1" t="s">
        <v>173</v>
      </c>
      <c r="AH1114" s="6">
        <v>33779</v>
      </c>
      <c r="AJ1114" s="1" t="s">
        <v>554</v>
      </c>
      <c r="AK1114" s="1" t="s">
        <v>554</v>
      </c>
    </row>
    <row r="1115" spans="1:37" ht="30" x14ac:dyDescent="0.25">
      <c r="A1115" s="1" t="s">
        <v>37</v>
      </c>
      <c r="B1115" s="1" t="s">
        <v>38</v>
      </c>
      <c r="F1115" s="3">
        <v>354</v>
      </c>
      <c r="H1115" s="1" t="s">
        <v>39</v>
      </c>
      <c r="I1115" s="4" t="s">
        <v>40</v>
      </c>
      <c r="J1115" s="5">
        <v>3</v>
      </c>
      <c r="K1115" s="6">
        <v>44743</v>
      </c>
      <c r="L1115" s="6">
        <v>45107</v>
      </c>
      <c r="M1115" s="7">
        <v>6</v>
      </c>
      <c r="N1115" s="1" t="s">
        <v>553</v>
      </c>
      <c r="O1115" s="1" t="s">
        <v>42</v>
      </c>
      <c r="P1115" s="8">
        <v>6</v>
      </c>
      <c r="W1115" s="5">
        <v>1</v>
      </c>
      <c r="X1115" s="6">
        <v>33779</v>
      </c>
      <c r="Z1115" s="9">
        <v>47</v>
      </c>
      <c r="AB1115" s="4" t="s">
        <v>174</v>
      </c>
      <c r="AC1115" s="10">
        <v>0</v>
      </c>
      <c r="AE1115" s="9">
        <v>41</v>
      </c>
      <c r="AF1115" s="1" t="s">
        <v>57</v>
      </c>
      <c r="AG1115" s="1" t="s">
        <v>58</v>
      </c>
      <c r="AH1115" s="6">
        <v>33779</v>
      </c>
      <c r="AJ1115" s="1" t="s">
        <v>554</v>
      </c>
      <c r="AK1115" s="1" t="s">
        <v>554</v>
      </c>
    </row>
    <row r="1116" spans="1:37" ht="30" x14ac:dyDescent="0.25">
      <c r="A1116" s="1" t="s">
        <v>37</v>
      </c>
      <c r="B1116" s="1" t="s">
        <v>38</v>
      </c>
      <c r="F1116" s="3">
        <v>354</v>
      </c>
      <c r="H1116" s="1" t="s">
        <v>39</v>
      </c>
      <c r="I1116" s="4" t="s">
        <v>40</v>
      </c>
      <c r="J1116" s="5">
        <v>3</v>
      </c>
      <c r="K1116" s="6">
        <v>44743</v>
      </c>
      <c r="L1116" s="6">
        <v>45107</v>
      </c>
      <c r="M1116" s="7">
        <v>6</v>
      </c>
      <c r="N1116" s="1" t="s">
        <v>553</v>
      </c>
      <c r="O1116" s="1" t="s">
        <v>42</v>
      </c>
      <c r="P1116" s="8">
        <v>6</v>
      </c>
      <c r="W1116" s="5">
        <v>1</v>
      </c>
      <c r="X1116" s="6">
        <v>33779</v>
      </c>
      <c r="Z1116" s="9">
        <v>48</v>
      </c>
      <c r="AB1116" s="4" t="s">
        <v>175</v>
      </c>
      <c r="AC1116" s="10">
        <v>0</v>
      </c>
      <c r="AE1116" s="9">
        <v>109</v>
      </c>
      <c r="AF1116" s="1" t="s">
        <v>176</v>
      </c>
      <c r="AG1116" s="1" t="s">
        <v>177</v>
      </c>
      <c r="AH1116" s="6">
        <v>33779</v>
      </c>
      <c r="AJ1116" s="1" t="s">
        <v>554</v>
      </c>
      <c r="AK1116" s="1" t="s">
        <v>554</v>
      </c>
    </row>
    <row r="1117" spans="1:37" ht="30" x14ac:dyDescent="0.25">
      <c r="A1117" s="1" t="s">
        <v>37</v>
      </c>
      <c r="B1117" s="1" t="s">
        <v>38</v>
      </c>
      <c r="F1117" s="3">
        <v>354</v>
      </c>
      <c r="H1117" s="1" t="s">
        <v>39</v>
      </c>
      <c r="I1117" s="4" t="s">
        <v>40</v>
      </c>
      <c r="J1117" s="5">
        <v>3</v>
      </c>
      <c r="K1117" s="6">
        <v>44743</v>
      </c>
      <c r="L1117" s="6">
        <v>45107</v>
      </c>
      <c r="M1117" s="7">
        <v>6</v>
      </c>
      <c r="N1117" s="1" t="s">
        <v>553</v>
      </c>
      <c r="O1117" s="1" t="s">
        <v>42</v>
      </c>
      <c r="P1117" s="8">
        <v>6</v>
      </c>
      <c r="W1117" s="5">
        <v>1</v>
      </c>
      <c r="X1117" s="6">
        <v>33779</v>
      </c>
      <c r="Z1117" s="9">
        <v>49</v>
      </c>
      <c r="AB1117" s="4" t="s">
        <v>178</v>
      </c>
      <c r="AC1117" s="10">
        <v>0</v>
      </c>
      <c r="AE1117" s="9">
        <v>42</v>
      </c>
      <c r="AF1117" s="1" t="s">
        <v>179</v>
      </c>
      <c r="AG1117" s="1" t="s">
        <v>180</v>
      </c>
      <c r="AH1117" s="6">
        <v>33779</v>
      </c>
      <c r="AJ1117" s="1" t="s">
        <v>554</v>
      </c>
      <c r="AK1117" s="1" t="s">
        <v>554</v>
      </c>
    </row>
    <row r="1118" spans="1:37" ht="30" x14ac:dyDescent="0.25">
      <c r="A1118" s="1" t="s">
        <v>37</v>
      </c>
      <c r="B1118" s="1" t="s">
        <v>38</v>
      </c>
      <c r="F1118" s="3">
        <v>354</v>
      </c>
      <c r="H1118" s="1" t="s">
        <v>39</v>
      </c>
      <c r="I1118" s="4" t="s">
        <v>40</v>
      </c>
      <c r="J1118" s="5">
        <v>3</v>
      </c>
      <c r="K1118" s="6">
        <v>44743</v>
      </c>
      <c r="L1118" s="6">
        <v>45107</v>
      </c>
      <c r="M1118" s="7">
        <v>6</v>
      </c>
      <c r="N1118" s="1" t="s">
        <v>553</v>
      </c>
      <c r="O1118" s="1" t="s">
        <v>42</v>
      </c>
      <c r="P1118" s="8">
        <v>6</v>
      </c>
      <c r="W1118" s="5">
        <v>1</v>
      </c>
      <c r="X1118" s="6">
        <v>33779</v>
      </c>
      <c r="Z1118" s="9">
        <v>50</v>
      </c>
      <c r="AB1118" s="4" t="s">
        <v>181</v>
      </c>
      <c r="AC1118" s="10">
        <v>0</v>
      </c>
      <c r="AE1118" s="9">
        <v>43</v>
      </c>
      <c r="AF1118" s="1" t="s">
        <v>182</v>
      </c>
      <c r="AG1118" s="1" t="s">
        <v>183</v>
      </c>
      <c r="AH1118" s="6">
        <v>33779</v>
      </c>
      <c r="AJ1118" s="1" t="s">
        <v>554</v>
      </c>
      <c r="AK1118" s="1" t="s">
        <v>554</v>
      </c>
    </row>
    <row r="1119" spans="1:37" ht="30" x14ac:dyDescent="0.25">
      <c r="A1119" s="1" t="s">
        <v>37</v>
      </c>
      <c r="B1119" s="1" t="s">
        <v>38</v>
      </c>
      <c r="F1119" s="3">
        <v>354</v>
      </c>
      <c r="H1119" s="1" t="s">
        <v>39</v>
      </c>
      <c r="I1119" s="4" t="s">
        <v>40</v>
      </c>
      <c r="J1119" s="5">
        <v>3</v>
      </c>
      <c r="K1119" s="6">
        <v>44743</v>
      </c>
      <c r="L1119" s="6">
        <v>45107</v>
      </c>
      <c r="M1119" s="7">
        <v>6</v>
      </c>
      <c r="N1119" s="1" t="s">
        <v>553</v>
      </c>
      <c r="O1119" s="1" t="s">
        <v>42</v>
      </c>
      <c r="P1119" s="8">
        <v>6</v>
      </c>
      <c r="W1119" s="5">
        <v>1</v>
      </c>
      <c r="X1119" s="6">
        <v>33779</v>
      </c>
      <c r="Z1119" s="9">
        <v>51</v>
      </c>
      <c r="AB1119" s="4" t="s">
        <v>184</v>
      </c>
      <c r="AC1119" s="10">
        <v>0</v>
      </c>
      <c r="AE1119" s="9">
        <v>44</v>
      </c>
      <c r="AF1119" s="1" t="s">
        <v>57</v>
      </c>
      <c r="AG1119" s="1" t="s">
        <v>58</v>
      </c>
      <c r="AH1119" s="6">
        <v>33779</v>
      </c>
      <c r="AJ1119" s="1" t="s">
        <v>554</v>
      </c>
      <c r="AK1119" s="1" t="s">
        <v>554</v>
      </c>
    </row>
    <row r="1120" spans="1:37" ht="30" x14ac:dyDescent="0.25">
      <c r="A1120" s="1" t="s">
        <v>37</v>
      </c>
      <c r="B1120" s="1" t="s">
        <v>38</v>
      </c>
      <c r="F1120" s="3">
        <v>354</v>
      </c>
      <c r="H1120" s="1" t="s">
        <v>39</v>
      </c>
      <c r="I1120" s="4" t="s">
        <v>40</v>
      </c>
      <c r="J1120" s="5">
        <v>3</v>
      </c>
      <c r="K1120" s="6">
        <v>44743</v>
      </c>
      <c r="L1120" s="6">
        <v>45107</v>
      </c>
      <c r="M1120" s="7">
        <v>6</v>
      </c>
      <c r="N1120" s="1" t="s">
        <v>553</v>
      </c>
      <c r="O1120" s="1" t="s">
        <v>42</v>
      </c>
      <c r="P1120" s="8">
        <v>6</v>
      </c>
      <c r="W1120" s="5">
        <v>1</v>
      </c>
      <c r="X1120" s="6">
        <v>33779</v>
      </c>
      <c r="Z1120" s="9">
        <v>64</v>
      </c>
      <c r="AB1120" s="4" t="s">
        <v>185</v>
      </c>
      <c r="AC1120" s="10">
        <v>3.5714299999999999</v>
      </c>
      <c r="AE1120" s="9">
        <v>58</v>
      </c>
      <c r="AF1120" s="1" t="s">
        <v>186</v>
      </c>
      <c r="AG1120" s="1" t="s">
        <v>187</v>
      </c>
      <c r="AH1120" s="6">
        <v>33779</v>
      </c>
      <c r="AJ1120" s="1" t="s">
        <v>554</v>
      </c>
      <c r="AK1120" s="1" t="s">
        <v>554</v>
      </c>
    </row>
    <row r="1121" spans="1:37" ht="30" x14ac:dyDescent="0.25">
      <c r="A1121" s="1" t="s">
        <v>37</v>
      </c>
      <c r="B1121" s="1" t="s">
        <v>38</v>
      </c>
      <c r="F1121" s="3">
        <v>354</v>
      </c>
      <c r="H1121" s="1" t="s">
        <v>39</v>
      </c>
      <c r="I1121" s="4" t="s">
        <v>40</v>
      </c>
      <c r="J1121" s="5">
        <v>3</v>
      </c>
      <c r="K1121" s="6">
        <v>44743</v>
      </c>
      <c r="L1121" s="6">
        <v>45107</v>
      </c>
      <c r="M1121" s="7">
        <v>6</v>
      </c>
      <c r="N1121" s="1" t="s">
        <v>553</v>
      </c>
      <c r="O1121" s="1" t="s">
        <v>42</v>
      </c>
      <c r="P1121" s="8">
        <v>6</v>
      </c>
      <c r="W1121" s="5">
        <v>1</v>
      </c>
      <c r="X1121" s="6">
        <v>33779</v>
      </c>
      <c r="Z1121" s="9">
        <v>65</v>
      </c>
      <c r="AB1121" s="4" t="s">
        <v>188</v>
      </c>
      <c r="AC1121" s="10">
        <v>3.5714299999999999</v>
      </c>
      <c r="AE1121" s="9">
        <v>62</v>
      </c>
      <c r="AF1121" s="1" t="s">
        <v>189</v>
      </c>
      <c r="AG1121" s="1" t="s">
        <v>190</v>
      </c>
      <c r="AH1121" s="6">
        <v>33779</v>
      </c>
      <c r="AJ1121" s="1" t="s">
        <v>554</v>
      </c>
      <c r="AK1121" s="1" t="s">
        <v>554</v>
      </c>
    </row>
    <row r="1122" spans="1:37" ht="30" x14ac:dyDescent="0.25">
      <c r="A1122" s="1" t="s">
        <v>37</v>
      </c>
      <c r="B1122" s="1" t="s">
        <v>38</v>
      </c>
      <c r="F1122" s="3">
        <v>354</v>
      </c>
      <c r="H1122" s="1" t="s">
        <v>39</v>
      </c>
      <c r="I1122" s="4" t="s">
        <v>40</v>
      </c>
      <c r="J1122" s="5">
        <v>3</v>
      </c>
      <c r="K1122" s="6">
        <v>44743</v>
      </c>
      <c r="L1122" s="6">
        <v>45107</v>
      </c>
      <c r="M1122" s="7">
        <v>6</v>
      </c>
      <c r="N1122" s="1" t="s">
        <v>553</v>
      </c>
      <c r="O1122" s="1" t="s">
        <v>42</v>
      </c>
      <c r="P1122" s="8">
        <v>6</v>
      </c>
      <c r="W1122" s="5">
        <v>1</v>
      </c>
      <c r="X1122" s="6">
        <v>33779</v>
      </c>
      <c r="Z1122" s="9">
        <v>66</v>
      </c>
      <c r="AB1122" s="4" t="s">
        <v>191</v>
      </c>
      <c r="AC1122" s="10">
        <v>3.5714299999999999</v>
      </c>
      <c r="AE1122" s="9">
        <v>63</v>
      </c>
      <c r="AF1122" s="1" t="s">
        <v>192</v>
      </c>
      <c r="AG1122" s="1" t="s">
        <v>193</v>
      </c>
      <c r="AH1122" s="6">
        <v>33779</v>
      </c>
      <c r="AJ1122" s="1" t="s">
        <v>554</v>
      </c>
      <c r="AK1122" s="1" t="s">
        <v>554</v>
      </c>
    </row>
    <row r="1123" spans="1:37" ht="30" x14ac:dyDescent="0.25">
      <c r="A1123" s="1" t="s">
        <v>37</v>
      </c>
      <c r="B1123" s="1" t="s">
        <v>38</v>
      </c>
      <c r="F1123" s="3">
        <v>354</v>
      </c>
      <c r="H1123" s="1" t="s">
        <v>39</v>
      </c>
      <c r="I1123" s="4" t="s">
        <v>40</v>
      </c>
      <c r="J1123" s="5">
        <v>3</v>
      </c>
      <c r="K1123" s="6">
        <v>44743</v>
      </c>
      <c r="L1123" s="6">
        <v>45107</v>
      </c>
      <c r="M1123" s="7">
        <v>6</v>
      </c>
      <c r="N1123" s="1" t="s">
        <v>553</v>
      </c>
      <c r="O1123" s="1" t="s">
        <v>42</v>
      </c>
      <c r="P1123" s="8">
        <v>6</v>
      </c>
      <c r="W1123" s="5">
        <v>1</v>
      </c>
      <c r="X1123" s="6">
        <v>33779</v>
      </c>
      <c r="Z1123" s="9">
        <v>67</v>
      </c>
      <c r="AB1123" s="4" t="s">
        <v>194</v>
      </c>
      <c r="AC1123" s="10">
        <v>3.5714299999999999</v>
      </c>
      <c r="AE1123" s="9">
        <v>64</v>
      </c>
      <c r="AF1123" s="1" t="s">
        <v>195</v>
      </c>
      <c r="AG1123" s="1" t="s">
        <v>196</v>
      </c>
      <c r="AH1123" s="6">
        <v>33779</v>
      </c>
      <c r="AJ1123" s="1" t="s">
        <v>554</v>
      </c>
      <c r="AK1123" s="1" t="s">
        <v>554</v>
      </c>
    </row>
    <row r="1124" spans="1:37" ht="30" x14ac:dyDescent="0.25">
      <c r="A1124" s="1" t="s">
        <v>37</v>
      </c>
      <c r="B1124" s="1" t="s">
        <v>38</v>
      </c>
      <c r="F1124" s="3">
        <v>354</v>
      </c>
      <c r="H1124" s="1" t="s">
        <v>39</v>
      </c>
      <c r="I1124" s="4" t="s">
        <v>40</v>
      </c>
      <c r="J1124" s="5">
        <v>3</v>
      </c>
      <c r="K1124" s="6">
        <v>44743</v>
      </c>
      <c r="L1124" s="6">
        <v>45107</v>
      </c>
      <c r="M1124" s="7">
        <v>6</v>
      </c>
      <c r="N1124" s="1" t="s">
        <v>553</v>
      </c>
      <c r="O1124" s="1" t="s">
        <v>42</v>
      </c>
      <c r="P1124" s="8">
        <v>6</v>
      </c>
      <c r="W1124" s="5">
        <v>1</v>
      </c>
      <c r="X1124" s="6">
        <v>33779</v>
      </c>
      <c r="Z1124" s="9">
        <v>68</v>
      </c>
      <c r="AB1124" s="4" t="s">
        <v>197</v>
      </c>
      <c r="AC1124" s="10">
        <v>3.5714299999999999</v>
      </c>
      <c r="AE1124" s="9">
        <v>65</v>
      </c>
      <c r="AF1124" s="1" t="s">
        <v>198</v>
      </c>
      <c r="AG1124" s="1" t="s">
        <v>199</v>
      </c>
      <c r="AH1124" s="6">
        <v>33779</v>
      </c>
      <c r="AJ1124" s="1" t="s">
        <v>554</v>
      </c>
      <c r="AK1124" s="1" t="s">
        <v>554</v>
      </c>
    </row>
    <row r="1125" spans="1:37" ht="30" x14ac:dyDescent="0.25">
      <c r="A1125" s="1" t="s">
        <v>37</v>
      </c>
      <c r="B1125" s="1" t="s">
        <v>38</v>
      </c>
      <c r="F1125" s="3">
        <v>354</v>
      </c>
      <c r="H1125" s="1" t="s">
        <v>39</v>
      </c>
      <c r="I1125" s="4" t="s">
        <v>40</v>
      </c>
      <c r="J1125" s="5">
        <v>3</v>
      </c>
      <c r="K1125" s="6">
        <v>44743</v>
      </c>
      <c r="L1125" s="6">
        <v>45107</v>
      </c>
      <c r="M1125" s="7">
        <v>6</v>
      </c>
      <c r="N1125" s="1" t="s">
        <v>553</v>
      </c>
      <c r="O1125" s="1" t="s">
        <v>42</v>
      </c>
      <c r="P1125" s="8">
        <v>6</v>
      </c>
      <c r="W1125" s="5">
        <v>1</v>
      </c>
      <c r="X1125" s="6">
        <v>33779</v>
      </c>
      <c r="Z1125" s="9">
        <v>69</v>
      </c>
      <c r="AB1125" s="4" t="s">
        <v>200</v>
      </c>
      <c r="AC1125" s="10">
        <v>3.5714299999999999</v>
      </c>
      <c r="AE1125" s="9">
        <v>66</v>
      </c>
      <c r="AF1125" s="1" t="s">
        <v>201</v>
      </c>
      <c r="AG1125" s="1" t="s">
        <v>202</v>
      </c>
      <c r="AH1125" s="6">
        <v>33779</v>
      </c>
      <c r="AJ1125" s="1" t="s">
        <v>554</v>
      </c>
      <c r="AK1125" s="1" t="s">
        <v>554</v>
      </c>
    </row>
    <row r="1126" spans="1:37" ht="30" x14ac:dyDescent="0.25">
      <c r="A1126" s="1" t="s">
        <v>37</v>
      </c>
      <c r="B1126" s="1" t="s">
        <v>38</v>
      </c>
      <c r="F1126" s="3">
        <v>354</v>
      </c>
      <c r="H1126" s="1" t="s">
        <v>39</v>
      </c>
      <c r="I1126" s="4" t="s">
        <v>40</v>
      </c>
      <c r="J1126" s="5">
        <v>3</v>
      </c>
      <c r="K1126" s="6">
        <v>44743</v>
      </c>
      <c r="L1126" s="6">
        <v>45107</v>
      </c>
      <c r="M1126" s="7">
        <v>6</v>
      </c>
      <c r="N1126" s="1" t="s">
        <v>553</v>
      </c>
      <c r="O1126" s="1" t="s">
        <v>42</v>
      </c>
      <c r="P1126" s="8">
        <v>6</v>
      </c>
      <c r="W1126" s="5">
        <v>1</v>
      </c>
      <c r="X1126" s="6">
        <v>33779</v>
      </c>
      <c r="Z1126" s="9">
        <v>70</v>
      </c>
      <c r="AB1126" s="4" t="s">
        <v>203</v>
      </c>
      <c r="AC1126" s="10">
        <v>3.5714299999999999</v>
      </c>
      <c r="AE1126" s="9">
        <v>67</v>
      </c>
      <c r="AF1126" s="1" t="s">
        <v>204</v>
      </c>
      <c r="AG1126" s="1" t="s">
        <v>205</v>
      </c>
      <c r="AH1126" s="6">
        <v>33779</v>
      </c>
      <c r="AJ1126" s="1" t="s">
        <v>554</v>
      </c>
      <c r="AK1126" s="1" t="s">
        <v>554</v>
      </c>
    </row>
    <row r="1127" spans="1:37" ht="30" x14ac:dyDescent="0.25">
      <c r="A1127" s="1" t="s">
        <v>37</v>
      </c>
      <c r="B1127" s="1" t="s">
        <v>38</v>
      </c>
      <c r="F1127" s="3">
        <v>354</v>
      </c>
      <c r="H1127" s="1" t="s">
        <v>39</v>
      </c>
      <c r="I1127" s="4" t="s">
        <v>40</v>
      </c>
      <c r="J1127" s="5">
        <v>3</v>
      </c>
      <c r="K1127" s="6">
        <v>44743</v>
      </c>
      <c r="L1127" s="6">
        <v>45107</v>
      </c>
      <c r="M1127" s="7">
        <v>6</v>
      </c>
      <c r="N1127" s="1" t="s">
        <v>553</v>
      </c>
      <c r="O1127" s="1" t="s">
        <v>42</v>
      </c>
      <c r="P1127" s="8">
        <v>6</v>
      </c>
      <c r="W1127" s="5">
        <v>1</v>
      </c>
      <c r="X1127" s="6">
        <v>33779</v>
      </c>
      <c r="Z1127" s="9">
        <v>71</v>
      </c>
      <c r="AB1127" s="4" t="s">
        <v>206</v>
      </c>
      <c r="AC1127" s="10">
        <v>3.5714299999999999</v>
      </c>
      <c r="AE1127" s="9">
        <v>68</v>
      </c>
      <c r="AF1127" s="1" t="s">
        <v>207</v>
      </c>
      <c r="AG1127" s="1" t="s">
        <v>208</v>
      </c>
      <c r="AH1127" s="6">
        <v>33779</v>
      </c>
      <c r="AJ1127" s="1" t="s">
        <v>554</v>
      </c>
      <c r="AK1127" s="1" t="s">
        <v>554</v>
      </c>
    </row>
    <row r="1128" spans="1:37" ht="30" x14ac:dyDescent="0.25">
      <c r="A1128" s="1" t="s">
        <v>37</v>
      </c>
      <c r="B1128" s="1" t="s">
        <v>38</v>
      </c>
      <c r="F1128" s="3">
        <v>354</v>
      </c>
      <c r="H1128" s="1" t="s">
        <v>39</v>
      </c>
      <c r="I1128" s="4" t="s">
        <v>40</v>
      </c>
      <c r="J1128" s="5">
        <v>3</v>
      </c>
      <c r="K1128" s="6">
        <v>44743</v>
      </c>
      <c r="L1128" s="6">
        <v>45107</v>
      </c>
      <c r="M1128" s="7">
        <v>6</v>
      </c>
      <c r="N1128" s="1" t="s">
        <v>553</v>
      </c>
      <c r="O1128" s="1" t="s">
        <v>42</v>
      </c>
      <c r="P1128" s="8">
        <v>6</v>
      </c>
      <c r="W1128" s="5">
        <v>1</v>
      </c>
      <c r="X1128" s="6">
        <v>33779</v>
      </c>
      <c r="Z1128" s="9">
        <v>72</v>
      </c>
      <c r="AB1128" s="4" t="s">
        <v>209</v>
      </c>
      <c r="AC1128" s="10">
        <v>3.5714299999999999</v>
      </c>
      <c r="AE1128" s="9">
        <v>69</v>
      </c>
      <c r="AF1128" s="1" t="s">
        <v>210</v>
      </c>
      <c r="AG1128" s="1" t="s">
        <v>211</v>
      </c>
      <c r="AH1128" s="6">
        <v>33779</v>
      </c>
      <c r="AJ1128" s="1" t="s">
        <v>554</v>
      </c>
      <c r="AK1128" s="1" t="s">
        <v>554</v>
      </c>
    </row>
    <row r="1129" spans="1:37" ht="30" x14ac:dyDescent="0.25">
      <c r="A1129" s="1" t="s">
        <v>37</v>
      </c>
      <c r="B1129" s="1" t="s">
        <v>38</v>
      </c>
      <c r="F1129" s="3">
        <v>354</v>
      </c>
      <c r="H1129" s="1" t="s">
        <v>39</v>
      </c>
      <c r="I1129" s="4" t="s">
        <v>40</v>
      </c>
      <c r="J1129" s="5">
        <v>3</v>
      </c>
      <c r="K1129" s="6">
        <v>44743</v>
      </c>
      <c r="L1129" s="6">
        <v>45107</v>
      </c>
      <c r="M1129" s="7">
        <v>6</v>
      </c>
      <c r="N1129" s="1" t="s">
        <v>553</v>
      </c>
      <c r="O1129" s="1" t="s">
        <v>42</v>
      </c>
      <c r="P1129" s="8">
        <v>6</v>
      </c>
      <c r="W1129" s="5">
        <v>1</v>
      </c>
      <c r="X1129" s="6">
        <v>33779</v>
      </c>
      <c r="Z1129" s="9">
        <v>73</v>
      </c>
      <c r="AB1129" s="4" t="s">
        <v>212</v>
      </c>
      <c r="AC1129" s="10">
        <v>3.5714299999999999</v>
      </c>
      <c r="AE1129" s="9">
        <v>70</v>
      </c>
      <c r="AF1129" s="1" t="s">
        <v>213</v>
      </c>
      <c r="AG1129" s="1" t="s">
        <v>214</v>
      </c>
      <c r="AH1129" s="6">
        <v>33779</v>
      </c>
      <c r="AJ1129" s="1" t="s">
        <v>554</v>
      </c>
      <c r="AK1129" s="1" t="s">
        <v>554</v>
      </c>
    </row>
    <row r="1130" spans="1:37" ht="30" x14ac:dyDescent="0.25">
      <c r="A1130" s="1" t="s">
        <v>37</v>
      </c>
      <c r="B1130" s="1" t="s">
        <v>38</v>
      </c>
      <c r="F1130" s="3">
        <v>354</v>
      </c>
      <c r="H1130" s="1" t="s">
        <v>39</v>
      </c>
      <c r="I1130" s="4" t="s">
        <v>40</v>
      </c>
      <c r="J1130" s="5">
        <v>3</v>
      </c>
      <c r="K1130" s="6">
        <v>44743</v>
      </c>
      <c r="L1130" s="6">
        <v>45107</v>
      </c>
      <c r="M1130" s="7">
        <v>6</v>
      </c>
      <c r="N1130" s="1" t="s">
        <v>553</v>
      </c>
      <c r="O1130" s="1" t="s">
        <v>42</v>
      </c>
      <c r="P1130" s="8">
        <v>6</v>
      </c>
      <c r="W1130" s="5">
        <v>1</v>
      </c>
      <c r="X1130" s="6">
        <v>33779</v>
      </c>
      <c r="Z1130" s="9">
        <v>74</v>
      </c>
      <c r="AB1130" s="4" t="s">
        <v>215</v>
      </c>
      <c r="AC1130" s="10">
        <v>3.5714299999999999</v>
      </c>
      <c r="AE1130" s="9">
        <v>71</v>
      </c>
      <c r="AF1130" s="1" t="s">
        <v>216</v>
      </c>
      <c r="AG1130" s="1" t="s">
        <v>217</v>
      </c>
      <c r="AH1130" s="6">
        <v>33779</v>
      </c>
      <c r="AJ1130" s="1" t="s">
        <v>554</v>
      </c>
      <c r="AK1130" s="1" t="s">
        <v>554</v>
      </c>
    </row>
    <row r="1131" spans="1:37" ht="30" x14ac:dyDescent="0.25">
      <c r="A1131" s="1" t="s">
        <v>37</v>
      </c>
      <c r="B1131" s="1" t="s">
        <v>38</v>
      </c>
      <c r="F1131" s="3">
        <v>354</v>
      </c>
      <c r="H1131" s="1" t="s">
        <v>39</v>
      </c>
      <c r="I1131" s="4" t="s">
        <v>40</v>
      </c>
      <c r="J1131" s="5">
        <v>3</v>
      </c>
      <c r="K1131" s="6">
        <v>44743</v>
      </c>
      <c r="L1131" s="6">
        <v>45107</v>
      </c>
      <c r="M1131" s="7">
        <v>6</v>
      </c>
      <c r="N1131" s="1" t="s">
        <v>553</v>
      </c>
      <c r="O1131" s="1" t="s">
        <v>42</v>
      </c>
      <c r="P1131" s="8">
        <v>6</v>
      </c>
      <c r="W1131" s="5">
        <v>1</v>
      </c>
      <c r="X1131" s="6">
        <v>33779</v>
      </c>
      <c r="Z1131" s="9">
        <v>75</v>
      </c>
      <c r="AB1131" s="4" t="s">
        <v>218</v>
      </c>
      <c r="AC1131" s="10">
        <v>3.5714299999999999</v>
      </c>
      <c r="AE1131" s="9">
        <v>72</v>
      </c>
      <c r="AF1131" s="1" t="s">
        <v>219</v>
      </c>
      <c r="AG1131" s="1" t="s">
        <v>220</v>
      </c>
      <c r="AH1131" s="6">
        <v>33779</v>
      </c>
      <c r="AJ1131" s="1" t="s">
        <v>554</v>
      </c>
      <c r="AK1131" s="1" t="s">
        <v>554</v>
      </c>
    </row>
    <row r="1132" spans="1:37" ht="30" x14ac:dyDescent="0.25">
      <c r="A1132" s="1" t="s">
        <v>37</v>
      </c>
      <c r="B1132" s="1" t="s">
        <v>38</v>
      </c>
      <c r="F1132" s="3">
        <v>354</v>
      </c>
      <c r="H1132" s="1" t="s">
        <v>39</v>
      </c>
      <c r="I1132" s="4" t="s">
        <v>40</v>
      </c>
      <c r="J1132" s="5">
        <v>3</v>
      </c>
      <c r="K1132" s="6">
        <v>44743</v>
      </c>
      <c r="L1132" s="6">
        <v>45107</v>
      </c>
      <c r="M1132" s="7">
        <v>6</v>
      </c>
      <c r="N1132" s="1" t="s">
        <v>553</v>
      </c>
      <c r="O1132" s="1" t="s">
        <v>42</v>
      </c>
      <c r="P1132" s="8">
        <v>6</v>
      </c>
      <c r="W1132" s="5">
        <v>1</v>
      </c>
      <c r="X1132" s="6">
        <v>33779</v>
      </c>
      <c r="Z1132" s="9">
        <v>76</v>
      </c>
      <c r="AB1132" s="4" t="s">
        <v>221</v>
      </c>
      <c r="AC1132" s="10">
        <v>3.5714299999999999</v>
      </c>
      <c r="AE1132" s="9">
        <v>73</v>
      </c>
      <c r="AF1132" s="1" t="s">
        <v>222</v>
      </c>
      <c r="AG1132" s="1" t="s">
        <v>223</v>
      </c>
      <c r="AH1132" s="6">
        <v>33779</v>
      </c>
      <c r="AJ1132" s="1" t="s">
        <v>554</v>
      </c>
      <c r="AK1132" s="1" t="s">
        <v>554</v>
      </c>
    </row>
    <row r="1133" spans="1:37" ht="30" x14ac:dyDescent="0.25">
      <c r="A1133" s="1" t="s">
        <v>37</v>
      </c>
      <c r="B1133" s="1" t="s">
        <v>38</v>
      </c>
      <c r="F1133" s="3">
        <v>354</v>
      </c>
      <c r="H1133" s="1" t="s">
        <v>39</v>
      </c>
      <c r="I1133" s="4" t="s">
        <v>40</v>
      </c>
      <c r="J1133" s="5">
        <v>3</v>
      </c>
      <c r="K1133" s="6">
        <v>44743</v>
      </c>
      <c r="L1133" s="6">
        <v>45107</v>
      </c>
      <c r="M1133" s="7">
        <v>6</v>
      </c>
      <c r="N1133" s="1" t="s">
        <v>553</v>
      </c>
      <c r="O1133" s="1" t="s">
        <v>42</v>
      </c>
      <c r="P1133" s="8">
        <v>6</v>
      </c>
      <c r="W1133" s="5">
        <v>1</v>
      </c>
      <c r="X1133" s="6">
        <v>33779</v>
      </c>
      <c r="Z1133" s="9">
        <v>77</v>
      </c>
      <c r="AB1133" s="4" t="s">
        <v>224</v>
      </c>
      <c r="AC1133" s="10">
        <v>3.5714299999999999</v>
      </c>
      <c r="AE1133" s="9">
        <v>74</v>
      </c>
      <c r="AF1133" s="1" t="s">
        <v>225</v>
      </c>
      <c r="AG1133" s="1" t="s">
        <v>226</v>
      </c>
      <c r="AH1133" s="6">
        <v>33779</v>
      </c>
      <c r="AJ1133" s="1" t="s">
        <v>554</v>
      </c>
      <c r="AK1133" s="1" t="s">
        <v>554</v>
      </c>
    </row>
    <row r="1134" spans="1:37" ht="30" x14ac:dyDescent="0.25">
      <c r="A1134" s="1" t="s">
        <v>37</v>
      </c>
      <c r="B1134" s="1" t="s">
        <v>38</v>
      </c>
      <c r="F1134" s="3">
        <v>354</v>
      </c>
      <c r="H1134" s="1" t="s">
        <v>39</v>
      </c>
      <c r="I1134" s="4" t="s">
        <v>40</v>
      </c>
      <c r="J1134" s="5">
        <v>3</v>
      </c>
      <c r="K1134" s="6">
        <v>44743</v>
      </c>
      <c r="L1134" s="6">
        <v>45107</v>
      </c>
      <c r="M1134" s="7">
        <v>6</v>
      </c>
      <c r="N1134" s="1" t="s">
        <v>553</v>
      </c>
      <c r="O1134" s="1" t="s">
        <v>42</v>
      </c>
      <c r="P1134" s="8">
        <v>6</v>
      </c>
      <c r="W1134" s="5">
        <v>1</v>
      </c>
      <c r="X1134" s="6">
        <v>33779</v>
      </c>
      <c r="Z1134" s="9">
        <v>78</v>
      </c>
      <c r="AB1134" s="4" t="s">
        <v>227</v>
      </c>
      <c r="AC1134" s="10">
        <v>3.5714299999999999</v>
      </c>
      <c r="AE1134" s="9">
        <v>75</v>
      </c>
      <c r="AF1134" s="1" t="s">
        <v>228</v>
      </c>
      <c r="AG1134" s="1" t="s">
        <v>229</v>
      </c>
      <c r="AH1134" s="6">
        <v>33779</v>
      </c>
      <c r="AJ1134" s="1" t="s">
        <v>554</v>
      </c>
      <c r="AK1134" s="1" t="s">
        <v>554</v>
      </c>
    </row>
    <row r="1135" spans="1:37" ht="30" x14ac:dyDescent="0.25">
      <c r="A1135" s="1" t="s">
        <v>37</v>
      </c>
      <c r="B1135" s="1" t="s">
        <v>38</v>
      </c>
      <c r="F1135" s="3">
        <v>354</v>
      </c>
      <c r="H1135" s="1" t="s">
        <v>39</v>
      </c>
      <c r="I1135" s="4" t="s">
        <v>40</v>
      </c>
      <c r="J1135" s="5">
        <v>3</v>
      </c>
      <c r="K1135" s="6">
        <v>44743</v>
      </c>
      <c r="L1135" s="6">
        <v>45107</v>
      </c>
      <c r="M1135" s="7">
        <v>6</v>
      </c>
      <c r="N1135" s="1" t="s">
        <v>553</v>
      </c>
      <c r="O1135" s="1" t="s">
        <v>42</v>
      </c>
      <c r="P1135" s="8">
        <v>6</v>
      </c>
      <c r="W1135" s="5">
        <v>1</v>
      </c>
      <c r="X1135" s="6">
        <v>33779</v>
      </c>
      <c r="Z1135" s="9">
        <v>79</v>
      </c>
      <c r="AB1135" s="4" t="s">
        <v>230</v>
      </c>
      <c r="AC1135" s="10">
        <v>3.5714299999999999</v>
      </c>
      <c r="AE1135" s="9">
        <v>76</v>
      </c>
      <c r="AF1135" s="1" t="s">
        <v>231</v>
      </c>
      <c r="AG1135" s="1" t="s">
        <v>232</v>
      </c>
      <c r="AH1135" s="6">
        <v>33779</v>
      </c>
      <c r="AJ1135" s="1" t="s">
        <v>554</v>
      </c>
      <c r="AK1135" s="1" t="s">
        <v>554</v>
      </c>
    </row>
    <row r="1136" spans="1:37" ht="30" x14ac:dyDescent="0.25">
      <c r="A1136" s="1" t="s">
        <v>37</v>
      </c>
      <c r="B1136" s="1" t="s">
        <v>38</v>
      </c>
      <c r="F1136" s="3">
        <v>354</v>
      </c>
      <c r="H1136" s="1" t="s">
        <v>39</v>
      </c>
      <c r="I1136" s="4" t="s">
        <v>40</v>
      </c>
      <c r="J1136" s="5">
        <v>3</v>
      </c>
      <c r="K1136" s="6">
        <v>44743</v>
      </c>
      <c r="L1136" s="6">
        <v>45107</v>
      </c>
      <c r="M1136" s="7">
        <v>6</v>
      </c>
      <c r="N1136" s="1" t="s">
        <v>553</v>
      </c>
      <c r="O1136" s="1" t="s">
        <v>42</v>
      </c>
      <c r="P1136" s="8">
        <v>6</v>
      </c>
      <c r="W1136" s="5">
        <v>1</v>
      </c>
      <c r="X1136" s="6">
        <v>33779</v>
      </c>
      <c r="Z1136" s="9">
        <v>80</v>
      </c>
      <c r="AB1136" s="4" t="s">
        <v>233</v>
      </c>
      <c r="AC1136" s="10">
        <v>3.5714299999999999</v>
      </c>
      <c r="AE1136" s="9">
        <v>78</v>
      </c>
      <c r="AF1136" s="1" t="s">
        <v>234</v>
      </c>
      <c r="AG1136" s="1" t="s">
        <v>235</v>
      </c>
      <c r="AH1136" s="6">
        <v>33779</v>
      </c>
      <c r="AJ1136" s="1" t="s">
        <v>554</v>
      </c>
      <c r="AK1136" s="1" t="s">
        <v>554</v>
      </c>
    </row>
    <row r="1137" spans="1:37" ht="30" x14ac:dyDescent="0.25">
      <c r="A1137" s="1" t="s">
        <v>37</v>
      </c>
      <c r="B1137" s="1" t="s">
        <v>38</v>
      </c>
      <c r="F1137" s="3">
        <v>354</v>
      </c>
      <c r="H1137" s="1" t="s">
        <v>39</v>
      </c>
      <c r="I1137" s="4" t="s">
        <v>40</v>
      </c>
      <c r="J1137" s="5">
        <v>3</v>
      </c>
      <c r="K1137" s="6">
        <v>44743</v>
      </c>
      <c r="L1137" s="6">
        <v>45107</v>
      </c>
      <c r="M1137" s="7">
        <v>6</v>
      </c>
      <c r="N1137" s="1" t="s">
        <v>553</v>
      </c>
      <c r="O1137" s="1" t="s">
        <v>42</v>
      </c>
      <c r="P1137" s="8">
        <v>6</v>
      </c>
      <c r="W1137" s="5">
        <v>1</v>
      </c>
      <c r="X1137" s="6">
        <v>33779</v>
      </c>
      <c r="Z1137" s="9">
        <v>81</v>
      </c>
      <c r="AB1137" s="4" t="s">
        <v>236</v>
      </c>
      <c r="AC1137" s="10">
        <v>3.5714299999999999</v>
      </c>
      <c r="AE1137" s="9">
        <v>79</v>
      </c>
      <c r="AF1137" s="1" t="s">
        <v>237</v>
      </c>
      <c r="AG1137" s="1" t="s">
        <v>238</v>
      </c>
      <c r="AH1137" s="6">
        <v>33779</v>
      </c>
      <c r="AJ1137" s="1" t="s">
        <v>554</v>
      </c>
      <c r="AK1137" s="1" t="s">
        <v>554</v>
      </c>
    </row>
    <row r="1138" spans="1:37" ht="30" x14ac:dyDescent="0.25">
      <c r="A1138" s="1" t="s">
        <v>37</v>
      </c>
      <c r="B1138" s="1" t="s">
        <v>38</v>
      </c>
      <c r="F1138" s="3">
        <v>354</v>
      </c>
      <c r="H1138" s="1" t="s">
        <v>39</v>
      </c>
      <c r="I1138" s="4" t="s">
        <v>40</v>
      </c>
      <c r="J1138" s="5">
        <v>3</v>
      </c>
      <c r="K1138" s="6">
        <v>44743</v>
      </c>
      <c r="L1138" s="6">
        <v>45107</v>
      </c>
      <c r="M1138" s="7">
        <v>6</v>
      </c>
      <c r="N1138" s="1" t="s">
        <v>553</v>
      </c>
      <c r="O1138" s="1" t="s">
        <v>42</v>
      </c>
      <c r="P1138" s="8">
        <v>6</v>
      </c>
      <c r="W1138" s="5">
        <v>1</v>
      </c>
      <c r="X1138" s="6">
        <v>33779</v>
      </c>
      <c r="Z1138" s="9">
        <v>82</v>
      </c>
      <c r="AB1138" s="4" t="s">
        <v>239</v>
      </c>
      <c r="AC1138" s="10">
        <v>3.5714299999999999</v>
      </c>
      <c r="AE1138" s="9">
        <v>80</v>
      </c>
      <c r="AF1138" s="1" t="s">
        <v>240</v>
      </c>
      <c r="AG1138" s="1" t="s">
        <v>241</v>
      </c>
      <c r="AH1138" s="6">
        <v>33779</v>
      </c>
      <c r="AJ1138" s="1" t="s">
        <v>554</v>
      </c>
      <c r="AK1138" s="1" t="s">
        <v>554</v>
      </c>
    </row>
    <row r="1139" spans="1:37" ht="30" x14ac:dyDescent="0.25">
      <c r="A1139" s="1" t="s">
        <v>37</v>
      </c>
      <c r="B1139" s="1" t="s">
        <v>38</v>
      </c>
      <c r="F1139" s="3">
        <v>354</v>
      </c>
      <c r="H1139" s="1" t="s">
        <v>39</v>
      </c>
      <c r="I1139" s="4" t="s">
        <v>40</v>
      </c>
      <c r="J1139" s="5">
        <v>3</v>
      </c>
      <c r="K1139" s="6">
        <v>44743</v>
      </c>
      <c r="L1139" s="6">
        <v>45107</v>
      </c>
      <c r="M1139" s="7">
        <v>6</v>
      </c>
      <c r="N1139" s="1" t="s">
        <v>553</v>
      </c>
      <c r="O1139" s="1" t="s">
        <v>42</v>
      </c>
      <c r="P1139" s="8">
        <v>6</v>
      </c>
      <c r="W1139" s="5">
        <v>1</v>
      </c>
      <c r="X1139" s="6">
        <v>33779</v>
      </c>
      <c r="Z1139" s="9">
        <v>83</v>
      </c>
      <c r="AB1139" s="4" t="s">
        <v>242</v>
      </c>
      <c r="AC1139" s="10">
        <v>3.5714299999999999</v>
      </c>
      <c r="AE1139" s="9">
        <v>81</v>
      </c>
      <c r="AF1139" s="1" t="s">
        <v>243</v>
      </c>
      <c r="AG1139" s="1" t="s">
        <v>244</v>
      </c>
      <c r="AH1139" s="6">
        <v>33779</v>
      </c>
      <c r="AJ1139" s="1" t="s">
        <v>554</v>
      </c>
      <c r="AK1139" s="1" t="s">
        <v>554</v>
      </c>
    </row>
    <row r="1140" spans="1:37" ht="30" x14ac:dyDescent="0.25">
      <c r="A1140" s="1" t="s">
        <v>37</v>
      </c>
      <c r="B1140" s="1" t="s">
        <v>38</v>
      </c>
      <c r="F1140" s="3">
        <v>354</v>
      </c>
      <c r="H1140" s="1" t="s">
        <v>39</v>
      </c>
      <c r="I1140" s="4" t="s">
        <v>40</v>
      </c>
      <c r="J1140" s="5">
        <v>3</v>
      </c>
      <c r="K1140" s="6">
        <v>44743</v>
      </c>
      <c r="L1140" s="6">
        <v>45107</v>
      </c>
      <c r="M1140" s="7">
        <v>6</v>
      </c>
      <c r="N1140" s="1" t="s">
        <v>553</v>
      </c>
      <c r="O1140" s="1" t="s">
        <v>42</v>
      </c>
      <c r="P1140" s="8">
        <v>6</v>
      </c>
      <c r="W1140" s="5">
        <v>1</v>
      </c>
      <c r="X1140" s="6">
        <v>33779</v>
      </c>
      <c r="Z1140" s="9">
        <v>84</v>
      </c>
      <c r="AB1140" s="4" t="s">
        <v>245</v>
      </c>
      <c r="AC1140" s="10">
        <v>3.5714299999999999</v>
      </c>
      <c r="AE1140" s="9">
        <v>82</v>
      </c>
      <c r="AF1140" s="1" t="s">
        <v>246</v>
      </c>
      <c r="AG1140" s="1" t="s">
        <v>247</v>
      </c>
      <c r="AH1140" s="6">
        <v>33779</v>
      </c>
      <c r="AJ1140" s="1" t="s">
        <v>554</v>
      </c>
      <c r="AK1140" s="1" t="s">
        <v>554</v>
      </c>
    </row>
    <row r="1141" spans="1:37" ht="30" x14ac:dyDescent="0.25">
      <c r="A1141" s="1" t="s">
        <v>37</v>
      </c>
      <c r="B1141" s="1" t="s">
        <v>38</v>
      </c>
      <c r="F1141" s="3">
        <v>354</v>
      </c>
      <c r="H1141" s="1" t="s">
        <v>39</v>
      </c>
      <c r="I1141" s="4" t="s">
        <v>40</v>
      </c>
      <c r="J1141" s="5">
        <v>3</v>
      </c>
      <c r="K1141" s="6">
        <v>44743</v>
      </c>
      <c r="L1141" s="6">
        <v>45107</v>
      </c>
      <c r="M1141" s="7">
        <v>6</v>
      </c>
      <c r="N1141" s="1" t="s">
        <v>553</v>
      </c>
      <c r="O1141" s="1" t="s">
        <v>42</v>
      </c>
      <c r="P1141" s="8">
        <v>6</v>
      </c>
      <c r="W1141" s="5">
        <v>1</v>
      </c>
      <c r="X1141" s="6">
        <v>33779</v>
      </c>
      <c r="Z1141" s="9">
        <v>85</v>
      </c>
      <c r="AB1141" s="4" t="s">
        <v>248</v>
      </c>
      <c r="AC1141" s="10">
        <v>3.5714299999999999</v>
      </c>
      <c r="AE1141" s="9">
        <v>77</v>
      </c>
      <c r="AF1141" s="1" t="s">
        <v>249</v>
      </c>
      <c r="AG1141" s="1" t="s">
        <v>250</v>
      </c>
      <c r="AH1141" s="6">
        <v>33779</v>
      </c>
      <c r="AJ1141" s="1" t="s">
        <v>554</v>
      </c>
      <c r="AK1141" s="1" t="s">
        <v>554</v>
      </c>
    </row>
    <row r="1142" spans="1:37" ht="30" x14ac:dyDescent="0.25">
      <c r="A1142" s="1" t="s">
        <v>37</v>
      </c>
      <c r="B1142" s="1" t="s">
        <v>38</v>
      </c>
      <c r="F1142" s="3">
        <v>354</v>
      </c>
      <c r="H1142" s="1" t="s">
        <v>39</v>
      </c>
      <c r="I1142" s="4" t="s">
        <v>40</v>
      </c>
      <c r="J1142" s="5">
        <v>3</v>
      </c>
      <c r="K1142" s="6">
        <v>44743</v>
      </c>
      <c r="L1142" s="6">
        <v>45107</v>
      </c>
      <c r="M1142" s="7">
        <v>6</v>
      </c>
      <c r="N1142" s="1" t="s">
        <v>553</v>
      </c>
      <c r="O1142" s="1" t="s">
        <v>42</v>
      </c>
      <c r="P1142" s="8">
        <v>6</v>
      </c>
      <c r="W1142" s="5">
        <v>1</v>
      </c>
      <c r="X1142" s="6">
        <v>33779</v>
      </c>
      <c r="Z1142" s="9">
        <v>86</v>
      </c>
      <c r="AB1142" s="4" t="s">
        <v>251</v>
      </c>
      <c r="AC1142" s="10">
        <v>3.5714299999999999</v>
      </c>
      <c r="AE1142" s="9">
        <v>83</v>
      </c>
      <c r="AF1142" s="1" t="s">
        <v>252</v>
      </c>
      <c r="AG1142" s="1" t="s">
        <v>253</v>
      </c>
      <c r="AH1142" s="6">
        <v>33779</v>
      </c>
      <c r="AJ1142" s="1" t="s">
        <v>554</v>
      </c>
      <c r="AK1142" s="1" t="s">
        <v>554</v>
      </c>
    </row>
    <row r="1143" spans="1:37" ht="30" x14ac:dyDescent="0.25">
      <c r="A1143" s="1" t="s">
        <v>37</v>
      </c>
      <c r="B1143" s="1" t="s">
        <v>38</v>
      </c>
      <c r="F1143" s="3">
        <v>354</v>
      </c>
      <c r="H1143" s="1" t="s">
        <v>39</v>
      </c>
      <c r="I1143" s="4" t="s">
        <v>40</v>
      </c>
      <c r="J1143" s="5">
        <v>3</v>
      </c>
      <c r="K1143" s="6">
        <v>44743</v>
      </c>
      <c r="L1143" s="6">
        <v>45107</v>
      </c>
      <c r="M1143" s="7">
        <v>6</v>
      </c>
      <c r="N1143" s="1" t="s">
        <v>553</v>
      </c>
      <c r="O1143" s="1" t="s">
        <v>42</v>
      </c>
      <c r="P1143" s="8">
        <v>6</v>
      </c>
      <c r="W1143" s="5">
        <v>1</v>
      </c>
      <c r="X1143" s="6">
        <v>33779</v>
      </c>
      <c r="Z1143" s="9">
        <v>87</v>
      </c>
      <c r="AB1143" s="4" t="s">
        <v>254</v>
      </c>
      <c r="AC1143" s="10">
        <v>3.5714299999999999</v>
      </c>
      <c r="AE1143" s="9">
        <v>84</v>
      </c>
      <c r="AF1143" s="1" t="s">
        <v>255</v>
      </c>
      <c r="AG1143" s="1" t="s">
        <v>256</v>
      </c>
      <c r="AH1143" s="6">
        <v>33779</v>
      </c>
      <c r="AJ1143" s="1" t="s">
        <v>554</v>
      </c>
      <c r="AK1143" s="1" t="s">
        <v>554</v>
      </c>
    </row>
    <row r="1144" spans="1:37" ht="30" x14ac:dyDescent="0.25">
      <c r="A1144" s="1" t="s">
        <v>37</v>
      </c>
      <c r="B1144" s="1" t="s">
        <v>38</v>
      </c>
      <c r="F1144" s="3">
        <v>354</v>
      </c>
      <c r="H1144" s="1" t="s">
        <v>39</v>
      </c>
      <c r="I1144" s="4" t="s">
        <v>40</v>
      </c>
      <c r="J1144" s="5">
        <v>3</v>
      </c>
      <c r="K1144" s="6">
        <v>44743</v>
      </c>
      <c r="L1144" s="6">
        <v>45107</v>
      </c>
      <c r="M1144" s="7">
        <v>6</v>
      </c>
      <c r="N1144" s="1" t="s">
        <v>553</v>
      </c>
      <c r="O1144" s="1" t="s">
        <v>42</v>
      </c>
      <c r="P1144" s="8">
        <v>6</v>
      </c>
      <c r="W1144" s="5">
        <v>1</v>
      </c>
      <c r="X1144" s="6">
        <v>33779</v>
      </c>
      <c r="Z1144" s="9">
        <v>88</v>
      </c>
      <c r="AB1144" s="4" t="s">
        <v>257</v>
      </c>
      <c r="AC1144" s="10">
        <v>3.5714299999999999</v>
      </c>
      <c r="AE1144" s="9">
        <v>85</v>
      </c>
      <c r="AF1144" s="1" t="s">
        <v>258</v>
      </c>
      <c r="AG1144" s="1" t="s">
        <v>259</v>
      </c>
      <c r="AH1144" s="6">
        <v>33779</v>
      </c>
      <c r="AJ1144" s="1" t="s">
        <v>554</v>
      </c>
      <c r="AK1144" s="1" t="s">
        <v>554</v>
      </c>
    </row>
    <row r="1145" spans="1:37" ht="30" x14ac:dyDescent="0.25">
      <c r="A1145" s="1" t="s">
        <v>37</v>
      </c>
      <c r="B1145" s="1" t="s">
        <v>38</v>
      </c>
      <c r="F1145" s="3">
        <v>354</v>
      </c>
      <c r="H1145" s="1" t="s">
        <v>39</v>
      </c>
      <c r="I1145" s="4" t="s">
        <v>40</v>
      </c>
      <c r="J1145" s="5">
        <v>3</v>
      </c>
      <c r="K1145" s="6">
        <v>44743</v>
      </c>
      <c r="L1145" s="6">
        <v>45107</v>
      </c>
      <c r="M1145" s="7">
        <v>6</v>
      </c>
      <c r="N1145" s="1" t="s">
        <v>553</v>
      </c>
      <c r="O1145" s="1" t="s">
        <v>42</v>
      </c>
      <c r="P1145" s="8">
        <v>6</v>
      </c>
      <c r="W1145" s="5">
        <v>1</v>
      </c>
      <c r="X1145" s="6">
        <v>33779</v>
      </c>
      <c r="Z1145" s="9">
        <v>89</v>
      </c>
      <c r="AB1145" s="4" t="s">
        <v>260</v>
      </c>
      <c r="AC1145" s="10">
        <v>3.5714299999999999</v>
      </c>
      <c r="AE1145" s="9">
        <v>86</v>
      </c>
      <c r="AF1145" s="1" t="s">
        <v>261</v>
      </c>
      <c r="AG1145" s="1" t="s">
        <v>262</v>
      </c>
      <c r="AH1145" s="6">
        <v>33779</v>
      </c>
      <c r="AJ1145" s="1" t="s">
        <v>554</v>
      </c>
      <c r="AK1145" s="1" t="s">
        <v>554</v>
      </c>
    </row>
    <row r="1146" spans="1:37" ht="30" x14ac:dyDescent="0.25">
      <c r="A1146" s="1" t="s">
        <v>37</v>
      </c>
      <c r="B1146" s="1" t="s">
        <v>38</v>
      </c>
      <c r="F1146" s="3">
        <v>354</v>
      </c>
      <c r="H1146" s="1" t="s">
        <v>39</v>
      </c>
      <c r="I1146" s="4" t="s">
        <v>40</v>
      </c>
      <c r="J1146" s="5">
        <v>3</v>
      </c>
      <c r="K1146" s="6">
        <v>44743</v>
      </c>
      <c r="L1146" s="6">
        <v>45107</v>
      </c>
      <c r="M1146" s="7">
        <v>6</v>
      </c>
      <c r="N1146" s="1" t="s">
        <v>553</v>
      </c>
      <c r="O1146" s="1" t="s">
        <v>42</v>
      </c>
      <c r="P1146" s="8">
        <v>6</v>
      </c>
      <c r="W1146" s="5">
        <v>1</v>
      </c>
      <c r="X1146" s="6">
        <v>33779</v>
      </c>
      <c r="Z1146" s="9">
        <v>90</v>
      </c>
      <c r="AB1146" s="4" t="s">
        <v>263</v>
      </c>
      <c r="AC1146" s="10">
        <v>3.5714299999999999</v>
      </c>
      <c r="AE1146" s="9">
        <v>87</v>
      </c>
      <c r="AF1146" s="1" t="s">
        <v>264</v>
      </c>
      <c r="AG1146" s="1" t="s">
        <v>265</v>
      </c>
      <c r="AH1146" s="6">
        <v>33779</v>
      </c>
      <c r="AJ1146" s="1" t="s">
        <v>554</v>
      </c>
      <c r="AK1146" s="1" t="s">
        <v>554</v>
      </c>
    </row>
    <row r="1147" spans="1:37" ht="30" x14ac:dyDescent="0.25">
      <c r="A1147" s="1" t="s">
        <v>37</v>
      </c>
      <c r="B1147" s="1" t="s">
        <v>38</v>
      </c>
      <c r="F1147" s="3">
        <v>354</v>
      </c>
      <c r="H1147" s="1" t="s">
        <v>39</v>
      </c>
      <c r="I1147" s="4" t="s">
        <v>40</v>
      </c>
      <c r="J1147" s="5">
        <v>3</v>
      </c>
      <c r="K1147" s="6">
        <v>44743</v>
      </c>
      <c r="L1147" s="6">
        <v>45107</v>
      </c>
      <c r="M1147" s="7">
        <v>6</v>
      </c>
      <c r="N1147" s="1" t="s">
        <v>553</v>
      </c>
      <c r="O1147" s="1" t="s">
        <v>42</v>
      </c>
      <c r="P1147" s="8">
        <v>6</v>
      </c>
      <c r="W1147" s="5">
        <v>1</v>
      </c>
      <c r="X1147" s="6">
        <v>33779</v>
      </c>
      <c r="Z1147" s="9">
        <v>91</v>
      </c>
      <c r="AB1147" s="4" t="s">
        <v>266</v>
      </c>
      <c r="AC1147" s="10">
        <v>3.5714299999999999</v>
      </c>
      <c r="AE1147" s="9">
        <v>88</v>
      </c>
      <c r="AF1147" s="1" t="s">
        <v>267</v>
      </c>
      <c r="AG1147" s="1" t="s">
        <v>268</v>
      </c>
      <c r="AH1147" s="6">
        <v>33779</v>
      </c>
      <c r="AJ1147" s="1" t="s">
        <v>554</v>
      </c>
      <c r="AK1147" s="1" t="s">
        <v>554</v>
      </c>
    </row>
    <row r="1148" spans="1:37" ht="30" x14ac:dyDescent="0.25">
      <c r="A1148" s="1" t="s">
        <v>37</v>
      </c>
      <c r="B1148" s="1" t="s">
        <v>38</v>
      </c>
      <c r="F1148" s="3">
        <v>354</v>
      </c>
      <c r="H1148" s="1" t="s">
        <v>39</v>
      </c>
      <c r="I1148" s="4" t="s">
        <v>40</v>
      </c>
      <c r="J1148" s="5">
        <v>3</v>
      </c>
      <c r="K1148" s="6">
        <v>44743</v>
      </c>
      <c r="L1148" s="6">
        <v>45107</v>
      </c>
      <c r="M1148" s="7">
        <v>6</v>
      </c>
      <c r="N1148" s="1" t="s">
        <v>553</v>
      </c>
      <c r="O1148" s="1" t="s">
        <v>42</v>
      </c>
      <c r="P1148" s="8">
        <v>6</v>
      </c>
      <c r="W1148" s="5">
        <v>1</v>
      </c>
      <c r="X1148" s="6">
        <v>33779</v>
      </c>
      <c r="Z1148" s="9">
        <v>92</v>
      </c>
      <c r="AB1148" s="4" t="s">
        <v>269</v>
      </c>
      <c r="AC1148" s="10">
        <v>0</v>
      </c>
      <c r="AE1148" s="9">
        <v>89</v>
      </c>
      <c r="AF1148" s="1" t="s">
        <v>270</v>
      </c>
      <c r="AG1148" s="1" t="s">
        <v>271</v>
      </c>
      <c r="AH1148" s="6">
        <v>33779</v>
      </c>
      <c r="AJ1148" s="1" t="s">
        <v>554</v>
      </c>
      <c r="AK1148" s="1" t="s">
        <v>554</v>
      </c>
    </row>
    <row r="1149" spans="1:37" ht="30" x14ac:dyDescent="0.25">
      <c r="A1149" s="1" t="s">
        <v>37</v>
      </c>
      <c r="B1149" s="1" t="s">
        <v>38</v>
      </c>
      <c r="F1149" s="3">
        <v>354</v>
      </c>
      <c r="H1149" s="1" t="s">
        <v>39</v>
      </c>
      <c r="I1149" s="4" t="s">
        <v>40</v>
      </c>
      <c r="J1149" s="5">
        <v>3</v>
      </c>
      <c r="K1149" s="6">
        <v>44743</v>
      </c>
      <c r="L1149" s="6">
        <v>45107</v>
      </c>
      <c r="M1149" s="7">
        <v>6</v>
      </c>
      <c r="N1149" s="1" t="s">
        <v>553</v>
      </c>
      <c r="O1149" s="1" t="s">
        <v>42</v>
      </c>
      <c r="P1149" s="8">
        <v>6</v>
      </c>
      <c r="W1149" s="5">
        <v>1</v>
      </c>
      <c r="X1149" s="6">
        <v>33779</v>
      </c>
      <c r="Z1149" s="9">
        <v>93</v>
      </c>
      <c r="AB1149" s="4" t="s">
        <v>272</v>
      </c>
      <c r="AC1149" s="10">
        <v>0</v>
      </c>
      <c r="AE1149" s="9">
        <v>90</v>
      </c>
      <c r="AF1149" s="1" t="s">
        <v>273</v>
      </c>
      <c r="AG1149" s="1" t="s">
        <v>274</v>
      </c>
      <c r="AH1149" s="6">
        <v>33779</v>
      </c>
      <c r="AJ1149" s="1" t="s">
        <v>554</v>
      </c>
      <c r="AK1149" s="1" t="s">
        <v>554</v>
      </c>
    </row>
    <row r="1150" spans="1:37" ht="30" x14ac:dyDescent="0.25">
      <c r="A1150" s="1" t="s">
        <v>37</v>
      </c>
      <c r="B1150" s="1" t="s">
        <v>38</v>
      </c>
      <c r="F1150" s="3">
        <v>354</v>
      </c>
      <c r="H1150" s="1" t="s">
        <v>39</v>
      </c>
      <c r="I1150" s="4" t="s">
        <v>40</v>
      </c>
      <c r="J1150" s="5">
        <v>3</v>
      </c>
      <c r="K1150" s="6">
        <v>44743</v>
      </c>
      <c r="L1150" s="6">
        <v>45107</v>
      </c>
      <c r="M1150" s="7">
        <v>6</v>
      </c>
      <c r="N1150" s="1" t="s">
        <v>553</v>
      </c>
      <c r="O1150" s="1" t="s">
        <v>42</v>
      </c>
      <c r="P1150" s="8">
        <v>6</v>
      </c>
      <c r="W1150" s="5">
        <v>1</v>
      </c>
      <c r="X1150" s="6">
        <v>33779</v>
      </c>
      <c r="Z1150" s="9">
        <v>94</v>
      </c>
      <c r="AB1150" s="4" t="s">
        <v>275</v>
      </c>
      <c r="AC1150" s="10">
        <v>0</v>
      </c>
      <c r="AE1150" s="9">
        <v>91</v>
      </c>
      <c r="AF1150" s="1" t="s">
        <v>276</v>
      </c>
      <c r="AG1150" s="1" t="s">
        <v>277</v>
      </c>
      <c r="AH1150" s="6">
        <v>33779</v>
      </c>
      <c r="AJ1150" s="1" t="s">
        <v>554</v>
      </c>
      <c r="AK1150" s="1" t="s">
        <v>554</v>
      </c>
    </row>
    <row r="1151" spans="1:37" ht="30" x14ac:dyDescent="0.25">
      <c r="A1151" s="1" t="s">
        <v>37</v>
      </c>
      <c r="B1151" s="1" t="s">
        <v>38</v>
      </c>
      <c r="F1151" s="3">
        <v>354</v>
      </c>
      <c r="H1151" s="1" t="s">
        <v>39</v>
      </c>
      <c r="I1151" s="4" t="s">
        <v>40</v>
      </c>
      <c r="J1151" s="5">
        <v>3</v>
      </c>
      <c r="K1151" s="6">
        <v>44743</v>
      </c>
      <c r="L1151" s="6">
        <v>45107</v>
      </c>
      <c r="M1151" s="7">
        <v>6</v>
      </c>
      <c r="N1151" s="1" t="s">
        <v>553</v>
      </c>
      <c r="O1151" s="1" t="s">
        <v>42</v>
      </c>
      <c r="P1151" s="8">
        <v>6</v>
      </c>
      <c r="W1151" s="5">
        <v>1</v>
      </c>
      <c r="X1151" s="6">
        <v>33779</v>
      </c>
      <c r="Z1151" s="9">
        <v>95</v>
      </c>
      <c r="AB1151" s="4" t="s">
        <v>278</v>
      </c>
      <c r="AC1151" s="10">
        <v>0</v>
      </c>
      <c r="AE1151" s="9">
        <v>92</v>
      </c>
      <c r="AF1151" s="1" t="s">
        <v>279</v>
      </c>
      <c r="AG1151" s="1" t="s">
        <v>280</v>
      </c>
      <c r="AH1151" s="6">
        <v>33779</v>
      </c>
      <c r="AJ1151" s="1" t="s">
        <v>554</v>
      </c>
      <c r="AK1151" s="1" t="s">
        <v>554</v>
      </c>
    </row>
    <row r="1152" spans="1:37" ht="30" x14ac:dyDescent="0.25">
      <c r="A1152" s="1" t="s">
        <v>37</v>
      </c>
      <c r="B1152" s="1" t="s">
        <v>38</v>
      </c>
      <c r="F1152" s="3">
        <v>354</v>
      </c>
      <c r="H1152" s="1" t="s">
        <v>39</v>
      </c>
      <c r="I1152" s="4" t="s">
        <v>40</v>
      </c>
      <c r="J1152" s="5">
        <v>3</v>
      </c>
      <c r="K1152" s="6">
        <v>44743</v>
      </c>
      <c r="L1152" s="6">
        <v>45107</v>
      </c>
      <c r="M1152" s="7">
        <v>6</v>
      </c>
      <c r="N1152" s="1" t="s">
        <v>553</v>
      </c>
      <c r="O1152" s="1" t="s">
        <v>42</v>
      </c>
      <c r="P1152" s="8">
        <v>6</v>
      </c>
      <c r="W1152" s="5">
        <v>1</v>
      </c>
      <c r="X1152" s="6">
        <v>33779</v>
      </c>
      <c r="Z1152" s="9">
        <v>96</v>
      </c>
      <c r="AB1152" s="4" t="s">
        <v>281</v>
      </c>
      <c r="AC1152" s="10">
        <v>0</v>
      </c>
      <c r="AE1152" s="9">
        <v>57</v>
      </c>
      <c r="AF1152" s="1" t="s">
        <v>57</v>
      </c>
      <c r="AG1152" s="1" t="s">
        <v>58</v>
      </c>
      <c r="AH1152" s="6">
        <v>33779</v>
      </c>
      <c r="AJ1152" s="1" t="s">
        <v>554</v>
      </c>
      <c r="AK1152" s="1" t="s">
        <v>554</v>
      </c>
    </row>
    <row r="1153" spans="1:37" ht="30" x14ac:dyDescent="0.25">
      <c r="A1153" s="1" t="s">
        <v>37</v>
      </c>
      <c r="B1153" s="1" t="s">
        <v>38</v>
      </c>
      <c r="F1153" s="3">
        <v>354</v>
      </c>
      <c r="H1153" s="1" t="s">
        <v>39</v>
      </c>
      <c r="I1153" s="4" t="s">
        <v>40</v>
      </c>
      <c r="J1153" s="5">
        <v>3</v>
      </c>
      <c r="K1153" s="6">
        <v>44743</v>
      </c>
      <c r="L1153" s="6">
        <v>45107</v>
      </c>
      <c r="M1153" s="7">
        <v>6</v>
      </c>
      <c r="N1153" s="1" t="s">
        <v>553</v>
      </c>
      <c r="O1153" s="1" t="s">
        <v>42</v>
      </c>
      <c r="P1153" s="8">
        <v>6</v>
      </c>
      <c r="W1153" s="5">
        <v>1</v>
      </c>
      <c r="X1153" s="6">
        <v>33779</v>
      </c>
      <c r="Z1153" s="9">
        <v>97</v>
      </c>
      <c r="AB1153" s="4" t="s">
        <v>282</v>
      </c>
      <c r="AC1153" s="10">
        <v>0</v>
      </c>
      <c r="AE1153" s="9">
        <v>93</v>
      </c>
      <c r="AF1153" s="1" t="s">
        <v>283</v>
      </c>
      <c r="AG1153" s="1" t="s">
        <v>284</v>
      </c>
      <c r="AH1153" s="6">
        <v>33779</v>
      </c>
      <c r="AJ1153" s="1" t="s">
        <v>554</v>
      </c>
      <c r="AK1153" s="1" t="s">
        <v>554</v>
      </c>
    </row>
    <row r="1154" spans="1:37" ht="30" x14ac:dyDescent="0.25">
      <c r="A1154" s="1" t="s">
        <v>37</v>
      </c>
      <c r="B1154" s="1" t="s">
        <v>38</v>
      </c>
      <c r="F1154" s="3">
        <v>354</v>
      </c>
      <c r="H1154" s="1" t="s">
        <v>39</v>
      </c>
      <c r="I1154" s="4" t="s">
        <v>40</v>
      </c>
      <c r="J1154" s="5">
        <v>3</v>
      </c>
      <c r="K1154" s="6">
        <v>44743</v>
      </c>
      <c r="L1154" s="6">
        <v>45107</v>
      </c>
      <c r="M1154" s="7">
        <v>6</v>
      </c>
      <c r="N1154" s="1" t="s">
        <v>553</v>
      </c>
      <c r="O1154" s="1" t="s">
        <v>42</v>
      </c>
      <c r="P1154" s="8">
        <v>6</v>
      </c>
      <c r="W1154" s="5">
        <v>1</v>
      </c>
      <c r="X1154" s="6">
        <v>33779</v>
      </c>
      <c r="Z1154" s="9">
        <v>98</v>
      </c>
      <c r="AB1154" s="4" t="s">
        <v>285</v>
      </c>
      <c r="AC1154" s="10">
        <v>0</v>
      </c>
      <c r="AE1154" s="9">
        <v>56</v>
      </c>
      <c r="AF1154" s="1" t="s">
        <v>57</v>
      </c>
      <c r="AG1154" s="1" t="s">
        <v>58</v>
      </c>
      <c r="AH1154" s="6">
        <v>33779</v>
      </c>
      <c r="AJ1154" s="1" t="s">
        <v>554</v>
      </c>
      <c r="AK1154" s="1" t="s">
        <v>554</v>
      </c>
    </row>
    <row r="1155" spans="1:37" ht="30" x14ac:dyDescent="0.25">
      <c r="A1155" s="1" t="s">
        <v>37</v>
      </c>
      <c r="B1155" s="1" t="s">
        <v>38</v>
      </c>
      <c r="F1155" s="3">
        <v>354</v>
      </c>
      <c r="H1155" s="1" t="s">
        <v>39</v>
      </c>
      <c r="I1155" s="4" t="s">
        <v>40</v>
      </c>
      <c r="J1155" s="5">
        <v>3</v>
      </c>
      <c r="K1155" s="6">
        <v>44743</v>
      </c>
      <c r="L1155" s="6">
        <v>45107</v>
      </c>
      <c r="M1155" s="7">
        <v>6</v>
      </c>
      <c r="N1155" s="1" t="s">
        <v>553</v>
      </c>
      <c r="O1155" s="1" t="s">
        <v>42</v>
      </c>
      <c r="P1155" s="8">
        <v>6</v>
      </c>
      <c r="W1155" s="5">
        <v>1</v>
      </c>
      <c r="X1155" s="6">
        <v>33779</v>
      </c>
      <c r="Z1155" s="9">
        <v>99</v>
      </c>
      <c r="AB1155" s="4" t="s">
        <v>286</v>
      </c>
      <c r="AC1155" s="10">
        <v>0</v>
      </c>
      <c r="AE1155" s="9">
        <v>94</v>
      </c>
      <c r="AF1155" s="1" t="s">
        <v>287</v>
      </c>
      <c r="AG1155" s="1" t="s">
        <v>288</v>
      </c>
      <c r="AH1155" s="6">
        <v>33779</v>
      </c>
      <c r="AJ1155" s="1" t="s">
        <v>554</v>
      </c>
      <c r="AK1155" s="1" t="s">
        <v>554</v>
      </c>
    </row>
    <row r="1156" spans="1:37" ht="30" x14ac:dyDescent="0.25">
      <c r="A1156" s="1" t="s">
        <v>37</v>
      </c>
      <c r="B1156" s="1" t="s">
        <v>38</v>
      </c>
      <c r="F1156" s="3">
        <v>354</v>
      </c>
      <c r="H1156" s="1" t="s">
        <v>39</v>
      </c>
      <c r="I1156" s="4" t="s">
        <v>40</v>
      </c>
      <c r="J1156" s="5">
        <v>3</v>
      </c>
      <c r="K1156" s="6">
        <v>44743</v>
      </c>
      <c r="L1156" s="6">
        <v>45107</v>
      </c>
      <c r="M1156" s="7">
        <v>6</v>
      </c>
      <c r="N1156" s="1" t="s">
        <v>553</v>
      </c>
      <c r="O1156" s="1" t="s">
        <v>42</v>
      </c>
      <c r="P1156" s="8">
        <v>6</v>
      </c>
      <c r="W1156" s="5">
        <v>1</v>
      </c>
      <c r="X1156" s="6">
        <v>33779</v>
      </c>
      <c r="Z1156" s="9">
        <v>100</v>
      </c>
      <c r="AB1156" s="4" t="s">
        <v>289</v>
      </c>
      <c r="AC1156" s="10">
        <v>0</v>
      </c>
      <c r="AE1156" s="9">
        <v>95</v>
      </c>
      <c r="AF1156" s="1" t="s">
        <v>290</v>
      </c>
      <c r="AG1156" s="1" t="s">
        <v>291</v>
      </c>
      <c r="AH1156" s="6">
        <v>33779</v>
      </c>
      <c r="AJ1156" s="1" t="s">
        <v>554</v>
      </c>
      <c r="AK1156" s="1" t="s">
        <v>554</v>
      </c>
    </row>
    <row r="1157" spans="1:37" ht="30" x14ac:dyDescent="0.25">
      <c r="A1157" s="1" t="s">
        <v>37</v>
      </c>
      <c r="B1157" s="1" t="s">
        <v>38</v>
      </c>
      <c r="F1157" s="3">
        <v>354</v>
      </c>
      <c r="H1157" s="1" t="s">
        <v>39</v>
      </c>
      <c r="I1157" s="4" t="s">
        <v>40</v>
      </c>
      <c r="J1157" s="5">
        <v>3</v>
      </c>
      <c r="K1157" s="6">
        <v>44743</v>
      </c>
      <c r="L1157" s="6">
        <v>45107</v>
      </c>
      <c r="M1157" s="7">
        <v>6</v>
      </c>
      <c r="N1157" s="1" t="s">
        <v>553</v>
      </c>
      <c r="O1157" s="1" t="s">
        <v>42</v>
      </c>
      <c r="P1157" s="8">
        <v>6</v>
      </c>
      <c r="W1157" s="5">
        <v>1</v>
      </c>
      <c r="X1157" s="6">
        <v>33779</v>
      </c>
      <c r="Z1157" s="9">
        <v>101</v>
      </c>
      <c r="AB1157" s="4" t="s">
        <v>292</v>
      </c>
      <c r="AC1157" s="10">
        <v>0</v>
      </c>
      <c r="AE1157" s="9">
        <v>97</v>
      </c>
      <c r="AF1157" s="1" t="s">
        <v>293</v>
      </c>
      <c r="AG1157" s="1" t="s">
        <v>294</v>
      </c>
      <c r="AH1157" s="6">
        <v>33779</v>
      </c>
      <c r="AJ1157" s="1" t="s">
        <v>554</v>
      </c>
      <c r="AK1157" s="1" t="s">
        <v>554</v>
      </c>
    </row>
    <row r="1158" spans="1:37" ht="30" x14ac:dyDescent="0.25">
      <c r="A1158" s="1" t="s">
        <v>37</v>
      </c>
      <c r="B1158" s="1" t="s">
        <v>38</v>
      </c>
      <c r="F1158" s="3">
        <v>354</v>
      </c>
      <c r="H1158" s="1" t="s">
        <v>39</v>
      </c>
      <c r="I1158" s="4" t="s">
        <v>40</v>
      </c>
      <c r="J1158" s="5">
        <v>3</v>
      </c>
      <c r="K1158" s="6">
        <v>44743</v>
      </c>
      <c r="L1158" s="6">
        <v>45107</v>
      </c>
      <c r="M1158" s="7">
        <v>6</v>
      </c>
      <c r="N1158" s="1" t="s">
        <v>553</v>
      </c>
      <c r="O1158" s="1" t="s">
        <v>42</v>
      </c>
      <c r="P1158" s="8">
        <v>6</v>
      </c>
      <c r="W1158" s="5">
        <v>1</v>
      </c>
      <c r="X1158" s="6">
        <v>33779</v>
      </c>
      <c r="Z1158" s="9">
        <v>102</v>
      </c>
      <c r="AB1158" s="4" t="s">
        <v>295</v>
      </c>
      <c r="AC1158" s="10">
        <v>0</v>
      </c>
      <c r="AE1158" s="9">
        <v>98</v>
      </c>
      <c r="AF1158" s="1" t="s">
        <v>296</v>
      </c>
      <c r="AG1158" s="1" t="s">
        <v>297</v>
      </c>
      <c r="AH1158" s="6">
        <v>33779</v>
      </c>
      <c r="AJ1158" s="1" t="s">
        <v>554</v>
      </c>
      <c r="AK1158" s="1" t="s">
        <v>554</v>
      </c>
    </row>
    <row r="1159" spans="1:37" ht="30" x14ac:dyDescent="0.25">
      <c r="A1159" s="1" t="s">
        <v>37</v>
      </c>
      <c r="B1159" s="1" t="s">
        <v>38</v>
      </c>
      <c r="F1159" s="3">
        <v>354</v>
      </c>
      <c r="H1159" s="1" t="s">
        <v>39</v>
      </c>
      <c r="I1159" s="4" t="s">
        <v>40</v>
      </c>
      <c r="J1159" s="5">
        <v>3</v>
      </c>
      <c r="K1159" s="6">
        <v>44743</v>
      </c>
      <c r="L1159" s="6">
        <v>45107</v>
      </c>
      <c r="M1159" s="7">
        <v>6</v>
      </c>
      <c r="N1159" s="1" t="s">
        <v>553</v>
      </c>
      <c r="O1159" s="1" t="s">
        <v>42</v>
      </c>
      <c r="P1159" s="8">
        <v>6</v>
      </c>
      <c r="W1159" s="5">
        <v>1</v>
      </c>
      <c r="X1159" s="6">
        <v>33779</v>
      </c>
      <c r="Z1159" s="9">
        <v>103</v>
      </c>
      <c r="AB1159" s="4" t="s">
        <v>298</v>
      </c>
      <c r="AC1159" s="10">
        <v>0</v>
      </c>
      <c r="AE1159" s="9">
        <v>60</v>
      </c>
      <c r="AF1159" s="1" t="s">
        <v>186</v>
      </c>
      <c r="AG1159" s="1" t="s">
        <v>187</v>
      </c>
      <c r="AH1159" s="6">
        <v>33779</v>
      </c>
      <c r="AJ1159" s="1" t="s">
        <v>554</v>
      </c>
      <c r="AK1159" s="1" t="s">
        <v>554</v>
      </c>
    </row>
    <row r="1160" spans="1:37" ht="30" x14ac:dyDescent="0.25">
      <c r="A1160" s="1" t="s">
        <v>37</v>
      </c>
      <c r="B1160" s="1" t="s">
        <v>38</v>
      </c>
      <c r="F1160" s="3">
        <v>354</v>
      </c>
      <c r="H1160" s="1" t="s">
        <v>39</v>
      </c>
      <c r="I1160" s="4" t="s">
        <v>40</v>
      </c>
      <c r="J1160" s="5">
        <v>3</v>
      </c>
      <c r="K1160" s="6">
        <v>44743</v>
      </c>
      <c r="L1160" s="6">
        <v>45107</v>
      </c>
      <c r="M1160" s="7">
        <v>6</v>
      </c>
      <c r="N1160" s="1" t="s">
        <v>553</v>
      </c>
      <c r="O1160" s="1" t="s">
        <v>42</v>
      </c>
      <c r="P1160" s="8">
        <v>6</v>
      </c>
      <c r="W1160" s="5">
        <v>1</v>
      </c>
      <c r="X1160" s="6">
        <v>33779</v>
      </c>
      <c r="Z1160" s="9">
        <v>104</v>
      </c>
      <c r="AB1160" s="4" t="s">
        <v>299</v>
      </c>
      <c r="AC1160" s="10">
        <v>0</v>
      </c>
      <c r="AE1160" s="9">
        <v>99</v>
      </c>
      <c r="AF1160" s="1" t="s">
        <v>300</v>
      </c>
      <c r="AG1160" s="1" t="s">
        <v>301</v>
      </c>
      <c r="AH1160" s="6">
        <v>33779</v>
      </c>
      <c r="AJ1160" s="1" t="s">
        <v>554</v>
      </c>
      <c r="AK1160" s="1" t="s">
        <v>554</v>
      </c>
    </row>
    <row r="1161" spans="1:37" ht="30" x14ac:dyDescent="0.25">
      <c r="A1161" s="1" t="s">
        <v>37</v>
      </c>
      <c r="B1161" s="1" t="s">
        <v>38</v>
      </c>
      <c r="F1161" s="3">
        <v>354</v>
      </c>
      <c r="H1161" s="1" t="s">
        <v>39</v>
      </c>
      <c r="I1161" s="4" t="s">
        <v>40</v>
      </c>
      <c r="J1161" s="5">
        <v>3</v>
      </c>
      <c r="K1161" s="6">
        <v>44743</v>
      </c>
      <c r="L1161" s="6">
        <v>45107</v>
      </c>
      <c r="M1161" s="7">
        <v>6</v>
      </c>
      <c r="N1161" s="1" t="s">
        <v>553</v>
      </c>
      <c r="O1161" s="1" t="s">
        <v>42</v>
      </c>
      <c r="P1161" s="8">
        <v>6</v>
      </c>
      <c r="W1161" s="5">
        <v>1</v>
      </c>
      <c r="X1161" s="6">
        <v>33779</v>
      </c>
      <c r="Z1161" s="9">
        <v>105</v>
      </c>
      <c r="AB1161" s="4" t="s">
        <v>302</v>
      </c>
      <c r="AC1161" s="10">
        <v>0</v>
      </c>
      <c r="AE1161" s="9">
        <v>100</v>
      </c>
      <c r="AF1161" s="1" t="s">
        <v>303</v>
      </c>
      <c r="AG1161" s="1" t="s">
        <v>304</v>
      </c>
      <c r="AH1161" s="6">
        <v>33779</v>
      </c>
      <c r="AJ1161" s="1" t="s">
        <v>554</v>
      </c>
      <c r="AK1161" s="1" t="s">
        <v>554</v>
      </c>
    </row>
    <row r="1162" spans="1:37" ht="30" x14ac:dyDescent="0.25">
      <c r="A1162" s="1" t="s">
        <v>37</v>
      </c>
      <c r="B1162" s="1" t="s">
        <v>38</v>
      </c>
      <c r="F1162" s="3">
        <v>354</v>
      </c>
      <c r="H1162" s="1" t="s">
        <v>39</v>
      </c>
      <c r="I1162" s="4" t="s">
        <v>40</v>
      </c>
      <c r="J1162" s="5">
        <v>3</v>
      </c>
      <c r="K1162" s="6">
        <v>44743</v>
      </c>
      <c r="L1162" s="6">
        <v>45107</v>
      </c>
      <c r="M1162" s="7">
        <v>6</v>
      </c>
      <c r="N1162" s="1" t="s">
        <v>553</v>
      </c>
      <c r="O1162" s="1" t="s">
        <v>42</v>
      </c>
      <c r="P1162" s="8">
        <v>6</v>
      </c>
      <c r="W1162" s="5">
        <v>1</v>
      </c>
      <c r="X1162" s="6">
        <v>33779</v>
      </c>
      <c r="Z1162" s="9">
        <v>106</v>
      </c>
      <c r="AB1162" s="4" t="s">
        <v>305</v>
      </c>
      <c r="AC1162" s="10">
        <v>0</v>
      </c>
      <c r="AE1162" s="9">
        <v>96</v>
      </c>
      <c r="AF1162" s="1" t="s">
        <v>290</v>
      </c>
      <c r="AG1162" s="1" t="s">
        <v>291</v>
      </c>
      <c r="AH1162" s="6">
        <v>33779</v>
      </c>
      <c r="AJ1162" s="1" t="s">
        <v>554</v>
      </c>
      <c r="AK1162" s="1" t="s">
        <v>554</v>
      </c>
    </row>
    <row r="1163" spans="1:37" ht="30" x14ac:dyDescent="0.25">
      <c r="A1163" s="1" t="s">
        <v>37</v>
      </c>
      <c r="B1163" s="1" t="s">
        <v>38</v>
      </c>
      <c r="F1163" s="3">
        <v>354</v>
      </c>
      <c r="H1163" s="1" t="s">
        <v>39</v>
      </c>
      <c r="I1163" s="4" t="s">
        <v>40</v>
      </c>
      <c r="J1163" s="5">
        <v>3</v>
      </c>
      <c r="K1163" s="6">
        <v>44743</v>
      </c>
      <c r="L1163" s="6">
        <v>45107</v>
      </c>
      <c r="M1163" s="7">
        <v>6</v>
      </c>
      <c r="N1163" s="1" t="s">
        <v>553</v>
      </c>
      <c r="O1163" s="1" t="s">
        <v>42</v>
      </c>
      <c r="P1163" s="8">
        <v>6</v>
      </c>
      <c r="W1163" s="5">
        <v>1</v>
      </c>
      <c r="X1163" s="6">
        <v>33779</v>
      </c>
      <c r="Z1163" s="9">
        <v>107</v>
      </c>
      <c r="AB1163" s="4" t="s">
        <v>306</v>
      </c>
      <c r="AC1163" s="10">
        <v>0</v>
      </c>
      <c r="AE1163" s="9">
        <v>101</v>
      </c>
      <c r="AF1163" s="1" t="s">
        <v>307</v>
      </c>
      <c r="AG1163" s="1" t="s">
        <v>308</v>
      </c>
      <c r="AH1163" s="6">
        <v>33779</v>
      </c>
      <c r="AJ1163" s="1" t="s">
        <v>554</v>
      </c>
      <c r="AK1163" s="1" t="s">
        <v>554</v>
      </c>
    </row>
    <row r="1164" spans="1:37" ht="30" x14ac:dyDescent="0.25">
      <c r="A1164" s="1" t="s">
        <v>37</v>
      </c>
      <c r="B1164" s="1" t="s">
        <v>38</v>
      </c>
      <c r="F1164" s="3">
        <v>354</v>
      </c>
      <c r="H1164" s="1" t="s">
        <v>39</v>
      </c>
      <c r="I1164" s="4" t="s">
        <v>40</v>
      </c>
      <c r="J1164" s="5">
        <v>3</v>
      </c>
      <c r="K1164" s="6">
        <v>44743</v>
      </c>
      <c r="L1164" s="6">
        <v>45107</v>
      </c>
      <c r="M1164" s="7">
        <v>6</v>
      </c>
      <c r="N1164" s="1" t="s">
        <v>553</v>
      </c>
      <c r="O1164" s="1" t="s">
        <v>42</v>
      </c>
      <c r="P1164" s="8">
        <v>6</v>
      </c>
      <c r="W1164" s="5">
        <v>1</v>
      </c>
      <c r="X1164" s="6">
        <v>33779</v>
      </c>
      <c r="Z1164" s="9">
        <v>108</v>
      </c>
      <c r="AB1164" s="4" t="s">
        <v>309</v>
      </c>
      <c r="AC1164" s="10">
        <v>0</v>
      </c>
      <c r="AE1164" s="9">
        <v>102</v>
      </c>
      <c r="AF1164" s="1" t="s">
        <v>310</v>
      </c>
      <c r="AG1164" s="1" t="s">
        <v>311</v>
      </c>
      <c r="AH1164" s="6">
        <v>33779</v>
      </c>
      <c r="AJ1164" s="1" t="s">
        <v>554</v>
      </c>
      <c r="AK1164" s="1" t="s">
        <v>554</v>
      </c>
    </row>
    <row r="1165" spans="1:37" ht="30" x14ac:dyDescent="0.25">
      <c r="A1165" s="1" t="s">
        <v>37</v>
      </c>
      <c r="B1165" s="1" t="s">
        <v>38</v>
      </c>
      <c r="F1165" s="3">
        <v>354</v>
      </c>
      <c r="H1165" s="1" t="s">
        <v>39</v>
      </c>
      <c r="I1165" s="4" t="s">
        <v>40</v>
      </c>
      <c r="J1165" s="5">
        <v>3</v>
      </c>
      <c r="K1165" s="6">
        <v>44743</v>
      </c>
      <c r="L1165" s="6">
        <v>45107</v>
      </c>
      <c r="M1165" s="7">
        <v>6</v>
      </c>
      <c r="N1165" s="1" t="s">
        <v>553</v>
      </c>
      <c r="O1165" s="1" t="s">
        <v>42</v>
      </c>
      <c r="P1165" s="8">
        <v>6</v>
      </c>
      <c r="W1165" s="5">
        <v>1</v>
      </c>
      <c r="X1165" s="6">
        <v>33779</v>
      </c>
      <c r="Z1165" s="9">
        <v>109</v>
      </c>
      <c r="AB1165" s="4" t="s">
        <v>312</v>
      </c>
      <c r="AC1165" s="10">
        <v>0</v>
      </c>
      <c r="AE1165" s="9">
        <v>103</v>
      </c>
      <c r="AF1165" s="1" t="s">
        <v>313</v>
      </c>
      <c r="AG1165" s="1" t="s">
        <v>314</v>
      </c>
      <c r="AH1165" s="6">
        <v>33779</v>
      </c>
      <c r="AJ1165" s="1" t="s">
        <v>554</v>
      </c>
      <c r="AK1165" s="1" t="s">
        <v>554</v>
      </c>
    </row>
    <row r="1166" spans="1:37" ht="30" x14ac:dyDescent="0.25">
      <c r="A1166" s="1" t="s">
        <v>37</v>
      </c>
      <c r="B1166" s="1" t="s">
        <v>38</v>
      </c>
      <c r="F1166" s="3">
        <v>354</v>
      </c>
      <c r="H1166" s="1" t="s">
        <v>39</v>
      </c>
      <c r="I1166" s="4" t="s">
        <v>40</v>
      </c>
      <c r="J1166" s="5">
        <v>3</v>
      </c>
      <c r="K1166" s="6">
        <v>44743</v>
      </c>
      <c r="L1166" s="6">
        <v>45107</v>
      </c>
      <c r="M1166" s="7">
        <v>6</v>
      </c>
      <c r="N1166" s="1" t="s">
        <v>553</v>
      </c>
      <c r="O1166" s="1" t="s">
        <v>42</v>
      </c>
      <c r="P1166" s="8">
        <v>6</v>
      </c>
      <c r="W1166" s="5">
        <v>1</v>
      </c>
      <c r="X1166" s="6">
        <v>33779</v>
      </c>
      <c r="Z1166" s="9">
        <v>110</v>
      </c>
      <c r="AB1166" s="4" t="s">
        <v>315</v>
      </c>
      <c r="AC1166" s="10">
        <v>0</v>
      </c>
      <c r="AE1166" s="9">
        <v>104</v>
      </c>
      <c r="AF1166" s="1" t="s">
        <v>310</v>
      </c>
      <c r="AG1166" s="1" t="s">
        <v>311</v>
      </c>
      <c r="AH1166" s="6">
        <v>33779</v>
      </c>
      <c r="AJ1166" s="1" t="s">
        <v>554</v>
      </c>
      <c r="AK1166" s="1" t="s">
        <v>554</v>
      </c>
    </row>
    <row r="1167" spans="1:37" ht="30" x14ac:dyDescent="0.25">
      <c r="A1167" s="1" t="s">
        <v>37</v>
      </c>
      <c r="B1167" s="1" t="s">
        <v>38</v>
      </c>
      <c r="F1167" s="3">
        <v>354</v>
      </c>
      <c r="H1167" s="1" t="s">
        <v>39</v>
      </c>
      <c r="I1167" s="4" t="s">
        <v>40</v>
      </c>
      <c r="J1167" s="5">
        <v>3</v>
      </c>
      <c r="K1167" s="6">
        <v>44743</v>
      </c>
      <c r="L1167" s="6">
        <v>45107</v>
      </c>
      <c r="M1167" s="7">
        <v>6</v>
      </c>
      <c r="N1167" s="1" t="s">
        <v>553</v>
      </c>
      <c r="O1167" s="1" t="s">
        <v>42</v>
      </c>
      <c r="P1167" s="8">
        <v>6</v>
      </c>
      <c r="W1167" s="5">
        <v>1</v>
      </c>
      <c r="X1167" s="6">
        <v>33779</v>
      </c>
      <c r="Z1167" s="9">
        <v>111</v>
      </c>
      <c r="AB1167" s="4" t="s">
        <v>316</v>
      </c>
      <c r="AC1167" s="10">
        <v>0</v>
      </c>
      <c r="AE1167" s="9">
        <v>105</v>
      </c>
      <c r="AF1167" s="1" t="s">
        <v>317</v>
      </c>
      <c r="AG1167" s="1" t="s">
        <v>318</v>
      </c>
      <c r="AH1167" s="6">
        <v>33779</v>
      </c>
      <c r="AJ1167" s="1" t="s">
        <v>554</v>
      </c>
      <c r="AK1167" s="1" t="s">
        <v>554</v>
      </c>
    </row>
    <row r="1168" spans="1:37" ht="30" x14ac:dyDescent="0.25">
      <c r="A1168" s="1" t="s">
        <v>37</v>
      </c>
      <c r="B1168" s="1" t="s">
        <v>38</v>
      </c>
      <c r="F1168" s="3">
        <v>354</v>
      </c>
      <c r="H1168" s="1" t="s">
        <v>39</v>
      </c>
      <c r="I1168" s="4" t="s">
        <v>40</v>
      </c>
      <c r="J1168" s="5">
        <v>3</v>
      </c>
      <c r="K1168" s="6">
        <v>44743</v>
      </c>
      <c r="L1168" s="6">
        <v>45107</v>
      </c>
      <c r="M1168" s="7">
        <v>6</v>
      </c>
      <c r="N1168" s="1" t="s">
        <v>553</v>
      </c>
      <c r="O1168" s="1" t="s">
        <v>42</v>
      </c>
      <c r="P1168" s="8">
        <v>6</v>
      </c>
      <c r="W1168" s="5">
        <v>1</v>
      </c>
      <c r="X1168" s="6">
        <v>33779</v>
      </c>
      <c r="Z1168" s="9">
        <v>112</v>
      </c>
      <c r="AB1168" s="4" t="s">
        <v>319</v>
      </c>
      <c r="AC1168" s="10">
        <v>0</v>
      </c>
      <c r="AE1168" s="9">
        <v>55</v>
      </c>
      <c r="AF1168" s="1" t="s">
        <v>320</v>
      </c>
      <c r="AG1168" s="1" t="s">
        <v>321</v>
      </c>
      <c r="AH1168" s="6">
        <v>33779</v>
      </c>
      <c r="AJ1168" s="1" t="s">
        <v>554</v>
      </c>
      <c r="AK1168" s="1" t="s">
        <v>554</v>
      </c>
    </row>
    <row r="1169" spans="1:37" ht="30" x14ac:dyDescent="0.25">
      <c r="A1169" s="1" t="s">
        <v>37</v>
      </c>
      <c r="B1169" s="1" t="s">
        <v>38</v>
      </c>
      <c r="F1169" s="3">
        <v>354</v>
      </c>
      <c r="H1169" s="1" t="s">
        <v>39</v>
      </c>
      <c r="I1169" s="4" t="s">
        <v>40</v>
      </c>
      <c r="J1169" s="5">
        <v>3</v>
      </c>
      <c r="K1169" s="6">
        <v>44743</v>
      </c>
      <c r="L1169" s="6">
        <v>45107</v>
      </c>
      <c r="M1169" s="7">
        <v>6</v>
      </c>
      <c r="N1169" s="1" t="s">
        <v>553</v>
      </c>
      <c r="O1169" s="1" t="s">
        <v>42</v>
      </c>
      <c r="P1169" s="8">
        <v>6</v>
      </c>
      <c r="W1169" s="5">
        <v>1</v>
      </c>
      <c r="X1169" s="6">
        <v>33779</v>
      </c>
      <c r="Z1169" s="9">
        <v>113</v>
      </c>
      <c r="AB1169" s="4" t="s">
        <v>322</v>
      </c>
      <c r="AC1169" s="10">
        <v>0</v>
      </c>
      <c r="AE1169" s="9">
        <v>106</v>
      </c>
      <c r="AF1169" s="1" t="s">
        <v>323</v>
      </c>
      <c r="AG1169" s="1" t="s">
        <v>324</v>
      </c>
      <c r="AH1169" s="6">
        <v>33779</v>
      </c>
      <c r="AJ1169" s="1" t="s">
        <v>554</v>
      </c>
      <c r="AK1169" s="1" t="s">
        <v>554</v>
      </c>
    </row>
    <row r="1170" spans="1:37" ht="30" x14ac:dyDescent="0.25">
      <c r="A1170" s="1" t="s">
        <v>37</v>
      </c>
      <c r="B1170" s="1" t="s">
        <v>38</v>
      </c>
      <c r="F1170" s="3">
        <v>354</v>
      </c>
      <c r="H1170" s="1" t="s">
        <v>39</v>
      </c>
      <c r="I1170" s="4" t="s">
        <v>40</v>
      </c>
      <c r="J1170" s="5">
        <v>3</v>
      </c>
      <c r="K1170" s="6">
        <v>44743</v>
      </c>
      <c r="L1170" s="6">
        <v>45107</v>
      </c>
      <c r="M1170" s="7">
        <v>6</v>
      </c>
      <c r="N1170" s="1" t="s">
        <v>553</v>
      </c>
      <c r="O1170" s="1" t="s">
        <v>42</v>
      </c>
      <c r="P1170" s="8">
        <v>6</v>
      </c>
      <c r="W1170" s="5">
        <v>1</v>
      </c>
      <c r="X1170" s="6">
        <v>33779</v>
      </c>
      <c r="Z1170" s="9">
        <v>114</v>
      </c>
      <c r="AB1170" s="4" t="s">
        <v>325</v>
      </c>
      <c r="AC1170" s="10">
        <v>0</v>
      </c>
      <c r="AE1170" s="9">
        <v>107</v>
      </c>
      <c r="AF1170" s="1" t="s">
        <v>326</v>
      </c>
      <c r="AG1170" s="1" t="s">
        <v>327</v>
      </c>
      <c r="AH1170" s="6">
        <v>33779</v>
      </c>
      <c r="AJ1170" s="1" t="s">
        <v>554</v>
      </c>
      <c r="AK1170" s="1" t="s">
        <v>554</v>
      </c>
    </row>
    <row r="1171" spans="1:37" ht="30" x14ac:dyDescent="0.25">
      <c r="A1171" s="1" t="s">
        <v>37</v>
      </c>
      <c r="B1171" s="1" t="s">
        <v>38</v>
      </c>
      <c r="F1171" s="3">
        <v>354</v>
      </c>
      <c r="H1171" s="1" t="s">
        <v>39</v>
      </c>
      <c r="I1171" s="4" t="s">
        <v>40</v>
      </c>
      <c r="J1171" s="5">
        <v>3</v>
      </c>
      <c r="K1171" s="6">
        <v>44743</v>
      </c>
      <c r="L1171" s="6">
        <v>45107</v>
      </c>
      <c r="M1171" s="7">
        <v>6</v>
      </c>
      <c r="N1171" s="1" t="s">
        <v>553</v>
      </c>
      <c r="O1171" s="1" t="s">
        <v>42</v>
      </c>
      <c r="P1171" s="8">
        <v>6</v>
      </c>
      <c r="W1171" s="5">
        <v>1</v>
      </c>
      <c r="X1171" s="6">
        <v>33779</v>
      </c>
      <c r="Z1171" s="9">
        <v>115</v>
      </c>
      <c r="AB1171" s="4" t="s">
        <v>328</v>
      </c>
      <c r="AC1171" s="10">
        <v>0</v>
      </c>
      <c r="AE1171" s="9">
        <v>108</v>
      </c>
      <c r="AF1171" s="1" t="s">
        <v>329</v>
      </c>
      <c r="AG1171" s="1" t="s">
        <v>330</v>
      </c>
      <c r="AH1171" s="6">
        <v>33779</v>
      </c>
      <c r="AJ1171" s="1" t="s">
        <v>554</v>
      </c>
      <c r="AK1171" s="1" t="s">
        <v>554</v>
      </c>
    </row>
    <row r="1172" spans="1:37" ht="30" x14ac:dyDescent="0.25">
      <c r="A1172" s="1" t="s">
        <v>37</v>
      </c>
      <c r="B1172" s="1" t="s">
        <v>38</v>
      </c>
      <c r="F1172" s="3">
        <v>354</v>
      </c>
      <c r="H1172" s="1" t="s">
        <v>39</v>
      </c>
      <c r="I1172" s="4" t="s">
        <v>40</v>
      </c>
      <c r="J1172" s="5">
        <v>3</v>
      </c>
      <c r="K1172" s="6">
        <v>44743</v>
      </c>
      <c r="L1172" s="6">
        <v>45107</v>
      </c>
      <c r="M1172" s="7">
        <v>6</v>
      </c>
      <c r="N1172" s="1" t="s">
        <v>553</v>
      </c>
      <c r="O1172" s="1" t="s">
        <v>42</v>
      </c>
      <c r="P1172" s="8">
        <v>6</v>
      </c>
      <c r="W1172" s="5">
        <v>1</v>
      </c>
      <c r="X1172" s="6">
        <v>33779</v>
      </c>
      <c r="Z1172" s="9">
        <v>116</v>
      </c>
      <c r="AB1172" s="4" t="s">
        <v>331</v>
      </c>
      <c r="AC1172" s="10">
        <v>0</v>
      </c>
      <c r="AE1172" s="9">
        <v>145</v>
      </c>
      <c r="AF1172" s="1" t="s">
        <v>332</v>
      </c>
      <c r="AG1172" s="1" t="s">
        <v>333</v>
      </c>
      <c r="AH1172" s="6">
        <v>33779</v>
      </c>
      <c r="AJ1172" s="1" t="s">
        <v>554</v>
      </c>
      <c r="AK1172" s="1" t="s">
        <v>554</v>
      </c>
    </row>
    <row r="1173" spans="1:37" ht="30" x14ac:dyDescent="0.25">
      <c r="A1173" s="1" t="s">
        <v>37</v>
      </c>
      <c r="B1173" s="1" t="s">
        <v>38</v>
      </c>
      <c r="F1173" s="3">
        <v>354</v>
      </c>
      <c r="H1173" s="1" t="s">
        <v>39</v>
      </c>
      <c r="I1173" s="4" t="s">
        <v>40</v>
      </c>
      <c r="J1173" s="5">
        <v>3</v>
      </c>
      <c r="K1173" s="6">
        <v>44743</v>
      </c>
      <c r="L1173" s="6">
        <v>45107</v>
      </c>
      <c r="M1173" s="7">
        <v>6</v>
      </c>
      <c r="N1173" s="1" t="s">
        <v>553</v>
      </c>
      <c r="O1173" s="1" t="s">
        <v>42</v>
      </c>
      <c r="P1173" s="8">
        <v>6</v>
      </c>
      <c r="W1173" s="5">
        <v>1</v>
      </c>
      <c r="X1173" s="6">
        <v>33779</v>
      </c>
      <c r="Z1173" s="9">
        <v>117</v>
      </c>
      <c r="AB1173" s="4" t="s">
        <v>334</v>
      </c>
      <c r="AC1173" s="10">
        <v>0</v>
      </c>
      <c r="AE1173" s="9">
        <v>144</v>
      </c>
      <c r="AF1173" s="1" t="s">
        <v>335</v>
      </c>
      <c r="AG1173" s="1" t="s">
        <v>336</v>
      </c>
      <c r="AH1173" s="6">
        <v>33779</v>
      </c>
      <c r="AJ1173" s="1" t="s">
        <v>554</v>
      </c>
      <c r="AK1173" s="1" t="s">
        <v>554</v>
      </c>
    </row>
    <row r="1174" spans="1:37" ht="30" x14ac:dyDescent="0.25">
      <c r="A1174" s="1" t="s">
        <v>37</v>
      </c>
      <c r="B1174" s="1" t="s">
        <v>38</v>
      </c>
      <c r="F1174" s="3">
        <v>354</v>
      </c>
      <c r="H1174" s="1" t="s">
        <v>39</v>
      </c>
      <c r="I1174" s="4" t="s">
        <v>40</v>
      </c>
      <c r="J1174" s="5">
        <v>3</v>
      </c>
      <c r="K1174" s="6">
        <v>44743</v>
      </c>
      <c r="L1174" s="6">
        <v>45107</v>
      </c>
      <c r="M1174" s="7">
        <v>6</v>
      </c>
      <c r="N1174" s="1" t="s">
        <v>553</v>
      </c>
      <c r="O1174" s="1" t="s">
        <v>42</v>
      </c>
      <c r="P1174" s="8">
        <v>6</v>
      </c>
      <c r="W1174" s="5">
        <v>1</v>
      </c>
      <c r="X1174" s="6">
        <v>33779</v>
      </c>
      <c r="Z1174" s="9">
        <v>118</v>
      </c>
      <c r="AB1174" s="4" t="s">
        <v>337</v>
      </c>
      <c r="AC1174" s="10">
        <v>0</v>
      </c>
      <c r="AE1174" s="9">
        <v>143</v>
      </c>
      <c r="AF1174" s="1" t="s">
        <v>338</v>
      </c>
      <c r="AG1174" s="1" t="s">
        <v>339</v>
      </c>
      <c r="AH1174" s="6">
        <v>33779</v>
      </c>
      <c r="AJ1174" s="1" t="s">
        <v>554</v>
      </c>
      <c r="AK1174" s="1" t="s">
        <v>554</v>
      </c>
    </row>
    <row r="1175" spans="1:37" ht="30" x14ac:dyDescent="0.25">
      <c r="A1175" s="1" t="s">
        <v>37</v>
      </c>
      <c r="B1175" s="1" t="s">
        <v>38</v>
      </c>
      <c r="F1175" s="3">
        <v>354</v>
      </c>
      <c r="H1175" s="1" t="s">
        <v>39</v>
      </c>
      <c r="I1175" s="4" t="s">
        <v>40</v>
      </c>
      <c r="J1175" s="5">
        <v>3</v>
      </c>
      <c r="K1175" s="6">
        <v>44743</v>
      </c>
      <c r="L1175" s="6">
        <v>45107</v>
      </c>
      <c r="M1175" s="7">
        <v>6</v>
      </c>
      <c r="N1175" s="1" t="s">
        <v>553</v>
      </c>
      <c r="O1175" s="1" t="s">
        <v>42</v>
      </c>
      <c r="P1175" s="8">
        <v>6</v>
      </c>
      <c r="W1175" s="5">
        <v>1</v>
      </c>
      <c r="X1175" s="6">
        <v>33779</v>
      </c>
      <c r="Z1175" s="9">
        <v>119</v>
      </c>
      <c r="AB1175" s="4" t="s">
        <v>340</v>
      </c>
      <c r="AC1175" s="10">
        <v>0</v>
      </c>
      <c r="AE1175" s="9">
        <v>142</v>
      </c>
      <c r="AF1175" s="1" t="s">
        <v>341</v>
      </c>
      <c r="AG1175" s="1" t="s">
        <v>342</v>
      </c>
      <c r="AH1175" s="6">
        <v>33779</v>
      </c>
      <c r="AJ1175" s="1" t="s">
        <v>554</v>
      </c>
      <c r="AK1175" s="1" t="s">
        <v>554</v>
      </c>
    </row>
    <row r="1176" spans="1:37" ht="30" x14ac:dyDescent="0.25">
      <c r="A1176" s="1" t="s">
        <v>37</v>
      </c>
      <c r="B1176" s="1" t="s">
        <v>38</v>
      </c>
      <c r="F1176" s="3">
        <v>354</v>
      </c>
      <c r="H1176" s="1" t="s">
        <v>39</v>
      </c>
      <c r="I1176" s="4" t="s">
        <v>40</v>
      </c>
      <c r="J1176" s="5">
        <v>3</v>
      </c>
      <c r="K1176" s="6">
        <v>44743</v>
      </c>
      <c r="L1176" s="6">
        <v>45107</v>
      </c>
      <c r="M1176" s="7">
        <v>6</v>
      </c>
      <c r="N1176" s="1" t="s">
        <v>553</v>
      </c>
      <c r="O1176" s="1" t="s">
        <v>42</v>
      </c>
      <c r="P1176" s="8">
        <v>6</v>
      </c>
      <c r="W1176" s="5">
        <v>1</v>
      </c>
      <c r="X1176" s="6">
        <v>33779</v>
      </c>
      <c r="Z1176" s="9">
        <v>120</v>
      </c>
      <c r="AB1176" s="4" t="s">
        <v>343</v>
      </c>
      <c r="AC1176" s="10">
        <v>0</v>
      </c>
      <c r="AE1176" s="9">
        <v>141</v>
      </c>
      <c r="AF1176" s="1" t="s">
        <v>198</v>
      </c>
      <c r="AG1176" s="1" t="s">
        <v>199</v>
      </c>
      <c r="AH1176" s="6">
        <v>33779</v>
      </c>
      <c r="AJ1176" s="1" t="s">
        <v>554</v>
      </c>
      <c r="AK1176" s="1" t="s">
        <v>554</v>
      </c>
    </row>
    <row r="1177" spans="1:37" ht="30" x14ac:dyDescent="0.25">
      <c r="A1177" s="1" t="s">
        <v>37</v>
      </c>
      <c r="B1177" s="1" t="s">
        <v>38</v>
      </c>
      <c r="F1177" s="3">
        <v>354</v>
      </c>
      <c r="H1177" s="1" t="s">
        <v>39</v>
      </c>
      <c r="I1177" s="4" t="s">
        <v>40</v>
      </c>
      <c r="J1177" s="5">
        <v>3</v>
      </c>
      <c r="K1177" s="6">
        <v>44743</v>
      </c>
      <c r="L1177" s="6">
        <v>45107</v>
      </c>
      <c r="M1177" s="7">
        <v>6</v>
      </c>
      <c r="N1177" s="1" t="s">
        <v>553</v>
      </c>
      <c r="O1177" s="1" t="s">
        <v>42</v>
      </c>
      <c r="P1177" s="8">
        <v>6</v>
      </c>
      <c r="W1177" s="5">
        <v>1</v>
      </c>
      <c r="X1177" s="6">
        <v>33779</v>
      </c>
      <c r="Z1177" s="9">
        <v>121</v>
      </c>
      <c r="AB1177" s="4" t="s">
        <v>344</v>
      </c>
      <c r="AC1177" s="10">
        <v>0</v>
      </c>
      <c r="AE1177" s="9">
        <v>140</v>
      </c>
      <c r="AF1177" s="1" t="s">
        <v>332</v>
      </c>
      <c r="AG1177" s="1" t="s">
        <v>333</v>
      </c>
      <c r="AH1177" s="6">
        <v>33779</v>
      </c>
      <c r="AJ1177" s="1" t="s">
        <v>554</v>
      </c>
      <c r="AK1177" s="1" t="s">
        <v>554</v>
      </c>
    </row>
    <row r="1178" spans="1:37" ht="30" x14ac:dyDescent="0.25">
      <c r="A1178" s="1" t="s">
        <v>37</v>
      </c>
      <c r="B1178" s="1" t="s">
        <v>38</v>
      </c>
      <c r="F1178" s="3">
        <v>354</v>
      </c>
      <c r="H1178" s="1" t="s">
        <v>39</v>
      </c>
      <c r="I1178" s="4" t="s">
        <v>40</v>
      </c>
      <c r="J1178" s="5">
        <v>3</v>
      </c>
      <c r="K1178" s="6">
        <v>44743</v>
      </c>
      <c r="L1178" s="6">
        <v>45107</v>
      </c>
      <c r="M1178" s="7">
        <v>6</v>
      </c>
      <c r="N1178" s="1" t="s">
        <v>553</v>
      </c>
      <c r="O1178" s="1" t="s">
        <v>42</v>
      </c>
      <c r="P1178" s="8">
        <v>6</v>
      </c>
      <c r="W1178" s="5">
        <v>1</v>
      </c>
      <c r="X1178" s="6">
        <v>33779</v>
      </c>
      <c r="Z1178" s="9">
        <v>122</v>
      </c>
      <c r="AB1178" s="4" t="s">
        <v>345</v>
      </c>
      <c r="AC1178" s="10">
        <v>0</v>
      </c>
      <c r="AE1178" s="9">
        <v>139</v>
      </c>
      <c r="AF1178" s="1" t="s">
        <v>346</v>
      </c>
      <c r="AG1178" s="1" t="s">
        <v>347</v>
      </c>
      <c r="AH1178" s="6">
        <v>33779</v>
      </c>
      <c r="AJ1178" s="1" t="s">
        <v>554</v>
      </c>
      <c r="AK1178" s="1" t="s">
        <v>554</v>
      </c>
    </row>
    <row r="1179" spans="1:37" ht="30" x14ac:dyDescent="0.25">
      <c r="A1179" s="1" t="s">
        <v>37</v>
      </c>
      <c r="B1179" s="1" t="s">
        <v>38</v>
      </c>
      <c r="F1179" s="3">
        <v>354</v>
      </c>
      <c r="H1179" s="1" t="s">
        <v>39</v>
      </c>
      <c r="I1179" s="4" t="s">
        <v>40</v>
      </c>
      <c r="J1179" s="5">
        <v>3</v>
      </c>
      <c r="K1179" s="6">
        <v>44743</v>
      </c>
      <c r="L1179" s="6">
        <v>45107</v>
      </c>
      <c r="M1179" s="7">
        <v>6</v>
      </c>
      <c r="N1179" s="1" t="s">
        <v>553</v>
      </c>
      <c r="O1179" s="1" t="s">
        <v>42</v>
      </c>
      <c r="P1179" s="8">
        <v>6</v>
      </c>
      <c r="W1179" s="5">
        <v>1</v>
      </c>
      <c r="X1179" s="6">
        <v>33779</v>
      </c>
      <c r="Z1179" s="9">
        <v>123</v>
      </c>
      <c r="AB1179" s="4" t="s">
        <v>348</v>
      </c>
      <c r="AC1179" s="10">
        <v>0</v>
      </c>
      <c r="AE1179" s="9">
        <v>138</v>
      </c>
      <c r="AF1179" s="1" t="s">
        <v>349</v>
      </c>
      <c r="AG1179" s="1" t="s">
        <v>350</v>
      </c>
      <c r="AH1179" s="6">
        <v>33779</v>
      </c>
      <c r="AJ1179" s="1" t="s">
        <v>554</v>
      </c>
      <c r="AK1179" s="1" t="s">
        <v>554</v>
      </c>
    </row>
    <row r="1180" spans="1:37" ht="30" x14ac:dyDescent="0.25">
      <c r="A1180" s="1" t="s">
        <v>37</v>
      </c>
      <c r="B1180" s="1" t="s">
        <v>38</v>
      </c>
      <c r="F1180" s="3">
        <v>354</v>
      </c>
      <c r="H1180" s="1" t="s">
        <v>39</v>
      </c>
      <c r="I1180" s="4" t="s">
        <v>40</v>
      </c>
      <c r="J1180" s="5">
        <v>3</v>
      </c>
      <c r="K1180" s="6">
        <v>44743</v>
      </c>
      <c r="L1180" s="6">
        <v>45107</v>
      </c>
      <c r="M1180" s="7">
        <v>6</v>
      </c>
      <c r="N1180" s="1" t="s">
        <v>553</v>
      </c>
      <c r="O1180" s="1" t="s">
        <v>42</v>
      </c>
      <c r="P1180" s="8">
        <v>6</v>
      </c>
      <c r="W1180" s="5">
        <v>1</v>
      </c>
      <c r="X1180" s="6">
        <v>33779</v>
      </c>
      <c r="Z1180" s="9">
        <v>124</v>
      </c>
      <c r="AB1180" s="4" t="s">
        <v>351</v>
      </c>
      <c r="AC1180" s="10">
        <v>0</v>
      </c>
      <c r="AE1180" s="9">
        <v>137</v>
      </c>
      <c r="AF1180" s="1" t="s">
        <v>352</v>
      </c>
      <c r="AG1180" s="1" t="s">
        <v>353</v>
      </c>
      <c r="AH1180" s="6">
        <v>33779</v>
      </c>
      <c r="AJ1180" s="1" t="s">
        <v>554</v>
      </c>
      <c r="AK1180" s="1" t="s">
        <v>554</v>
      </c>
    </row>
    <row r="1181" spans="1:37" ht="30" x14ac:dyDescent="0.25">
      <c r="A1181" s="1" t="s">
        <v>37</v>
      </c>
      <c r="B1181" s="1" t="s">
        <v>38</v>
      </c>
      <c r="F1181" s="3">
        <v>354</v>
      </c>
      <c r="H1181" s="1" t="s">
        <v>39</v>
      </c>
      <c r="I1181" s="4" t="s">
        <v>40</v>
      </c>
      <c r="J1181" s="5">
        <v>3</v>
      </c>
      <c r="K1181" s="6">
        <v>44743</v>
      </c>
      <c r="L1181" s="6">
        <v>45107</v>
      </c>
      <c r="M1181" s="7">
        <v>6</v>
      </c>
      <c r="N1181" s="1" t="s">
        <v>553</v>
      </c>
      <c r="O1181" s="1" t="s">
        <v>42</v>
      </c>
      <c r="P1181" s="8">
        <v>6</v>
      </c>
      <c r="W1181" s="5">
        <v>1</v>
      </c>
      <c r="X1181" s="6">
        <v>33779</v>
      </c>
      <c r="Z1181" s="9">
        <v>125</v>
      </c>
      <c r="AB1181" s="4" t="s">
        <v>354</v>
      </c>
      <c r="AC1181" s="10">
        <v>0</v>
      </c>
      <c r="AE1181" s="9">
        <v>136</v>
      </c>
      <c r="AF1181" s="1" t="s">
        <v>355</v>
      </c>
      <c r="AG1181" s="1" t="s">
        <v>356</v>
      </c>
      <c r="AH1181" s="6">
        <v>33779</v>
      </c>
      <c r="AJ1181" s="1" t="s">
        <v>554</v>
      </c>
      <c r="AK1181" s="1" t="s">
        <v>554</v>
      </c>
    </row>
    <row r="1182" spans="1:37" ht="30" x14ac:dyDescent="0.25">
      <c r="A1182" s="1" t="s">
        <v>37</v>
      </c>
      <c r="B1182" s="1" t="s">
        <v>38</v>
      </c>
      <c r="F1182" s="3">
        <v>354</v>
      </c>
      <c r="H1182" s="1" t="s">
        <v>39</v>
      </c>
      <c r="I1182" s="4" t="s">
        <v>40</v>
      </c>
      <c r="J1182" s="5">
        <v>3</v>
      </c>
      <c r="K1182" s="6">
        <v>44743</v>
      </c>
      <c r="L1182" s="6">
        <v>45107</v>
      </c>
      <c r="M1182" s="7">
        <v>6</v>
      </c>
      <c r="N1182" s="1" t="s">
        <v>553</v>
      </c>
      <c r="O1182" s="1" t="s">
        <v>42</v>
      </c>
      <c r="P1182" s="8">
        <v>6</v>
      </c>
      <c r="W1182" s="5">
        <v>1</v>
      </c>
      <c r="X1182" s="6">
        <v>33779</v>
      </c>
      <c r="Z1182" s="9">
        <v>126</v>
      </c>
      <c r="AB1182" s="4" t="s">
        <v>357</v>
      </c>
      <c r="AC1182" s="10">
        <v>0</v>
      </c>
      <c r="AE1182" s="9">
        <v>135</v>
      </c>
      <c r="AF1182" s="1" t="s">
        <v>358</v>
      </c>
      <c r="AG1182" s="1" t="s">
        <v>359</v>
      </c>
      <c r="AH1182" s="6">
        <v>33779</v>
      </c>
      <c r="AJ1182" s="1" t="s">
        <v>554</v>
      </c>
      <c r="AK1182" s="1" t="s">
        <v>554</v>
      </c>
    </row>
    <row r="1183" spans="1:37" ht="30" x14ac:dyDescent="0.25">
      <c r="A1183" s="1" t="s">
        <v>37</v>
      </c>
      <c r="B1183" s="1" t="s">
        <v>38</v>
      </c>
      <c r="F1183" s="3">
        <v>354</v>
      </c>
      <c r="H1183" s="1" t="s">
        <v>39</v>
      </c>
      <c r="I1183" s="4" t="s">
        <v>40</v>
      </c>
      <c r="J1183" s="5">
        <v>3</v>
      </c>
      <c r="K1183" s="6">
        <v>44743</v>
      </c>
      <c r="L1183" s="6">
        <v>45107</v>
      </c>
      <c r="M1183" s="7">
        <v>6</v>
      </c>
      <c r="N1183" s="1" t="s">
        <v>553</v>
      </c>
      <c r="O1183" s="1" t="s">
        <v>42</v>
      </c>
      <c r="P1183" s="8">
        <v>6</v>
      </c>
      <c r="W1183" s="5">
        <v>1</v>
      </c>
      <c r="X1183" s="6">
        <v>33779</v>
      </c>
      <c r="Z1183" s="9">
        <v>127</v>
      </c>
      <c r="AB1183" s="4" t="s">
        <v>360</v>
      </c>
      <c r="AC1183" s="10">
        <v>0</v>
      </c>
      <c r="AE1183" s="9">
        <v>134</v>
      </c>
      <c r="AF1183" s="1" t="s">
        <v>361</v>
      </c>
      <c r="AG1183" s="1" t="s">
        <v>362</v>
      </c>
      <c r="AH1183" s="6">
        <v>33779</v>
      </c>
      <c r="AJ1183" s="1" t="s">
        <v>554</v>
      </c>
      <c r="AK1183" s="1" t="s">
        <v>554</v>
      </c>
    </row>
    <row r="1184" spans="1:37" ht="30" x14ac:dyDescent="0.25">
      <c r="A1184" s="1" t="s">
        <v>37</v>
      </c>
      <c r="B1184" s="1" t="s">
        <v>38</v>
      </c>
      <c r="F1184" s="3">
        <v>354</v>
      </c>
      <c r="H1184" s="1" t="s">
        <v>39</v>
      </c>
      <c r="I1184" s="4" t="s">
        <v>40</v>
      </c>
      <c r="J1184" s="5">
        <v>3</v>
      </c>
      <c r="K1184" s="6">
        <v>44743</v>
      </c>
      <c r="L1184" s="6">
        <v>45107</v>
      </c>
      <c r="M1184" s="7">
        <v>6</v>
      </c>
      <c r="N1184" s="1" t="s">
        <v>553</v>
      </c>
      <c r="O1184" s="1" t="s">
        <v>42</v>
      </c>
      <c r="P1184" s="8">
        <v>6</v>
      </c>
      <c r="W1184" s="5">
        <v>1</v>
      </c>
      <c r="X1184" s="6">
        <v>33779</v>
      </c>
      <c r="Z1184" s="9">
        <v>128</v>
      </c>
      <c r="AB1184" s="4" t="s">
        <v>363</v>
      </c>
      <c r="AC1184" s="10">
        <v>0</v>
      </c>
      <c r="AE1184" s="9">
        <v>133</v>
      </c>
      <c r="AF1184" s="1" t="s">
        <v>364</v>
      </c>
      <c r="AG1184" s="1" t="s">
        <v>365</v>
      </c>
      <c r="AH1184" s="6">
        <v>33779</v>
      </c>
      <c r="AJ1184" s="1" t="s">
        <v>554</v>
      </c>
      <c r="AK1184" s="1" t="s">
        <v>554</v>
      </c>
    </row>
    <row r="1185" spans="1:37" ht="30" x14ac:dyDescent="0.25">
      <c r="A1185" s="1" t="s">
        <v>37</v>
      </c>
      <c r="B1185" s="1" t="s">
        <v>38</v>
      </c>
      <c r="F1185" s="3">
        <v>354</v>
      </c>
      <c r="H1185" s="1" t="s">
        <v>39</v>
      </c>
      <c r="I1185" s="4" t="s">
        <v>40</v>
      </c>
      <c r="J1185" s="5">
        <v>3</v>
      </c>
      <c r="K1185" s="6">
        <v>44743</v>
      </c>
      <c r="L1185" s="6">
        <v>45107</v>
      </c>
      <c r="M1185" s="7">
        <v>6</v>
      </c>
      <c r="N1185" s="1" t="s">
        <v>553</v>
      </c>
      <c r="O1185" s="1" t="s">
        <v>42</v>
      </c>
      <c r="P1185" s="8">
        <v>6</v>
      </c>
      <c r="W1185" s="5">
        <v>1</v>
      </c>
      <c r="X1185" s="6">
        <v>33779</v>
      </c>
      <c r="Z1185" s="9">
        <v>129</v>
      </c>
      <c r="AB1185" s="4" t="s">
        <v>366</v>
      </c>
      <c r="AC1185" s="10">
        <v>0</v>
      </c>
      <c r="AE1185" s="9">
        <v>132</v>
      </c>
      <c r="AF1185" s="1" t="s">
        <v>367</v>
      </c>
      <c r="AG1185" s="1" t="s">
        <v>368</v>
      </c>
      <c r="AH1185" s="6">
        <v>33779</v>
      </c>
      <c r="AJ1185" s="1" t="s">
        <v>554</v>
      </c>
      <c r="AK1185" s="1" t="s">
        <v>554</v>
      </c>
    </row>
    <row r="1186" spans="1:37" ht="30" x14ac:dyDescent="0.25">
      <c r="A1186" s="1" t="s">
        <v>37</v>
      </c>
      <c r="B1186" s="1" t="s">
        <v>38</v>
      </c>
      <c r="F1186" s="3">
        <v>354</v>
      </c>
      <c r="H1186" s="1" t="s">
        <v>39</v>
      </c>
      <c r="I1186" s="4" t="s">
        <v>40</v>
      </c>
      <c r="J1186" s="5">
        <v>3</v>
      </c>
      <c r="K1186" s="6">
        <v>44743</v>
      </c>
      <c r="L1186" s="6">
        <v>45107</v>
      </c>
      <c r="M1186" s="7">
        <v>6</v>
      </c>
      <c r="N1186" s="1" t="s">
        <v>553</v>
      </c>
      <c r="O1186" s="1" t="s">
        <v>42</v>
      </c>
      <c r="P1186" s="8">
        <v>6</v>
      </c>
      <c r="W1186" s="5">
        <v>1</v>
      </c>
      <c r="X1186" s="6">
        <v>33779</v>
      </c>
      <c r="Z1186" s="9">
        <v>130</v>
      </c>
      <c r="AB1186" s="4" t="s">
        <v>369</v>
      </c>
      <c r="AC1186" s="10">
        <v>0</v>
      </c>
      <c r="AE1186" s="9">
        <v>21</v>
      </c>
      <c r="AF1186" s="1" t="s">
        <v>370</v>
      </c>
      <c r="AG1186" s="1" t="s">
        <v>371</v>
      </c>
      <c r="AH1186" s="6">
        <v>33779</v>
      </c>
      <c r="AJ1186" s="1" t="s">
        <v>554</v>
      </c>
      <c r="AK1186" s="1" t="s">
        <v>554</v>
      </c>
    </row>
    <row r="1187" spans="1:37" ht="30" x14ac:dyDescent="0.25">
      <c r="A1187" s="1" t="s">
        <v>37</v>
      </c>
      <c r="B1187" s="1" t="s">
        <v>38</v>
      </c>
      <c r="F1187" s="3">
        <v>354</v>
      </c>
      <c r="H1187" s="1" t="s">
        <v>39</v>
      </c>
      <c r="I1187" s="4" t="s">
        <v>40</v>
      </c>
      <c r="J1187" s="5">
        <v>3</v>
      </c>
      <c r="K1187" s="6">
        <v>44743</v>
      </c>
      <c r="L1187" s="6">
        <v>45107</v>
      </c>
      <c r="M1187" s="7">
        <v>6</v>
      </c>
      <c r="N1187" s="1" t="s">
        <v>553</v>
      </c>
      <c r="O1187" s="1" t="s">
        <v>42</v>
      </c>
      <c r="P1187" s="8">
        <v>6</v>
      </c>
      <c r="W1187" s="5">
        <v>1</v>
      </c>
      <c r="X1187" s="6">
        <v>33779</v>
      </c>
      <c r="Z1187" s="9">
        <v>131</v>
      </c>
      <c r="AB1187" s="4" t="s">
        <v>372</v>
      </c>
      <c r="AC1187" s="10">
        <v>0</v>
      </c>
      <c r="AE1187" s="9">
        <v>24</v>
      </c>
      <c r="AF1187" s="1" t="s">
        <v>373</v>
      </c>
      <c r="AG1187" s="1" t="s">
        <v>374</v>
      </c>
      <c r="AH1187" s="6">
        <v>33779</v>
      </c>
      <c r="AJ1187" s="1" t="s">
        <v>554</v>
      </c>
      <c r="AK1187" s="1" t="s">
        <v>554</v>
      </c>
    </row>
    <row r="1188" spans="1:37" ht="30" x14ac:dyDescent="0.25">
      <c r="A1188" s="1" t="s">
        <v>37</v>
      </c>
      <c r="B1188" s="1" t="s">
        <v>38</v>
      </c>
      <c r="F1188" s="3">
        <v>354</v>
      </c>
      <c r="H1188" s="1" t="s">
        <v>39</v>
      </c>
      <c r="I1188" s="4" t="s">
        <v>40</v>
      </c>
      <c r="J1188" s="5">
        <v>3</v>
      </c>
      <c r="K1188" s="6">
        <v>44743</v>
      </c>
      <c r="L1188" s="6">
        <v>45107</v>
      </c>
      <c r="M1188" s="7">
        <v>6</v>
      </c>
      <c r="N1188" s="1" t="s">
        <v>553</v>
      </c>
      <c r="O1188" s="1" t="s">
        <v>42</v>
      </c>
      <c r="P1188" s="8">
        <v>6</v>
      </c>
      <c r="W1188" s="5">
        <v>1</v>
      </c>
      <c r="X1188" s="6">
        <v>33779</v>
      </c>
      <c r="Z1188" s="9">
        <v>132</v>
      </c>
      <c r="AB1188" s="4" t="s">
        <v>375</v>
      </c>
      <c r="AC1188" s="10">
        <v>0</v>
      </c>
      <c r="AE1188" s="9">
        <v>28</v>
      </c>
      <c r="AF1188" s="1" t="s">
        <v>376</v>
      </c>
      <c r="AG1188" s="1" t="s">
        <v>377</v>
      </c>
      <c r="AH1188" s="6">
        <v>33779</v>
      </c>
      <c r="AJ1188" s="1" t="s">
        <v>554</v>
      </c>
      <c r="AK1188" s="1" t="s">
        <v>554</v>
      </c>
    </row>
    <row r="1189" spans="1:37" ht="30" x14ac:dyDescent="0.25">
      <c r="A1189" s="1" t="s">
        <v>37</v>
      </c>
      <c r="B1189" s="1" t="s">
        <v>38</v>
      </c>
      <c r="F1189" s="3">
        <v>354</v>
      </c>
      <c r="H1189" s="1" t="s">
        <v>39</v>
      </c>
      <c r="I1189" s="4" t="s">
        <v>40</v>
      </c>
      <c r="J1189" s="5">
        <v>3</v>
      </c>
      <c r="K1189" s="6">
        <v>44743</v>
      </c>
      <c r="L1189" s="6">
        <v>45107</v>
      </c>
      <c r="M1189" s="7">
        <v>6</v>
      </c>
      <c r="N1189" s="1" t="s">
        <v>553</v>
      </c>
      <c r="O1189" s="1" t="s">
        <v>42</v>
      </c>
      <c r="P1189" s="8">
        <v>6</v>
      </c>
      <c r="W1189" s="5">
        <v>1</v>
      </c>
      <c r="X1189" s="6">
        <v>33779</v>
      </c>
      <c r="Z1189" s="9">
        <v>133</v>
      </c>
      <c r="AB1189" s="4" t="s">
        <v>378</v>
      </c>
      <c r="AC1189" s="10">
        <v>0</v>
      </c>
      <c r="AE1189" s="9">
        <v>27</v>
      </c>
      <c r="AF1189" s="1" t="s">
        <v>373</v>
      </c>
      <c r="AG1189" s="1" t="s">
        <v>374</v>
      </c>
      <c r="AH1189" s="6">
        <v>33779</v>
      </c>
      <c r="AJ1189" s="1" t="s">
        <v>554</v>
      </c>
      <c r="AK1189" s="1" t="s">
        <v>554</v>
      </c>
    </row>
    <row r="1190" spans="1:37" ht="30" x14ac:dyDescent="0.25">
      <c r="A1190" s="1" t="s">
        <v>37</v>
      </c>
      <c r="B1190" s="1" t="s">
        <v>38</v>
      </c>
      <c r="F1190" s="3">
        <v>354</v>
      </c>
      <c r="H1190" s="1" t="s">
        <v>39</v>
      </c>
      <c r="I1190" s="4" t="s">
        <v>40</v>
      </c>
      <c r="J1190" s="5">
        <v>3</v>
      </c>
      <c r="K1190" s="6">
        <v>44743</v>
      </c>
      <c r="L1190" s="6">
        <v>45107</v>
      </c>
      <c r="M1190" s="7">
        <v>6</v>
      </c>
      <c r="N1190" s="1" t="s">
        <v>553</v>
      </c>
      <c r="O1190" s="1" t="s">
        <v>42</v>
      </c>
      <c r="P1190" s="8">
        <v>6</v>
      </c>
      <c r="W1190" s="5">
        <v>1</v>
      </c>
      <c r="X1190" s="6">
        <v>33779</v>
      </c>
      <c r="Z1190" s="9">
        <v>134</v>
      </c>
      <c r="AB1190" s="4" t="s">
        <v>379</v>
      </c>
      <c r="AC1190" s="10">
        <v>0</v>
      </c>
      <c r="AE1190" s="9">
        <v>29</v>
      </c>
      <c r="AF1190" s="1" t="s">
        <v>380</v>
      </c>
      <c r="AG1190" s="1" t="s">
        <v>381</v>
      </c>
      <c r="AH1190" s="6">
        <v>33779</v>
      </c>
      <c r="AJ1190" s="1" t="s">
        <v>554</v>
      </c>
      <c r="AK1190" s="1" t="s">
        <v>554</v>
      </c>
    </row>
    <row r="1191" spans="1:37" ht="30" x14ac:dyDescent="0.25">
      <c r="A1191" s="1" t="s">
        <v>37</v>
      </c>
      <c r="B1191" s="1" t="s">
        <v>38</v>
      </c>
      <c r="F1191" s="3">
        <v>354</v>
      </c>
      <c r="H1191" s="1" t="s">
        <v>39</v>
      </c>
      <c r="I1191" s="4" t="s">
        <v>40</v>
      </c>
      <c r="J1191" s="5">
        <v>3</v>
      </c>
      <c r="K1191" s="6">
        <v>44743</v>
      </c>
      <c r="L1191" s="6">
        <v>45107</v>
      </c>
      <c r="M1191" s="7">
        <v>6</v>
      </c>
      <c r="N1191" s="1" t="s">
        <v>553</v>
      </c>
      <c r="O1191" s="1" t="s">
        <v>42</v>
      </c>
      <c r="P1191" s="8">
        <v>6</v>
      </c>
      <c r="W1191" s="5">
        <v>1</v>
      </c>
      <c r="X1191" s="6">
        <v>33779</v>
      </c>
      <c r="Z1191" s="9">
        <v>135</v>
      </c>
      <c r="AB1191" s="4" t="s">
        <v>382</v>
      </c>
      <c r="AC1191" s="10">
        <v>0</v>
      </c>
      <c r="AE1191" s="9">
        <v>30</v>
      </c>
      <c r="AF1191" s="1" t="s">
        <v>383</v>
      </c>
      <c r="AG1191" s="1" t="s">
        <v>384</v>
      </c>
      <c r="AH1191" s="6">
        <v>33779</v>
      </c>
      <c r="AJ1191" s="1" t="s">
        <v>554</v>
      </c>
      <c r="AK1191" s="1" t="s">
        <v>554</v>
      </c>
    </row>
    <row r="1192" spans="1:37" ht="30" x14ac:dyDescent="0.25">
      <c r="A1192" s="1" t="s">
        <v>37</v>
      </c>
      <c r="B1192" s="1" t="s">
        <v>38</v>
      </c>
      <c r="F1192" s="3">
        <v>354</v>
      </c>
      <c r="H1192" s="1" t="s">
        <v>39</v>
      </c>
      <c r="I1192" s="4" t="s">
        <v>40</v>
      </c>
      <c r="J1192" s="5">
        <v>3</v>
      </c>
      <c r="K1192" s="6">
        <v>44743</v>
      </c>
      <c r="L1192" s="6">
        <v>45107</v>
      </c>
      <c r="M1192" s="7">
        <v>6</v>
      </c>
      <c r="N1192" s="1" t="s">
        <v>553</v>
      </c>
      <c r="O1192" s="1" t="s">
        <v>42</v>
      </c>
      <c r="P1192" s="8">
        <v>6</v>
      </c>
      <c r="W1192" s="5">
        <v>1</v>
      </c>
      <c r="X1192" s="6">
        <v>33779</v>
      </c>
      <c r="Z1192" s="9">
        <v>136</v>
      </c>
      <c r="AB1192" s="4" t="s">
        <v>385</v>
      </c>
      <c r="AC1192" s="10">
        <v>0</v>
      </c>
      <c r="AE1192" s="9">
        <v>31</v>
      </c>
      <c r="AF1192" s="1" t="s">
        <v>386</v>
      </c>
      <c r="AG1192" s="1" t="s">
        <v>387</v>
      </c>
      <c r="AH1192" s="6">
        <v>33779</v>
      </c>
      <c r="AJ1192" s="1" t="s">
        <v>554</v>
      </c>
      <c r="AK1192" s="1" t="s">
        <v>554</v>
      </c>
    </row>
    <row r="1193" spans="1:37" ht="30" x14ac:dyDescent="0.25">
      <c r="A1193" s="1" t="s">
        <v>37</v>
      </c>
      <c r="B1193" s="1" t="s">
        <v>38</v>
      </c>
      <c r="F1193" s="3">
        <v>354</v>
      </c>
      <c r="H1193" s="1" t="s">
        <v>39</v>
      </c>
      <c r="I1193" s="4" t="s">
        <v>40</v>
      </c>
      <c r="J1193" s="5">
        <v>3</v>
      </c>
      <c r="K1193" s="6">
        <v>44743</v>
      </c>
      <c r="L1193" s="6">
        <v>45107</v>
      </c>
      <c r="M1193" s="7">
        <v>6</v>
      </c>
      <c r="N1193" s="1" t="s">
        <v>553</v>
      </c>
      <c r="O1193" s="1" t="s">
        <v>42</v>
      </c>
      <c r="P1193" s="8">
        <v>6</v>
      </c>
      <c r="W1193" s="5">
        <v>1</v>
      </c>
      <c r="X1193" s="6">
        <v>33779</v>
      </c>
      <c r="Z1193" s="9">
        <v>137</v>
      </c>
      <c r="AB1193" s="4" t="s">
        <v>388</v>
      </c>
      <c r="AC1193" s="10">
        <v>0</v>
      </c>
      <c r="AE1193" s="9">
        <v>32</v>
      </c>
      <c r="AF1193" s="1" t="s">
        <v>389</v>
      </c>
      <c r="AG1193" s="1" t="s">
        <v>390</v>
      </c>
      <c r="AH1193" s="6">
        <v>33779</v>
      </c>
      <c r="AJ1193" s="1" t="s">
        <v>554</v>
      </c>
      <c r="AK1193" s="1" t="s">
        <v>554</v>
      </c>
    </row>
    <row r="1194" spans="1:37" ht="30" x14ac:dyDescent="0.25">
      <c r="A1194" s="1" t="s">
        <v>37</v>
      </c>
      <c r="B1194" s="1" t="s">
        <v>38</v>
      </c>
      <c r="F1194" s="3">
        <v>354</v>
      </c>
      <c r="H1194" s="1" t="s">
        <v>39</v>
      </c>
      <c r="I1194" s="4" t="s">
        <v>40</v>
      </c>
      <c r="J1194" s="5">
        <v>3</v>
      </c>
      <c r="K1194" s="6">
        <v>44743</v>
      </c>
      <c r="L1194" s="6">
        <v>45107</v>
      </c>
      <c r="M1194" s="7">
        <v>6</v>
      </c>
      <c r="N1194" s="1" t="s">
        <v>553</v>
      </c>
      <c r="O1194" s="1" t="s">
        <v>42</v>
      </c>
      <c r="P1194" s="8">
        <v>6</v>
      </c>
      <c r="W1194" s="5">
        <v>1</v>
      </c>
      <c r="X1194" s="6">
        <v>33779</v>
      </c>
      <c r="Z1194" s="9">
        <v>138</v>
      </c>
      <c r="AB1194" s="4" t="s">
        <v>391</v>
      </c>
      <c r="AC1194" s="10">
        <v>0</v>
      </c>
      <c r="AE1194" s="9">
        <v>33</v>
      </c>
      <c r="AF1194" s="1" t="s">
        <v>392</v>
      </c>
      <c r="AG1194" s="1" t="s">
        <v>393</v>
      </c>
      <c r="AH1194" s="6">
        <v>33779</v>
      </c>
      <c r="AJ1194" s="1" t="s">
        <v>554</v>
      </c>
      <c r="AK1194" s="1" t="s">
        <v>554</v>
      </c>
    </row>
    <row r="1195" spans="1:37" ht="30" x14ac:dyDescent="0.25">
      <c r="A1195" s="1" t="s">
        <v>37</v>
      </c>
      <c r="B1195" s="1" t="s">
        <v>38</v>
      </c>
      <c r="F1195" s="3">
        <v>354</v>
      </c>
      <c r="H1195" s="1" t="s">
        <v>39</v>
      </c>
      <c r="I1195" s="4" t="s">
        <v>40</v>
      </c>
      <c r="J1195" s="5">
        <v>3</v>
      </c>
      <c r="K1195" s="6">
        <v>44743</v>
      </c>
      <c r="L1195" s="6">
        <v>45107</v>
      </c>
      <c r="M1195" s="7">
        <v>6</v>
      </c>
      <c r="N1195" s="1" t="s">
        <v>553</v>
      </c>
      <c r="O1195" s="1" t="s">
        <v>42</v>
      </c>
      <c r="P1195" s="8">
        <v>6</v>
      </c>
      <c r="W1195" s="5">
        <v>1</v>
      </c>
      <c r="X1195" s="6">
        <v>33779</v>
      </c>
      <c r="Z1195" s="9">
        <v>139</v>
      </c>
      <c r="AB1195" s="4" t="s">
        <v>394</v>
      </c>
      <c r="AC1195" s="10">
        <v>0</v>
      </c>
      <c r="AE1195" s="9">
        <v>34</v>
      </c>
      <c r="AF1195" s="1" t="s">
        <v>395</v>
      </c>
      <c r="AG1195" s="1" t="s">
        <v>396</v>
      </c>
      <c r="AH1195" s="6">
        <v>33779</v>
      </c>
      <c r="AJ1195" s="1" t="s">
        <v>554</v>
      </c>
      <c r="AK1195" s="1" t="s">
        <v>554</v>
      </c>
    </row>
    <row r="1196" spans="1:37" ht="30" x14ac:dyDescent="0.25">
      <c r="A1196" s="1" t="s">
        <v>37</v>
      </c>
      <c r="B1196" s="1" t="s">
        <v>38</v>
      </c>
      <c r="F1196" s="3">
        <v>354</v>
      </c>
      <c r="H1196" s="1" t="s">
        <v>39</v>
      </c>
      <c r="I1196" s="4" t="s">
        <v>40</v>
      </c>
      <c r="J1196" s="5">
        <v>3</v>
      </c>
      <c r="K1196" s="6">
        <v>44743</v>
      </c>
      <c r="L1196" s="6">
        <v>45107</v>
      </c>
      <c r="M1196" s="7">
        <v>6</v>
      </c>
      <c r="N1196" s="1" t="s">
        <v>553</v>
      </c>
      <c r="O1196" s="1" t="s">
        <v>42</v>
      </c>
      <c r="P1196" s="8">
        <v>6</v>
      </c>
      <c r="W1196" s="5">
        <v>1</v>
      </c>
      <c r="X1196" s="6">
        <v>33779</v>
      </c>
      <c r="Z1196" s="9">
        <v>140</v>
      </c>
      <c r="AB1196" s="4" t="s">
        <v>397</v>
      </c>
      <c r="AC1196" s="10">
        <v>0</v>
      </c>
      <c r="AE1196" s="9">
        <v>35</v>
      </c>
      <c r="AF1196" s="1" t="s">
        <v>398</v>
      </c>
      <c r="AG1196" s="1" t="s">
        <v>399</v>
      </c>
      <c r="AH1196" s="6">
        <v>33779</v>
      </c>
      <c r="AJ1196" s="1" t="s">
        <v>554</v>
      </c>
      <c r="AK1196" s="1" t="s">
        <v>554</v>
      </c>
    </row>
    <row r="1197" spans="1:37" ht="30" x14ac:dyDescent="0.25">
      <c r="A1197" s="1" t="s">
        <v>37</v>
      </c>
      <c r="B1197" s="1" t="s">
        <v>38</v>
      </c>
      <c r="F1197" s="3">
        <v>354</v>
      </c>
      <c r="H1197" s="1" t="s">
        <v>39</v>
      </c>
      <c r="I1197" s="4" t="s">
        <v>40</v>
      </c>
      <c r="J1197" s="5">
        <v>3</v>
      </c>
      <c r="K1197" s="6">
        <v>44743</v>
      </c>
      <c r="L1197" s="6">
        <v>45107</v>
      </c>
      <c r="M1197" s="7">
        <v>6</v>
      </c>
      <c r="N1197" s="1" t="s">
        <v>553</v>
      </c>
      <c r="O1197" s="1" t="s">
        <v>42</v>
      </c>
      <c r="P1197" s="8">
        <v>6</v>
      </c>
      <c r="W1197" s="5">
        <v>1</v>
      </c>
      <c r="X1197" s="6">
        <v>33779</v>
      </c>
      <c r="Z1197" s="9">
        <v>141</v>
      </c>
      <c r="AB1197" s="4" t="s">
        <v>400</v>
      </c>
      <c r="AC1197" s="10">
        <v>0</v>
      </c>
      <c r="AE1197" s="9">
        <v>36</v>
      </c>
      <c r="AF1197" s="1" t="s">
        <v>401</v>
      </c>
      <c r="AG1197" s="1" t="s">
        <v>402</v>
      </c>
      <c r="AH1197" s="6">
        <v>33779</v>
      </c>
      <c r="AJ1197" s="1" t="s">
        <v>554</v>
      </c>
      <c r="AK1197" s="1" t="s">
        <v>554</v>
      </c>
    </row>
    <row r="1198" spans="1:37" ht="30" x14ac:dyDescent="0.25">
      <c r="A1198" s="1" t="s">
        <v>37</v>
      </c>
      <c r="B1198" s="1" t="s">
        <v>38</v>
      </c>
      <c r="F1198" s="3">
        <v>354</v>
      </c>
      <c r="H1198" s="1" t="s">
        <v>39</v>
      </c>
      <c r="I1198" s="4" t="s">
        <v>40</v>
      </c>
      <c r="J1198" s="5">
        <v>3</v>
      </c>
      <c r="K1198" s="6">
        <v>44743</v>
      </c>
      <c r="L1198" s="6">
        <v>45107</v>
      </c>
      <c r="M1198" s="7">
        <v>6</v>
      </c>
      <c r="N1198" s="1" t="s">
        <v>553</v>
      </c>
      <c r="O1198" s="1" t="s">
        <v>42</v>
      </c>
      <c r="P1198" s="8">
        <v>6</v>
      </c>
      <c r="W1198" s="5">
        <v>1</v>
      </c>
      <c r="X1198" s="6">
        <v>33779</v>
      </c>
      <c r="Z1198" s="9">
        <v>142</v>
      </c>
      <c r="AB1198" s="4" t="s">
        <v>403</v>
      </c>
      <c r="AC1198" s="10">
        <v>0</v>
      </c>
      <c r="AE1198" s="9">
        <v>37</v>
      </c>
      <c r="AF1198" s="1" t="s">
        <v>404</v>
      </c>
      <c r="AG1198" s="1" t="s">
        <v>405</v>
      </c>
      <c r="AH1198" s="6">
        <v>33779</v>
      </c>
      <c r="AJ1198" s="1" t="s">
        <v>554</v>
      </c>
      <c r="AK1198" s="1" t="s">
        <v>554</v>
      </c>
    </row>
    <row r="1199" spans="1:37" ht="30" x14ac:dyDescent="0.25">
      <c r="A1199" s="1" t="s">
        <v>37</v>
      </c>
      <c r="B1199" s="1" t="s">
        <v>38</v>
      </c>
      <c r="F1199" s="3">
        <v>354</v>
      </c>
      <c r="H1199" s="1" t="s">
        <v>39</v>
      </c>
      <c r="I1199" s="4" t="s">
        <v>40</v>
      </c>
      <c r="J1199" s="5">
        <v>3</v>
      </c>
      <c r="K1199" s="6">
        <v>44743</v>
      </c>
      <c r="L1199" s="6">
        <v>45107</v>
      </c>
      <c r="M1199" s="7">
        <v>6</v>
      </c>
      <c r="N1199" s="1" t="s">
        <v>553</v>
      </c>
      <c r="O1199" s="1" t="s">
        <v>42</v>
      </c>
      <c r="P1199" s="8">
        <v>6</v>
      </c>
      <c r="W1199" s="5">
        <v>1</v>
      </c>
      <c r="X1199" s="6">
        <v>33779</v>
      </c>
      <c r="Z1199" s="9">
        <v>143</v>
      </c>
      <c r="AB1199" s="4" t="s">
        <v>406</v>
      </c>
      <c r="AC1199" s="10">
        <v>0</v>
      </c>
      <c r="AE1199" s="9">
        <v>38</v>
      </c>
      <c r="AF1199" s="1" t="s">
        <v>407</v>
      </c>
      <c r="AG1199" s="1" t="s">
        <v>408</v>
      </c>
      <c r="AH1199" s="6">
        <v>33779</v>
      </c>
      <c r="AJ1199" s="1" t="s">
        <v>554</v>
      </c>
      <c r="AK1199" s="1" t="s">
        <v>554</v>
      </c>
    </row>
    <row r="1200" spans="1:37" ht="30" x14ac:dyDescent="0.25">
      <c r="A1200" s="1" t="s">
        <v>37</v>
      </c>
      <c r="B1200" s="1" t="s">
        <v>38</v>
      </c>
      <c r="F1200" s="3">
        <v>354</v>
      </c>
      <c r="H1200" s="1" t="s">
        <v>39</v>
      </c>
      <c r="I1200" s="4" t="s">
        <v>40</v>
      </c>
      <c r="J1200" s="5">
        <v>3</v>
      </c>
      <c r="K1200" s="6">
        <v>44743</v>
      </c>
      <c r="L1200" s="6">
        <v>45107</v>
      </c>
      <c r="M1200" s="7">
        <v>6</v>
      </c>
      <c r="N1200" s="1" t="s">
        <v>553</v>
      </c>
      <c r="O1200" s="1" t="s">
        <v>42</v>
      </c>
      <c r="P1200" s="8">
        <v>6</v>
      </c>
      <c r="W1200" s="5">
        <v>1</v>
      </c>
      <c r="X1200" s="6">
        <v>33779</v>
      </c>
      <c r="Z1200" s="9">
        <v>144</v>
      </c>
      <c r="AB1200" s="4" t="s">
        <v>409</v>
      </c>
      <c r="AC1200" s="10">
        <v>0</v>
      </c>
      <c r="AE1200" s="9">
        <v>22</v>
      </c>
      <c r="AF1200" s="1" t="s">
        <v>78</v>
      </c>
      <c r="AG1200" s="1" t="s">
        <v>79</v>
      </c>
      <c r="AH1200" s="6">
        <v>33779</v>
      </c>
      <c r="AJ1200" s="1" t="s">
        <v>554</v>
      </c>
      <c r="AK1200" s="1" t="s">
        <v>554</v>
      </c>
    </row>
    <row r="1201" spans="1:37" ht="30" x14ac:dyDescent="0.25">
      <c r="A1201" s="1" t="s">
        <v>37</v>
      </c>
      <c r="B1201" s="1" t="s">
        <v>38</v>
      </c>
      <c r="F1201" s="3">
        <v>354</v>
      </c>
      <c r="H1201" s="1" t="s">
        <v>39</v>
      </c>
      <c r="I1201" s="4" t="s">
        <v>40</v>
      </c>
      <c r="J1201" s="5">
        <v>3</v>
      </c>
      <c r="K1201" s="6">
        <v>44743</v>
      </c>
      <c r="L1201" s="6">
        <v>45107</v>
      </c>
      <c r="M1201" s="7">
        <v>6</v>
      </c>
      <c r="N1201" s="1" t="s">
        <v>553</v>
      </c>
      <c r="O1201" s="1" t="s">
        <v>42</v>
      </c>
      <c r="P1201" s="8">
        <v>6</v>
      </c>
      <c r="W1201" s="5">
        <v>1</v>
      </c>
      <c r="X1201" s="6">
        <v>33779</v>
      </c>
      <c r="Z1201" s="9">
        <v>145</v>
      </c>
      <c r="AB1201" s="4" t="s">
        <v>410</v>
      </c>
      <c r="AC1201" s="10">
        <v>0</v>
      </c>
      <c r="AE1201" s="9">
        <v>39</v>
      </c>
      <c r="AF1201" s="1" t="s">
        <v>411</v>
      </c>
      <c r="AG1201" s="1" t="s">
        <v>412</v>
      </c>
      <c r="AH1201" s="6">
        <v>33779</v>
      </c>
      <c r="AJ1201" s="1" t="s">
        <v>554</v>
      </c>
      <c r="AK1201" s="1" t="s">
        <v>554</v>
      </c>
    </row>
    <row r="1202" spans="1:37" ht="30" x14ac:dyDescent="0.25">
      <c r="A1202" s="1" t="s">
        <v>37</v>
      </c>
      <c r="B1202" s="1" t="s">
        <v>38</v>
      </c>
      <c r="F1202" s="3">
        <v>354</v>
      </c>
      <c r="H1202" s="1" t="s">
        <v>39</v>
      </c>
      <c r="I1202" s="4" t="s">
        <v>40</v>
      </c>
      <c r="J1202" s="5">
        <v>3</v>
      </c>
      <c r="K1202" s="6">
        <v>44743</v>
      </c>
      <c r="L1202" s="6">
        <v>45107</v>
      </c>
      <c r="M1202" s="7">
        <v>6</v>
      </c>
      <c r="N1202" s="1" t="s">
        <v>553</v>
      </c>
      <c r="O1202" s="1" t="s">
        <v>42</v>
      </c>
      <c r="P1202" s="8">
        <v>6</v>
      </c>
      <c r="W1202" s="5">
        <v>1</v>
      </c>
      <c r="X1202" s="6">
        <v>33779</v>
      </c>
      <c r="Z1202" s="9">
        <v>146</v>
      </c>
      <c r="AB1202" s="4" t="s">
        <v>413</v>
      </c>
      <c r="AC1202" s="10">
        <v>0</v>
      </c>
      <c r="AE1202" s="9">
        <v>61</v>
      </c>
      <c r="AF1202" s="1" t="s">
        <v>414</v>
      </c>
      <c r="AG1202" s="1" t="s">
        <v>415</v>
      </c>
      <c r="AH1202" s="6">
        <v>33779</v>
      </c>
      <c r="AJ1202" s="1" t="s">
        <v>554</v>
      </c>
      <c r="AK1202" s="1" t="s">
        <v>554</v>
      </c>
    </row>
    <row r="1203" spans="1:37" ht="30" x14ac:dyDescent="0.25">
      <c r="A1203" s="1" t="s">
        <v>37</v>
      </c>
      <c r="B1203" s="1" t="s">
        <v>38</v>
      </c>
      <c r="F1203" s="3">
        <v>354</v>
      </c>
      <c r="H1203" s="1" t="s">
        <v>39</v>
      </c>
      <c r="I1203" s="4" t="s">
        <v>40</v>
      </c>
      <c r="J1203" s="5">
        <v>3</v>
      </c>
      <c r="K1203" s="6">
        <v>44743</v>
      </c>
      <c r="L1203" s="6">
        <v>45107</v>
      </c>
      <c r="M1203" s="7">
        <v>6</v>
      </c>
      <c r="N1203" s="1" t="s">
        <v>553</v>
      </c>
      <c r="O1203" s="1" t="s">
        <v>42</v>
      </c>
      <c r="P1203" s="8">
        <v>6</v>
      </c>
      <c r="W1203" s="5">
        <v>1</v>
      </c>
      <c r="X1203" s="6">
        <v>33779</v>
      </c>
      <c r="Z1203" s="9">
        <v>147</v>
      </c>
      <c r="AB1203" s="4" t="s">
        <v>416</v>
      </c>
      <c r="AC1203" s="10">
        <v>0</v>
      </c>
      <c r="AE1203" s="9">
        <v>48</v>
      </c>
      <c r="AF1203" s="1" t="s">
        <v>417</v>
      </c>
      <c r="AG1203" s="1" t="s">
        <v>418</v>
      </c>
      <c r="AH1203" s="6">
        <v>33779</v>
      </c>
      <c r="AJ1203" s="1" t="s">
        <v>554</v>
      </c>
      <c r="AK1203" s="1" t="s">
        <v>554</v>
      </c>
    </row>
    <row r="1204" spans="1:37" ht="30" x14ac:dyDescent="0.25">
      <c r="A1204" s="1" t="s">
        <v>37</v>
      </c>
      <c r="B1204" s="1" t="s">
        <v>38</v>
      </c>
      <c r="F1204" s="3">
        <v>354</v>
      </c>
      <c r="H1204" s="1" t="s">
        <v>39</v>
      </c>
      <c r="I1204" s="4" t="s">
        <v>40</v>
      </c>
      <c r="J1204" s="5">
        <v>3</v>
      </c>
      <c r="K1204" s="6">
        <v>44743</v>
      </c>
      <c r="L1204" s="6">
        <v>45107</v>
      </c>
      <c r="M1204" s="7">
        <v>6</v>
      </c>
      <c r="N1204" s="1" t="s">
        <v>553</v>
      </c>
      <c r="O1204" s="1" t="s">
        <v>42</v>
      </c>
      <c r="P1204" s="8">
        <v>6</v>
      </c>
      <c r="W1204" s="5">
        <v>1</v>
      </c>
      <c r="X1204" s="6">
        <v>33779</v>
      </c>
      <c r="Z1204" s="9">
        <v>148</v>
      </c>
      <c r="AB1204" s="4" t="s">
        <v>419</v>
      </c>
      <c r="AC1204" s="10">
        <v>0</v>
      </c>
      <c r="AE1204" s="9">
        <v>47</v>
      </c>
      <c r="AF1204" s="1" t="s">
        <v>420</v>
      </c>
      <c r="AG1204" s="1" t="s">
        <v>421</v>
      </c>
      <c r="AH1204" s="6">
        <v>33779</v>
      </c>
      <c r="AJ1204" s="1" t="s">
        <v>554</v>
      </c>
      <c r="AK1204" s="1" t="s">
        <v>554</v>
      </c>
    </row>
    <row r="1205" spans="1:37" ht="30" x14ac:dyDescent="0.25">
      <c r="A1205" s="1" t="s">
        <v>37</v>
      </c>
      <c r="B1205" s="1" t="s">
        <v>38</v>
      </c>
      <c r="F1205" s="3">
        <v>354</v>
      </c>
      <c r="H1205" s="1" t="s">
        <v>39</v>
      </c>
      <c r="I1205" s="4" t="s">
        <v>40</v>
      </c>
      <c r="J1205" s="5">
        <v>3</v>
      </c>
      <c r="K1205" s="6">
        <v>44743</v>
      </c>
      <c r="L1205" s="6">
        <v>45107</v>
      </c>
      <c r="M1205" s="7">
        <v>6</v>
      </c>
      <c r="N1205" s="1" t="s">
        <v>553</v>
      </c>
      <c r="O1205" s="1" t="s">
        <v>42</v>
      </c>
      <c r="P1205" s="8">
        <v>6</v>
      </c>
      <c r="W1205" s="5">
        <v>1</v>
      </c>
      <c r="X1205" s="6">
        <v>33779</v>
      </c>
      <c r="Z1205" s="9">
        <v>149</v>
      </c>
      <c r="AB1205" s="4" t="s">
        <v>422</v>
      </c>
      <c r="AC1205" s="10">
        <v>0</v>
      </c>
      <c r="AE1205" s="9">
        <v>46</v>
      </c>
      <c r="AF1205" s="1" t="s">
        <v>423</v>
      </c>
      <c r="AG1205" s="1" t="s">
        <v>424</v>
      </c>
      <c r="AH1205" s="6">
        <v>33779</v>
      </c>
      <c r="AJ1205" s="1" t="s">
        <v>554</v>
      </c>
      <c r="AK1205" s="1" t="s">
        <v>554</v>
      </c>
    </row>
    <row r="1206" spans="1:37" ht="30" x14ac:dyDescent="0.25">
      <c r="A1206" s="1" t="s">
        <v>37</v>
      </c>
      <c r="B1206" s="1" t="s">
        <v>38</v>
      </c>
      <c r="F1206" s="3">
        <v>354</v>
      </c>
      <c r="H1206" s="1" t="s">
        <v>39</v>
      </c>
      <c r="I1206" s="4" t="s">
        <v>40</v>
      </c>
      <c r="J1206" s="5">
        <v>3</v>
      </c>
      <c r="K1206" s="6">
        <v>44743</v>
      </c>
      <c r="L1206" s="6">
        <v>45107</v>
      </c>
      <c r="M1206" s="7">
        <v>6</v>
      </c>
      <c r="N1206" s="1" t="s">
        <v>553</v>
      </c>
      <c r="O1206" s="1" t="s">
        <v>42</v>
      </c>
      <c r="P1206" s="8">
        <v>6</v>
      </c>
      <c r="W1206" s="5">
        <v>1</v>
      </c>
      <c r="X1206" s="6">
        <v>33779</v>
      </c>
      <c r="Z1206" s="9">
        <v>150</v>
      </c>
      <c r="AB1206" s="4" t="s">
        <v>425</v>
      </c>
      <c r="AC1206" s="10">
        <v>0</v>
      </c>
      <c r="AE1206" s="9">
        <v>45</v>
      </c>
      <c r="AF1206" s="1" t="s">
        <v>426</v>
      </c>
      <c r="AG1206" s="1" t="s">
        <v>427</v>
      </c>
      <c r="AH1206" s="6">
        <v>33779</v>
      </c>
      <c r="AJ1206" s="1" t="s">
        <v>554</v>
      </c>
      <c r="AK1206" s="1" t="s">
        <v>554</v>
      </c>
    </row>
    <row r="1207" spans="1:37" ht="30" x14ac:dyDescent="0.25">
      <c r="A1207" s="1" t="s">
        <v>37</v>
      </c>
      <c r="B1207" s="1" t="s">
        <v>38</v>
      </c>
      <c r="F1207" s="3">
        <v>354</v>
      </c>
      <c r="H1207" s="1" t="s">
        <v>39</v>
      </c>
      <c r="I1207" s="4" t="s">
        <v>40</v>
      </c>
      <c r="J1207" s="5">
        <v>3</v>
      </c>
      <c r="K1207" s="6">
        <v>44743</v>
      </c>
      <c r="L1207" s="6">
        <v>45107</v>
      </c>
      <c r="M1207" s="7">
        <v>6</v>
      </c>
      <c r="N1207" s="1" t="s">
        <v>553</v>
      </c>
      <c r="O1207" s="1" t="s">
        <v>42</v>
      </c>
      <c r="P1207" s="8">
        <v>6</v>
      </c>
      <c r="W1207" s="5">
        <v>1</v>
      </c>
      <c r="X1207" s="6">
        <v>33779</v>
      </c>
      <c r="Z1207" s="9">
        <v>151</v>
      </c>
      <c r="AB1207" s="4" t="s">
        <v>428</v>
      </c>
      <c r="AC1207" s="10">
        <v>0</v>
      </c>
      <c r="AE1207" s="9">
        <v>49</v>
      </c>
      <c r="AF1207" s="1" t="s">
        <v>429</v>
      </c>
      <c r="AG1207" s="1" t="s">
        <v>430</v>
      </c>
      <c r="AH1207" s="6">
        <v>33779</v>
      </c>
      <c r="AJ1207" s="1" t="s">
        <v>554</v>
      </c>
      <c r="AK1207" s="1" t="s">
        <v>554</v>
      </c>
    </row>
    <row r="1208" spans="1:37" ht="30" x14ac:dyDescent="0.25">
      <c r="A1208" s="1" t="s">
        <v>37</v>
      </c>
      <c r="B1208" s="1" t="s">
        <v>38</v>
      </c>
      <c r="F1208" s="3">
        <v>354</v>
      </c>
      <c r="H1208" s="1" t="s">
        <v>39</v>
      </c>
      <c r="I1208" s="4" t="s">
        <v>40</v>
      </c>
      <c r="J1208" s="5">
        <v>3</v>
      </c>
      <c r="K1208" s="6">
        <v>44743</v>
      </c>
      <c r="L1208" s="6">
        <v>45107</v>
      </c>
      <c r="M1208" s="7">
        <v>6</v>
      </c>
      <c r="N1208" s="1" t="s">
        <v>553</v>
      </c>
      <c r="O1208" s="1" t="s">
        <v>42</v>
      </c>
      <c r="P1208" s="8">
        <v>6</v>
      </c>
      <c r="W1208" s="5">
        <v>1</v>
      </c>
      <c r="X1208" s="6">
        <v>33779</v>
      </c>
      <c r="Z1208" s="9">
        <v>152</v>
      </c>
      <c r="AB1208" s="4" t="s">
        <v>431</v>
      </c>
      <c r="AC1208" s="10">
        <v>0</v>
      </c>
      <c r="AE1208" s="9">
        <v>50</v>
      </c>
      <c r="AF1208" s="1" t="s">
        <v>432</v>
      </c>
      <c r="AG1208" s="1" t="s">
        <v>433</v>
      </c>
      <c r="AH1208" s="6">
        <v>33779</v>
      </c>
      <c r="AJ1208" s="1" t="s">
        <v>554</v>
      </c>
      <c r="AK1208" s="1" t="s">
        <v>554</v>
      </c>
    </row>
    <row r="1209" spans="1:37" ht="30" x14ac:dyDescent="0.25">
      <c r="A1209" s="1" t="s">
        <v>37</v>
      </c>
      <c r="B1209" s="1" t="s">
        <v>38</v>
      </c>
      <c r="F1209" s="3">
        <v>354</v>
      </c>
      <c r="H1209" s="1" t="s">
        <v>39</v>
      </c>
      <c r="I1209" s="4" t="s">
        <v>40</v>
      </c>
      <c r="J1209" s="5">
        <v>3</v>
      </c>
      <c r="K1209" s="6">
        <v>44743</v>
      </c>
      <c r="L1209" s="6">
        <v>45107</v>
      </c>
      <c r="M1209" s="7">
        <v>6</v>
      </c>
      <c r="N1209" s="1" t="s">
        <v>553</v>
      </c>
      <c r="O1209" s="1" t="s">
        <v>42</v>
      </c>
      <c r="P1209" s="8">
        <v>6</v>
      </c>
      <c r="W1209" s="5">
        <v>1</v>
      </c>
      <c r="X1209" s="6">
        <v>33779</v>
      </c>
      <c r="Z1209" s="9">
        <v>153</v>
      </c>
      <c r="AB1209" s="4" t="s">
        <v>434</v>
      </c>
      <c r="AC1209" s="10">
        <v>0</v>
      </c>
      <c r="AE1209" s="9">
        <v>51</v>
      </c>
      <c r="AF1209" s="1" t="s">
        <v>435</v>
      </c>
      <c r="AG1209" s="1" t="s">
        <v>436</v>
      </c>
      <c r="AH1209" s="6">
        <v>33779</v>
      </c>
      <c r="AJ1209" s="1" t="s">
        <v>554</v>
      </c>
      <c r="AK1209" s="1" t="s">
        <v>554</v>
      </c>
    </row>
    <row r="1210" spans="1:37" ht="30" x14ac:dyDescent="0.25">
      <c r="A1210" s="1" t="s">
        <v>37</v>
      </c>
      <c r="B1210" s="1" t="s">
        <v>38</v>
      </c>
      <c r="F1210" s="3">
        <v>354</v>
      </c>
      <c r="H1210" s="1" t="s">
        <v>39</v>
      </c>
      <c r="I1210" s="4" t="s">
        <v>40</v>
      </c>
      <c r="J1210" s="5">
        <v>3</v>
      </c>
      <c r="K1210" s="6">
        <v>44743</v>
      </c>
      <c r="L1210" s="6">
        <v>45107</v>
      </c>
      <c r="M1210" s="7">
        <v>6</v>
      </c>
      <c r="N1210" s="1" t="s">
        <v>553</v>
      </c>
      <c r="O1210" s="1" t="s">
        <v>42</v>
      </c>
      <c r="P1210" s="8">
        <v>6</v>
      </c>
      <c r="W1210" s="5">
        <v>1</v>
      </c>
      <c r="X1210" s="6">
        <v>33779</v>
      </c>
      <c r="Z1210" s="9">
        <v>154</v>
      </c>
      <c r="AB1210" s="4" t="s">
        <v>437</v>
      </c>
      <c r="AC1210" s="10">
        <v>0</v>
      </c>
      <c r="AE1210" s="9">
        <v>52</v>
      </c>
      <c r="AF1210" s="1" t="s">
        <v>438</v>
      </c>
      <c r="AG1210" s="1" t="s">
        <v>439</v>
      </c>
      <c r="AH1210" s="6">
        <v>33779</v>
      </c>
      <c r="AJ1210" s="1" t="s">
        <v>554</v>
      </c>
      <c r="AK1210" s="1" t="s">
        <v>554</v>
      </c>
    </row>
    <row r="1211" spans="1:37" ht="30" x14ac:dyDescent="0.25">
      <c r="A1211" s="1" t="s">
        <v>37</v>
      </c>
      <c r="B1211" s="1" t="s">
        <v>38</v>
      </c>
      <c r="F1211" s="3">
        <v>354</v>
      </c>
      <c r="H1211" s="1" t="s">
        <v>39</v>
      </c>
      <c r="I1211" s="4" t="s">
        <v>40</v>
      </c>
      <c r="J1211" s="5">
        <v>3</v>
      </c>
      <c r="K1211" s="6">
        <v>44743</v>
      </c>
      <c r="L1211" s="6">
        <v>45107</v>
      </c>
      <c r="M1211" s="7">
        <v>6</v>
      </c>
      <c r="N1211" s="1" t="s">
        <v>553</v>
      </c>
      <c r="O1211" s="1" t="s">
        <v>42</v>
      </c>
      <c r="P1211" s="8">
        <v>6</v>
      </c>
      <c r="W1211" s="5">
        <v>1</v>
      </c>
      <c r="X1211" s="6">
        <v>33779</v>
      </c>
      <c r="Z1211" s="9">
        <v>155</v>
      </c>
      <c r="AB1211" s="4" t="s">
        <v>440</v>
      </c>
      <c r="AC1211" s="10">
        <v>0</v>
      </c>
      <c r="AE1211" s="9">
        <v>53</v>
      </c>
      <c r="AF1211" s="1" t="s">
        <v>441</v>
      </c>
      <c r="AG1211" s="1" t="s">
        <v>442</v>
      </c>
      <c r="AH1211" s="6">
        <v>33779</v>
      </c>
      <c r="AJ1211" s="1" t="s">
        <v>554</v>
      </c>
      <c r="AK1211" s="1" t="s">
        <v>554</v>
      </c>
    </row>
    <row r="1212" spans="1:37" ht="30" x14ac:dyDescent="0.25">
      <c r="A1212" s="1" t="s">
        <v>37</v>
      </c>
      <c r="B1212" s="1" t="s">
        <v>38</v>
      </c>
      <c r="F1212" s="3">
        <v>354</v>
      </c>
      <c r="H1212" s="1" t="s">
        <v>39</v>
      </c>
      <c r="I1212" s="4" t="s">
        <v>40</v>
      </c>
      <c r="J1212" s="5">
        <v>3</v>
      </c>
      <c r="K1212" s="6">
        <v>44743</v>
      </c>
      <c r="L1212" s="6">
        <v>45107</v>
      </c>
      <c r="M1212" s="7">
        <v>6</v>
      </c>
      <c r="N1212" s="1" t="s">
        <v>553</v>
      </c>
      <c r="O1212" s="1" t="s">
        <v>42</v>
      </c>
      <c r="P1212" s="8">
        <v>6</v>
      </c>
      <c r="W1212" s="5">
        <v>1</v>
      </c>
      <c r="X1212" s="6">
        <v>33779</v>
      </c>
      <c r="Z1212" s="9">
        <v>156</v>
      </c>
      <c r="AB1212" s="4" t="s">
        <v>443</v>
      </c>
      <c r="AC1212" s="10">
        <v>0</v>
      </c>
      <c r="AE1212" s="9">
        <v>54</v>
      </c>
      <c r="AF1212" s="1" t="s">
        <v>444</v>
      </c>
      <c r="AG1212" s="1" t="s">
        <v>445</v>
      </c>
      <c r="AH1212" s="6">
        <v>33779</v>
      </c>
      <c r="AJ1212" s="1" t="s">
        <v>554</v>
      </c>
      <c r="AK1212" s="1" t="s">
        <v>554</v>
      </c>
    </row>
    <row r="1213" spans="1:37" ht="30" x14ac:dyDescent="0.25">
      <c r="A1213" s="1" t="s">
        <v>37</v>
      </c>
      <c r="B1213" s="1" t="s">
        <v>38</v>
      </c>
      <c r="F1213" s="3">
        <v>354</v>
      </c>
      <c r="H1213" s="1" t="s">
        <v>39</v>
      </c>
      <c r="I1213" s="4" t="s">
        <v>40</v>
      </c>
      <c r="J1213" s="5">
        <v>3</v>
      </c>
      <c r="K1213" s="6">
        <v>44743</v>
      </c>
      <c r="L1213" s="6">
        <v>45107</v>
      </c>
      <c r="M1213" s="7">
        <v>6</v>
      </c>
      <c r="N1213" s="1" t="s">
        <v>553</v>
      </c>
      <c r="O1213" s="1" t="s">
        <v>42</v>
      </c>
      <c r="P1213" s="8">
        <v>6</v>
      </c>
      <c r="W1213" s="5">
        <v>1</v>
      </c>
      <c r="X1213" s="6">
        <v>33779</v>
      </c>
      <c r="Z1213" s="9">
        <v>157</v>
      </c>
      <c r="AB1213" s="4" t="s">
        <v>446</v>
      </c>
      <c r="AC1213" s="10">
        <v>0</v>
      </c>
      <c r="AE1213" s="9">
        <v>59</v>
      </c>
      <c r="AF1213" s="1" t="s">
        <v>447</v>
      </c>
      <c r="AG1213" s="1" t="s">
        <v>448</v>
      </c>
      <c r="AH1213" s="6">
        <v>33779</v>
      </c>
      <c r="AJ1213" s="1" t="s">
        <v>554</v>
      </c>
      <c r="AK1213" s="1" t="s">
        <v>554</v>
      </c>
    </row>
    <row r="1214" spans="1:37" ht="30" x14ac:dyDescent="0.25">
      <c r="A1214" s="1" t="s">
        <v>37</v>
      </c>
      <c r="B1214" s="1" t="s">
        <v>38</v>
      </c>
      <c r="F1214" s="3">
        <v>354</v>
      </c>
      <c r="H1214" s="1" t="s">
        <v>39</v>
      </c>
      <c r="I1214" s="4" t="s">
        <v>40</v>
      </c>
      <c r="J1214" s="5">
        <v>3</v>
      </c>
      <c r="K1214" s="6">
        <v>44743</v>
      </c>
      <c r="L1214" s="6">
        <v>45107</v>
      </c>
      <c r="M1214" s="7">
        <v>6</v>
      </c>
      <c r="N1214" s="1" t="s">
        <v>553</v>
      </c>
      <c r="O1214" s="1" t="s">
        <v>42</v>
      </c>
      <c r="P1214" s="8">
        <v>6</v>
      </c>
      <c r="W1214" s="5">
        <v>1</v>
      </c>
      <c r="X1214" s="6">
        <v>33779</v>
      </c>
      <c r="Z1214" s="9">
        <v>158</v>
      </c>
      <c r="AB1214" s="4" t="s">
        <v>449</v>
      </c>
      <c r="AC1214" s="10">
        <v>0</v>
      </c>
      <c r="AE1214" s="9">
        <v>160</v>
      </c>
      <c r="AF1214" s="1" t="s">
        <v>450</v>
      </c>
      <c r="AG1214" s="1" t="s">
        <v>451</v>
      </c>
      <c r="AH1214" s="6">
        <v>33779</v>
      </c>
      <c r="AJ1214" s="1" t="s">
        <v>554</v>
      </c>
      <c r="AK1214" s="1" t="s">
        <v>554</v>
      </c>
    </row>
    <row r="1215" spans="1:37" ht="30" x14ac:dyDescent="0.25">
      <c r="A1215" s="1" t="s">
        <v>37</v>
      </c>
      <c r="B1215" s="1" t="s">
        <v>38</v>
      </c>
      <c r="F1215" s="3">
        <v>354</v>
      </c>
      <c r="H1215" s="1" t="s">
        <v>39</v>
      </c>
      <c r="I1215" s="4" t="s">
        <v>40</v>
      </c>
      <c r="J1215" s="5">
        <v>3</v>
      </c>
      <c r="K1215" s="6">
        <v>44743</v>
      </c>
      <c r="L1215" s="6">
        <v>45107</v>
      </c>
      <c r="M1215" s="7">
        <v>6</v>
      </c>
      <c r="N1215" s="1" t="s">
        <v>553</v>
      </c>
      <c r="O1215" s="1" t="s">
        <v>42</v>
      </c>
      <c r="P1215" s="8">
        <v>6</v>
      </c>
      <c r="W1215" s="5">
        <v>1</v>
      </c>
      <c r="X1215" s="6">
        <v>33779</v>
      </c>
      <c r="Z1215" s="9">
        <v>159</v>
      </c>
      <c r="AB1215" s="4" t="s">
        <v>452</v>
      </c>
      <c r="AC1215" s="10">
        <v>0</v>
      </c>
      <c r="AE1215" s="9">
        <v>159</v>
      </c>
      <c r="AF1215" s="1" t="s">
        <v>453</v>
      </c>
      <c r="AG1215" s="1" t="s">
        <v>454</v>
      </c>
      <c r="AH1215" s="6">
        <v>33779</v>
      </c>
      <c r="AJ1215" s="1" t="s">
        <v>554</v>
      </c>
      <c r="AK1215" s="1" t="s">
        <v>554</v>
      </c>
    </row>
    <row r="1216" spans="1:37" ht="30" x14ac:dyDescent="0.25">
      <c r="A1216" s="1" t="s">
        <v>37</v>
      </c>
      <c r="B1216" s="1" t="s">
        <v>38</v>
      </c>
      <c r="F1216" s="3">
        <v>354</v>
      </c>
      <c r="H1216" s="1" t="s">
        <v>39</v>
      </c>
      <c r="I1216" s="4" t="s">
        <v>40</v>
      </c>
      <c r="J1216" s="5">
        <v>3</v>
      </c>
      <c r="K1216" s="6">
        <v>44743</v>
      </c>
      <c r="L1216" s="6">
        <v>45107</v>
      </c>
      <c r="M1216" s="7">
        <v>6</v>
      </c>
      <c r="N1216" s="1" t="s">
        <v>553</v>
      </c>
      <c r="O1216" s="1" t="s">
        <v>42</v>
      </c>
      <c r="P1216" s="8">
        <v>6</v>
      </c>
      <c r="W1216" s="5">
        <v>1</v>
      </c>
      <c r="X1216" s="6">
        <v>33779</v>
      </c>
      <c r="Z1216" s="9">
        <v>160</v>
      </c>
      <c r="AB1216" s="4" t="s">
        <v>455</v>
      </c>
      <c r="AC1216" s="10">
        <v>0</v>
      </c>
      <c r="AE1216" s="9">
        <v>158</v>
      </c>
      <c r="AF1216" s="1" t="s">
        <v>456</v>
      </c>
      <c r="AG1216" s="1" t="s">
        <v>457</v>
      </c>
      <c r="AH1216" s="6">
        <v>33779</v>
      </c>
      <c r="AJ1216" s="1" t="s">
        <v>554</v>
      </c>
      <c r="AK1216" s="1" t="s">
        <v>554</v>
      </c>
    </row>
    <row r="1217" spans="1:37" ht="30" x14ac:dyDescent="0.25">
      <c r="A1217" s="1" t="s">
        <v>37</v>
      </c>
      <c r="B1217" s="1" t="s">
        <v>38</v>
      </c>
      <c r="F1217" s="3">
        <v>354</v>
      </c>
      <c r="H1217" s="1" t="s">
        <v>39</v>
      </c>
      <c r="I1217" s="4" t="s">
        <v>40</v>
      </c>
      <c r="J1217" s="5">
        <v>3</v>
      </c>
      <c r="K1217" s="6">
        <v>44743</v>
      </c>
      <c r="L1217" s="6">
        <v>45107</v>
      </c>
      <c r="M1217" s="7">
        <v>6</v>
      </c>
      <c r="N1217" s="1" t="s">
        <v>553</v>
      </c>
      <c r="O1217" s="1" t="s">
        <v>42</v>
      </c>
      <c r="P1217" s="8">
        <v>6</v>
      </c>
      <c r="W1217" s="5">
        <v>1</v>
      </c>
      <c r="X1217" s="6">
        <v>33779</v>
      </c>
      <c r="Z1217" s="9">
        <v>161</v>
      </c>
      <c r="AB1217" s="4" t="s">
        <v>458</v>
      </c>
      <c r="AC1217" s="10">
        <v>0</v>
      </c>
      <c r="AE1217" s="9">
        <v>157</v>
      </c>
      <c r="AF1217" s="1" t="s">
        <v>459</v>
      </c>
      <c r="AG1217" s="1" t="s">
        <v>460</v>
      </c>
      <c r="AH1217" s="6">
        <v>33779</v>
      </c>
      <c r="AJ1217" s="1" t="s">
        <v>554</v>
      </c>
      <c r="AK1217" s="1" t="s">
        <v>554</v>
      </c>
    </row>
    <row r="1218" spans="1:37" ht="30" x14ac:dyDescent="0.25">
      <c r="A1218" s="1" t="s">
        <v>37</v>
      </c>
      <c r="B1218" s="1" t="s">
        <v>38</v>
      </c>
      <c r="F1218" s="3">
        <v>354</v>
      </c>
      <c r="H1218" s="1" t="s">
        <v>39</v>
      </c>
      <c r="I1218" s="4" t="s">
        <v>40</v>
      </c>
      <c r="J1218" s="5">
        <v>3</v>
      </c>
      <c r="K1218" s="6">
        <v>44743</v>
      </c>
      <c r="L1218" s="6">
        <v>45107</v>
      </c>
      <c r="M1218" s="7">
        <v>6</v>
      </c>
      <c r="N1218" s="1" t="s">
        <v>553</v>
      </c>
      <c r="O1218" s="1" t="s">
        <v>42</v>
      </c>
      <c r="P1218" s="8">
        <v>6</v>
      </c>
      <c r="W1218" s="5">
        <v>1</v>
      </c>
      <c r="X1218" s="6">
        <v>33779</v>
      </c>
      <c r="Z1218" s="9">
        <v>162</v>
      </c>
      <c r="AB1218" s="4" t="s">
        <v>461</v>
      </c>
      <c r="AC1218" s="10">
        <v>0</v>
      </c>
      <c r="AE1218" s="9">
        <v>156</v>
      </c>
      <c r="AF1218" s="1" t="s">
        <v>462</v>
      </c>
      <c r="AG1218" s="1" t="s">
        <v>463</v>
      </c>
      <c r="AH1218" s="6">
        <v>33779</v>
      </c>
      <c r="AJ1218" s="1" t="s">
        <v>554</v>
      </c>
      <c r="AK1218" s="1" t="s">
        <v>554</v>
      </c>
    </row>
    <row r="1219" spans="1:37" ht="30" x14ac:dyDescent="0.25">
      <c r="A1219" s="1" t="s">
        <v>37</v>
      </c>
      <c r="B1219" s="1" t="s">
        <v>38</v>
      </c>
      <c r="F1219" s="3">
        <v>354</v>
      </c>
      <c r="H1219" s="1" t="s">
        <v>39</v>
      </c>
      <c r="I1219" s="4" t="s">
        <v>40</v>
      </c>
      <c r="J1219" s="5">
        <v>3</v>
      </c>
      <c r="K1219" s="6">
        <v>44743</v>
      </c>
      <c r="L1219" s="6">
        <v>45107</v>
      </c>
      <c r="M1219" s="7">
        <v>6</v>
      </c>
      <c r="N1219" s="1" t="s">
        <v>553</v>
      </c>
      <c r="O1219" s="1" t="s">
        <v>42</v>
      </c>
      <c r="P1219" s="8">
        <v>6</v>
      </c>
      <c r="W1219" s="5">
        <v>1</v>
      </c>
      <c r="X1219" s="6">
        <v>33779</v>
      </c>
      <c r="Z1219" s="9">
        <v>163</v>
      </c>
      <c r="AB1219" s="4" t="s">
        <v>464</v>
      </c>
      <c r="AC1219" s="10">
        <v>0</v>
      </c>
      <c r="AE1219" s="9">
        <v>155</v>
      </c>
      <c r="AF1219" s="1" t="s">
        <v>465</v>
      </c>
      <c r="AG1219" s="1" t="s">
        <v>466</v>
      </c>
      <c r="AH1219" s="6">
        <v>33779</v>
      </c>
      <c r="AJ1219" s="1" t="s">
        <v>554</v>
      </c>
      <c r="AK1219" s="1" t="s">
        <v>554</v>
      </c>
    </row>
    <row r="1220" spans="1:37" ht="30" x14ac:dyDescent="0.25">
      <c r="A1220" s="1" t="s">
        <v>37</v>
      </c>
      <c r="B1220" s="1" t="s">
        <v>38</v>
      </c>
      <c r="F1220" s="3">
        <v>354</v>
      </c>
      <c r="H1220" s="1" t="s">
        <v>39</v>
      </c>
      <c r="I1220" s="4" t="s">
        <v>40</v>
      </c>
      <c r="J1220" s="5">
        <v>3</v>
      </c>
      <c r="K1220" s="6">
        <v>44743</v>
      </c>
      <c r="L1220" s="6">
        <v>45107</v>
      </c>
      <c r="M1220" s="7">
        <v>6</v>
      </c>
      <c r="N1220" s="1" t="s">
        <v>553</v>
      </c>
      <c r="O1220" s="1" t="s">
        <v>42</v>
      </c>
      <c r="P1220" s="8">
        <v>6</v>
      </c>
      <c r="W1220" s="5">
        <v>1</v>
      </c>
      <c r="X1220" s="6">
        <v>33779</v>
      </c>
      <c r="Z1220" s="9">
        <v>164</v>
      </c>
      <c r="AB1220" s="4" t="s">
        <v>467</v>
      </c>
      <c r="AC1220" s="10">
        <v>0</v>
      </c>
      <c r="AE1220" s="9">
        <v>154</v>
      </c>
      <c r="AF1220" s="1" t="s">
        <v>468</v>
      </c>
      <c r="AG1220" s="1" t="s">
        <v>469</v>
      </c>
      <c r="AH1220" s="6">
        <v>33779</v>
      </c>
      <c r="AJ1220" s="1" t="s">
        <v>554</v>
      </c>
      <c r="AK1220" s="1" t="s">
        <v>554</v>
      </c>
    </row>
    <row r="1221" spans="1:37" ht="30" x14ac:dyDescent="0.25">
      <c r="A1221" s="1" t="s">
        <v>37</v>
      </c>
      <c r="B1221" s="1" t="s">
        <v>38</v>
      </c>
      <c r="F1221" s="3">
        <v>354</v>
      </c>
      <c r="H1221" s="1" t="s">
        <v>39</v>
      </c>
      <c r="I1221" s="4" t="s">
        <v>40</v>
      </c>
      <c r="J1221" s="5">
        <v>3</v>
      </c>
      <c r="K1221" s="6">
        <v>44743</v>
      </c>
      <c r="L1221" s="6">
        <v>45107</v>
      </c>
      <c r="M1221" s="7">
        <v>6</v>
      </c>
      <c r="N1221" s="1" t="s">
        <v>553</v>
      </c>
      <c r="O1221" s="1" t="s">
        <v>42</v>
      </c>
      <c r="P1221" s="8">
        <v>6</v>
      </c>
      <c r="W1221" s="5">
        <v>1</v>
      </c>
      <c r="X1221" s="6">
        <v>33779</v>
      </c>
      <c r="Z1221" s="9">
        <v>165</v>
      </c>
      <c r="AB1221" s="4" t="s">
        <v>470</v>
      </c>
      <c r="AC1221" s="10">
        <v>0</v>
      </c>
      <c r="AE1221" s="9">
        <v>153</v>
      </c>
      <c r="AF1221" s="1" t="s">
        <v>471</v>
      </c>
      <c r="AG1221" s="1" t="s">
        <v>472</v>
      </c>
      <c r="AH1221" s="6">
        <v>33779</v>
      </c>
      <c r="AJ1221" s="1" t="s">
        <v>554</v>
      </c>
      <c r="AK1221" s="1" t="s">
        <v>554</v>
      </c>
    </row>
    <row r="1222" spans="1:37" ht="30" x14ac:dyDescent="0.25">
      <c r="A1222" s="1" t="s">
        <v>37</v>
      </c>
      <c r="B1222" s="1" t="s">
        <v>38</v>
      </c>
      <c r="F1222" s="3">
        <v>354</v>
      </c>
      <c r="H1222" s="1" t="s">
        <v>39</v>
      </c>
      <c r="I1222" s="4" t="s">
        <v>40</v>
      </c>
      <c r="J1222" s="5">
        <v>3</v>
      </c>
      <c r="K1222" s="6">
        <v>44743</v>
      </c>
      <c r="L1222" s="6">
        <v>45107</v>
      </c>
      <c r="M1222" s="7">
        <v>6</v>
      </c>
      <c r="N1222" s="1" t="s">
        <v>553</v>
      </c>
      <c r="O1222" s="1" t="s">
        <v>42</v>
      </c>
      <c r="P1222" s="8">
        <v>6</v>
      </c>
      <c r="W1222" s="5">
        <v>1</v>
      </c>
      <c r="X1222" s="6">
        <v>33779</v>
      </c>
      <c r="Z1222" s="9">
        <v>166</v>
      </c>
      <c r="AB1222" s="4" t="s">
        <v>473</v>
      </c>
      <c r="AC1222" s="10">
        <v>0</v>
      </c>
      <c r="AE1222" s="9">
        <v>152</v>
      </c>
      <c r="AF1222" s="1" t="s">
        <v>435</v>
      </c>
      <c r="AG1222" s="1" t="s">
        <v>436</v>
      </c>
      <c r="AH1222" s="6">
        <v>33779</v>
      </c>
      <c r="AJ1222" s="1" t="s">
        <v>554</v>
      </c>
      <c r="AK1222" s="1" t="s">
        <v>554</v>
      </c>
    </row>
    <row r="1223" spans="1:37" ht="30" x14ac:dyDescent="0.25">
      <c r="A1223" s="1" t="s">
        <v>37</v>
      </c>
      <c r="B1223" s="1" t="s">
        <v>38</v>
      </c>
      <c r="F1223" s="3">
        <v>354</v>
      </c>
      <c r="H1223" s="1" t="s">
        <v>39</v>
      </c>
      <c r="I1223" s="4" t="s">
        <v>40</v>
      </c>
      <c r="J1223" s="5">
        <v>3</v>
      </c>
      <c r="K1223" s="6">
        <v>44743</v>
      </c>
      <c r="L1223" s="6">
        <v>45107</v>
      </c>
      <c r="M1223" s="7">
        <v>6</v>
      </c>
      <c r="N1223" s="1" t="s">
        <v>553</v>
      </c>
      <c r="O1223" s="1" t="s">
        <v>42</v>
      </c>
      <c r="P1223" s="8">
        <v>6</v>
      </c>
      <c r="W1223" s="5">
        <v>1</v>
      </c>
      <c r="X1223" s="6">
        <v>33779</v>
      </c>
      <c r="Z1223" s="9">
        <v>167</v>
      </c>
      <c r="AB1223" s="4" t="s">
        <v>474</v>
      </c>
      <c r="AC1223" s="10">
        <v>0</v>
      </c>
      <c r="AE1223" s="9">
        <v>151</v>
      </c>
      <c r="AF1223" s="1" t="s">
        <v>475</v>
      </c>
      <c r="AG1223" s="1" t="s">
        <v>476</v>
      </c>
      <c r="AH1223" s="6">
        <v>33779</v>
      </c>
      <c r="AJ1223" s="1" t="s">
        <v>554</v>
      </c>
      <c r="AK1223" s="1" t="s">
        <v>554</v>
      </c>
    </row>
    <row r="1224" spans="1:37" ht="30" x14ac:dyDescent="0.25">
      <c r="A1224" s="1" t="s">
        <v>37</v>
      </c>
      <c r="B1224" s="1" t="s">
        <v>38</v>
      </c>
      <c r="F1224" s="3">
        <v>354</v>
      </c>
      <c r="H1224" s="1" t="s">
        <v>39</v>
      </c>
      <c r="I1224" s="4" t="s">
        <v>40</v>
      </c>
      <c r="J1224" s="5">
        <v>3</v>
      </c>
      <c r="K1224" s="6">
        <v>44743</v>
      </c>
      <c r="L1224" s="6">
        <v>45107</v>
      </c>
      <c r="M1224" s="7">
        <v>6</v>
      </c>
      <c r="N1224" s="1" t="s">
        <v>553</v>
      </c>
      <c r="O1224" s="1" t="s">
        <v>42</v>
      </c>
      <c r="P1224" s="8">
        <v>6</v>
      </c>
      <c r="W1224" s="5">
        <v>1</v>
      </c>
      <c r="X1224" s="6">
        <v>33779</v>
      </c>
      <c r="Z1224" s="9">
        <v>168</v>
      </c>
      <c r="AB1224" s="4" t="s">
        <v>477</v>
      </c>
      <c r="AC1224" s="10">
        <v>0</v>
      </c>
      <c r="AE1224" s="9">
        <v>150</v>
      </c>
      <c r="AF1224" s="1" t="s">
        <v>478</v>
      </c>
      <c r="AG1224" s="1" t="s">
        <v>479</v>
      </c>
      <c r="AH1224" s="6">
        <v>33779</v>
      </c>
      <c r="AJ1224" s="1" t="s">
        <v>554</v>
      </c>
      <c r="AK1224" s="1" t="s">
        <v>554</v>
      </c>
    </row>
    <row r="1225" spans="1:37" ht="30" x14ac:dyDescent="0.25">
      <c r="A1225" s="1" t="s">
        <v>37</v>
      </c>
      <c r="B1225" s="1" t="s">
        <v>38</v>
      </c>
      <c r="F1225" s="3">
        <v>354</v>
      </c>
      <c r="H1225" s="1" t="s">
        <v>39</v>
      </c>
      <c r="I1225" s="4" t="s">
        <v>40</v>
      </c>
      <c r="J1225" s="5">
        <v>3</v>
      </c>
      <c r="K1225" s="6">
        <v>44743</v>
      </c>
      <c r="L1225" s="6">
        <v>45107</v>
      </c>
      <c r="M1225" s="7">
        <v>6</v>
      </c>
      <c r="N1225" s="1" t="s">
        <v>553</v>
      </c>
      <c r="O1225" s="1" t="s">
        <v>42</v>
      </c>
      <c r="P1225" s="8">
        <v>6</v>
      </c>
      <c r="W1225" s="5">
        <v>1</v>
      </c>
      <c r="X1225" s="6">
        <v>33779</v>
      </c>
      <c r="Z1225" s="9">
        <v>169</v>
      </c>
      <c r="AB1225" s="4" t="s">
        <v>480</v>
      </c>
      <c r="AC1225" s="10">
        <v>0</v>
      </c>
      <c r="AE1225" s="9">
        <v>149</v>
      </c>
      <c r="AF1225" s="1" t="s">
        <v>481</v>
      </c>
      <c r="AG1225" s="1" t="s">
        <v>482</v>
      </c>
      <c r="AH1225" s="6">
        <v>33779</v>
      </c>
      <c r="AJ1225" s="1" t="s">
        <v>554</v>
      </c>
      <c r="AK1225" s="1" t="s">
        <v>554</v>
      </c>
    </row>
    <row r="1226" spans="1:37" ht="30" x14ac:dyDescent="0.25">
      <c r="A1226" s="1" t="s">
        <v>37</v>
      </c>
      <c r="B1226" s="1" t="s">
        <v>38</v>
      </c>
      <c r="F1226" s="3">
        <v>354</v>
      </c>
      <c r="H1226" s="1" t="s">
        <v>39</v>
      </c>
      <c r="I1226" s="4" t="s">
        <v>40</v>
      </c>
      <c r="J1226" s="5">
        <v>3</v>
      </c>
      <c r="K1226" s="6">
        <v>44743</v>
      </c>
      <c r="L1226" s="6">
        <v>45107</v>
      </c>
      <c r="M1226" s="7">
        <v>6</v>
      </c>
      <c r="N1226" s="1" t="s">
        <v>553</v>
      </c>
      <c r="O1226" s="1" t="s">
        <v>42</v>
      </c>
      <c r="P1226" s="8">
        <v>6</v>
      </c>
      <c r="W1226" s="5">
        <v>1</v>
      </c>
      <c r="X1226" s="6">
        <v>33779</v>
      </c>
      <c r="Z1226" s="9">
        <v>170</v>
      </c>
      <c r="AB1226" s="4" t="s">
        <v>483</v>
      </c>
      <c r="AC1226" s="10">
        <v>0</v>
      </c>
      <c r="AE1226" s="9">
        <v>148</v>
      </c>
      <c r="AF1226" s="1" t="s">
        <v>484</v>
      </c>
      <c r="AG1226" s="1" t="s">
        <v>485</v>
      </c>
      <c r="AH1226" s="6">
        <v>33779</v>
      </c>
      <c r="AJ1226" s="1" t="s">
        <v>554</v>
      </c>
      <c r="AK1226" s="1" t="s">
        <v>554</v>
      </c>
    </row>
    <row r="1227" spans="1:37" ht="30" x14ac:dyDescent="0.25">
      <c r="A1227" s="1" t="s">
        <v>37</v>
      </c>
      <c r="B1227" s="1" t="s">
        <v>38</v>
      </c>
      <c r="F1227" s="3">
        <v>354</v>
      </c>
      <c r="H1227" s="1" t="s">
        <v>39</v>
      </c>
      <c r="I1227" s="4" t="s">
        <v>40</v>
      </c>
      <c r="J1227" s="5">
        <v>3</v>
      </c>
      <c r="K1227" s="6">
        <v>44743</v>
      </c>
      <c r="L1227" s="6">
        <v>45107</v>
      </c>
      <c r="M1227" s="7">
        <v>6</v>
      </c>
      <c r="N1227" s="1" t="s">
        <v>553</v>
      </c>
      <c r="O1227" s="1" t="s">
        <v>42</v>
      </c>
      <c r="P1227" s="8">
        <v>6</v>
      </c>
      <c r="W1227" s="5">
        <v>1</v>
      </c>
      <c r="X1227" s="6">
        <v>33779</v>
      </c>
      <c r="Z1227" s="9">
        <v>171</v>
      </c>
      <c r="AB1227" s="4" t="s">
        <v>486</v>
      </c>
      <c r="AC1227" s="10">
        <v>0</v>
      </c>
      <c r="AE1227" s="9">
        <v>147</v>
      </c>
      <c r="AF1227" s="1" t="s">
        <v>487</v>
      </c>
      <c r="AG1227" s="1" t="s">
        <v>488</v>
      </c>
      <c r="AH1227" s="6">
        <v>33779</v>
      </c>
      <c r="AJ1227" s="1" t="s">
        <v>554</v>
      </c>
      <c r="AK1227" s="1" t="s">
        <v>554</v>
      </c>
    </row>
    <row r="1228" spans="1:37" ht="30" x14ac:dyDescent="0.25">
      <c r="A1228" s="1" t="s">
        <v>37</v>
      </c>
      <c r="B1228" s="1" t="s">
        <v>38</v>
      </c>
      <c r="F1228" s="3">
        <v>354</v>
      </c>
      <c r="H1228" s="1" t="s">
        <v>39</v>
      </c>
      <c r="I1228" s="4" t="s">
        <v>40</v>
      </c>
      <c r="J1228" s="5">
        <v>3</v>
      </c>
      <c r="K1228" s="6">
        <v>44743</v>
      </c>
      <c r="L1228" s="6">
        <v>45107</v>
      </c>
      <c r="M1228" s="7">
        <v>6</v>
      </c>
      <c r="N1228" s="1" t="s">
        <v>553</v>
      </c>
      <c r="O1228" s="1" t="s">
        <v>42</v>
      </c>
      <c r="P1228" s="8">
        <v>6</v>
      </c>
      <c r="W1228" s="5">
        <v>1</v>
      </c>
      <c r="X1228" s="6">
        <v>33779</v>
      </c>
      <c r="Z1228" s="9">
        <v>172</v>
      </c>
      <c r="AB1228" s="4" t="s">
        <v>489</v>
      </c>
      <c r="AC1228" s="10">
        <v>0</v>
      </c>
      <c r="AE1228" s="9">
        <v>146</v>
      </c>
      <c r="AF1228" s="1" t="s">
        <v>490</v>
      </c>
      <c r="AG1228" s="1" t="s">
        <v>491</v>
      </c>
      <c r="AH1228" s="6">
        <v>33779</v>
      </c>
      <c r="AJ1228" s="1" t="s">
        <v>554</v>
      </c>
      <c r="AK1228" s="1" t="s">
        <v>554</v>
      </c>
    </row>
    <row r="1229" spans="1:37" ht="30" x14ac:dyDescent="0.25">
      <c r="A1229" s="1" t="s">
        <v>37</v>
      </c>
      <c r="B1229" s="1" t="s">
        <v>38</v>
      </c>
      <c r="F1229" s="3">
        <v>354</v>
      </c>
      <c r="H1229" s="1" t="s">
        <v>39</v>
      </c>
      <c r="I1229" s="4" t="s">
        <v>40</v>
      </c>
      <c r="J1229" s="5">
        <v>3</v>
      </c>
      <c r="K1229" s="6">
        <v>44743</v>
      </c>
      <c r="L1229" s="6">
        <v>45107</v>
      </c>
      <c r="M1229" s="7">
        <v>6</v>
      </c>
      <c r="N1229" s="1" t="s">
        <v>553</v>
      </c>
      <c r="O1229" s="1" t="s">
        <v>42</v>
      </c>
      <c r="P1229" s="8">
        <v>6</v>
      </c>
      <c r="W1229" s="5">
        <v>1</v>
      </c>
      <c r="X1229" s="6">
        <v>33779</v>
      </c>
      <c r="Z1229" s="9">
        <v>173</v>
      </c>
      <c r="AB1229" s="4" t="s">
        <v>492</v>
      </c>
      <c r="AC1229" s="10">
        <v>0</v>
      </c>
      <c r="AE1229" s="9">
        <v>162</v>
      </c>
      <c r="AF1229" s="1" t="s">
        <v>332</v>
      </c>
      <c r="AG1229" s="1" t="s">
        <v>333</v>
      </c>
      <c r="AH1229" s="6">
        <v>33779</v>
      </c>
      <c r="AJ1229" s="1" t="s">
        <v>554</v>
      </c>
      <c r="AK1229" s="1" t="s">
        <v>554</v>
      </c>
    </row>
    <row r="1230" spans="1:37" ht="30" x14ac:dyDescent="0.25">
      <c r="A1230" s="1" t="s">
        <v>37</v>
      </c>
      <c r="B1230" s="1" t="s">
        <v>38</v>
      </c>
      <c r="F1230" s="3">
        <v>354</v>
      </c>
      <c r="H1230" s="1" t="s">
        <v>39</v>
      </c>
      <c r="I1230" s="4" t="s">
        <v>40</v>
      </c>
      <c r="J1230" s="5">
        <v>3</v>
      </c>
      <c r="K1230" s="6">
        <v>44743</v>
      </c>
      <c r="L1230" s="6">
        <v>45107</v>
      </c>
      <c r="M1230" s="7">
        <v>6</v>
      </c>
      <c r="N1230" s="1" t="s">
        <v>553</v>
      </c>
      <c r="O1230" s="1" t="s">
        <v>42</v>
      </c>
      <c r="P1230" s="8">
        <v>6</v>
      </c>
      <c r="W1230" s="5">
        <v>1</v>
      </c>
      <c r="X1230" s="6">
        <v>33779</v>
      </c>
      <c r="Z1230" s="9">
        <v>174</v>
      </c>
      <c r="AB1230" s="4" t="s">
        <v>493</v>
      </c>
      <c r="AC1230" s="10">
        <v>0</v>
      </c>
      <c r="AE1230" s="9">
        <v>161</v>
      </c>
      <c r="AF1230" s="1" t="s">
        <v>332</v>
      </c>
      <c r="AG1230" s="1" t="s">
        <v>333</v>
      </c>
      <c r="AH1230" s="6">
        <v>33779</v>
      </c>
      <c r="AJ1230" s="1" t="s">
        <v>554</v>
      </c>
      <c r="AK1230" s="1" t="s">
        <v>554</v>
      </c>
    </row>
    <row r="1231" spans="1:37" ht="30" x14ac:dyDescent="0.25">
      <c r="A1231" s="1" t="s">
        <v>37</v>
      </c>
      <c r="B1231" s="1" t="s">
        <v>38</v>
      </c>
      <c r="F1231" s="3">
        <v>354</v>
      </c>
      <c r="H1231" s="1" t="s">
        <v>39</v>
      </c>
      <c r="I1231" s="4" t="s">
        <v>40</v>
      </c>
      <c r="J1231" s="5">
        <v>3</v>
      </c>
      <c r="K1231" s="6">
        <v>44743</v>
      </c>
      <c r="L1231" s="6">
        <v>45107</v>
      </c>
      <c r="M1231" s="7">
        <v>6</v>
      </c>
      <c r="N1231" s="1" t="s">
        <v>553</v>
      </c>
      <c r="O1231" s="1" t="s">
        <v>42</v>
      </c>
      <c r="P1231" s="8">
        <v>6</v>
      </c>
      <c r="W1231" s="5">
        <v>1</v>
      </c>
      <c r="X1231" s="6">
        <v>33779</v>
      </c>
      <c r="Z1231" s="9">
        <v>175</v>
      </c>
      <c r="AB1231" s="4" t="s">
        <v>494</v>
      </c>
      <c r="AC1231" s="10">
        <v>0</v>
      </c>
      <c r="AE1231" s="9">
        <v>163</v>
      </c>
      <c r="AF1231" s="1" t="s">
        <v>332</v>
      </c>
      <c r="AG1231" s="1" t="s">
        <v>333</v>
      </c>
      <c r="AH1231" s="6">
        <v>33779</v>
      </c>
      <c r="AJ1231" s="1" t="s">
        <v>554</v>
      </c>
      <c r="AK1231" s="1" t="s">
        <v>554</v>
      </c>
    </row>
    <row r="1232" spans="1:37" ht="30" x14ac:dyDescent="0.25">
      <c r="A1232" s="1" t="s">
        <v>37</v>
      </c>
      <c r="B1232" s="1" t="s">
        <v>38</v>
      </c>
      <c r="F1232" s="3">
        <v>354</v>
      </c>
      <c r="H1232" s="1" t="s">
        <v>39</v>
      </c>
      <c r="I1232" s="4" t="s">
        <v>40</v>
      </c>
      <c r="J1232" s="5">
        <v>3</v>
      </c>
      <c r="K1232" s="6">
        <v>44743</v>
      </c>
      <c r="L1232" s="6">
        <v>45107</v>
      </c>
      <c r="M1232" s="7">
        <v>6</v>
      </c>
      <c r="N1232" s="1" t="s">
        <v>553</v>
      </c>
      <c r="O1232" s="1" t="s">
        <v>42</v>
      </c>
      <c r="P1232" s="8">
        <v>6</v>
      </c>
      <c r="W1232" s="5">
        <v>1</v>
      </c>
      <c r="X1232" s="6">
        <v>33779</v>
      </c>
      <c r="Z1232" s="9">
        <v>176</v>
      </c>
      <c r="AB1232" s="4" t="s">
        <v>495</v>
      </c>
      <c r="AC1232" s="10">
        <v>0</v>
      </c>
      <c r="AE1232" s="9">
        <v>164</v>
      </c>
      <c r="AF1232" s="1" t="s">
        <v>332</v>
      </c>
      <c r="AG1232" s="1" t="s">
        <v>333</v>
      </c>
      <c r="AH1232" s="6">
        <v>33779</v>
      </c>
      <c r="AJ1232" s="1" t="s">
        <v>554</v>
      </c>
      <c r="AK1232" s="1" t="s">
        <v>554</v>
      </c>
    </row>
    <row r="1233" spans="1:37" ht="30" x14ac:dyDescent="0.25">
      <c r="A1233" s="1" t="s">
        <v>37</v>
      </c>
      <c r="B1233" s="1" t="s">
        <v>38</v>
      </c>
      <c r="F1233" s="3">
        <v>354</v>
      </c>
      <c r="H1233" s="1" t="s">
        <v>39</v>
      </c>
      <c r="I1233" s="4" t="s">
        <v>40</v>
      </c>
      <c r="J1233" s="5">
        <v>3</v>
      </c>
      <c r="K1233" s="6">
        <v>44743</v>
      </c>
      <c r="L1233" s="6">
        <v>45107</v>
      </c>
      <c r="M1233" s="7">
        <v>6</v>
      </c>
      <c r="N1233" s="1" t="s">
        <v>553</v>
      </c>
      <c r="O1233" s="1" t="s">
        <v>42</v>
      </c>
      <c r="P1233" s="8">
        <v>6</v>
      </c>
      <c r="W1233" s="5">
        <v>1</v>
      </c>
      <c r="X1233" s="6">
        <v>33779</v>
      </c>
      <c r="Z1233" s="9">
        <v>177</v>
      </c>
      <c r="AB1233" s="4" t="s">
        <v>496</v>
      </c>
      <c r="AC1233" s="10">
        <v>0</v>
      </c>
      <c r="AE1233" s="9">
        <v>165</v>
      </c>
      <c r="AF1233" s="1" t="s">
        <v>332</v>
      </c>
      <c r="AG1233" s="1" t="s">
        <v>333</v>
      </c>
      <c r="AH1233" s="6">
        <v>33779</v>
      </c>
      <c r="AJ1233" s="1" t="s">
        <v>554</v>
      </c>
      <c r="AK1233" s="1" t="s">
        <v>554</v>
      </c>
    </row>
    <row r="1234" spans="1:37" ht="30" x14ac:dyDescent="0.25">
      <c r="A1234" s="1" t="s">
        <v>37</v>
      </c>
      <c r="B1234" s="1" t="s">
        <v>38</v>
      </c>
      <c r="F1234" s="3">
        <v>354</v>
      </c>
      <c r="H1234" s="1" t="s">
        <v>39</v>
      </c>
      <c r="I1234" s="4" t="s">
        <v>40</v>
      </c>
      <c r="J1234" s="5">
        <v>3</v>
      </c>
      <c r="K1234" s="6">
        <v>44743</v>
      </c>
      <c r="L1234" s="6">
        <v>45107</v>
      </c>
      <c r="M1234" s="7">
        <v>6</v>
      </c>
      <c r="N1234" s="1" t="s">
        <v>553</v>
      </c>
      <c r="O1234" s="1" t="s">
        <v>42</v>
      </c>
      <c r="P1234" s="8">
        <v>6</v>
      </c>
      <c r="W1234" s="5">
        <v>1</v>
      </c>
      <c r="X1234" s="6">
        <v>33779</v>
      </c>
      <c r="Z1234" s="9">
        <v>178</v>
      </c>
      <c r="AB1234" s="4" t="s">
        <v>497</v>
      </c>
      <c r="AC1234" s="10">
        <v>0</v>
      </c>
      <c r="AE1234" s="9">
        <v>166</v>
      </c>
      <c r="AF1234" s="1" t="s">
        <v>332</v>
      </c>
      <c r="AG1234" s="1" t="s">
        <v>333</v>
      </c>
      <c r="AH1234" s="6">
        <v>33779</v>
      </c>
      <c r="AJ1234" s="1" t="s">
        <v>554</v>
      </c>
      <c r="AK1234" s="1" t="s">
        <v>554</v>
      </c>
    </row>
    <row r="1235" spans="1:37" ht="30" x14ac:dyDescent="0.25">
      <c r="A1235" s="1" t="s">
        <v>37</v>
      </c>
      <c r="B1235" s="1" t="s">
        <v>38</v>
      </c>
      <c r="F1235" s="3">
        <v>354</v>
      </c>
      <c r="H1235" s="1" t="s">
        <v>39</v>
      </c>
      <c r="I1235" s="4" t="s">
        <v>40</v>
      </c>
      <c r="J1235" s="5">
        <v>3</v>
      </c>
      <c r="K1235" s="6">
        <v>44743</v>
      </c>
      <c r="L1235" s="6">
        <v>45107</v>
      </c>
      <c r="M1235" s="7">
        <v>6</v>
      </c>
      <c r="N1235" s="1" t="s">
        <v>553</v>
      </c>
      <c r="O1235" s="1" t="s">
        <v>42</v>
      </c>
      <c r="P1235" s="8">
        <v>6</v>
      </c>
      <c r="W1235" s="5">
        <v>1</v>
      </c>
      <c r="X1235" s="6">
        <v>33779</v>
      </c>
      <c r="Z1235" s="9">
        <v>179</v>
      </c>
      <c r="AB1235" s="4" t="s">
        <v>498</v>
      </c>
      <c r="AC1235" s="10">
        <v>0</v>
      </c>
      <c r="AE1235" s="9">
        <v>167</v>
      </c>
      <c r="AF1235" s="1" t="s">
        <v>332</v>
      </c>
      <c r="AG1235" s="1" t="s">
        <v>333</v>
      </c>
      <c r="AH1235" s="6">
        <v>33779</v>
      </c>
      <c r="AJ1235" s="1" t="s">
        <v>554</v>
      </c>
      <c r="AK1235" s="1" t="s">
        <v>554</v>
      </c>
    </row>
    <row r="1236" spans="1:37" ht="30" x14ac:dyDescent="0.25">
      <c r="A1236" s="1" t="s">
        <v>37</v>
      </c>
      <c r="B1236" s="1" t="s">
        <v>38</v>
      </c>
      <c r="F1236" s="3">
        <v>354</v>
      </c>
      <c r="H1236" s="1" t="s">
        <v>39</v>
      </c>
      <c r="I1236" s="4" t="s">
        <v>40</v>
      </c>
      <c r="J1236" s="5">
        <v>3</v>
      </c>
      <c r="K1236" s="6">
        <v>44743</v>
      </c>
      <c r="L1236" s="6">
        <v>45107</v>
      </c>
      <c r="M1236" s="7">
        <v>6</v>
      </c>
      <c r="N1236" s="1" t="s">
        <v>553</v>
      </c>
      <c r="O1236" s="1" t="s">
        <v>42</v>
      </c>
      <c r="P1236" s="8">
        <v>6</v>
      </c>
      <c r="W1236" s="5">
        <v>1</v>
      </c>
      <c r="X1236" s="6">
        <v>33779</v>
      </c>
      <c r="Z1236" s="9">
        <v>180</v>
      </c>
      <c r="AB1236" s="4" t="s">
        <v>499</v>
      </c>
      <c r="AC1236" s="10">
        <v>0</v>
      </c>
      <c r="AE1236" s="9">
        <v>168</v>
      </c>
      <c r="AF1236" s="1" t="s">
        <v>332</v>
      </c>
      <c r="AG1236" s="1" t="s">
        <v>333</v>
      </c>
      <c r="AH1236" s="6">
        <v>33779</v>
      </c>
      <c r="AJ1236" s="1" t="s">
        <v>554</v>
      </c>
      <c r="AK1236" s="1" t="s">
        <v>554</v>
      </c>
    </row>
    <row r="1237" spans="1:37" ht="30" x14ac:dyDescent="0.25">
      <c r="A1237" s="1" t="s">
        <v>37</v>
      </c>
      <c r="B1237" s="1" t="s">
        <v>38</v>
      </c>
      <c r="F1237" s="3">
        <v>354</v>
      </c>
      <c r="H1237" s="1" t="s">
        <v>39</v>
      </c>
      <c r="I1237" s="4" t="s">
        <v>40</v>
      </c>
      <c r="J1237" s="5">
        <v>3</v>
      </c>
      <c r="K1237" s="6">
        <v>44743</v>
      </c>
      <c r="L1237" s="6">
        <v>45107</v>
      </c>
      <c r="M1237" s="7">
        <v>6</v>
      </c>
      <c r="N1237" s="1" t="s">
        <v>553</v>
      </c>
      <c r="O1237" s="1" t="s">
        <v>42</v>
      </c>
      <c r="P1237" s="8">
        <v>6</v>
      </c>
      <c r="W1237" s="5">
        <v>1</v>
      </c>
      <c r="X1237" s="6">
        <v>33779</v>
      </c>
      <c r="Z1237" s="9">
        <v>181</v>
      </c>
      <c r="AB1237" s="4" t="s">
        <v>500</v>
      </c>
      <c r="AC1237" s="10">
        <v>0</v>
      </c>
      <c r="AE1237" s="9">
        <v>169</v>
      </c>
      <c r="AF1237" s="1" t="s">
        <v>332</v>
      </c>
      <c r="AG1237" s="1" t="s">
        <v>333</v>
      </c>
      <c r="AH1237" s="6">
        <v>33779</v>
      </c>
      <c r="AJ1237" s="1" t="s">
        <v>554</v>
      </c>
      <c r="AK1237" s="1" t="s">
        <v>554</v>
      </c>
    </row>
    <row r="1238" spans="1:37" ht="30" x14ac:dyDescent="0.25">
      <c r="A1238" s="1" t="s">
        <v>37</v>
      </c>
      <c r="B1238" s="1" t="s">
        <v>38</v>
      </c>
      <c r="F1238" s="3">
        <v>354</v>
      </c>
      <c r="H1238" s="1" t="s">
        <v>39</v>
      </c>
      <c r="I1238" s="4" t="s">
        <v>40</v>
      </c>
      <c r="J1238" s="5">
        <v>3</v>
      </c>
      <c r="K1238" s="6">
        <v>44743</v>
      </c>
      <c r="L1238" s="6">
        <v>45107</v>
      </c>
      <c r="M1238" s="7">
        <v>6</v>
      </c>
      <c r="N1238" s="1" t="s">
        <v>553</v>
      </c>
      <c r="O1238" s="1" t="s">
        <v>42</v>
      </c>
      <c r="P1238" s="8">
        <v>6</v>
      </c>
      <c r="W1238" s="5">
        <v>1</v>
      </c>
      <c r="X1238" s="6">
        <v>33779</v>
      </c>
      <c r="Z1238" s="9">
        <v>182</v>
      </c>
      <c r="AB1238" s="4" t="s">
        <v>501</v>
      </c>
      <c r="AC1238" s="10">
        <v>0</v>
      </c>
      <c r="AE1238" s="9">
        <v>170</v>
      </c>
      <c r="AF1238" s="1" t="s">
        <v>332</v>
      </c>
      <c r="AG1238" s="1" t="s">
        <v>333</v>
      </c>
      <c r="AH1238" s="6">
        <v>33779</v>
      </c>
      <c r="AJ1238" s="1" t="s">
        <v>554</v>
      </c>
      <c r="AK1238" s="1" t="s">
        <v>554</v>
      </c>
    </row>
    <row r="1239" spans="1:37" ht="30" x14ac:dyDescent="0.25">
      <c r="A1239" s="1" t="s">
        <v>37</v>
      </c>
      <c r="B1239" s="1" t="s">
        <v>38</v>
      </c>
      <c r="F1239" s="3">
        <v>354</v>
      </c>
      <c r="H1239" s="1" t="s">
        <v>39</v>
      </c>
      <c r="I1239" s="4" t="s">
        <v>40</v>
      </c>
      <c r="J1239" s="5">
        <v>3</v>
      </c>
      <c r="K1239" s="6">
        <v>44743</v>
      </c>
      <c r="L1239" s="6">
        <v>45107</v>
      </c>
      <c r="M1239" s="7">
        <v>6</v>
      </c>
      <c r="N1239" s="1" t="s">
        <v>553</v>
      </c>
      <c r="O1239" s="1" t="s">
        <v>42</v>
      </c>
      <c r="P1239" s="8">
        <v>6</v>
      </c>
      <c r="W1239" s="5">
        <v>1</v>
      </c>
      <c r="X1239" s="6">
        <v>33779</v>
      </c>
      <c r="Z1239" s="9">
        <v>183</v>
      </c>
      <c r="AB1239" s="4" t="s">
        <v>502</v>
      </c>
      <c r="AC1239" s="10">
        <v>0</v>
      </c>
      <c r="AE1239" s="9">
        <v>171</v>
      </c>
      <c r="AF1239" s="1" t="s">
        <v>332</v>
      </c>
      <c r="AG1239" s="1" t="s">
        <v>333</v>
      </c>
      <c r="AH1239" s="6">
        <v>33779</v>
      </c>
      <c r="AJ1239" s="1" t="s">
        <v>554</v>
      </c>
      <c r="AK1239" s="1" t="s">
        <v>554</v>
      </c>
    </row>
    <row r="1240" spans="1:37" ht="30" x14ac:dyDescent="0.25">
      <c r="A1240" s="1" t="s">
        <v>37</v>
      </c>
      <c r="B1240" s="1" t="s">
        <v>38</v>
      </c>
      <c r="F1240" s="3">
        <v>354</v>
      </c>
      <c r="H1240" s="1" t="s">
        <v>39</v>
      </c>
      <c r="I1240" s="4" t="s">
        <v>40</v>
      </c>
      <c r="J1240" s="5">
        <v>3</v>
      </c>
      <c r="K1240" s="6">
        <v>44743</v>
      </c>
      <c r="L1240" s="6">
        <v>45107</v>
      </c>
      <c r="M1240" s="7">
        <v>6</v>
      </c>
      <c r="N1240" s="1" t="s">
        <v>553</v>
      </c>
      <c r="O1240" s="1" t="s">
        <v>42</v>
      </c>
      <c r="P1240" s="8">
        <v>6</v>
      </c>
      <c r="W1240" s="5">
        <v>1</v>
      </c>
      <c r="X1240" s="6">
        <v>33779</v>
      </c>
      <c r="Z1240" s="9">
        <v>184</v>
      </c>
      <c r="AB1240" s="4" t="s">
        <v>503</v>
      </c>
      <c r="AC1240" s="10">
        <v>0</v>
      </c>
      <c r="AE1240" s="9">
        <v>172</v>
      </c>
      <c r="AF1240" s="1" t="s">
        <v>332</v>
      </c>
      <c r="AG1240" s="1" t="s">
        <v>333</v>
      </c>
      <c r="AH1240" s="6">
        <v>33779</v>
      </c>
      <c r="AJ1240" s="1" t="s">
        <v>554</v>
      </c>
      <c r="AK1240" s="1" t="s">
        <v>554</v>
      </c>
    </row>
    <row r="1241" spans="1:37" ht="30" x14ac:dyDescent="0.25">
      <c r="A1241" s="1" t="s">
        <v>37</v>
      </c>
      <c r="B1241" s="1" t="s">
        <v>38</v>
      </c>
      <c r="F1241" s="3">
        <v>354</v>
      </c>
      <c r="H1241" s="1" t="s">
        <v>39</v>
      </c>
      <c r="I1241" s="4" t="s">
        <v>40</v>
      </c>
      <c r="J1241" s="5">
        <v>3</v>
      </c>
      <c r="K1241" s="6">
        <v>44743</v>
      </c>
      <c r="L1241" s="6">
        <v>45107</v>
      </c>
      <c r="M1241" s="7">
        <v>6</v>
      </c>
      <c r="N1241" s="1" t="s">
        <v>553</v>
      </c>
      <c r="O1241" s="1" t="s">
        <v>42</v>
      </c>
      <c r="P1241" s="8">
        <v>6</v>
      </c>
      <c r="W1241" s="5">
        <v>1</v>
      </c>
      <c r="X1241" s="6">
        <v>33779</v>
      </c>
      <c r="Z1241" s="9">
        <v>185</v>
      </c>
      <c r="AB1241" s="4" t="s">
        <v>504</v>
      </c>
      <c r="AC1241" s="10">
        <v>0</v>
      </c>
      <c r="AE1241" s="9">
        <v>173</v>
      </c>
      <c r="AF1241" s="1" t="s">
        <v>332</v>
      </c>
      <c r="AG1241" s="1" t="s">
        <v>333</v>
      </c>
      <c r="AH1241" s="6">
        <v>33779</v>
      </c>
      <c r="AJ1241" s="1" t="s">
        <v>554</v>
      </c>
      <c r="AK1241" s="1" t="s">
        <v>554</v>
      </c>
    </row>
    <row r="1242" spans="1:37" ht="30" x14ac:dyDescent="0.25">
      <c r="A1242" s="1" t="s">
        <v>37</v>
      </c>
      <c r="B1242" s="1" t="s">
        <v>38</v>
      </c>
      <c r="F1242" s="3">
        <v>354</v>
      </c>
      <c r="H1242" s="1" t="s">
        <v>39</v>
      </c>
      <c r="I1242" s="4" t="s">
        <v>40</v>
      </c>
      <c r="J1242" s="5">
        <v>3</v>
      </c>
      <c r="K1242" s="6">
        <v>44743</v>
      </c>
      <c r="L1242" s="6">
        <v>45107</v>
      </c>
      <c r="M1242" s="7">
        <v>6</v>
      </c>
      <c r="N1242" s="1" t="s">
        <v>553</v>
      </c>
      <c r="O1242" s="1" t="s">
        <v>42</v>
      </c>
      <c r="P1242" s="8">
        <v>6</v>
      </c>
      <c r="W1242" s="5">
        <v>1</v>
      </c>
      <c r="X1242" s="6">
        <v>33779</v>
      </c>
      <c r="Z1242" s="9">
        <v>186</v>
      </c>
      <c r="AB1242" s="4" t="s">
        <v>505</v>
      </c>
      <c r="AC1242" s="10">
        <v>0</v>
      </c>
      <c r="AE1242" s="9">
        <v>174</v>
      </c>
      <c r="AF1242" s="1" t="s">
        <v>332</v>
      </c>
      <c r="AG1242" s="1" t="s">
        <v>333</v>
      </c>
      <c r="AH1242" s="6">
        <v>33779</v>
      </c>
      <c r="AJ1242" s="1" t="s">
        <v>554</v>
      </c>
      <c r="AK1242" s="1" t="s">
        <v>554</v>
      </c>
    </row>
    <row r="1243" spans="1:37" ht="30" x14ac:dyDescent="0.25">
      <c r="A1243" s="1" t="s">
        <v>37</v>
      </c>
      <c r="B1243" s="1" t="s">
        <v>38</v>
      </c>
      <c r="F1243" s="3">
        <v>354</v>
      </c>
      <c r="H1243" s="1" t="s">
        <v>39</v>
      </c>
      <c r="I1243" s="4" t="s">
        <v>40</v>
      </c>
      <c r="J1243" s="5">
        <v>3</v>
      </c>
      <c r="K1243" s="6">
        <v>44743</v>
      </c>
      <c r="L1243" s="6">
        <v>45107</v>
      </c>
      <c r="M1243" s="7">
        <v>6</v>
      </c>
      <c r="N1243" s="1" t="s">
        <v>553</v>
      </c>
      <c r="O1243" s="1" t="s">
        <v>42</v>
      </c>
      <c r="P1243" s="8">
        <v>6</v>
      </c>
      <c r="W1243" s="5">
        <v>1</v>
      </c>
      <c r="X1243" s="6">
        <v>33779</v>
      </c>
      <c r="Z1243" s="9">
        <v>187</v>
      </c>
      <c r="AB1243" s="4" t="s">
        <v>506</v>
      </c>
      <c r="AC1243" s="10">
        <v>0</v>
      </c>
      <c r="AE1243" s="9">
        <v>175</v>
      </c>
      <c r="AF1243" s="1" t="s">
        <v>332</v>
      </c>
      <c r="AG1243" s="1" t="s">
        <v>333</v>
      </c>
      <c r="AH1243" s="6">
        <v>33779</v>
      </c>
      <c r="AJ1243" s="1" t="s">
        <v>554</v>
      </c>
      <c r="AK1243" s="1" t="s">
        <v>554</v>
      </c>
    </row>
    <row r="1244" spans="1:37" ht="30" x14ac:dyDescent="0.25">
      <c r="A1244" s="1" t="s">
        <v>37</v>
      </c>
      <c r="B1244" s="1" t="s">
        <v>38</v>
      </c>
      <c r="F1244" s="3">
        <v>354</v>
      </c>
      <c r="H1244" s="1" t="s">
        <v>39</v>
      </c>
      <c r="I1244" s="4" t="s">
        <v>40</v>
      </c>
      <c r="J1244" s="5">
        <v>3</v>
      </c>
      <c r="K1244" s="6">
        <v>44743</v>
      </c>
      <c r="L1244" s="6">
        <v>45107</v>
      </c>
      <c r="M1244" s="7">
        <v>6</v>
      </c>
      <c r="N1244" s="1" t="s">
        <v>553</v>
      </c>
      <c r="O1244" s="1" t="s">
        <v>42</v>
      </c>
      <c r="P1244" s="8">
        <v>6</v>
      </c>
      <c r="W1244" s="5">
        <v>1</v>
      </c>
      <c r="X1244" s="6">
        <v>33779</v>
      </c>
      <c r="Z1244" s="9">
        <v>188</v>
      </c>
      <c r="AB1244" s="4" t="s">
        <v>507</v>
      </c>
      <c r="AC1244" s="10">
        <v>0</v>
      </c>
      <c r="AE1244" s="9">
        <v>176</v>
      </c>
      <c r="AF1244" s="1" t="s">
        <v>332</v>
      </c>
      <c r="AG1244" s="1" t="s">
        <v>333</v>
      </c>
      <c r="AH1244" s="6">
        <v>33779</v>
      </c>
      <c r="AJ1244" s="1" t="s">
        <v>554</v>
      </c>
      <c r="AK1244" s="1" t="s">
        <v>554</v>
      </c>
    </row>
    <row r="1245" spans="1:37" ht="30" x14ac:dyDescent="0.25">
      <c r="A1245" s="1" t="s">
        <v>37</v>
      </c>
      <c r="B1245" s="1" t="s">
        <v>38</v>
      </c>
      <c r="F1245" s="3">
        <v>354</v>
      </c>
      <c r="H1245" s="1" t="s">
        <v>39</v>
      </c>
      <c r="I1245" s="4" t="s">
        <v>40</v>
      </c>
      <c r="J1245" s="5">
        <v>3</v>
      </c>
      <c r="K1245" s="6">
        <v>44743</v>
      </c>
      <c r="L1245" s="6">
        <v>45107</v>
      </c>
      <c r="M1245" s="7">
        <v>6</v>
      </c>
      <c r="N1245" s="1" t="s">
        <v>553</v>
      </c>
      <c r="O1245" s="1" t="s">
        <v>42</v>
      </c>
      <c r="P1245" s="8">
        <v>6</v>
      </c>
      <c r="W1245" s="5">
        <v>1</v>
      </c>
      <c r="X1245" s="6">
        <v>33779</v>
      </c>
      <c r="Z1245" s="9">
        <v>189</v>
      </c>
      <c r="AB1245" s="4" t="s">
        <v>508</v>
      </c>
      <c r="AC1245" s="10">
        <v>0</v>
      </c>
      <c r="AE1245" s="9">
        <v>177</v>
      </c>
      <c r="AF1245" s="1" t="s">
        <v>332</v>
      </c>
      <c r="AG1245" s="1" t="s">
        <v>333</v>
      </c>
      <c r="AH1245" s="6">
        <v>33779</v>
      </c>
      <c r="AJ1245" s="1" t="s">
        <v>554</v>
      </c>
      <c r="AK1245" s="1" t="s">
        <v>554</v>
      </c>
    </row>
    <row r="1246" spans="1:37" ht="30" x14ac:dyDescent="0.25">
      <c r="A1246" s="1" t="s">
        <v>37</v>
      </c>
      <c r="B1246" s="1" t="s">
        <v>38</v>
      </c>
      <c r="F1246" s="3">
        <v>354</v>
      </c>
      <c r="H1246" s="1" t="s">
        <v>39</v>
      </c>
      <c r="I1246" s="4" t="s">
        <v>40</v>
      </c>
      <c r="J1246" s="5">
        <v>3</v>
      </c>
      <c r="K1246" s="6">
        <v>44743</v>
      </c>
      <c r="L1246" s="6">
        <v>45107</v>
      </c>
      <c r="M1246" s="7">
        <v>6</v>
      </c>
      <c r="N1246" s="1" t="s">
        <v>553</v>
      </c>
      <c r="O1246" s="1" t="s">
        <v>42</v>
      </c>
      <c r="P1246" s="8">
        <v>6</v>
      </c>
      <c r="W1246" s="5">
        <v>1</v>
      </c>
      <c r="X1246" s="6">
        <v>33779</v>
      </c>
      <c r="Z1246" s="9">
        <v>190</v>
      </c>
      <c r="AB1246" s="4" t="s">
        <v>509</v>
      </c>
      <c r="AC1246" s="10">
        <v>0</v>
      </c>
      <c r="AE1246" s="9">
        <v>178</v>
      </c>
      <c r="AF1246" s="1" t="s">
        <v>332</v>
      </c>
      <c r="AG1246" s="1" t="s">
        <v>333</v>
      </c>
      <c r="AH1246" s="6">
        <v>33779</v>
      </c>
      <c r="AJ1246" s="1" t="s">
        <v>554</v>
      </c>
      <c r="AK1246" s="1" t="s">
        <v>554</v>
      </c>
    </row>
    <row r="1247" spans="1:37" ht="30" x14ac:dyDescent="0.25">
      <c r="A1247" s="1" t="s">
        <v>37</v>
      </c>
      <c r="B1247" s="1" t="s">
        <v>38</v>
      </c>
      <c r="F1247" s="3">
        <v>354</v>
      </c>
      <c r="H1247" s="1" t="s">
        <v>39</v>
      </c>
      <c r="I1247" s="4" t="s">
        <v>40</v>
      </c>
      <c r="J1247" s="5">
        <v>3</v>
      </c>
      <c r="K1247" s="6">
        <v>44743</v>
      </c>
      <c r="L1247" s="6">
        <v>45107</v>
      </c>
      <c r="M1247" s="7">
        <v>6</v>
      </c>
      <c r="N1247" s="1" t="s">
        <v>553</v>
      </c>
      <c r="O1247" s="1" t="s">
        <v>42</v>
      </c>
      <c r="P1247" s="8">
        <v>6</v>
      </c>
      <c r="W1247" s="5">
        <v>1</v>
      </c>
      <c r="X1247" s="6">
        <v>33779</v>
      </c>
      <c r="Z1247" s="9">
        <v>191</v>
      </c>
      <c r="AB1247" s="4" t="s">
        <v>510</v>
      </c>
      <c r="AC1247" s="10">
        <v>0</v>
      </c>
      <c r="AE1247" s="9">
        <v>179</v>
      </c>
      <c r="AF1247" s="1" t="s">
        <v>332</v>
      </c>
      <c r="AG1247" s="1" t="s">
        <v>333</v>
      </c>
      <c r="AH1247" s="6">
        <v>33779</v>
      </c>
      <c r="AJ1247" s="1" t="s">
        <v>554</v>
      </c>
      <c r="AK1247" s="1" t="s">
        <v>554</v>
      </c>
    </row>
    <row r="1248" spans="1:37" ht="30" x14ac:dyDescent="0.25">
      <c r="A1248" s="1" t="s">
        <v>37</v>
      </c>
      <c r="B1248" s="1" t="s">
        <v>38</v>
      </c>
      <c r="F1248" s="3">
        <v>354</v>
      </c>
      <c r="H1248" s="1" t="s">
        <v>39</v>
      </c>
      <c r="I1248" s="4" t="s">
        <v>40</v>
      </c>
      <c r="J1248" s="5">
        <v>3</v>
      </c>
      <c r="K1248" s="6">
        <v>44743</v>
      </c>
      <c r="L1248" s="6">
        <v>45107</v>
      </c>
      <c r="M1248" s="7">
        <v>6</v>
      </c>
      <c r="N1248" s="1" t="s">
        <v>553</v>
      </c>
      <c r="O1248" s="1" t="s">
        <v>42</v>
      </c>
      <c r="P1248" s="8">
        <v>6</v>
      </c>
      <c r="W1248" s="5">
        <v>1</v>
      </c>
      <c r="X1248" s="6">
        <v>33779</v>
      </c>
      <c r="Z1248" s="9">
        <v>192</v>
      </c>
      <c r="AB1248" s="4" t="s">
        <v>511</v>
      </c>
      <c r="AC1248" s="10">
        <v>0</v>
      </c>
      <c r="AE1248" s="9">
        <v>180</v>
      </c>
      <c r="AF1248" s="1" t="s">
        <v>332</v>
      </c>
      <c r="AG1248" s="1" t="s">
        <v>333</v>
      </c>
      <c r="AH1248" s="6">
        <v>33779</v>
      </c>
      <c r="AJ1248" s="1" t="s">
        <v>554</v>
      </c>
      <c r="AK1248" s="1" t="s">
        <v>554</v>
      </c>
    </row>
    <row r="1249" spans="1:37" ht="30" x14ac:dyDescent="0.25">
      <c r="A1249" s="1" t="s">
        <v>37</v>
      </c>
      <c r="B1249" s="1" t="s">
        <v>38</v>
      </c>
      <c r="F1249" s="3">
        <v>354</v>
      </c>
      <c r="H1249" s="1" t="s">
        <v>39</v>
      </c>
      <c r="I1249" s="4" t="s">
        <v>40</v>
      </c>
      <c r="J1249" s="5">
        <v>3</v>
      </c>
      <c r="K1249" s="6">
        <v>44743</v>
      </c>
      <c r="L1249" s="6">
        <v>45107</v>
      </c>
      <c r="M1249" s="7">
        <v>6</v>
      </c>
      <c r="N1249" s="1" t="s">
        <v>553</v>
      </c>
      <c r="O1249" s="1" t="s">
        <v>42</v>
      </c>
      <c r="P1249" s="8">
        <v>6</v>
      </c>
      <c r="W1249" s="5">
        <v>1</v>
      </c>
      <c r="X1249" s="6">
        <v>33779</v>
      </c>
      <c r="Z1249" s="9">
        <v>193</v>
      </c>
      <c r="AB1249" s="4" t="s">
        <v>512</v>
      </c>
      <c r="AC1249" s="10">
        <v>0</v>
      </c>
      <c r="AE1249" s="9">
        <v>181</v>
      </c>
      <c r="AF1249" s="1" t="s">
        <v>332</v>
      </c>
      <c r="AG1249" s="1" t="s">
        <v>333</v>
      </c>
      <c r="AH1249" s="6">
        <v>33779</v>
      </c>
      <c r="AJ1249" s="1" t="s">
        <v>554</v>
      </c>
      <c r="AK1249" s="1" t="s">
        <v>554</v>
      </c>
    </row>
    <row r="1250" spans="1:37" ht="30" x14ac:dyDescent="0.25">
      <c r="A1250" s="1" t="s">
        <v>37</v>
      </c>
      <c r="B1250" s="1" t="s">
        <v>38</v>
      </c>
      <c r="F1250" s="3">
        <v>354</v>
      </c>
      <c r="H1250" s="1" t="s">
        <v>39</v>
      </c>
      <c r="I1250" s="4" t="s">
        <v>40</v>
      </c>
      <c r="J1250" s="5">
        <v>3</v>
      </c>
      <c r="K1250" s="6">
        <v>44743</v>
      </c>
      <c r="L1250" s="6">
        <v>45107</v>
      </c>
      <c r="M1250" s="7">
        <v>6</v>
      </c>
      <c r="N1250" s="1" t="s">
        <v>553</v>
      </c>
      <c r="O1250" s="1" t="s">
        <v>42</v>
      </c>
      <c r="P1250" s="8">
        <v>6</v>
      </c>
      <c r="W1250" s="5">
        <v>1</v>
      </c>
      <c r="X1250" s="6">
        <v>33779</v>
      </c>
      <c r="Z1250" s="9">
        <v>194</v>
      </c>
      <c r="AB1250" s="4" t="s">
        <v>513</v>
      </c>
      <c r="AC1250" s="10">
        <v>0</v>
      </c>
      <c r="AE1250" s="9">
        <v>182</v>
      </c>
      <c r="AF1250" s="1" t="s">
        <v>332</v>
      </c>
      <c r="AG1250" s="1" t="s">
        <v>333</v>
      </c>
      <c r="AH1250" s="6">
        <v>33779</v>
      </c>
      <c r="AJ1250" s="1" t="s">
        <v>554</v>
      </c>
      <c r="AK1250" s="1" t="s">
        <v>554</v>
      </c>
    </row>
    <row r="1251" spans="1:37" ht="30" x14ac:dyDescent="0.25">
      <c r="A1251" s="1" t="s">
        <v>37</v>
      </c>
      <c r="B1251" s="1" t="s">
        <v>38</v>
      </c>
      <c r="F1251" s="3">
        <v>354</v>
      </c>
      <c r="H1251" s="1" t="s">
        <v>39</v>
      </c>
      <c r="I1251" s="4" t="s">
        <v>40</v>
      </c>
      <c r="J1251" s="5">
        <v>3</v>
      </c>
      <c r="K1251" s="6">
        <v>44743</v>
      </c>
      <c r="L1251" s="6">
        <v>45107</v>
      </c>
      <c r="M1251" s="7">
        <v>6</v>
      </c>
      <c r="N1251" s="1" t="s">
        <v>553</v>
      </c>
      <c r="O1251" s="1" t="s">
        <v>42</v>
      </c>
      <c r="P1251" s="8">
        <v>6</v>
      </c>
      <c r="W1251" s="5">
        <v>1</v>
      </c>
      <c r="X1251" s="6">
        <v>33779</v>
      </c>
      <c r="Z1251" s="9">
        <v>195</v>
      </c>
      <c r="AB1251" s="4" t="s">
        <v>514</v>
      </c>
      <c r="AC1251" s="10">
        <v>0</v>
      </c>
      <c r="AE1251" s="9">
        <v>183</v>
      </c>
      <c r="AF1251" s="1" t="s">
        <v>332</v>
      </c>
      <c r="AG1251" s="1" t="s">
        <v>333</v>
      </c>
      <c r="AH1251" s="6">
        <v>33779</v>
      </c>
      <c r="AJ1251" s="1" t="s">
        <v>554</v>
      </c>
      <c r="AK1251" s="1" t="s">
        <v>554</v>
      </c>
    </row>
    <row r="1252" spans="1:37" ht="30" x14ac:dyDescent="0.25">
      <c r="A1252" s="1" t="s">
        <v>37</v>
      </c>
      <c r="B1252" s="1" t="s">
        <v>38</v>
      </c>
      <c r="F1252" s="3">
        <v>354</v>
      </c>
      <c r="H1252" s="1" t="s">
        <v>39</v>
      </c>
      <c r="I1252" s="4" t="s">
        <v>40</v>
      </c>
      <c r="J1252" s="5">
        <v>3</v>
      </c>
      <c r="K1252" s="6">
        <v>44743</v>
      </c>
      <c r="L1252" s="6">
        <v>45107</v>
      </c>
      <c r="M1252" s="7">
        <v>6</v>
      </c>
      <c r="N1252" s="1" t="s">
        <v>553</v>
      </c>
      <c r="O1252" s="1" t="s">
        <v>42</v>
      </c>
      <c r="P1252" s="8">
        <v>6</v>
      </c>
      <c r="W1252" s="5">
        <v>1</v>
      </c>
      <c r="X1252" s="6">
        <v>33779</v>
      </c>
      <c r="Z1252" s="9">
        <v>196</v>
      </c>
      <c r="AB1252" s="4" t="s">
        <v>515</v>
      </c>
      <c r="AC1252" s="10">
        <v>0</v>
      </c>
      <c r="AE1252" s="9">
        <v>184</v>
      </c>
      <c r="AF1252" s="1" t="s">
        <v>332</v>
      </c>
      <c r="AG1252" s="1" t="s">
        <v>333</v>
      </c>
      <c r="AH1252" s="6">
        <v>33779</v>
      </c>
      <c r="AJ1252" s="1" t="s">
        <v>554</v>
      </c>
      <c r="AK1252" s="1" t="s">
        <v>554</v>
      </c>
    </row>
    <row r="1253" spans="1:37" ht="30" x14ac:dyDescent="0.25">
      <c r="A1253" s="1" t="s">
        <v>37</v>
      </c>
      <c r="B1253" s="1" t="s">
        <v>38</v>
      </c>
      <c r="F1253" s="3">
        <v>354</v>
      </c>
      <c r="H1253" s="1" t="s">
        <v>39</v>
      </c>
      <c r="I1253" s="4" t="s">
        <v>40</v>
      </c>
      <c r="J1253" s="5">
        <v>3</v>
      </c>
      <c r="K1253" s="6">
        <v>44743</v>
      </c>
      <c r="L1253" s="6">
        <v>45107</v>
      </c>
      <c r="M1253" s="7">
        <v>6</v>
      </c>
      <c r="N1253" s="1" t="s">
        <v>553</v>
      </c>
      <c r="O1253" s="1" t="s">
        <v>42</v>
      </c>
      <c r="P1253" s="8">
        <v>6</v>
      </c>
      <c r="W1253" s="5">
        <v>1</v>
      </c>
      <c r="X1253" s="6">
        <v>33779</v>
      </c>
      <c r="Z1253" s="9">
        <v>197</v>
      </c>
      <c r="AB1253" s="4" t="s">
        <v>516</v>
      </c>
      <c r="AC1253" s="10">
        <v>0</v>
      </c>
      <c r="AE1253" s="9">
        <v>185</v>
      </c>
      <c r="AF1253" s="1" t="s">
        <v>332</v>
      </c>
      <c r="AG1253" s="1" t="s">
        <v>333</v>
      </c>
      <c r="AH1253" s="6">
        <v>33779</v>
      </c>
      <c r="AJ1253" s="1" t="s">
        <v>554</v>
      </c>
      <c r="AK1253" s="1" t="s">
        <v>554</v>
      </c>
    </row>
    <row r="1254" spans="1:37" ht="30" x14ac:dyDescent="0.25">
      <c r="A1254" s="1" t="s">
        <v>37</v>
      </c>
      <c r="B1254" s="1" t="s">
        <v>38</v>
      </c>
      <c r="F1254" s="3">
        <v>354</v>
      </c>
      <c r="H1254" s="1" t="s">
        <v>39</v>
      </c>
      <c r="I1254" s="4" t="s">
        <v>40</v>
      </c>
      <c r="J1254" s="5">
        <v>3</v>
      </c>
      <c r="K1254" s="6">
        <v>44743</v>
      </c>
      <c r="L1254" s="6">
        <v>45107</v>
      </c>
      <c r="M1254" s="7">
        <v>6</v>
      </c>
      <c r="N1254" s="1" t="s">
        <v>553</v>
      </c>
      <c r="O1254" s="1" t="s">
        <v>42</v>
      </c>
      <c r="P1254" s="8">
        <v>6</v>
      </c>
      <c r="W1254" s="5">
        <v>1</v>
      </c>
      <c r="X1254" s="6">
        <v>33779</v>
      </c>
      <c r="Z1254" s="9">
        <v>198</v>
      </c>
      <c r="AB1254" s="4" t="s">
        <v>517</v>
      </c>
      <c r="AC1254" s="10">
        <v>0</v>
      </c>
      <c r="AE1254" s="9">
        <v>186</v>
      </c>
      <c r="AF1254" s="1" t="s">
        <v>332</v>
      </c>
      <c r="AG1254" s="1" t="s">
        <v>333</v>
      </c>
      <c r="AH1254" s="6">
        <v>33779</v>
      </c>
      <c r="AJ1254" s="1" t="s">
        <v>554</v>
      </c>
      <c r="AK1254" s="1" t="s">
        <v>554</v>
      </c>
    </row>
    <row r="1255" spans="1:37" ht="30" x14ac:dyDescent="0.25">
      <c r="A1255" s="1" t="s">
        <v>37</v>
      </c>
      <c r="B1255" s="1" t="s">
        <v>38</v>
      </c>
      <c r="F1255" s="3">
        <v>354</v>
      </c>
      <c r="H1255" s="1" t="s">
        <v>39</v>
      </c>
      <c r="I1255" s="4" t="s">
        <v>40</v>
      </c>
      <c r="J1255" s="5">
        <v>3</v>
      </c>
      <c r="K1255" s="6">
        <v>44743</v>
      </c>
      <c r="L1255" s="6">
        <v>45107</v>
      </c>
      <c r="M1255" s="7">
        <v>6</v>
      </c>
      <c r="N1255" s="1" t="s">
        <v>553</v>
      </c>
      <c r="O1255" s="1" t="s">
        <v>42</v>
      </c>
      <c r="P1255" s="8">
        <v>6</v>
      </c>
      <c r="W1255" s="5">
        <v>1</v>
      </c>
      <c r="X1255" s="6">
        <v>33779</v>
      </c>
      <c r="Z1255" s="9">
        <v>199</v>
      </c>
      <c r="AB1255" s="4" t="s">
        <v>518</v>
      </c>
      <c r="AC1255" s="10">
        <v>0</v>
      </c>
      <c r="AE1255" s="9">
        <v>187</v>
      </c>
      <c r="AF1255" s="1" t="s">
        <v>332</v>
      </c>
      <c r="AG1255" s="1" t="s">
        <v>333</v>
      </c>
      <c r="AH1255" s="6">
        <v>33779</v>
      </c>
      <c r="AJ1255" s="1" t="s">
        <v>554</v>
      </c>
      <c r="AK1255" s="1" t="s">
        <v>554</v>
      </c>
    </row>
    <row r="1256" spans="1:37" ht="30" x14ac:dyDescent="0.25">
      <c r="A1256" s="1" t="s">
        <v>37</v>
      </c>
      <c r="B1256" s="1" t="s">
        <v>38</v>
      </c>
      <c r="F1256" s="3">
        <v>354</v>
      </c>
      <c r="H1256" s="1" t="s">
        <v>39</v>
      </c>
      <c r="I1256" s="4" t="s">
        <v>40</v>
      </c>
      <c r="J1256" s="5">
        <v>3</v>
      </c>
      <c r="K1256" s="6">
        <v>44743</v>
      </c>
      <c r="L1256" s="6">
        <v>45107</v>
      </c>
      <c r="M1256" s="7">
        <v>6</v>
      </c>
      <c r="N1256" s="1" t="s">
        <v>553</v>
      </c>
      <c r="O1256" s="1" t="s">
        <v>42</v>
      </c>
      <c r="P1256" s="8">
        <v>6</v>
      </c>
      <c r="W1256" s="5">
        <v>1</v>
      </c>
      <c r="X1256" s="6">
        <v>33779</v>
      </c>
      <c r="Z1256" s="9">
        <v>200</v>
      </c>
      <c r="AB1256" s="4" t="s">
        <v>519</v>
      </c>
      <c r="AC1256" s="10">
        <v>0</v>
      </c>
      <c r="AE1256" s="9">
        <v>188</v>
      </c>
      <c r="AF1256" s="1" t="s">
        <v>332</v>
      </c>
      <c r="AG1256" s="1" t="s">
        <v>333</v>
      </c>
      <c r="AH1256" s="6">
        <v>33779</v>
      </c>
      <c r="AJ1256" s="1" t="s">
        <v>554</v>
      </c>
      <c r="AK1256" s="1" t="s">
        <v>554</v>
      </c>
    </row>
    <row r="1257" spans="1:37" ht="30" x14ac:dyDescent="0.25">
      <c r="A1257" s="1" t="s">
        <v>37</v>
      </c>
      <c r="B1257" s="1" t="s">
        <v>38</v>
      </c>
      <c r="F1257" s="3">
        <v>354</v>
      </c>
      <c r="H1257" s="1" t="s">
        <v>39</v>
      </c>
      <c r="I1257" s="4" t="s">
        <v>40</v>
      </c>
      <c r="J1257" s="5">
        <v>3</v>
      </c>
      <c r="K1257" s="6">
        <v>44743</v>
      </c>
      <c r="L1257" s="6">
        <v>45107</v>
      </c>
      <c r="M1257" s="7">
        <v>6</v>
      </c>
      <c r="N1257" s="1" t="s">
        <v>553</v>
      </c>
      <c r="O1257" s="1" t="s">
        <v>42</v>
      </c>
      <c r="P1257" s="8">
        <v>6</v>
      </c>
      <c r="W1257" s="5">
        <v>1</v>
      </c>
      <c r="X1257" s="6">
        <v>33779</v>
      </c>
      <c r="Z1257" s="9">
        <v>201</v>
      </c>
      <c r="AB1257" s="4" t="s">
        <v>520</v>
      </c>
      <c r="AC1257" s="10">
        <v>0</v>
      </c>
      <c r="AE1257" s="9">
        <v>189</v>
      </c>
      <c r="AF1257" s="1" t="s">
        <v>332</v>
      </c>
      <c r="AG1257" s="1" t="s">
        <v>333</v>
      </c>
      <c r="AH1257" s="6">
        <v>33779</v>
      </c>
      <c r="AJ1257" s="1" t="s">
        <v>554</v>
      </c>
      <c r="AK1257" s="1" t="s">
        <v>554</v>
      </c>
    </row>
    <row r="1258" spans="1:37" ht="30" x14ac:dyDescent="0.25">
      <c r="A1258" s="1" t="s">
        <v>37</v>
      </c>
      <c r="B1258" s="1" t="s">
        <v>38</v>
      </c>
      <c r="F1258" s="3">
        <v>354</v>
      </c>
      <c r="H1258" s="1" t="s">
        <v>39</v>
      </c>
      <c r="I1258" s="4" t="s">
        <v>40</v>
      </c>
      <c r="J1258" s="5">
        <v>3</v>
      </c>
      <c r="K1258" s="6">
        <v>44743</v>
      </c>
      <c r="L1258" s="6">
        <v>45107</v>
      </c>
      <c r="M1258" s="7">
        <v>6</v>
      </c>
      <c r="N1258" s="1" t="s">
        <v>553</v>
      </c>
      <c r="O1258" s="1" t="s">
        <v>42</v>
      </c>
      <c r="P1258" s="8">
        <v>6</v>
      </c>
      <c r="W1258" s="5">
        <v>1</v>
      </c>
      <c r="X1258" s="6">
        <v>33779</v>
      </c>
      <c r="Z1258" s="9">
        <v>202</v>
      </c>
      <c r="AB1258" s="4" t="s">
        <v>521</v>
      </c>
      <c r="AC1258" s="10">
        <v>0</v>
      </c>
      <c r="AE1258" s="9">
        <v>190</v>
      </c>
      <c r="AF1258" s="1" t="s">
        <v>332</v>
      </c>
      <c r="AG1258" s="1" t="s">
        <v>333</v>
      </c>
      <c r="AH1258" s="6">
        <v>33779</v>
      </c>
      <c r="AJ1258" s="1" t="s">
        <v>554</v>
      </c>
      <c r="AK1258" s="1" t="s">
        <v>554</v>
      </c>
    </row>
    <row r="1259" spans="1:37" ht="30" x14ac:dyDescent="0.25">
      <c r="A1259" s="1" t="s">
        <v>37</v>
      </c>
      <c r="B1259" s="1" t="s">
        <v>38</v>
      </c>
      <c r="F1259" s="3">
        <v>354</v>
      </c>
      <c r="H1259" s="1" t="s">
        <v>39</v>
      </c>
      <c r="I1259" s="4" t="s">
        <v>40</v>
      </c>
      <c r="J1259" s="5">
        <v>3</v>
      </c>
      <c r="K1259" s="6">
        <v>44743</v>
      </c>
      <c r="L1259" s="6">
        <v>45107</v>
      </c>
      <c r="M1259" s="7">
        <v>6</v>
      </c>
      <c r="N1259" s="1" t="s">
        <v>553</v>
      </c>
      <c r="O1259" s="1" t="s">
        <v>42</v>
      </c>
      <c r="P1259" s="8">
        <v>6</v>
      </c>
      <c r="W1259" s="5">
        <v>1</v>
      </c>
      <c r="X1259" s="6">
        <v>33779</v>
      </c>
      <c r="Z1259" s="9">
        <v>203</v>
      </c>
      <c r="AB1259" s="4" t="s">
        <v>522</v>
      </c>
      <c r="AC1259" s="10">
        <v>0</v>
      </c>
      <c r="AE1259" s="9">
        <v>191</v>
      </c>
      <c r="AF1259" s="1" t="s">
        <v>332</v>
      </c>
      <c r="AG1259" s="1" t="s">
        <v>333</v>
      </c>
      <c r="AH1259" s="6">
        <v>33779</v>
      </c>
      <c r="AJ1259" s="1" t="s">
        <v>554</v>
      </c>
      <c r="AK1259" s="1" t="s">
        <v>554</v>
      </c>
    </row>
    <row r="1260" spans="1:37" ht="30" x14ac:dyDescent="0.25">
      <c r="A1260" s="1" t="s">
        <v>37</v>
      </c>
      <c r="B1260" s="1" t="s">
        <v>38</v>
      </c>
      <c r="F1260" s="3">
        <v>354</v>
      </c>
      <c r="H1260" s="1" t="s">
        <v>39</v>
      </c>
      <c r="I1260" s="4" t="s">
        <v>40</v>
      </c>
      <c r="J1260" s="5">
        <v>3</v>
      </c>
      <c r="K1260" s="6">
        <v>44743</v>
      </c>
      <c r="L1260" s="6">
        <v>45107</v>
      </c>
      <c r="M1260" s="7">
        <v>6</v>
      </c>
      <c r="N1260" s="1" t="s">
        <v>553</v>
      </c>
      <c r="O1260" s="1" t="s">
        <v>42</v>
      </c>
      <c r="P1260" s="8">
        <v>6</v>
      </c>
      <c r="W1260" s="5">
        <v>1</v>
      </c>
      <c r="X1260" s="6">
        <v>33779</v>
      </c>
      <c r="Z1260" s="9">
        <v>204</v>
      </c>
      <c r="AB1260" s="4" t="s">
        <v>523</v>
      </c>
      <c r="AC1260" s="10">
        <v>0</v>
      </c>
      <c r="AE1260" s="9">
        <v>192</v>
      </c>
      <c r="AF1260" s="1" t="s">
        <v>332</v>
      </c>
      <c r="AG1260" s="1" t="s">
        <v>333</v>
      </c>
      <c r="AH1260" s="6">
        <v>33779</v>
      </c>
      <c r="AJ1260" s="1" t="s">
        <v>554</v>
      </c>
      <c r="AK1260" s="1" t="s">
        <v>554</v>
      </c>
    </row>
    <row r="1261" spans="1:37" ht="30" x14ac:dyDescent="0.25">
      <c r="A1261" s="1" t="s">
        <v>37</v>
      </c>
      <c r="B1261" s="1" t="s">
        <v>38</v>
      </c>
      <c r="F1261" s="3">
        <v>354</v>
      </c>
      <c r="H1261" s="1" t="s">
        <v>39</v>
      </c>
      <c r="I1261" s="4" t="s">
        <v>40</v>
      </c>
      <c r="J1261" s="5">
        <v>3</v>
      </c>
      <c r="K1261" s="6">
        <v>44743</v>
      </c>
      <c r="L1261" s="6">
        <v>45107</v>
      </c>
      <c r="M1261" s="7">
        <v>6</v>
      </c>
      <c r="N1261" s="1" t="s">
        <v>553</v>
      </c>
      <c r="O1261" s="1" t="s">
        <v>42</v>
      </c>
      <c r="P1261" s="8">
        <v>6</v>
      </c>
      <c r="W1261" s="5">
        <v>1</v>
      </c>
      <c r="X1261" s="6">
        <v>33779</v>
      </c>
      <c r="Z1261" s="9">
        <v>205</v>
      </c>
      <c r="AB1261" s="4" t="s">
        <v>524</v>
      </c>
      <c r="AC1261" s="10">
        <v>0</v>
      </c>
      <c r="AE1261" s="9">
        <v>193</v>
      </c>
      <c r="AF1261" s="1" t="s">
        <v>332</v>
      </c>
      <c r="AG1261" s="1" t="s">
        <v>333</v>
      </c>
      <c r="AH1261" s="6">
        <v>33779</v>
      </c>
      <c r="AJ1261" s="1" t="s">
        <v>554</v>
      </c>
      <c r="AK1261" s="1" t="s">
        <v>554</v>
      </c>
    </row>
    <row r="1262" spans="1:37" ht="30" x14ac:dyDescent="0.25">
      <c r="A1262" s="1" t="s">
        <v>37</v>
      </c>
      <c r="B1262" s="1" t="s">
        <v>38</v>
      </c>
      <c r="F1262" s="3">
        <v>354</v>
      </c>
      <c r="H1262" s="1" t="s">
        <v>39</v>
      </c>
      <c r="I1262" s="4" t="s">
        <v>40</v>
      </c>
      <c r="J1262" s="5">
        <v>3</v>
      </c>
      <c r="K1262" s="6">
        <v>44743</v>
      </c>
      <c r="L1262" s="6">
        <v>45107</v>
      </c>
      <c r="M1262" s="7">
        <v>6</v>
      </c>
      <c r="N1262" s="1" t="s">
        <v>553</v>
      </c>
      <c r="O1262" s="1" t="s">
        <v>42</v>
      </c>
      <c r="P1262" s="8">
        <v>6</v>
      </c>
      <c r="W1262" s="5">
        <v>1</v>
      </c>
      <c r="X1262" s="6">
        <v>33779</v>
      </c>
      <c r="Z1262" s="9">
        <v>206</v>
      </c>
      <c r="AB1262" s="4" t="s">
        <v>525</v>
      </c>
      <c r="AC1262" s="10">
        <v>0</v>
      </c>
      <c r="AE1262" s="9">
        <v>194</v>
      </c>
      <c r="AF1262" s="1" t="s">
        <v>332</v>
      </c>
      <c r="AG1262" s="1" t="s">
        <v>333</v>
      </c>
      <c r="AH1262" s="6">
        <v>33779</v>
      </c>
      <c r="AJ1262" s="1" t="s">
        <v>554</v>
      </c>
      <c r="AK1262" s="1" t="s">
        <v>554</v>
      </c>
    </row>
    <row r="1263" spans="1:37" ht="30" x14ac:dyDescent="0.25">
      <c r="A1263" s="1" t="s">
        <v>37</v>
      </c>
      <c r="B1263" s="1" t="s">
        <v>38</v>
      </c>
      <c r="F1263" s="3">
        <v>354</v>
      </c>
      <c r="H1263" s="1" t="s">
        <v>39</v>
      </c>
      <c r="I1263" s="4" t="s">
        <v>40</v>
      </c>
      <c r="J1263" s="5">
        <v>3</v>
      </c>
      <c r="K1263" s="6">
        <v>44743</v>
      </c>
      <c r="L1263" s="6">
        <v>45107</v>
      </c>
      <c r="M1263" s="7">
        <v>6</v>
      </c>
      <c r="N1263" s="1" t="s">
        <v>553</v>
      </c>
      <c r="O1263" s="1" t="s">
        <v>42</v>
      </c>
      <c r="P1263" s="8">
        <v>6</v>
      </c>
      <c r="W1263" s="5">
        <v>1</v>
      </c>
      <c r="X1263" s="6">
        <v>33779</v>
      </c>
      <c r="Z1263" s="9">
        <v>207</v>
      </c>
      <c r="AB1263" s="4" t="s">
        <v>526</v>
      </c>
      <c r="AC1263" s="10">
        <v>0</v>
      </c>
      <c r="AE1263" s="9">
        <v>195</v>
      </c>
      <c r="AF1263" s="1" t="s">
        <v>332</v>
      </c>
      <c r="AG1263" s="1" t="s">
        <v>333</v>
      </c>
      <c r="AH1263" s="6">
        <v>33779</v>
      </c>
      <c r="AJ1263" s="1" t="s">
        <v>554</v>
      </c>
      <c r="AK1263" s="1" t="s">
        <v>554</v>
      </c>
    </row>
    <row r="1264" spans="1:37" ht="30" x14ac:dyDescent="0.25">
      <c r="A1264" s="1" t="s">
        <v>37</v>
      </c>
      <c r="B1264" s="1" t="s">
        <v>38</v>
      </c>
      <c r="F1264" s="3">
        <v>354</v>
      </c>
      <c r="H1264" s="1" t="s">
        <v>39</v>
      </c>
      <c r="I1264" s="4" t="s">
        <v>40</v>
      </c>
      <c r="J1264" s="5">
        <v>3</v>
      </c>
      <c r="K1264" s="6">
        <v>44743</v>
      </c>
      <c r="L1264" s="6">
        <v>45107</v>
      </c>
      <c r="M1264" s="7">
        <v>6</v>
      </c>
      <c r="N1264" s="1" t="s">
        <v>553</v>
      </c>
      <c r="O1264" s="1" t="s">
        <v>42</v>
      </c>
      <c r="P1264" s="8">
        <v>6</v>
      </c>
      <c r="W1264" s="5">
        <v>1</v>
      </c>
      <c r="X1264" s="6">
        <v>33779</v>
      </c>
      <c r="Z1264" s="9">
        <v>208</v>
      </c>
      <c r="AB1264" s="4" t="s">
        <v>527</v>
      </c>
      <c r="AC1264" s="10">
        <v>0</v>
      </c>
      <c r="AE1264" s="9">
        <v>196</v>
      </c>
      <c r="AF1264" s="1" t="s">
        <v>332</v>
      </c>
      <c r="AG1264" s="1" t="s">
        <v>333</v>
      </c>
      <c r="AH1264" s="6">
        <v>33779</v>
      </c>
      <c r="AJ1264" s="1" t="s">
        <v>554</v>
      </c>
      <c r="AK1264" s="1" t="s">
        <v>554</v>
      </c>
    </row>
    <row r="1265" spans="1:37" ht="30" x14ac:dyDescent="0.25">
      <c r="A1265" s="1" t="s">
        <v>37</v>
      </c>
      <c r="B1265" s="1" t="s">
        <v>38</v>
      </c>
      <c r="F1265" s="3">
        <v>354</v>
      </c>
      <c r="H1265" s="1" t="s">
        <v>39</v>
      </c>
      <c r="I1265" s="4" t="s">
        <v>40</v>
      </c>
      <c r="J1265" s="5">
        <v>3</v>
      </c>
      <c r="K1265" s="6">
        <v>44743</v>
      </c>
      <c r="L1265" s="6">
        <v>45107</v>
      </c>
      <c r="M1265" s="7">
        <v>6</v>
      </c>
      <c r="N1265" s="1" t="s">
        <v>553</v>
      </c>
      <c r="O1265" s="1" t="s">
        <v>42</v>
      </c>
      <c r="P1265" s="8">
        <v>6</v>
      </c>
      <c r="W1265" s="5">
        <v>1</v>
      </c>
      <c r="X1265" s="6">
        <v>33779</v>
      </c>
      <c r="Z1265" s="9">
        <v>209</v>
      </c>
      <c r="AB1265" s="4" t="s">
        <v>528</v>
      </c>
      <c r="AC1265" s="10">
        <v>0</v>
      </c>
      <c r="AE1265" s="9">
        <v>197</v>
      </c>
      <c r="AF1265" s="1" t="s">
        <v>332</v>
      </c>
      <c r="AG1265" s="1" t="s">
        <v>333</v>
      </c>
      <c r="AH1265" s="6">
        <v>33779</v>
      </c>
      <c r="AJ1265" s="1" t="s">
        <v>554</v>
      </c>
      <c r="AK1265" s="1" t="s">
        <v>554</v>
      </c>
    </row>
    <row r="1266" spans="1:37" ht="30" x14ac:dyDescent="0.25">
      <c r="A1266" s="1" t="s">
        <v>37</v>
      </c>
      <c r="B1266" s="1" t="s">
        <v>38</v>
      </c>
      <c r="F1266" s="3">
        <v>354</v>
      </c>
      <c r="H1266" s="1" t="s">
        <v>39</v>
      </c>
      <c r="I1266" s="4" t="s">
        <v>40</v>
      </c>
      <c r="J1266" s="5">
        <v>3</v>
      </c>
      <c r="K1266" s="6">
        <v>44743</v>
      </c>
      <c r="L1266" s="6">
        <v>45107</v>
      </c>
      <c r="M1266" s="7">
        <v>6</v>
      </c>
      <c r="N1266" s="1" t="s">
        <v>553</v>
      </c>
      <c r="O1266" s="1" t="s">
        <v>42</v>
      </c>
      <c r="P1266" s="8">
        <v>6</v>
      </c>
      <c r="W1266" s="5">
        <v>1</v>
      </c>
      <c r="X1266" s="6">
        <v>33779</v>
      </c>
      <c r="Z1266" s="9">
        <v>210</v>
      </c>
      <c r="AB1266" s="4" t="s">
        <v>529</v>
      </c>
      <c r="AC1266" s="10">
        <v>0</v>
      </c>
      <c r="AE1266" s="9">
        <v>198</v>
      </c>
      <c r="AF1266" s="1" t="s">
        <v>332</v>
      </c>
      <c r="AG1266" s="1" t="s">
        <v>333</v>
      </c>
      <c r="AH1266" s="6">
        <v>33779</v>
      </c>
      <c r="AJ1266" s="1" t="s">
        <v>554</v>
      </c>
      <c r="AK1266" s="1" t="s">
        <v>554</v>
      </c>
    </row>
    <row r="1267" spans="1:37" ht="30" x14ac:dyDescent="0.25">
      <c r="A1267" s="1" t="s">
        <v>37</v>
      </c>
      <c r="B1267" s="1" t="s">
        <v>38</v>
      </c>
      <c r="F1267" s="3">
        <v>354</v>
      </c>
      <c r="H1267" s="1" t="s">
        <v>39</v>
      </c>
      <c r="I1267" s="4" t="s">
        <v>40</v>
      </c>
      <c r="J1267" s="5">
        <v>3</v>
      </c>
      <c r="K1267" s="6">
        <v>44743</v>
      </c>
      <c r="L1267" s="6">
        <v>45107</v>
      </c>
      <c r="M1267" s="7">
        <v>6</v>
      </c>
      <c r="N1267" s="1" t="s">
        <v>553</v>
      </c>
      <c r="O1267" s="1" t="s">
        <v>42</v>
      </c>
      <c r="P1267" s="8">
        <v>6</v>
      </c>
      <c r="W1267" s="5">
        <v>1</v>
      </c>
      <c r="X1267" s="6">
        <v>33779</v>
      </c>
      <c r="Z1267" s="9">
        <v>211</v>
      </c>
      <c r="AB1267" s="4" t="s">
        <v>530</v>
      </c>
      <c r="AC1267" s="10">
        <v>0</v>
      </c>
      <c r="AE1267" s="9">
        <v>199</v>
      </c>
      <c r="AF1267" s="1" t="s">
        <v>332</v>
      </c>
      <c r="AG1267" s="1" t="s">
        <v>333</v>
      </c>
      <c r="AH1267" s="6">
        <v>33779</v>
      </c>
      <c r="AJ1267" s="1" t="s">
        <v>554</v>
      </c>
      <c r="AK1267" s="1" t="s">
        <v>554</v>
      </c>
    </row>
    <row r="1268" spans="1:37" ht="30" x14ac:dyDescent="0.25">
      <c r="A1268" s="1" t="s">
        <v>37</v>
      </c>
      <c r="B1268" s="1" t="s">
        <v>38</v>
      </c>
      <c r="F1268" s="3">
        <v>354</v>
      </c>
      <c r="H1268" s="1" t="s">
        <v>39</v>
      </c>
      <c r="I1268" s="4" t="s">
        <v>40</v>
      </c>
      <c r="J1268" s="5">
        <v>3</v>
      </c>
      <c r="K1268" s="6">
        <v>44743</v>
      </c>
      <c r="L1268" s="6">
        <v>45107</v>
      </c>
      <c r="M1268" s="7">
        <v>6</v>
      </c>
      <c r="N1268" s="1" t="s">
        <v>553</v>
      </c>
      <c r="O1268" s="1" t="s">
        <v>42</v>
      </c>
      <c r="P1268" s="8">
        <v>6</v>
      </c>
      <c r="W1268" s="5">
        <v>1</v>
      </c>
      <c r="X1268" s="6">
        <v>33779</v>
      </c>
      <c r="Z1268" s="9">
        <v>212</v>
      </c>
      <c r="AB1268" s="4" t="s">
        <v>531</v>
      </c>
      <c r="AC1268" s="10">
        <v>0</v>
      </c>
      <c r="AE1268" s="9">
        <v>200</v>
      </c>
      <c r="AF1268" s="1" t="s">
        <v>332</v>
      </c>
      <c r="AG1268" s="1" t="s">
        <v>333</v>
      </c>
      <c r="AH1268" s="6">
        <v>33779</v>
      </c>
      <c r="AJ1268" s="1" t="s">
        <v>554</v>
      </c>
      <c r="AK1268" s="1" t="s">
        <v>554</v>
      </c>
    </row>
    <row r="1269" spans="1:37" ht="30" x14ac:dyDescent="0.25">
      <c r="A1269" s="1" t="s">
        <v>37</v>
      </c>
      <c r="B1269" s="1" t="s">
        <v>38</v>
      </c>
      <c r="F1269" s="3">
        <v>354</v>
      </c>
      <c r="H1269" s="1" t="s">
        <v>39</v>
      </c>
      <c r="I1269" s="4" t="s">
        <v>40</v>
      </c>
      <c r="J1269" s="5">
        <v>3</v>
      </c>
      <c r="K1269" s="6">
        <v>44743</v>
      </c>
      <c r="L1269" s="6">
        <v>45107</v>
      </c>
      <c r="M1269" s="7">
        <v>6</v>
      </c>
      <c r="N1269" s="1" t="s">
        <v>553</v>
      </c>
      <c r="O1269" s="1" t="s">
        <v>42</v>
      </c>
      <c r="P1269" s="8">
        <v>6</v>
      </c>
      <c r="W1269" s="5">
        <v>1</v>
      </c>
      <c r="X1269" s="6">
        <v>33779</v>
      </c>
      <c r="Z1269" s="9">
        <v>213</v>
      </c>
      <c r="AB1269" s="4" t="s">
        <v>532</v>
      </c>
      <c r="AC1269" s="10">
        <v>0</v>
      </c>
      <c r="AE1269" s="9">
        <v>201</v>
      </c>
      <c r="AF1269" s="1" t="s">
        <v>332</v>
      </c>
      <c r="AG1269" s="1" t="s">
        <v>333</v>
      </c>
      <c r="AH1269" s="6">
        <v>33779</v>
      </c>
      <c r="AJ1269" s="1" t="s">
        <v>554</v>
      </c>
      <c r="AK1269" s="1" t="s">
        <v>554</v>
      </c>
    </row>
    <row r="1270" spans="1:37" ht="30" x14ac:dyDescent="0.25">
      <c r="A1270" s="1" t="s">
        <v>37</v>
      </c>
      <c r="B1270" s="1" t="s">
        <v>38</v>
      </c>
      <c r="F1270" s="3">
        <v>354</v>
      </c>
      <c r="H1270" s="1" t="s">
        <v>39</v>
      </c>
      <c r="I1270" s="4" t="s">
        <v>40</v>
      </c>
      <c r="J1270" s="5">
        <v>3</v>
      </c>
      <c r="K1270" s="6">
        <v>44743</v>
      </c>
      <c r="L1270" s="6">
        <v>45107</v>
      </c>
      <c r="M1270" s="7">
        <v>6</v>
      </c>
      <c r="N1270" s="1" t="s">
        <v>553</v>
      </c>
      <c r="O1270" s="1" t="s">
        <v>42</v>
      </c>
      <c r="P1270" s="8">
        <v>6</v>
      </c>
      <c r="W1270" s="5">
        <v>1</v>
      </c>
      <c r="X1270" s="6">
        <v>33779</v>
      </c>
      <c r="Z1270" s="9">
        <v>214</v>
      </c>
      <c r="AB1270" s="4" t="s">
        <v>533</v>
      </c>
      <c r="AC1270" s="10">
        <v>0</v>
      </c>
      <c r="AE1270" s="9">
        <v>202</v>
      </c>
      <c r="AF1270" s="1" t="s">
        <v>332</v>
      </c>
      <c r="AG1270" s="1" t="s">
        <v>333</v>
      </c>
      <c r="AH1270" s="6">
        <v>33779</v>
      </c>
      <c r="AJ1270" s="1" t="s">
        <v>554</v>
      </c>
      <c r="AK1270" s="1" t="s">
        <v>554</v>
      </c>
    </row>
    <row r="1271" spans="1:37" ht="30" x14ac:dyDescent="0.25">
      <c r="A1271" s="1" t="s">
        <v>37</v>
      </c>
      <c r="B1271" s="1" t="s">
        <v>38</v>
      </c>
      <c r="F1271" s="3">
        <v>354</v>
      </c>
      <c r="H1271" s="1" t="s">
        <v>39</v>
      </c>
      <c r="I1271" s="4" t="s">
        <v>40</v>
      </c>
      <c r="J1271" s="5">
        <v>3</v>
      </c>
      <c r="K1271" s="6">
        <v>44743</v>
      </c>
      <c r="L1271" s="6">
        <v>45107</v>
      </c>
      <c r="M1271" s="7">
        <v>6</v>
      </c>
      <c r="N1271" s="1" t="s">
        <v>553</v>
      </c>
      <c r="O1271" s="1" t="s">
        <v>42</v>
      </c>
      <c r="P1271" s="8">
        <v>6</v>
      </c>
      <c r="W1271" s="5">
        <v>1</v>
      </c>
      <c r="X1271" s="6">
        <v>33779</v>
      </c>
      <c r="Z1271" s="9">
        <v>215</v>
      </c>
      <c r="AB1271" s="4" t="s">
        <v>534</v>
      </c>
      <c r="AC1271" s="10">
        <v>0</v>
      </c>
      <c r="AE1271" s="9">
        <v>203</v>
      </c>
      <c r="AF1271" s="1" t="s">
        <v>332</v>
      </c>
      <c r="AG1271" s="1" t="s">
        <v>333</v>
      </c>
      <c r="AH1271" s="6">
        <v>33779</v>
      </c>
      <c r="AJ1271" s="1" t="s">
        <v>554</v>
      </c>
      <c r="AK1271" s="1" t="s">
        <v>554</v>
      </c>
    </row>
    <row r="1272" spans="1:37" ht="30" x14ac:dyDescent="0.25">
      <c r="A1272" s="1" t="s">
        <v>37</v>
      </c>
      <c r="B1272" s="1" t="s">
        <v>38</v>
      </c>
      <c r="F1272" s="3">
        <v>354</v>
      </c>
      <c r="H1272" s="1" t="s">
        <v>39</v>
      </c>
      <c r="I1272" s="4" t="s">
        <v>40</v>
      </c>
      <c r="J1272" s="5">
        <v>3</v>
      </c>
      <c r="K1272" s="6">
        <v>44743</v>
      </c>
      <c r="L1272" s="6">
        <v>45107</v>
      </c>
      <c r="M1272" s="7">
        <v>6</v>
      </c>
      <c r="N1272" s="1" t="s">
        <v>553</v>
      </c>
      <c r="O1272" s="1" t="s">
        <v>42</v>
      </c>
      <c r="P1272" s="8">
        <v>6</v>
      </c>
      <c r="W1272" s="5">
        <v>1</v>
      </c>
      <c r="X1272" s="6">
        <v>33779</v>
      </c>
      <c r="Z1272" s="9">
        <v>216</v>
      </c>
      <c r="AB1272" s="4" t="s">
        <v>535</v>
      </c>
      <c r="AC1272" s="10">
        <v>0</v>
      </c>
      <c r="AE1272" s="9">
        <v>204</v>
      </c>
      <c r="AF1272" s="1" t="s">
        <v>332</v>
      </c>
      <c r="AG1272" s="1" t="s">
        <v>333</v>
      </c>
      <c r="AH1272" s="6">
        <v>33779</v>
      </c>
      <c r="AJ1272" s="1" t="s">
        <v>554</v>
      </c>
      <c r="AK1272" s="1" t="s">
        <v>554</v>
      </c>
    </row>
    <row r="1273" spans="1:37" ht="30" x14ac:dyDescent="0.25">
      <c r="A1273" s="1" t="s">
        <v>37</v>
      </c>
      <c r="B1273" s="1" t="s">
        <v>38</v>
      </c>
      <c r="F1273" s="3">
        <v>354</v>
      </c>
      <c r="H1273" s="1" t="s">
        <v>39</v>
      </c>
      <c r="I1273" s="4" t="s">
        <v>40</v>
      </c>
      <c r="J1273" s="5">
        <v>3</v>
      </c>
      <c r="K1273" s="6">
        <v>44743</v>
      </c>
      <c r="L1273" s="6">
        <v>45107</v>
      </c>
      <c r="M1273" s="7">
        <v>6</v>
      </c>
      <c r="N1273" s="1" t="s">
        <v>553</v>
      </c>
      <c r="O1273" s="1" t="s">
        <v>42</v>
      </c>
      <c r="P1273" s="8">
        <v>6</v>
      </c>
      <c r="W1273" s="5">
        <v>1</v>
      </c>
      <c r="X1273" s="6">
        <v>33779</v>
      </c>
      <c r="Z1273" s="9">
        <v>217</v>
      </c>
      <c r="AB1273" s="4" t="s">
        <v>536</v>
      </c>
      <c r="AC1273" s="10">
        <v>0</v>
      </c>
      <c r="AE1273" s="9">
        <v>205</v>
      </c>
      <c r="AF1273" s="1" t="s">
        <v>332</v>
      </c>
      <c r="AG1273" s="1" t="s">
        <v>333</v>
      </c>
      <c r="AH1273" s="6">
        <v>33779</v>
      </c>
      <c r="AJ1273" s="1" t="s">
        <v>554</v>
      </c>
      <c r="AK1273" s="1" t="s">
        <v>554</v>
      </c>
    </row>
    <row r="1274" spans="1:37" ht="30" x14ac:dyDescent="0.25">
      <c r="A1274" s="1" t="s">
        <v>37</v>
      </c>
      <c r="B1274" s="1" t="s">
        <v>38</v>
      </c>
      <c r="F1274" s="3">
        <v>354</v>
      </c>
      <c r="H1274" s="1" t="s">
        <v>39</v>
      </c>
      <c r="I1274" s="4" t="s">
        <v>40</v>
      </c>
      <c r="J1274" s="5">
        <v>3</v>
      </c>
      <c r="K1274" s="6">
        <v>44743</v>
      </c>
      <c r="L1274" s="6">
        <v>45107</v>
      </c>
      <c r="M1274" s="7">
        <v>6</v>
      </c>
      <c r="N1274" s="1" t="s">
        <v>553</v>
      </c>
      <c r="O1274" s="1" t="s">
        <v>42</v>
      </c>
      <c r="P1274" s="8">
        <v>6</v>
      </c>
      <c r="W1274" s="5">
        <v>1</v>
      </c>
      <c r="X1274" s="6">
        <v>33779</v>
      </c>
      <c r="Z1274" s="9">
        <v>218</v>
      </c>
      <c r="AB1274" s="4" t="s">
        <v>537</v>
      </c>
      <c r="AC1274" s="10">
        <v>0</v>
      </c>
      <c r="AE1274" s="9">
        <v>206</v>
      </c>
      <c r="AF1274" s="1" t="s">
        <v>332</v>
      </c>
      <c r="AG1274" s="1" t="s">
        <v>333</v>
      </c>
      <c r="AH1274" s="6">
        <v>33779</v>
      </c>
      <c r="AJ1274" s="1" t="s">
        <v>554</v>
      </c>
      <c r="AK1274" s="1" t="s">
        <v>554</v>
      </c>
    </row>
    <row r="1275" spans="1:37" ht="30" x14ac:dyDescent="0.25">
      <c r="A1275" s="1" t="s">
        <v>37</v>
      </c>
      <c r="B1275" s="1" t="s">
        <v>38</v>
      </c>
      <c r="F1275" s="3">
        <v>354</v>
      </c>
      <c r="H1275" s="1" t="s">
        <v>39</v>
      </c>
      <c r="I1275" s="4" t="s">
        <v>40</v>
      </c>
      <c r="J1275" s="5">
        <v>3</v>
      </c>
      <c r="K1275" s="6">
        <v>44743</v>
      </c>
      <c r="L1275" s="6">
        <v>45107</v>
      </c>
      <c r="M1275" s="7">
        <v>6</v>
      </c>
      <c r="N1275" s="1" t="s">
        <v>553</v>
      </c>
      <c r="O1275" s="1" t="s">
        <v>42</v>
      </c>
      <c r="P1275" s="8">
        <v>6</v>
      </c>
      <c r="W1275" s="5">
        <v>1</v>
      </c>
      <c r="X1275" s="6">
        <v>33779</v>
      </c>
      <c r="Z1275" s="9">
        <v>219</v>
      </c>
      <c r="AB1275" s="4" t="s">
        <v>538</v>
      </c>
      <c r="AC1275" s="10">
        <v>0</v>
      </c>
      <c r="AE1275" s="9">
        <v>207</v>
      </c>
      <c r="AF1275" s="1" t="s">
        <v>332</v>
      </c>
      <c r="AG1275" s="1" t="s">
        <v>333</v>
      </c>
      <c r="AH1275" s="6">
        <v>33779</v>
      </c>
      <c r="AJ1275" s="1" t="s">
        <v>554</v>
      </c>
      <c r="AK1275" s="1" t="s">
        <v>554</v>
      </c>
    </row>
    <row r="1276" spans="1:37" ht="30" x14ac:dyDescent="0.25">
      <c r="A1276" s="1" t="s">
        <v>37</v>
      </c>
      <c r="B1276" s="1" t="s">
        <v>38</v>
      </c>
      <c r="F1276" s="3">
        <v>354</v>
      </c>
      <c r="H1276" s="1" t="s">
        <v>39</v>
      </c>
      <c r="I1276" s="4" t="s">
        <v>40</v>
      </c>
      <c r="J1276" s="5">
        <v>3</v>
      </c>
      <c r="K1276" s="6">
        <v>44743</v>
      </c>
      <c r="L1276" s="6">
        <v>45107</v>
      </c>
      <c r="M1276" s="7">
        <v>6</v>
      </c>
      <c r="N1276" s="1" t="s">
        <v>553</v>
      </c>
      <c r="O1276" s="1" t="s">
        <v>42</v>
      </c>
      <c r="P1276" s="8">
        <v>6</v>
      </c>
      <c r="W1276" s="5">
        <v>1</v>
      </c>
      <c r="X1276" s="6">
        <v>33779</v>
      </c>
      <c r="Z1276" s="9">
        <v>220</v>
      </c>
      <c r="AB1276" s="4" t="s">
        <v>539</v>
      </c>
      <c r="AC1276" s="10">
        <v>0</v>
      </c>
      <c r="AE1276" s="9">
        <v>208</v>
      </c>
      <c r="AF1276" s="1" t="s">
        <v>332</v>
      </c>
      <c r="AG1276" s="1" t="s">
        <v>333</v>
      </c>
      <c r="AH1276" s="6">
        <v>33779</v>
      </c>
      <c r="AJ1276" s="1" t="s">
        <v>554</v>
      </c>
      <c r="AK1276" s="1" t="s">
        <v>554</v>
      </c>
    </row>
    <row r="1277" spans="1:37" ht="30" x14ac:dyDescent="0.25">
      <c r="A1277" s="1" t="s">
        <v>37</v>
      </c>
      <c r="B1277" s="1" t="s">
        <v>38</v>
      </c>
      <c r="F1277" s="3">
        <v>354</v>
      </c>
      <c r="H1277" s="1" t="s">
        <v>39</v>
      </c>
      <c r="I1277" s="4" t="s">
        <v>40</v>
      </c>
      <c r="J1277" s="5">
        <v>3</v>
      </c>
      <c r="K1277" s="6">
        <v>44743</v>
      </c>
      <c r="L1277" s="6">
        <v>45107</v>
      </c>
      <c r="M1277" s="7">
        <v>6</v>
      </c>
      <c r="N1277" s="1" t="s">
        <v>553</v>
      </c>
      <c r="O1277" s="1" t="s">
        <v>42</v>
      </c>
      <c r="P1277" s="8">
        <v>6</v>
      </c>
      <c r="W1277" s="5">
        <v>1</v>
      </c>
      <c r="X1277" s="6">
        <v>33779</v>
      </c>
      <c r="Z1277" s="9">
        <v>221</v>
      </c>
      <c r="AB1277" s="4" t="s">
        <v>540</v>
      </c>
      <c r="AC1277" s="10">
        <v>0</v>
      </c>
      <c r="AE1277" s="9">
        <v>209</v>
      </c>
      <c r="AF1277" s="1" t="s">
        <v>332</v>
      </c>
      <c r="AG1277" s="1" t="s">
        <v>333</v>
      </c>
      <c r="AH1277" s="6">
        <v>33779</v>
      </c>
      <c r="AJ1277" s="1" t="s">
        <v>554</v>
      </c>
      <c r="AK1277" s="1" t="s">
        <v>554</v>
      </c>
    </row>
    <row r="1278" spans="1:37" ht="30" x14ac:dyDescent="0.25">
      <c r="A1278" s="1" t="s">
        <v>37</v>
      </c>
      <c r="B1278" s="1" t="s">
        <v>38</v>
      </c>
      <c r="F1278" s="3">
        <v>354</v>
      </c>
      <c r="H1278" s="1" t="s">
        <v>39</v>
      </c>
      <c r="I1278" s="4" t="s">
        <v>40</v>
      </c>
      <c r="J1278" s="5">
        <v>3</v>
      </c>
      <c r="K1278" s="6">
        <v>44743</v>
      </c>
      <c r="L1278" s="6">
        <v>45107</v>
      </c>
      <c r="M1278" s="7">
        <v>6</v>
      </c>
      <c r="N1278" s="1" t="s">
        <v>553</v>
      </c>
      <c r="O1278" s="1" t="s">
        <v>42</v>
      </c>
      <c r="P1278" s="8">
        <v>6</v>
      </c>
      <c r="W1278" s="5">
        <v>1</v>
      </c>
      <c r="X1278" s="6">
        <v>33779</v>
      </c>
      <c r="Z1278" s="9">
        <v>222</v>
      </c>
      <c r="AB1278" s="4" t="s">
        <v>541</v>
      </c>
      <c r="AC1278" s="10">
        <v>0</v>
      </c>
      <c r="AE1278" s="9">
        <v>210</v>
      </c>
      <c r="AF1278" s="1" t="s">
        <v>332</v>
      </c>
      <c r="AG1278" s="1" t="s">
        <v>333</v>
      </c>
      <c r="AH1278" s="6">
        <v>33779</v>
      </c>
      <c r="AJ1278" s="1" t="s">
        <v>554</v>
      </c>
      <c r="AK1278" s="1" t="s">
        <v>554</v>
      </c>
    </row>
    <row r="1279" spans="1:37" ht="30" x14ac:dyDescent="0.25">
      <c r="A1279" s="1" t="s">
        <v>37</v>
      </c>
      <c r="B1279" s="1" t="s">
        <v>38</v>
      </c>
      <c r="F1279" s="3">
        <v>354</v>
      </c>
      <c r="H1279" s="1" t="s">
        <v>39</v>
      </c>
      <c r="I1279" s="4" t="s">
        <v>40</v>
      </c>
      <c r="J1279" s="5">
        <v>3</v>
      </c>
      <c r="K1279" s="6">
        <v>44743</v>
      </c>
      <c r="L1279" s="6">
        <v>45107</v>
      </c>
      <c r="M1279" s="7">
        <v>6</v>
      </c>
      <c r="N1279" s="1" t="s">
        <v>553</v>
      </c>
      <c r="O1279" s="1" t="s">
        <v>42</v>
      </c>
      <c r="P1279" s="8">
        <v>6</v>
      </c>
      <c r="W1279" s="5">
        <v>1</v>
      </c>
      <c r="X1279" s="6">
        <v>33779</v>
      </c>
      <c r="Z1279" s="9">
        <v>223</v>
      </c>
      <c r="AB1279" s="4" t="s">
        <v>542</v>
      </c>
      <c r="AC1279" s="10">
        <v>0</v>
      </c>
      <c r="AE1279" s="9">
        <v>211</v>
      </c>
      <c r="AF1279" s="1" t="s">
        <v>332</v>
      </c>
      <c r="AG1279" s="1" t="s">
        <v>333</v>
      </c>
      <c r="AH1279" s="6">
        <v>33779</v>
      </c>
      <c r="AJ1279" s="1" t="s">
        <v>554</v>
      </c>
      <c r="AK1279" s="1" t="s">
        <v>554</v>
      </c>
    </row>
    <row r="1280" spans="1:37" ht="30" x14ac:dyDescent="0.25">
      <c r="A1280" s="1" t="s">
        <v>37</v>
      </c>
      <c r="B1280" s="1" t="s">
        <v>38</v>
      </c>
      <c r="F1280" s="3">
        <v>354</v>
      </c>
      <c r="H1280" s="1" t="s">
        <v>39</v>
      </c>
      <c r="I1280" s="4" t="s">
        <v>40</v>
      </c>
      <c r="J1280" s="5">
        <v>3</v>
      </c>
      <c r="K1280" s="6">
        <v>44743</v>
      </c>
      <c r="L1280" s="6">
        <v>45107</v>
      </c>
      <c r="M1280" s="7">
        <v>6</v>
      </c>
      <c r="N1280" s="1" t="s">
        <v>553</v>
      </c>
      <c r="O1280" s="1" t="s">
        <v>42</v>
      </c>
      <c r="P1280" s="8">
        <v>6</v>
      </c>
      <c r="W1280" s="5">
        <v>1</v>
      </c>
      <c r="X1280" s="6">
        <v>33779</v>
      </c>
      <c r="Z1280" s="9">
        <v>224</v>
      </c>
      <c r="AB1280" s="4" t="s">
        <v>543</v>
      </c>
      <c r="AC1280" s="10">
        <v>0</v>
      </c>
      <c r="AE1280" s="9">
        <v>212</v>
      </c>
      <c r="AF1280" s="1" t="s">
        <v>332</v>
      </c>
      <c r="AG1280" s="1" t="s">
        <v>333</v>
      </c>
      <c r="AH1280" s="6">
        <v>33779</v>
      </c>
      <c r="AJ1280" s="1" t="s">
        <v>554</v>
      </c>
      <c r="AK1280" s="1" t="s">
        <v>554</v>
      </c>
    </row>
    <row r="1281" spans="1:42" x14ac:dyDescent="0.25">
      <c r="A1281" s="11" t="s">
        <v>555</v>
      </c>
      <c r="AC1281" s="12">
        <f>SUBTOTAL(9,AC1069:AC1280)</f>
        <v>100.00004000000007</v>
      </c>
      <c r="AD1281" s="11">
        <f>SUBTOTAL(9,AD1069:AD1280)</f>
        <v>0</v>
      </c>
    </row>
    <row r="1282" spans="1:42" ht="30" x14ac:dyDescent="0.25">
      <c r="A1282" s="1" t="s">
        <v>37</v>
      </c>
      <c r="B1282" s="1" t="s">
        <v>38</v>
      </c>
      <c r="F1282" s="3">
        <v>354</v>
      </c>
      <c r="H1282" s="1" t="s">
        <v>39</v>
      </c>
      <c r="I1282" s="4" t="s">
        <v>40</v>
      </c>
      <c r="J1282" s="5">
        <v>3</v>
      </c>
      <c r="K1282" s="6">
        <v>44743</v>
      </c>
      <c r="L1282" s="6">
        <v>45107</v>
      </c>
      <c r="M1282" s="7">
        <v>7</v>
      </c>
      <c r="N1282" s="1" t="s">
        <v>556</v>
      </c>
      <c r="O1282" s="1" t="s">
        <v>42</v>
      </c>
      <c r="P1282" s="8">
        <v>6</v>
      </c>
      <c r="W1282" s="5">
        <v>1</v>
      </c>
      <c r="X1282" s="6">
        <v>33779</v>
      </c>
      <c r="Z1282" s="9">
        <v>1</v>
      </c>
      <c r="AB1282" s="4" t="s">
        <v>43</v>
      </c>
      <c r="AC1282" s="10">
        <v>0</v>
      </c>
      <c r="AE1282" s="9">
        <v>1</v>
      </c>
      <c r="AF1282" s="1" t="s">
        <v>44</v>
      </c>
      <c r="AG1282" s="1" t="s">
        <v>45</v>
      </c>
      <c r="AH1282" s="6">
        <v>33779</v>
      </c>
      <c r="AJ1282" s="1" t="s">
        <v>46</v>
      </c>
      <c r="AK1282" s="1" t="s">
        <v>46</v>
      </c>
      <c r="AP1282" s="16">
        <f>$AP$2/$AC$1494*AC1282</f>
        <v>0</v>
      </c>
    </row>
    <row r="1283" spans="1:42" ht="30" x14ac:dyDescent="0.25">
      <c r="A1283" s="1" t="s">
        <v>37</v>
      </c>
      <c r="B1283" s="1" t="s">
        <v>38</v>
      </c>
      <c r="F1283" s="3">
        <v>354</v>
      </c>
      <c r="H1283" s="1" t="s">
        <v>39</v>
      </c>
      <c r="I1283" s="4" t="s">
        <v>40</v>
      </c>
      <c r="J1283" s="5">
        <v>3</v>
      </c>
      <c r="K1283" s="6">
        <v>44743</v>
      </c>
      <c r="L1283" s="6">
        <v>45107</v>
      </c>
      <c r="M1283" s="7">
        <v>7</v>
      </c>
      <c r="N1283" s="1" t="s">
        <v>556</v>
      </c>
      <c r="O1283" s="1" t="s">
        <v>42</v>
      </c>
      <c r="P1283" s="8">
        <v>6</v>
      </c>
      <c r="W1283" s="5">
        <v>1</v>
      </c>
      <c r="X1283" s="6">
        <v>33779</v>
      </c>
      <c r="Z1283" s="9">
        <v>2</v>
      </c>
      <c r="AB1283" s="4" t="s">
        <v>47</v>
      </c>
      <c r="AC1283" s="10">
        <v>0</v>
      </c>
      <c r="AE1283" s="9">
        <v>2</v>
      </c>
      <c r="AF1283" s="1" t="s">
        <v>48</v>
      </c>
      <c r="AG1283" s="1" t="s">
        <v>49</v>
      </c>
      <c r="AH1283" s="6">
        <v>33779</v>
      </c>
      <c r="AJ1283" s="1" t="s">
        <v>46</v>
      </c>
      <c r="AK1283" s="1" t="s">
        <v>46</v>
      </c>
      <c r="AP1283" s="16">
        <f t="shared" ref="AP1283:AP1346" si="12">$AP$2/$AC$1494*AC1283</f>
        <v>0</v>
      </c>
    </row>
    <row r="1284" spans="1:42" ht="30" x14ac:dyDescent="0.25">
      <c r="A1284" s="1" t="s">
        <v>37</v>
      </c>
      <c r="B1284" s="1" t="s">
        <v>38</v>
      </c>
      <c r="F1284" s="3">
        <v>354</v>
      </c>
      <c r="H1284" s="1" t="s">
        <v>39</v>
      </c>
      <c r="I1284" s="4" t="s">
        <v>40</v>
      </c>
      <c r="J1284" s="5">
        <v>3</v>
      </c>
      <c r="K1284" s="6">
        <v>44743</v>
      </c>
      <c r="L1284" s="6">
        <v>45107</v>
      </c>
      <c r="M1284" s="7">
        <v>7</v>
      </c>
      <c r="N1284" s="1" t="s">
        <v>556</v>
      </c>
      <c r="O1284" s="1" t="s">
        <v>42</v>
      </c>
      <c r="P1284" s="8">
        <v>6</v>
      </c>
      <c r="W1284" s="5">
        <v>1</v>
      </c>
      <c r="X1284" s="6">
        <v>33779</v>
      </c>
      <c r="Z1284" s="9">
        <v>3</v>
      </c>
      <c r="AB1284" s="4" t="s">
        <v>50</v>
      </c>
      <c r="AC1284" s="10">
        <v>0</v>
      </c>
      <c r="AE1284" s="9">
        <v>3</v>
      </c>
      <c r="AF1284" s="1" t="s">
        <v>51</v>
      </c>
      <c r="AG1284" s="1" t="s">
        <v>52</v>
      </c>
      <c r="AH1284" s="6">
        <v>33779</v>
      </c>
      <c r="AJ1284" s="1" t="s">
        <v>46</v>
      </c>
      <c r="AK1284" s="1" t="s">
        <v>46</v>
      </c>
      <c r="AP1284" s="16">
        <f t="shared" si="12"/>
        <v>0</v>
      </c>
    </row>
    <row r="1285" spans="1:42" ht="30" x14ac:dyDescent="0.25">
      <c r="A1285" s="1" t="s">
        <v>37</v>
      </c>
      <c r="B1285" s="1" t="s">
        <v>38</v>
      </c>
      <c r="F1285" s="3">
        <v>354</v>
      </c>
      <c r="H1285" s="1" t="s">
        <v>39</v>
      </c>
      <c r="I1285" s="4" t="s">
        <v>40</v>
      </c>
      <c r="J1285" s="5">
        <v>3</v>
      </c>
      <c r="K1285" s="6">
        <v>44743</v>
      </c>
      <c r="L1285" s="6">
        <v>45107</v>
      </c>
      <c r="M1285" s="7">
        <v>7</v>
      </c>
      <c r="N1285" s="1" t="s">
        <v>556</v>
      </c>
      <c r="O1285" s="1" t="s">
        <v>42</v>
      </c>
      <c r="P1285" s="8">
        <v>6</v>
      </c>
      <c r="W1285" s="5">
        <v>1</v>
      </c>
      <c r="X1285" s="6">
        <v>33779</v>
      </c>
      <c r="Z1285" s="9">
        <v>4</v>
      </c>
      <c r="AB1285" s="4" t="s">
        <v>53</v>
      </c>
      <c r="AC1285" s="10">
        <v>0</v>
      </c>
      <c r="AE1285" s="9">
        <v>4</v>
      </c>
      <c r="AF1285" s="1" t="s">
        <v>54</v>
      </c>
      <c r="AG1285" s="1" t="s">
        <v>55</v>
      </c>
      <c r="AH1285" s="6">
        <v>33779</v>
      </c>
      <c r="AJ1285" s="1" t="s">
        <v>46</v>
      </c>
      <c r="AK1285" s="1" t="s">
        <v>46</v>
      </c>
      <c r="AP1285" s="16">
        <f t="shared" si="12"/>
        <v>0</v>
      </c>
    </row>
    <row r="1286" spans="1:42" ht="30" x14ac:dyDescent="0.25">
      <c r="A1286" s="1" t="s">
        <v>37</v>
      </c>
      <c r="B1286" s="1" t="s">
        <v>38</v>
      </c>
      <c r="F1286" s="3">
        <v>354</v>
      </c>
      <c r="H1286" s="1" t="s">
        <v>39</v>
      </c>
      <c r="I1286" s="4" t="s">
        <v>40</v>
      </c>
      <c r="J1286" s="5">
        <v>3</v>
      </c>
      <c r="K1286" s="6">
        <v>44743</v>
      </c>
      <c r="L1286" s="6">
        <v>45107</v>
      </c>
      <c r="M1286" s="7">
        <v>7</v>
      </c>
      <c r="N1286" s="1" t="s">
        <v>556</v>
      </c>
      <c r="O1286" s="1" t="s">
        <v>42</v>
      </c>
      <c r="P1286" s="8">
        <v>6</v>
      </c>
      <c r="W1286" s="5">
        <v>1</v>
      </c>
      <c r="X1286" s="6">
        <v>33779</v>
      </c>
      <c r="Z1286" s="9">
        <v>5</v>
      </c>
      <c r="AB1286" s="4" t="s">
        <v>56</v>
      </c>
      <c r="AC1286" s="10">
        <v>0</v>
      </c>
      <c r="AE1286" s="9">
        <v>5</v>
      </c>
      <c r="AF1286" s="1" t="s">
        <v>57</v>
      </c>
      <c r="AG1286" s="1" t="s">
        <v>58</v>
      </c>
      <c r="AH1286" s="6">
        <v>33779</v>
      </c>
      <c r="AJ1286" s="1" t="s">
        <v>46</v>
      </c>
      <c r="AK1286" s="1" t="s">
        <v>46</v>
      </c>
      <c r="AP1286" s="16">
        <f t="shared" si="12"/>
        <v>0</v>
      </c>
    </row>
    <row r="1287" spans="1:42" ht="30" x14ac:dyDescent="0.25">
      <c r="A1287" s="1" t="s">
        <v>37</v>
      </c>
      <c r="B1287" s="1" t="s">
        <v>38</v>
      </c>
      <c r="F1287" s="3">
        <v>354</v>
      </c>
      <c r="H1287" s="1" t="s">
        <v>39</v>
      </c>
      <c r="I1287" s="4" t="s">
        <v>40</v>
      </c>
      <c r="J1287" s="5">
        <v>3</v>
      </c>
      <c r="K1287" s="6">
        <v>44743</v>
      </c>
      <c r="L1287" s="6">
        <v>45107</v>
      </c>
      <c r="M1287" s="7">
        <v>7</v>
      </c>
      <c r="N1287" s="1" t="s">
        <v>556</v>
      </c>
      <c r="O1287" s="1" t="s">
        <v>42</v>
      </c>
      <c r="P1287" s="8">
        <v>6</v>
      </c>
      <c r="W1287" s="5">
        <v>1</v>
      </c>
      <c r="X1287" s="6">
        <v>33779</v>
      </c>
      <c r="Z1287" s="9">
        <v>6</v>
      </c>
      <c r="AB1287" s="4" t="s">
        <v>59</v>
      </c>
      <c r="AC1287" s="10">
        <v>0</v>
      </c>
      <c r="AE1287" s="9">
        <v>6</v>
      </c>
      <c r="AF1287" s="1" t="s">
        <v>60</v>
      </c>
      <c r="AG1287" s="1" t="s">
        <v>61</v>
      </c>
      <c r="AH1287" s="6">
        <v>33779</v>
      </c>
      <c r="AJ1287" s="1" t="s">
        <v>46</v>
      </c>
      <c r="AK1287" s="1" t="s">
        <v>46</v>
      </c>
      <c r="AP1287" s="16">
        <f t="shared" si="12"/>
        <v>0</v>
      </c>
    </row>
    <row r="1288" spans="1:42" ht="30" x14ac:dyDescent="0.25">
      <c r="A1288" s="1" t="s">
        <v>37</v>
      </c>
      <c r="B1288" s="1" t="s">
        <v>38</v>
      </c>
      <c r="F1288" s="3">
        <v>354</v>
      </c>
      <c r="H1288" s="1" t="s">
        <v>39</v>
      </c>
      <c r="I1288" s="4" t="s">
        <v>40</v>
      </c>
      <c r="J1288" s="5">
        <v>3</v>
      </c>
      <c r="K1288" s="6">
        <v>44743</v>
      </c>
      <c r="L1288" s="6">
        <v>45107</v>
      </c>
      <c r="M1288" s="7">
        <v>7</v>
      </c>
      <c r="N1288" s="1" t="s">
        <v>556</v>
      </c>
      <c r="O1288" s="1" t="s">
        <v>42</v>
      </c>
      <c r="P1288" s="8">
        <v>6</v>
      </c>
      <c r="W1288" s="5">
        <v>1</v>
      </c>
      <c r="X1288" s="6">
        <v>33779</v>
      </c>
      <c r="Z1288" s="9">
        <v>7</v>
      </c>
      <c r="AB1288" s="4" t="s">
        <v>62</v>
      </c>
      <c r="AC1288" s="10">
        <v>0</v>
      </c>
      <c r="AE1288" s="9">
        <v>7</v>
      </c>
      <c r="AF1288" s="1" t="s">
        <v>63</v>
      </c>
      <c r="AG1288" s="1" t="s">
        <v>64</v>
      </c>
      <c r="AH1288" s="6">
        <v>33779</v>
      </c>
      <c r="AJ1288" s="1" t="s">
        <v>46</v>
      </c>
      <c r="AK1288" s="1" t="s">
        <v>46</v>
      </c>
      <c r="AP1288" s="16">
        <f t="shared" si="12"/>
        <v>0</v>
      </c>
    </row>
    <row r="1289" spans="1:42" ht="30" x14ac:dyDescent="0.25">
      <c r="A1289" s="1" t="s">
        <v>37</v>
      </c>
      <c r="B1289" s="1" t="s">
        <v>38</v>
      </c>
      <c r="F1289" s="3">
        <v>354</v>
      </c>
      <c r="H1289" s="1" t="s">
        <v>39</v>
      </c>
      <c r="I1289" s="4" t="s">
        <v>40</v>
      </c>
      <c r="J1289" s="5">
        <v>3</v>
      </c>
      <c r="K1289" s="6">
        <v>44743</v>
      </c>
      <c r="L1289" s="6">
        <v>45107</v>
      </c>
      <c r="M1289" s="7">
        <v>7</v>
      </c>
      <c r="N1289" s="1" t="s">
        <v>556</v>
      </c>
      <c r="O1289" s="1" t="s">
        <v>42</v>
      </c>
      <c r="P1289" s="8">
        <v>6</v>
      </c>
      <c r="W1289" s="5">
        <v>1</v>
      </c>
      <c r="X1289" s="6">
        <v>33779</v>
      </c>
      <c r="Z1289" s="9">
        <v>8</v>
      </c>
      <c r="AB1289" s="4" t="s">
        <v>65</v>
      </c>
      <c r="AC1289" s="10">
        <v>0</v>
      </c>
      <c r="AE1289" s="9">
        <v>8</v>
      </c>
      <c r="AF1289" s="1" t="s">
        <v>66</v>
      </c>
      <c r="AG1289" s="1" t="s">
        <v>67</v>
      </c>
      <c r="AH1289" s="6">
        <v>33779</v>
      </c>
      <c r="AJ1289" s="1" t="s">
        <v>46</v>
      </c>
      <c r="AK1289" s="1" t="s">
        <v>46</v>
      </c>
      <c r="AP1289" s="16">
        <f t="shared" si="12"/>
        <v>0</v>
      </c>
    </row>
    <row r="1290" spans="1:42" ht="30" x14ac:dyDescent="0.25">
      <c r="A1290" s="1" t="s">
        <v>37</v>
      </c>
      <c r="B1290" s="1" t="s">
        <v>38</v>
      </c>
      <c r="F1290" s="3">
        <v>354</v>
      </c>
      <c r="H1290" s="1" t="s">
        <v>39</v>
      </c>
      <c r="I1290" s="4" t="s">
        <v>40</v>
      </c>
      <c r="J1290" s="5">
        <v>3</v>
      </c>
      <c r="K1290" s="6">
        <v>44743</v>
      </c>
      <c r="L1290" s="6">
        <v>45107</v>
      </c>
      <c r="M1290" s="7">
        <v>7</v>
      </c>
      <c r="N1290" s="1" t="s">
        <v>556</v>
      </c>
      <c r="O1290" s="1" t="s">
        <v>42</v>
      </c>
      <c r="P1290" s="8">
        <v>6</v>
      </c>
      <c r="W1290" s="5">
        <v>1</v>
      </c>
      <c r="X1290" s="6">
        <v>33779</v>
      </c>
      <c r="Z1290" s="9">
        <v>9</v>
      </c>
      <c r="AB1290" s="4" t="s">
        <v>68</v>
      </c>
      <c r="AC1290" s="10">
        <v>0</v>
      </c>
      <c r="AE1290" s="9">
        <v>9</v>
      </c>
      <c r="AF1290" s="1" t="s">
        <v>69</v>
      </c>
      <c r="AG1290" s="1" t="s">
        <v>70</v>
      </c>
      <c r="AH1290" s="6">
        <v>33779</v>
      </c>
      <c r="AJ1290" s="1" t="s">
        <v>46</v>
      </c>
      <c r="AK1290" s="1" t="s">
        <v>46</v>
      </c>
      <c r="AP1290" s="16">
        <f t="shared" si="12"/>
        <v>0</v>
      </c>
    </row>
    <row r="1291" spans="1:42" ht="30" x14ac:dyDescent="0.25">
      <c r="A1291" s="1" t="s">
        <v>37</v>
      </c>
      <c r="B1291" s="1" t="s">
        <v>38</v>
      </c>
      <c r="F1291" s="3">
        <v>354</v>
      </c>
      <c r="H1291" s="1" t="s">
        <v>39</v>
      </c>
      <c r="I1291" s="4" t="s">
        <v>40</v>
      </c>
      <c r="J1291" s="5">
        <v>3</v>
      </c>
      <c r="K1291" s="6">
        <v>44743</v>
      </c>
      <c r="L1291" s="6">
        <v>45107</v>
      </c>
      <c r="M1291" s="7">
        <v>7</v>
      </c>
      <c r="N1291" s="1" t="s">
        <v>556</v>
      </c>
      <c r="O1291" s="1" t="s">
        <v>42</v>
      </c>
      <c r="P1291" s="8">
        <v>6</v>
      </c>
      <c r="W1291" s="5">
        <v>1</v>
      </c>
      <c r="X1291" s="6">
        <v>33779</v>
      </c>
      <c r="Z1291" s="9">
        <v>10</v>
      </c>
      <c r="AB1291" s="4" t="s">
        <v>71</v>
      </c>
      <c r="AC1291" s="10">
        <v>0</v>
      </c>
      <c r="AE1291" s="9">
        <v>10</v>
      </c>
      <c r="AF1291" s="1" t="s">
        <v>72</v>
      </c>
      <c r="AG1291" s="1" t="s">
        <v>73</v>
      </c>
      <c r="AH1291" s="6">
        <v>33779</v>
      </c>
      <c r="AJ1291" s="1" t="s">
        <v>46</v>
      </c>
      <c r="AK1291" s="1" t="s">
        <v>46</v>
      </c>
      <c r="AP1291" s="16">
        <f t="shared" si="12"/>
        <v>0</v>
      </c>
    </row>
    <row r="1292" spans="1:42" ht="30" x14ac:dyDescent="0.25">
      <c r="A1292" s="1" t="s">
        <v>37</v>
      </c>
      <c r="B1292" s="1" t="s">
        <v>38</v>
      </c>
      <c r="F1292" s="3">
        <v>354</v>
      </c>
      <c r="H1292" s="1" t="s">
        <v>39</v>
      </c>
      <c r="I1292" s="4" t="s">
        <v>40</v>
      </c>
      <c r="J1292" s="5">
        <v>3</v>
      </c>
      <c r="K1292" s="6">
        <v>44743</v>
      </c>
      <c r="L1292" s="6">
        <v>45107</v>
      </c>
      <c r="M1292" s="7">
        <v>7</v>
      </c>
      <c r="N1292" s="1" t="s">
        <v>556</v>
      </c>
      <c r="O1292" s="1" t="s">
        <v>42</v>
      </c>
      <c r="P1292" s="8">
        <v>6</v>
      </c>
      <c r="W1292" s="5">
        <v>1</v>
      </c>
      <c r="X1292" s="6">
        <v>33779</v>
      </c>
      <c r="Z1292" s="9">
        <v>11</v>
      </c>
      <c r="AB1292" s="4" t="s">
        <v>74</v>
      </c>
      <c r="AC1292" s="10">
        <v>0</v>
      </c>
      <c r="AE1292" s="9">
        <v>11</v>
      </c>
      <c r="AF1292" s="1" t="s">
        <v>75</v>
      </c>
      <c r="AG1292" s="1" t="s">
        <v>76</v>
      </c>
      <c r="AH1292" s="6">
        <v>33779</v>
      </c>
      <c r="AJ1292" s="1" t="s">
        <v>46</v>
      </c>
      <c r="AK1292" s="1" t="s">
        <v>46</v>
      </c>
      <c r="AP1292" s="16">
        <f t="shared" si="12"/>
        <v>0</v>
      </c>
    </row>
    <row r="1293" spans="1:42" ht="30" x14ac:dyDescent="0.25">
      <c r="A1293" s="1" t="s">
        <v>37</v>
      </c>
      <c r="B1293" s="1" t="s">
        <v>38</v>
      </c>
      <c r="F1293" s="3">
        <v>354</v>
      </c>
      <c r="H1293" s="1" t="s">
        <v>39</v>
      </c>
      <c r="I1293" s="4" t="s">
        <v>40</v>
      </c>
      <c r="J1293" s="5">
        <v>3</v>
      </c>
      <c r="K1293" s="6">
        <v>44743</v>
      </c>
      <c r="L1293" s="6">
        <v>45107</v>
      </c>
      <c r="M1293" s="7">
        <v>7</v>
      </c>
      <c r="N1293" s="1" t="s">
        <v>556</v>
      </c>
      <c r="O1293" s="1" t="s">
        <v>42</v>
      </c>
      <c r="P1293" s="8">
        <v>6</v>
      </c>
      <c r="W1293" s="5">
        <v>1</v>
      </c>
      <c r="X1293" s="6">
        <v>33779</v>
      </c>
      <c r="Z1293" s="9">
        <v>12</v>
      </c>
      <c r="AB1293" s="4" t="s">
        <v>77</v>
      </c>
      <c r="AC1293" s="10">
        <v>0</v>
      </c>
      <c r="AE1293" s="9">
        <v>12</v>
      </c>
      <c r="AF1293" s="1" t="s">
        <v>78</v>
      </c>
      <c r="AG1293" s="1" t="s">
        <v>79</v>
      </c>
      <c r="AH1293" s="6">
        <v>33779</v>
      </c>
      <c r="AJ1293" s="1" t="s">
        <v>46</v>
      </c>
      <c r="AK1293" s="1" t="s">
        <v>46</v>
      </c>
      <c r="AP1293" s="16">
        <f t="shared" si="12"/>
        <v>0</v>
      </c>
    </row>
    <row r="1294" spans="1:42" ht="30" x14ac:dyDescent="0.25">
      <c r="A1294" s="1" t="s">
        <v>37</v>
      </c>
      <c r="B1294" s="1" t="s">
        <v>38</v>
      </c>
      <c r="F1294" s="3">
        <v>354</v>
      </c>
      <c r="H1294" s="1" t="s">
        <v>39</v>
      </c>
      <c r="I1294" s="4" t="s">
        <v>40</v>
      </c>
      <c r="J1294" s="5">
        <v>3</v>
      </c>
      <c r="K1294" s="6">
        <v>44743</v>
      </c>
      <c r="L1294" s="6">
        <v>45107</v>
      </c>
      <c r="M1294" s="7">
        <v>7</v>
      </c>
      <c r="N1294" s="1" t="s">
        <v>556</v>
      </c>
      <c r="O1294" s="1" t="s">
        <v>42</v>
      </c>
      <c r="P1294" s="8">
        <v>6</v>
      </c>
      <c r="W1294" s="5">
        <v>1</v>
      </c>
      <c r="X1294" s="6">
        <v>33779</v>
      </c>
      <c r="Z1294" s="9">
        <v>13</v>
      </c>
      <c r="AB1294" s="4" t="s">
        <v>80</v>
      </c>
      <c r="AC1294" s="10">
        <v>0</v>
      </c>
      <c r="AE1294" s="9">
        <v>13</v>
      </c>
      <c r="AF1294" s="1" t="s">
        <v>81</v>
      </c>
      <c r="AG1294" s="1" t="s">
        <v>82</v>
      </c>
      <c r="AH1294" s="6">
        <v>33779</v>
      </c>
      <c r="AJ1294" s="1" t="s">
        <v>46</v>
      </c>
      <c r="AK1294" s="1" t="s">
        <v>46</v>
      </c>
      <c r="AP1294" s="16">
        <f t="shared" si="12"/>
        <v>0</v>
      </c>
    </row>
    <row r="1295" spans="1:42" ht="30" x14ac:dyDescent="0.25">
      <c r="A1295" s="1" t="s">
        <v>37</v>
      </c>
      <c r="B1295" s="1" t="s">
        <v>38</v>
      </c>
      <c r="F1295" s="3">
        <v>354</v>
      </c>
      <c r="H1295" s="1" t="s">
        <v>39</v>
      </c>
      <c r="I1295" s="4" t="s">
        <v>40</v>
      </c>
      <c r="J1295" s="5">
        <v>3</v>
      </c>
      <c r="K1295" s="6">
        <v>44743</v>
      </c>
      <c r="L1295" s="6">
        <v>45107</v>
      </c>
      <c r="M1295" s="7">
        <v>7</v>
      </c>
      <c r="N1295" s="1" t="s">
        <v>556</v>
      </c>
      <c r="O1295" s="1" t="s">
        <v>42</v>
      </c>
      <c r="P1295" s="8">
        <v>6</v>
      </c>
      <c r="W1295" s="5">
        <v>1</v>
      </c>
      <c r="X1295" s="6">
        <v>33779</v>
      </c>
      <c r="Z1295" s="9">
        <v>14</v>
      </c>
      <c r="AB1295" s="4" t="s">
        <v>83</v>
      </c>
      <c r="AC1295" s="10">
        <v>0</v>
      </c>
      <c r="AE1295" s="9">
        <v>14</v>
      </c>
      <c r="AF1295" s="1" t="s">
        <v>84</v>
      </c>
      <c r="AG1295" s="1" t="s">
        <v>85</v>
      </c>
      <c r="AH1295" s="6">
        <v>33779</v>
      </c>
      <c r="AJ1295" s="1" t="s">
        <v>46</v>
      </c>
      <c r="AK1295" s="1" t="s">
        <v>46</v>
      </c>
      <c r="AP1295" s="16">
        <f t="shared" si="12"/>
        <v>0</v>
      </c>
    </row>
    <row r="1296" spans="1:42" ht="30" x14ac:dyDescent="0.25">
      <c r="A1296" s="1" t="s">
        <v>37</v>
      </c>
      <c r="B1296" s="1" t="s">
        <v>38</v>
      </c>
      <c r="F1296" s="3">
        <v>354</v>
      </c>
      <c r="H1296" s="1" t="s">
        <v>39</v>
      </c>
      <c r="I1296" s="4" t="s">
        <v>40</v>
      </c>
      <c r="J1296" s="5">
        <v>3</v>
      </c>
      <c r="K1296" s="6">
        <v>44743</v>
      </c>
      <c r="L1296" s="6">
        <v>45107</v>
      </c>
      <c r="M1296" s="7">
        <v>7</v>
      </c>
      <c r="N1296" s="1" t="s">
        <v>556</v>
      </c>
      <c r="O1296" s="1" t="s">
        <v>42</v>
      </c>
      <c r="P1296" s="8">
        <v>6</v>
      </c>
      <c r="W1296" s="5">
        <v>1</v>
      </c>
      <c r="X1296" s="6">
        <v>33779</v>
      </c>
      <c r="Z1296" s="9">
        <v>15</v>
      </c>
      <c r="AB1296" s="4" t="s">
        <v>86</v>
      </c>
      <c r="AC1296" s="10">
        <v>0</v>
      </c>
      <c r="AE1296" s="9">
        <v>15</v>
      </c>
      <c r="AF1296" s="1" t="s">
        <v>87</v>
      </c>
      <c r="AG1296" s="1" t="s">
        <v>88</v>
      </c>
      <c r="AH1296" s="6">
        <v>33779</v>
      </c>
      <c r="AJ1296" s="1" t="s">
        <v>46</v>
      </c>
      <c r="AK1296" s="1" t="s">
        <v>46</v>
      </c>
      <c r="AP1296" s="16">
        <f t="shared" si="12"/>
        <v>0</v>
      </c>
    </row>
    <row r="1297" spans="1:42" ht="30" x14ac:dyDescent="0.25">
      <c r="A1297" s="1" t="s">
        <v>37</v>
      </c>
      <c r="B1297" s="1" t="s">
        <v>38</v>
      </c>
      <c r="F1297" s="3">
        <v>354</v>
      </c>
      <c r="H1297" s="1" t="s">
        <v>39</v>
      </c>
      <c r="I1297" s="4" t="s">
        <v>40</v>
      </c>
      <c r="J1297" s="5">
        <v>3</v>
      </c>
      <c r="K1297" s="6">
        <v>44743</v>
      </c>
      <c r="L1297" s="6">
        <v>45107</v>
      </c>
      <c r="M1297" s="7">
        <v>7</v>
      </c>
      <c r="N1297" s="1" t="s">
        <v>556</v>
      </c>
      <c r="O1297" s="1" t="s">
        <v>42</v>
      </c>
      <c r="P1297" s="8">
        <v>6</v>
      </c>
      <c r="W1297" s="5">
        <v>1</v>
      </c>
      <c r="X1297" s="6">
        <v>33779</v>
      </c>
      <c r="Z1297" s="9">
        <v>16</v>
      </c>
      <c r="AB1297" s="4" t="s">
        <v>89</v>
      </c>
      <c r="AC1297" s="10">
        <v>0</v>
      </c>
      <c r="AE1297" s="9">
        <v>131</v>
      </c>
      <c r="AF1297" s="1" t="s">
        <v>90</v>
      </c>
      <c r="AG1297" s="1" t="s">
        <v>91</v>
      </c>
      <c r="AH1297" s="6">
        <v>33779</v>
      </c>
      <c r="AJ1297" s="1" t="s">
        <v>46</v>
      </c>
      <c r="AK1297" s="1" t="s">
        <v>46</v>
      </c>
      <c r="AP1297" s="16">
        <f t="shared" si="12"/>
        <v>0</v>
      </c>
    </row>
    <row r="1298" spans="1:42" ht="30" x14ac:dyDescent="0.25">
      <c r="A1298" s="1" t="s">
        <v>37</v>
      </c>
      <c r="B1298" s="1" t="s">
        <v>38</v>
      </c>
      <c r="F1298" s="3">
        <v>354</v>
      </c>
      <c r="H1298" s="1" t="s">
        <v>39</v>
      </c>
      <c r="I1298" s="4" t="s">
        <v>40</v>
      </c>
      <c r="J1298" s="5">
        <v>3</v>
      </c>
      <c r="K1298" s="6">
        <v>44743</v>
      </c>
      <c r="L1298" s="6">
        <v>45107</v>
      </c>
      <c r="M1298" s="7">
        <v>7</v>
      </c>
      <c r="N1298" s="1" t="s">
        <v>556</v>
      </c>
      <c r="O1298" s="1" t="s">
        <v>42</v>
      </c>
      <c r="P1298" s="8">
        <v>6</v>
      </c>
      <c r="W1298" s="5">
        <v>1</v>
      </c>
      <c r="X1298" s="6">
        <v>33779</v>
      </c>
      <c r="Z1298" s="9">
        <v>17</v>
      </c>
      <c r="AB1298" s="4" t="s">
        <v>92</v>
      </c>
      <c r="AC1298" s="10">
        <v>0</v>
      </c>
      <c r="AE1298" s="9">
        <v>16</v>
      </c>
      <c r="AF1298" s="1" t="s">
        <v>93</v>
      </c>
      <c r="AG1298" s="1" t="s">
        <v>94</v>
      </c>
      <c r="AH1298" s="6">
        <v>33779</v>
      </c>
      <c r="AJ1298" s="1" t="s">
        <v>46</v>
      </c>
      <c r="AK1298" s="1" t="s">
        <v>46</v>
      </c>
      <c r="AP1298" s="16">
        <f t="shared" si="12"/>
        <v>0</v>
      </c>
    </row>
    <row r="1299" spans="1:42" ht="30" x14ac:dyDescent="0.25">
      <c r="A1299" s="1" t="s">
        <v>37</v>
      </c>
      <c r="B1299" s="1" t="s">
        <v>38</v>
      </c>
      <c r="F1299" s="3">
        <v>354</v>
      </c>
      <c r="H1299" s="1" t="s">
        <v>39</v>
      </c>
      <c r="I1299" s="4" t="s">
        <v>40</v>
      </c>
      <c r="J1299" s="5">
        <v>3</v>
      </c>
      <c r="K1299" s="6">
        <v>44743</v>
      </c>
      <c r="L1299" s="6">
        <v>45107</v>
      </c>
      <c r="M1299" s="7">
        <v>7</v>
      </c>
      <c r="N1299" s="1" t="s">
        <v>556</v>
      </c>
      <c r="O1299" s="1" t="s">
        <v>42</v>
      </c>
      <c r="P1299" s="8">
        <v>6</v>
      </c>
      <c r="W1299" s="5">
        <v>1</v>
      </c>
      <c r="X1299" s="6">
        <v>33779</v>
      </c>
      <c r="Z1299" s="9">
        <v>18</v>
      </c>
      <c r="AB1299" s="4" t="s">
        <v>95</v>
      </c>
      <c r="AC1299" s="10">
        <v>0</v>
      </c>
      <c r="AE1299" s="9">
        <v>130</v>
      </c>
      <c r="AF1299" s="1" t="s">
        <v>96</v>
      </c>
      <c r="AG1299" s="1" t="s">
        <v>97</v>
      </c>
      <c r="AH1299" s="6">
        <v>33779</v>
      </c>
      <c r="AJ1299" s="1" t="s">
        <v>46</v>
      </c>
      <c r="AK1299" s="1" t="s">
        <v>46</v>
      </c>
      <c r="AP1299" s="16">
        <f t="shared" si="12"/>
        <v>0</v>
      </c>
    </row>
    <row r="1300" spans="1:42" ht="30" x14ac:dyDescent="0.25">
      <c r="A1300" s="1" t="s">
        <v>37</v>
      </c>
      <c r="B1300" s="1" t="s">
        <v>38</v>
      </c>
      <c r="F1300" s="3">
        <v>354</v>
      </c>
      <c r="H1300" s="1" t="s">
        <v>39</v>
      </c>
      <c r="I1300" s="4" t="s">
        <v>40</v>
      </c>
      <c r="J1300" s="5">
        <v>3</v>
      </c>
      <c r="K1300" s="6">
        <v>44743</v>
      </c>
      <c r="L1300" s="6">
        <v>45107</v>
      </c>
      <c r="M1300" s="7">
        <v>7</v>
      </c>
      <c r="N1300" s="1" t="s">
        <v>556</v>
      </c>
      <c r="O1300" s="1" t="s">
        <v>42</v>
      </c>
      <c r="P1300" s="8">
        <v>6</v>
      </c>
      <c r="W1300" s="5">
        <v>1</v>
      </c>
      <c r="X1300" s="6">
        <v>33779</v>
      </c>
      <c r="Z1300" s="9">
        <v>19</v>
      </c>
      <c r="AB1300" s="4" t="s">
        <v>98</v>
      </c>
      <c r="AC1300" s="10">
        <v>0</v>
      </c>
      <c r="AE1300" s="9">
        <v>17</v>
      </c>
      <c r="AF1300" s="1" t="s">
        <v>99</v>
      </c>
      <c r="AG1300" s="1" t="s">
        <v>100</v>
      </c>
      <c r="AH1300" s="6">
        <v>33779</v>
      </c>
      <c r="AJ1300" s="1" t="s">
        <v>46</v>
      </c>
      <c r="AK1300" s="1" t="s">
        <v>46</v>
      </c>
      <c r="AP1300" s="16">
        <f t="shared" si="12"/>
        <v>0</v>
      </c>
    </row>
    <row r="1301" spans="1:42" ht="30" x14ac:dyDescent="0.25">
      <c r="A1301" s="1" t="s">
        <v>37</v>
      </c>
      <c r="B1301" s="1" t="s">
        <v>38</v>
      </c>
      <c r="F1301" s="3">
        <v>354</v>
      </c>
      <c r="H1301" s="1" t="s">
        <v>39</v>
      </c>
      <c r="I1301" s="4" t="s">
        <v>40</v>
      </c>
      <c r="J1301" s="5">
        <v>3</v>
      </c>
      <c r="K1301" s="6">
        <v>44743</v>
      </c>
      <c r="L1301" s="6">
        <v>45107</v>
      </c>
      <c r="M1301" s="7">
        <v>7</v>
      </c>
      <c r="N1301" s="1" t="s">
        <v>556</v>
      </c>
      <c r="O1301" s="1" t="s">
        <v>42</v>
      </c>
      <c r="P1301" s="8">
        <v>6</v>
      </c>
      <c r="W1301" s="5">
        <v>1</v>
      </c>
      <c r="X1301" s="6">
        <v>33779</v>
      </c>
      <c r="Z1301" s="9">
        <v>20</v>
      </c>
      <c r="AB1301" s="4" t="s">
        <v>101</v>
      </c>
      <c r="AC1301" s="10">
        <v>0</v>
      </c>
      <c r="AE1301" s="9">
        <v>129</v>
      </c>
      <c r="AF1301" s="1" t="s">
        <v>102</v>
      </c>
      <c r="AG1301" s="1" t="s">
        <v>103</v>
      </c>
      <c r="AH1301" s="6">
        <v>33779</v>
      </c>
      <c r="AJ1301" s="1" t="s">
        <v>46</v>
      </c>
      <c r="AK1301" s="1" t="s">
        <v>46</v>
      </c>
      <c r="AP1301" s="16">
        <f t="shared" si="12"/>
        <v>0</v>
      </c>
    </row>
    <row r="1302" spans="1:42" ht="30" x14ac:dyDescent="0.25">
      <c r="A1302" s="1" t="s">
        <v>37</v>
      </c>
      <c r="B1302" s="1" t="s">
        <v>38</v>
      </c>
      <c r="F1302" s="3">
        <v>354</v>
      </c>
      <c r="H1302" s="1" t="s">
        <v>39</v>
      </c>
      <c r="I1302" s="4" t="s">
        <v>40</v>
      </c>
      <c r="J1302" s="5">
        <v>3</v>
      </c>
      <c r="K1302" s="6">
        <v>44743</v>
      </c>
      <c r="L1302" s="6">
        <v>45107</v>
      </c>
      <c r="M1302" s="7">
        <v>7</v>
      </c>
      <c r="N1302" s="1" t="s">
        <v>556</v>
      </c>
      <c r="O1302" s="1" t="s">
        <v>42</v>
      </c>
      <c r="P1302" s="8">
        <v>6</v>
      </c>
      <c r="W1302" s="5">
        <v>1</v>
      </c>
      <c r="X1302" s="6">
        <v>33779</v>
      </c>
      <c r="Z1302" s="9">
        <v>21</v>
      </c>
      <c r="AB1302" s="4" t="s">
        <v>104</v>
      </c>
      <c r="AC1302" s="10">
        <v>0</v>
      </c>
      <c r="AE1302" s="9">
        <v>18</v>
      </c>
      <c r="AF1302" s="1" t="s">
        <v>105</v>
      </c>
      <c r="AG1302" s="1" t="s">
        <v>106</v>
      </c>
      <c r="AH1302" s="6">
        <v>33779</v>
      </c>
      <c r="AJ1302" s="1" t="s">
        <v>46</v>
      </c>
      <c r="AK1302" s="1" t="s">
        <v>46</v>
      </c>
      <c r="AP1302" s="16">
        <f t="shared" si="12"/>
        <v>0</v>
      </c>
    </row>
    <row r="1303" spans="1:42" ht="30" x14ac:dyDescent="0.25">
      <c r="A1303" s="1" t="s">
        <v>37</v>
      </c>
      <c r="B1303" s="1" t="s">
        <v>38</v>
      </c>
      <c r="F1303" s="3">
        <v>354</v>
      </c>
      <c r="H1303" s="1" t="s">
        <v>39</v>
      </c>
      <c r="I1303" s="4" t="s">
        <v>40</v>
      </c>
      <c r="J1303" s="5">
        <v>3</v>
      </c>
      <c r="K1303" s="6">
        <v>44743</v>
      </c>
      <c r="L1303" s="6">
        <v>45107</v>
      </c>
      <c r="M1303" s="7">
        <v>7</v>
      </c>
      <c r="N1303" s="1" t="s">
        <v>556</v>
      </c>
      <c r="O1303" s="1" t="s">
        <v>42</v>
      </c>
      <c r="P1303" s="8">
        <v>6</v>
      </c>
      <c r="W1303" s="5">
        <v>1</v>
      </c>
      <c r="X1303" s="6">
        <v>33779</v>
      </c>
      <c r="Z1303" s="9">
        <v>22</v>
      </c>
      <c r="AB1303" s="4" t="s">
        <v>107</v>
      </c>
      <c r="AC1303" s="10">
        <v>0</v>
      </c>
      <c r="AE1303" s="9">
        <v>128</v>
      </c>
      <c r="AF1303" s="1" t="s">
        <v>108</v>
      </c>
      <c r="AG1303" s="1" t="s">
        <v>109</v>
      </c>
      <c r="AH1303" s="6">
        <v>33779</v>
      </c>
      <c r="AJ1303" s="1" t="s">
        <v>46</v>
      </c>
      <c r="AK1303" s="1" t="s">
        <v>46</v>
      </c>
      <c r="AP1303" s="16">
        <f t="shared" si="12"/>
        <v>0</v>
      </c>
    </row>
    <row r="1304" spans="1:42" ht="30" x14ac:dyDescent="0.25">
      <c r="A1304" s="1" t="s">
        <v>37</v>
      </c>
      <c r="B1304" s="1" t="s">
        <v>38</v>
      </c>
      <c r="F1304" s="3">
        <v>354</v>
      </c>
      <c r="H1304" s="1" t="s">
        <v>39</v>
      </c>
      <c r="I1304" s="4" t="s">
        <v>40</v>
      </c>
      <c r="J1304" s="5">
        <v>3</v>
      </c>
      <c r="K1304" s="6">
        <v>44743</v>
      </c>
      <c r="L1304" s="6">
        <v>45107</v>
      </c>
      <c r="M1304" s="7">
        <v>7</v>
      </c>
      <c r="N1304" s="1" t="s">
        <v>556</v>
      </c>
      <c r="O1304" s="1" t="s">
        <v>42</v>
      </c>
      <c r="P1304" s="8">
        <v>6</v>
      </c>
      <c r="W1304" s="5">
        <v>1</v>
      </c>
      <c r="X1304" s="6">
        <v>33779</v>
      </c>
      <c r="Z1304" s="9">
        <v>23</v>
      </c>
      <c r="AB1304" s="4" t="s">
        <v>110</v>
      </c>
      <c r="AC1304" s="10">
        <v>0</v>
      </c>
      <c r="AE1304" s="9">
        <v>19</v>
      </c>
      <c r="AF1304" s="1" t="s">
        <v>84</v>
      </c>
      <c r="AG1304" s="1" t="s">
        <v>85</v>
      </c>
      <c r="AH1304" s="6">
        <v>33779</v>
      </c>
      <c r="AJ1304" s="1" t="s">
        <v>46</v>
      </c>
      <c r="AK1304" s="1" t="s">
        <v>46</v>
      </c>
      <c r="AP1304" s="16">
        <f t="shared" si="12"/>
        <v>0</v>
      </c>
    </row>
    <row r="1305" spans="1:42" ht="30" x14ac:dyDescent="0.25">
      <c r="A1305" s="1" t="s">
        <v>37</v>
      </c>
      <c r="B1305" s="1" t="s">
        <v>38</v>
      </c>
      <c r="F1305" s="3">
        <v>354</v>
      </c>
      <c r="H1305" s="1" t="s">
        <v>39</v>
      </c>
      <c r="I1305" s="4" t="s">
        <v>40</v>
      </c>
      <c r="J1305" s="5">
        <v>3</v>
      </c>
      <c r="K1305" s="6">
        <v>44743</v>
      </c>
      <c r="L1305" s="6">
        <v>45107</v>
      </c>
      <c r="M1305" s="7">
        <v>7</v>
      </c>
      <c r="N1305" s="1" t="s">
        <v>556</v>
      </c>
      <c r="O1305" s="1" t="s">
        <v>42</v>
      </c>
      <c r="P1305" s="8">
        <v>6</v>
      </c>
      <c r="W1305" s="5">
        <v>1</v>
      </c>
      <c r="X1305" s="6">
        <v>33779</v>
      </c>
      <c r="Z1305" s="9">
        <v>24</v>
      </c>
      <c r="AB1305" s="4" t="s">
        <v>111</v>
      </c>
      <c r="AC1305" s="10">
        <v>0</v>
      </c>
      <c r="AE1305" s="9">
        <v>127</v>
      </c>
      <c r="AF1305" s="1" t="s">
        <v>112</v>
      </c>
      <c r="AG1305" s="1" t="s">
        <v>113</v>
      </c>
      <c r="AH1305" s="6">
        <v>33779</v>
      </c>
      <c r="AJ1305" s="1" t="s">
        <v>46</v>
      </c>
      <c r="AK1305" s="1" t="s">
        <v>46</v>
      </c>
      <c r="AP1305" s="16">
        <f t="shared" si="12"/>
        <v>0</v>
      </c>
    </row>
    <row r="1306" spans="1:42" ht="30" x14ac:dyDescent="0.25">
      <c r="A1306" s="1" t="s">
        <v>37</v>
      </c>
      <c r="B1306" s="1" t="s">
        <v>38</v>
      </c>
      <c r="F1306" s="3">
        <v>354</v>
      </c>
      <c r="H1306" s="1" t="s">
        <v>39</v>
      </c>
      <c r="I1306" s="4" t="s">
        <v>40</v>
      </c>
      <c r="J1306" s="5">
        <v>3</v>
      </c>
      <c r="K1306" s="6">
        <v>44743</v>
      </c>
      <c r="L1306" s="6">
        <v>45107</v>
      </c>
      <c r="M1306" s="7">
        <v>7</v>
      </c>
      <c r="N1306" s="1" t="s">
        <v>556</v>
      </c>
      <c r="O1306" s="1" t="s">
        <v>42</v>
      </c>
      <c r="P1306" s="8">
        <v>6</v>
      </c>
      <c r="W1306" s="5">
        <v>1</v>
      </c>
      <c r="X1306" s="6">
        <v>33779</v>
      </c>
      <c r="Z1306" s="9">
        <v>25</v>
      </c>
      <c r="AB1306" s="4" t="s">
        <v>114</v>
      </c>
      <c r="AC1306" s="10">
        <v>0</v>
      </c>
      <c r="AE1306" s="9">
        <v>20</v>
      </c>
      <c r="AF1306" s="1" t="s">
        <v>115</v>
      </c>
      <c r="AG1306" s="1" t="s">
        <v>116</v>
      </c>
      <c r="AH1306" s="6">
        <v>33779</v>
      </c>
      <c r="AJ1306" s="1" t="s">
        <v>46</v>
      </c>
      <c r="AK1306" s="1" t="s">
        <v>46</v>
      </c>
      <c r="AP1306" s="16">
        <f t="shared" si="12"/>
        <v>0</v>
      </c>
    </row>
    <row r="1307" spans="1:42" ht="30" x14ac:dyDescent="0.25">
      <c r="A1307" s="1" t="s">
        <v>37</v>
      </c>
      <c r="B1307" s="1" t="s">
        <v>38</v>
      </c>
      <c r="F1307" s="3">
        <v>354</v>
      </c>
      <c r="H1307" s="1" t="s">
        <v>39</v>
      </c>
      <c r="I1307" s="4" t="s">
        <v>40</v>
      </c>
      <c r="J1307" s="5">
        <v>3</v>
      </c>
      <c r="K1307" s="6">
        <v>44743</v>
      </c>
      <c r="L1307" s="6">
        <v>45107</v>
      </c>
      <c r="M1307" s="7">
        <v>7</v>
      </c>
      <c r="N1307" s="1" t="s">
        <v>556</v>
      </c>
      <c r="O1307" s="1" t="s">
        <v>42</v>
      </c>
      <c r="P1307" s="8">
        <v>6</v>
      </c>
      <c r="W1307" s="5">
        <v>1</v>
      </c>
      <c r="X1307" s="6">
        <v>33779</v>
      </c>
      <c r="Z1307" s="9">
        <v>26</v>
      </c>
      <c r="AB1307" s="4" t="s">
        <v>117</v>
      </c>
      <c r="AC1307" s="10">
        <v>0</v>
      </c>
      <c r="AE1307" s="9">
        <v>126</v>
      </c>
      <c r="AF1307" s="1" t="s">
        <v>118</v>
      </c>
      <c r="AG1307" s="1" t="s">
        <v>119</v>
      </c>
      <c r="AH1307" s="6">
        <v>33779</v>
      </c>
      <c r="AJ1307" s="1" t="s">
        <v>46</v>
      </c>
      <c r="AK1307" s="1" t="s">
        <v>46</v>
      </c>
      <c r="AP1307" s="16">
        <f t="shared" si="12"/>
        <v>0</v>
      </c>
    </row>
    <row r="1308" spans="1:42" ht="30" x14ac:dyDescent="0.25">
      <c r="A1308" s="1" t="s">
        <v>37</v>
      </c>
      <c r="B1308" s="1" t="s">
        <v>38</v>
      </c>
      <c r="F1308" s="3">
        <v>354</v>
      </c>
      <c r="H1308" s="1" t="s">
        <v>39</v>
      </c>
      <c r="I1308" s="4" t="s">
        <v>40</v>
      </c>
      <c r="J1308" s="5">
        <v>3</v>
      </c>
      <c r="K1308" s="6">
        <v>44743</v>
      </c>
      <c r="L1308" s="6">
        <v>45107</v>
      </c>
      <c r="M1308" s="7">
        <v>7</v>
      </c>
      <c r="N1308" s="1" t="s">
        <v>556</v>
      </c>
      <c r="O1308" s="1" t="s">
        <v>42</v>
      </c>
      <c r="P1308" s="8">
        <v>6</v>
      </c>
      <c r="W1308" s="5">
        <v>1</v>
      </c>
      <c r="X1308" s="6">
        <v>33779</v>
      </c>
      <c r="Z1308" s="9">
        <v>27</v>
      </c>
      <c r="AB1308" s="4" t="s">
        <v>120</v>
      </c>
      <c r="AC1308" s="10">
        <v>0</v>
      </c>
      <c r="AE1308" s="9">
        <v>125</v>
      </c>
      <c r="AF1308" s="1" t="s">
        <v>121</v>
      </c>
      <c r="AG1308" s="1" t="s">
        <v>122</v>
      </c>
      <c r="AH1308" s="6">
        <v>33779</v>
      </c>
      <c r="AJ1308" s="1" t="s">
        <v>46</v>
      </c>
      <c r="AK1308" s="1" t="s">
        <v>46</v>
      </c>
      <c r="AP1308" s="16">
        <f t="shared" si="12"/>
        <v>0</v>
      </c>
    </row>
    <row r="1309" spans="1:42" ht="30" x14ac:dyDescent="0.25">
      <c r="A1309" s="1" t="s">
        <v>37</v>
      </c>
      <c r="B1309" s="1" t="s">
        <v>38</v>
      </c>
      <c r="F1309" s="3">
        <v>354</v>
      </c>
      <c r="H1309" s="1" t="s">
        <v>39</v>
      </c>
      <c r="I1309" s="4" t="s">
        <v>40</v>
      </c>
      <c r="J1309" s="5">
        <v>3</v>
      </c>
      <c r="K1309" s="6">
        <v>44743</v>
      </c>
      <c r="L1309" s="6">
        <v>45107</v>
      </c>
      <c r="M1309" s="7">
        <v>7</v>
      </c>
      <c r="N1309" s="1" t="s">
        <v>556</v>
      </c>
      <c r="O1309" s="1" t="s">
        <v>42</v>
      </c>
      <c r="P1309" s="8">
        <v>6</v>
      </c>
      <c r="W1309" s="5">
        <v>1</v>
      </c>
      <c r="X1309" s="6">
        <v>33779</v>
      </c>
      <c r="Z1309" s="9">
        <v>28</v>
      </c>
      <c r="AB1309" s="4" t="s">
        <v>123</v>
      </c>
      <c r="AC1309" s="10">
        <v>0</v>
      </c>
      <c r="AE1309" s="9">
        <v>124</v>
      </c>
      <c r="AF1309" s="1" t="s">
        <v>124</v>
      </c>
      <c r="AG1309" s="1" t="s">
        <v>125</v>
      </c>
      <c r="AH1309" s="6">
        <v>33779</v>
      </c>
      <c r="AJ1309" s="1" t="s">
        <v>46</v>
      </c>
      <c r="AK1309" s="1" t="s">
        <v>46</v>
      </c>
      <c r="AP1309" s="16">
        <f t="shared" si="12"/>
        <v>0</v>
      </c>
    </row>
    <row r="1310" spans="1:42" ht="30" x14ac:dyDescent="0.25">
      <c r="A1310" s="1" t="s">
        <v>37</v>
      </c>
      <c r="B1310" s="1" t="s">
        <v>38</v>
      </c>
      <c r="F1310" s="3">
        <v>354</v>
      </c>
      <c r="H1310" s="1" t="s">
        <v>39</v>
      </c>
      <c r="I1310" s="4" t="s">
        <v>40</v>
      </c>
      <c r="J1310" s="5">
        <v>3</v>
      </c>
      <c r="K1310" s="6">
        <v>44743</v>
      </c>
      <c r="L1310" s="6">
        <v>45107</v>
      </c>
      <c r="M1310" s="7">
        <v>7</v>
      </c>
      <c r="N1310" s="1" t="s">
        <v>556</v>
      </c>
      <c r="O1310" s="1" t="s">
        <v>42</v>
      </c>
      <c r="P1310" s="8">
        <v>6</v>
      </c>
      <c r="W1310" s="5">
        <v>1</v>
      </c>
      <c r="X1310" s="6">
        <v>33779</v>
      </c>
      <c r="Z1310" s="9">
        <v>29</v>
      </c>
      <c r="AB1310" s="4" t="s">
        <v>126</v>
      </c>
      <c r="AC1310" s="10">
        <v>0</v>
      </c>
      <c r="AE1310" s="9">
        <v>123</v>
      </c>
      <c r="AF1310" s="1" t="s">
        <v>127</v>
      </c>
      <c r="AG1310" s="1" t="s">
        <v>128</v>
      </c>
      <c r="AH1310" s="6">
        <v>33779</v>
      </c>
      <c r="AJ1310" s="1" t="s">
        <v>46</v>
      </c>
      <c r="AK1310" s="1" t="s">
        <v>46</v>
      </c>
      <c r="AP1310" s="16">
        <f t="shared" si="12"/>
        <v>0</v>
      </c>
    </row>
    <row r="1311" spans="1:42" ht="30" x14ac:dyDescent="0.25">
      <c r="A1311" s="1" t="s">
        <v>37</v>
      </c>
      <c r="B1311" s="1" t="s">
        <v>38</v>
      </c>
      <c r="F1311" s="3">
        <v>354</v>
      </c>
      <c r="H1311" s="1" t="s">
        <v>39</v>
      </c>
      <c r="I1311" s="4" t="s">
        <v>40</v>
      </c>
      <c r="J1311" s="5">
        <v>3</v>
      </c>
      <c r="K1311" s="6">
        <v>44743</v>
      </c>
      <c r="L1311" s="6">
        <v>45107</v>
      </c>
      <c r="M1311" s="7">
        <v>7</v>
      </c>
      <c r="N1311" s="1" t="s">
        <v>556</v>
      </c>
      <c r="O1311" s="1" t="s">
        <v>42</v>
      </c>
      <c r="P1311" s="8">
        <v>6</v>
      </c>
      <c r="W1311" s="5">
        <v>1</v>
      </c>
      <c r="X1311" s="6">
        <v>33779</v>
      </c>
      <c r="Z1311" s="9">
        <v>30</v>
      </c>
      <c r="AB1311" s="4" t="s">
        <v>129</v>
      </c>
      <c r="AC1311" s="10">
        <v>0</v>
      </c>
      <c r="AE1311" s="9">
        <v>122</v>
      </c>
      <c r="AF1311" s="1" t="s">
        <v>130</v>
      </c>
      <c r="AG1311" s="1" t="s">
        <v>131</v>
      </c>
      <c r="AH1311" s="6">
        <v>33779</v>
      </c>
      <c r="AJ1311" s="1" t="s">
        <v>46</v>
      </c>
      <c r="AK1311" s="1" t="s">
        <v>46</v>
      </c>
      <c r="AP1311" s="16">
        <f t="shared" si="12"/>
        <v>0</v>
      </c>
    </row>
    <row r="1312" spans="1:42" ht="30" x14ac:dyDescent="0.25">
      <c r="A1312" s="1" t="s">
        <v>37</v>
      </c>
      <c r="B1312" s="1" t="s">
        <v>38</v>
      </c>
      <c r="F1312" s="3">
        <v>354</v>
      </c>
      <c r="H1312" s="1" t="s">
        <v>39</v>
      </c>
      <c r="I1312" s="4" t="s">
        <v>40</v>
      </c>
      <c r="J1312" s="5">
        <v>3</v>
      </c>
      <c r="K1312" s="6">
        <v>44743</v>
      </c>
      <c r="L1312" s="6">
        <v>45107</v>
      </c>
      <c r="M1312" s="7">
        <v>7</v>
      </c>
      <c r="N1312" s="1" t="s">
        <v>556</v>
      </c>
      <c r="O1312" s="1" t="s">
        <v>42</v>
      </c>
      <c r="P1312" s="8">
        <v>6</v>
      </c>
      <c r="W1312" s="5">
        <v>1</v>
      </c>
      <c r="X1312" s="6">
        <v>33779</v>
      </c>
      <c r="Z1312" s="9">
        <v>31</v>
      </c>
      <c r="AB1312" s="4" t="s">
        <v>132</v>
      </c>
      <c r="AC1312" s="10">
        <v>0</v>
      </c>
      <c r="AE1312" s="9">
        <v>121</v>
      </c>
      <c r="AF1312" s="1" t="s">
        <v>133</v>
      </c>
      <c r="AG1312" s="1" t="s">
        <v>134</v>
      </c>
      <c r="AH1312" s="6">
        <v>33779</v>
      </c>
      <c r="AJ1312" s="1" t="s">
        <v>46</v>
      </c>
      <c r="AK1312" s="1" t="s">
        <v>46</v>
      </c>
      <c r="AP1312" s="16">
        <f t="shared" si="12"/>
        <v>0</v>
      </c>
    </row>
    <row r="1313" spans="1:42" ht="30" x14ac:dyDescent="0.25">
      <c r="A1313" s="1" t="s">
        <v>37</v>
      </c>
      <c r="B1313" s="1" t="s">
        <v>38</v>
      </c>
      <c r="F1313" s="3">
        <v>354</v>
      </c>
      <c r="H1313" s="1" t="s">
        <v>39</v>
      </c>
      <c r="I1313" s="4" t="s">
        <v>40</v>
      </c>
      <c r="J1313" s="5">
        <v>3</v>
      </c>
      <c r="K1313" s="6">
        <v>44743</v>
      </c>
      <c r="L1313" s="6">
        <v>45107</v>
      </c>
      <c r="M1313" s="7">
        <v>7</v>
      </c>
      <c r="N1313" s="1" t="s">
        <v>556</v>
      </c>
      <c r="O1313" s="1" t="s">
        <v>42</v>
      </c>
      <c r="P1313" s="8">
        <v>6</v>
      </c>
      <c r="W1313" s="5">
        <v>1</v>
      </c>
      <c r="X1313" s="6">
        <v>33779</v>
      </c>
      <c r="Z1313" s="9">
        <v>32</v>
      </c>
      <c r="AB1313" s="4" t="s">
        <v>135</v>
      </c>
      <c r="AC1313" s="10">
        <v>0</v>
      </c>
      <c r="AE1313" s="9">
        <v>120</v>
      </c>
      <c r="AF1313" s="1" t="s">
        <v>136</v>
      </c>
      <c r="AG1313" s="1" t="s">
        <v>137</v>
      </c>
      <c r="AH1313" s="6">
        <v>33779</v>
      </c>
      <c r="AJ1313" s="1" t="s">
        <v>46</v>
      </c>
      <c r="AK1313" s="1" t="s">
        <v>46</v>
      </c>
      <c r="AP1313" s="16">
        <f t="shared" si="12"/>
        <v>0</v>
      </c>
    </row>
    <row r="1314" spans="1:42" ht="30" x14ac:dyDescent="0.25">
      <c r="A1314" s="1" t="s">
        <v>37</v>
      </c>
      <c r="B1314" s="1" t="s">
        <v>38</v>
      </c>
      <c r="F1314" s="3">
        <v>354</v>
      </c>
      <c r="H1314" s="1" t="s">
        <v>39</v>
      </c>
      <c r="I1314" s="4" t="s">
        <v>40</v>
      </c>
      <c r="J1314" s="5">
        <v>3</v>
      </c>
      <c r="K1314" s="6">
        <v>44743</v>
      </c>
      <c r="L1314" s="6">
        <v>45107</v>
      </c>
      <c r="M1314" s="7">
        <v>7</v>
      </c>
      <c r="N1314" s="1" t="s">
        <v>556</v>
      </c>
      <c r="O1314" s="1" t="s">
        <v>42</v>
      </c>
      <c r="P1314" s="8">
        <v>6</v>
      </c>
      <c r="W1314" s="5">
        <v>1</v>
      </c>
      <c r="X1314" s="6">
        <v>33779</v>
      </c>
      <c r="Z1314" s="9">
        <v>33</v>
      </c>
      <c r="AB1314" s="4" t="s">
        <v>138</v>
      </c>
      <c r="AC1314" s="10">
        <v>0</v>
      </c>
      <c r="AE1314" s="9">
        <v>119</v>
      </c>
      <c r="AF1314" s="1" t="s">
        <v>139</v>
      </c>
      <c r="AG1314" s="1" t="s">
        <v>140</v>
      </c>
      <c r="AH1314" s="6">
        <v>33779</v>
      </c>
      <c r="AJ1314" s="1" t="s">
        <v>46</v>
      </c>
      <c r="AK1314" s="1" t="s">
        <v>46</v>
      </c>
      <c r="AP1314" s="16">
        <f t="shared" si="12"/>
        <v>0</v>
      </c>
    </row>
    <row r="1315" spans="1:42" ht="30" x14ac:dyDescent="0.25">
      <c r="A1315" s="1" t="s">
        <v>37</v>
      </c>
      <c r="B1315" s="1" t="s">
        <v>38</v>
      </c>
      <c r="F1315" s="3">
        <v>354</v>
      </c>
      <c r="H1315" s="1" t="s">
        <v>39</v>
      </c>
      <c r="I1315" s="4" t="s">
        <v>40</v>
      </c>
      <c r="J1315" s="5">
        <v>3</v>
      </c>
      <c r="K1315" s="6">
        <v>44743</v>
      </c>
      <c r="L1315" s="6">
        <v>45107</v>
      </c>
      <c r="M1315" s="7">
        <v>7</v>
      </c>
      <c r="N1315" s="1" t="s">
        <v>556</v>
      </c>
      <c r="O1315" s="1" t="s">
        <v>42</v>
      </c>
      <c r="P1315" s="8">
        <v>6</v>
      </c>
      <c r="W1315" s="5">
        <v>1</v>
      </c>
      <c r="X1315" s="6">
        <v>33779</v>
      </c>
      <c r="Z1315" s="9">
        <v>34</v>
      </c>
      <c r="AB1315" s="4" t="s">
        <v>141</v>
      </c>
      <c r="AC1315" s="10">
        <v>0</v>
      </c>
      <c r="AE1315" s="9">
        <v>118</v>
      </c>
      <c r="AF1315" s="1" t="s">
        <v>142</v>
      </c>
      <c r="AG1315" s="1" t="s">
        <v>143</v>
      </c>
      <c r="AH1315" s="6">
        <v>33779</v>
      </c>
      <c r="AJ1315" s="1" t="s">
        <v>46</v>
      </c>
      <c r="AK1315" s="1" t="s">
        <v>46</v>
      </c>
      <c r="AP1315" s="16">
        <f t="shared" si="12"/>
        <v>0</v>
      </c>
    </row>
    <row r="1316" spans="1:42" ht="30" x14ac:dyDescent="0.25">
      <c r="A1316" s="1" t="s">
        <v>37</v>
      </c>
      <c r="B1316" s="1" t="s">
        <v>38</v>
      </c>
      <c r="F1316" s="3">
        <v>354</v>
      </c>
      <c r="H1316" s="1" t="s">
        <v>39</v>
      </c>
      <c r="I1316" s="4" t="s">
        <v>40</v>
      </c>
      <c r="J1316" s="5">
        <v>3</v>
      </c>
      <c r="K1316" s="6">
        <v>44743</v>
      </c>
      <c r="L1316" s="6">
        <v>45107</v>
      </c>
      <c r="M1316" s="7">
        <v>7</v>
      </c>
      <c r="N1316" s="1" t="s">
        <v>556</v>
      </c>
      <c r="O1316" s="1" t="s">
        <v>42</v>
      </c>
      <c r="P1316" s="8">
        <v>6</v>
      </c>
      <c r="W1316" s="5">
        <v>1</v>
      </c>
      <c r="X1316" s="6">
        <v>33779</v>
      </c>
      <c r="Z1316" s="9">
        <v>35</v>
      </c>
      <c r="AB1316" s="4" t="s">
        <v>144</v>
      </c>
      <c r="AC1316" s="10">
        <v>0</v>
      </c>
      <c r="AE1316" s="9">
        <v>117</v>
      </c>
      <c r="AF1316" s="1" t="s">
        <v>145</v>
      </c>
      <c r="AG1316" s="1" t="s">
        <v>146</v>
      </c>
      <c r="AH1316" s="6">
        <v>33779</v>
      </c>
      <c r="AJ1316" s="1" t="s">
        <v>46</v>
      </c>
      <c r="AK1316" s="1" t="s">
        <v>46</v>
      </c>
      <c r="AP1316" s="16">
        <f t="shared" si="12"/>
        <v>0</v>
      </c>
    </row>
    <row r="1317" spans="1:42" ht="30" x14ac:dyDescent="0.25">
      <c r="A1317" s="1" t="s">
        <v>37</v>
      </c>
      <c r="B1317" s="1" t="s">
        <v>38</v>
      </c>
      <c r="F1317" s="3">
        <v>354</v>
      </c>
      <c r="H1317" s="1" t="s">
        <v>39</v>
      </c>
      <c r="I1317" s="4" t="s">
        <v>40</v>
      </c>
      <c r="J1317" s="5">
        <v>3</v>
      </c>
      <c r="K1317" s="6">
        <v>44743</v>
      </c>
      <c r="L1317" s="6">
        <v>45107</v>
      </c>
      <c r="M1317" s="7">
        <v>7</v>
      </c>
      <c r="N1317" s="1" t="s">
        <v>556</v>
      </c>
      <c r="O1317" s="1" t="s">
        <v>42</v>
      </c>
      <c r="P1317" s="8">
        <v>6</v>
      </c>
      <c r="W1317" s="5">
        <v>1</v>
      </c>
      <c r="X1317" s="6">
        <v>33779</v>
      </c>
      <c r="Z1317" s="9">
        <v>36</v>
      </c>
      <c r="AB1317" s="4" t="s">
        <v>147</v>
      </c>
      <c r="AC1317" s="10">
        <v>0</v>
      </c>
      <c r="AE1317" s="9">
        <v>25</v>
      </c>
      <c r="AF1317" s="1" t="s">
        <v>84</v>
      </c>
      <c r="AG1317" s="1" t="s">
        <v>85</v>
      </c>
      <c r="AH1317" s="6">
        <v>33779</v>
      </c>
      <c r="AJ1317" s="1" t="s">
        <v>46</v>
      </c>
      <c r="AK1317" s="1" t="s">
        <v>46</v>
      </c>
      <c r="AP1317" s="16">
        <f t="shared" si="12"/>
        <v>0</v>
      </c>
    </row>
    <row r="1318" spans="1:42" ht="30" x14ac:dyDescent="0.25">
      <c r="A1318" s="1" t="s">
        <v>37</v>
      </c>
      <c r="B1318" s="1" t="s">
        <v>38</v>
      </c>
      <c r="F1318" s="3">
        <v>354</v>
      </c>
      <c r="H1318" s="1" t="s">
        <v>39</v>
      </c>
      <c r="I1318" s="4" t="s">
        <v>40</v>
      </c>
      <c r="J1318" s="5">
        <v>3</v>
      </c>
      <c r="K1318" s="6">
        <v>44743</v>
      </c>
      <c r="L1318" s="6">
        <v>45107</v>
      </c>
      <c r="M1318" s="7">
        <v>7</v>
      </c>
      <c r="N1318" s="1" t="s">
        <v>556</v>
      </c>
      <c r="O1318" s="1" t="s">
        <v>42</v>
      </c>
      <c r="P1318" s="8">
        <v>6</v>
      </c>
      <c r="W1318" s="5">
        <v>1</v>
      </c>
      <c r="X1318" s="6">
        <v>33779</v>
      </c>
      <c r="Z1318" s="9">
        <v>37</v>
      </c>
      <c r="AB1318" s="4" t="s">
        <v>148</v>
      </c>
      <c r="AC1318" s="10">
        <v>0</v>
      </c>
      <c r="AE1318" s="9">
        <v>116</v>
      </c>
      <c r="AF1318" s="1" t="s">
        <v>149</v>
      </c>
      <c r="AG1318" s="1" t="s">
        <v>150</v>
      </c>
      <c r="AH1318" s="6">
        <v>33779</v>
      </c>
      <c r="AJ1318" s="1" t="s">
        <v>46</v>
      </c>
      <c r="AK1318" s="1" t="s">
        <v>46</v>
      </c>
      <c r="AP1318" s="16">
        <f t="shared" si="12"/>
        <v>0</v>
      </c>
    </row>
    <row r="1319" spans="1:42" ht="30" x14ac:dyDescent="0.25">
      <c r="A1319" s="1" t="s">
        <v>37</v>
      </c>
      <c r="B1319" s="1" t="s">
        <v>38</v>
      </c>
      <c r="F1319" s="3">
        <v>354</v>
      </c>
      <c r="H1319" s="1" t="s">
        <v>39</v>
      </c>
      <c r="I1319" s="4" t="s">
        <v>40</v>
      </c>
      <c r="J1319" s="5">
        <v>3</v>
      </c>
      <c r="K1319" s="6">
        <v>44743</v>
      </c>
      <c r="L1319" s="6">
        <v>45107</v>
      </c>
      <c r="M1319" s="7">
        <v>7</v>
      </c>
      <c r="N1319" s="1" t="s">
        <v>556</v>
      </c>
      <c r="O1319" s="1" t="s">
        <v>42</v>
      </c>
      <c r="P1319" s="8">
        <v>6</v>
      </c>
      <c r="W1319" s="5">
        <v>1</v>
      </c>
      <c r="X1319" s="6">
        <v>33779</v>
      </c>
      <c r="Z1319" s="9">
        <v>38</v>
      </c>
      <c r="AB1319" s="4" t="s">
        <v>151</v>
      </c>
      <c r="AC1319" s="10">
        <v>0</v>
      </c>
      <c r="AE1319" s="9">
        <v>26</v>
      </c>
      <c r="AF1319" s="1" t="s">
        <v>72</v>
      </c>
      <c r="AG1319" s="1" t="s">
        <v>73</v>
      </c>
      <c r="AH1319" s="6">
        <v>33779</v>
      </c>
      <c r="AJ1319" s="1" t="s">
        <v>46</v>
      </c>
      <c r="AK1319" s="1" t="s">
        <v>46</v>
      </c>
      <c r="AP1319" s="16">
        <f t="shared" si="12"/>
        <v>0</v>
      </c>
    </row>
    <row r="1320" spans="1:42" ht="30" x14ac:dyDescent="0.25">
      <c r="A1320" s="1" t="s">
        <v>37</v>
      </c>
      <c r="B1320" s="1" t="s">
        <v>38</v>
      </c>
      <c r="F1320" s="3">
        <v>354</v>
      </c>
      <c r="H1320" s="1" t="s">
        <v>39</v>
      </c>
      <c r="I1320" s="4" t="s">
        <v>40</v>
      </c>
      <c r="J1320" s="5">
        <v>3</v>
      </c>
      <c r="K1320" s="6">
        <v>44743</v>
      </c>
      <c r="L1320" s="6">
        <v>45107</v>
      </c>
      <c r="M1320" s="7">
        <v>7</v>
      </c>
      <c r="N1320" s="1" t="s">
        <v>556</v>
      </c>
      <c r="O1320" s="1" t="s">
        <v>42</v>
      </c>
      <c r="P1320" s="8">
        <v>6</v>
      </c>
      <c r="W1320" s="5">
        <v>1</v>
      </c>
      <c r="X1320" s="6">
        <v>33779</v>
      </c>
      <c r="Z1320" s="9">
        <v>39</v>
      </c>
      <c r="AB1320" s="4" t="s">
        <v>152</v>
      </c>
      <c r="AC1320" s="10">
        <v>0</v>
      </c>
      <c r="AE1320" s="9">
        <v>115</v>
      </c>
      <c r="AF1320" s="1" t="s">
        <v>153</v>
      </c>
      <c r="AG1320" s="1" t="s">
        <v>154</v>
      </c>
      <c r="AH1320" s="6">
        <v>33779</v>
      </c>
      <c r="AJ1320" s="1" t="s">
        <v>46</v>
      </c>
      <c r="AK1320" s="1" t="s">
        <v>46</v>
      </c>
      <c r="AP1320" s="16">
        <f t="shared" si="12"/>
        <v>0</v>
      </c>
    </row>
    <row r="1321" spans="1:42" ht="30" x14ac:dyDescent="0.25">
      <c r="A1321" s="1" t="s">
        <v>37</v>
      </c>
      <c r="B1321" s="1" t="s">
        <v>38</v>
      </c>
      <c r="F1321" s="3">
        <v>354</v>
      </c>
      <c r="H1321" s="1" t="s">
        <v>39</v>
      </c>
      <c r="I1321" s="4" t="s">
        <v>40</v>
      </c>
      <c r="J1321" s="5">
        <v>3</v>
      </c>
      <c r="K1321" s="6">
        <v>44743</v>
      </c>
      <c r="L1321" s="6">
        <v>45107</v>
      </c>
      <c r="M1321" s="7">
        <v>7</v>
      </c>
      <c r="N1321" s="1" t="s">
        <v>556</v>
      </c>
      <c r="O1321" s="1" t="s">
        <v>42</v>
      </c>
      <c r="P1321" s="8">
        <v>6</v>
      </c>
      <c r="W1321" s="5">
        <v>1</v>
      </c>
      <c r="X1321" s="6">
        <v>33779</v>
      </c>
      <c r="Z1321" s="9">
        <v>40</v>
      </c>
      <c r="AB1321" s="4" t="s">
        <v>155</v>
      </c>
      <c r="AC1321" s="10">
        <v>0</v>
      </c>
      <c r="AE1321" s="9">
        <v>114</v>
      </c>
      <c r="AF1321" s="1" t="s">
        <v>156</v>
      </c>
      <c r="AG1321" s="1" t="s">
        <v>157</v>
      </c>
      <c r="AH1321" s="6">
        <v>33779</v>
      </c>
      <c r="AJ1321" s="1" t="s">
        <v>46</v>
      </c>
      <c r="AK1321" s="1" t="s">
        <v>46</v>
      </c>
      <c r="AP1321" s="16">
        <f t="shared" si="12"/>
        <v>0</v>
      </c>
    </row>
    <row r="1322" spans="1:42" ht="30" x14ac:dyDescent="0.25">
      <c r="A1322" s="1" t="s">
        <v>37</v>
      </c>
      <c r="B1322" s="1" t="s">
        <v>38</v>
      </c>
      <c r="F1322" s="3">
        <v>354</v>
      </c>
      <c r="H1322" s="1" t="s">
        <v>39</v>
      </c>
      <c r="I1322" s="4" t="s">
        <v>40</v>
      </c>
      <c r="J1322" s="5">
        <v>3</v>
      </c>
      <c r="K1322" s="6">
        <v>44743</v>
      </c>
      <c r="L1322" s="6">
        <v>45107</v>
      </c>
      <c r="M1322" s="7">
        <v>7</v>
      </c>
      <c r="N1322" s="1" t="s">
        <v>556</v>
      </c>
      <c r="O1322" s="1" t="s">
        <v>42</v>
      </c>
      <c r="P1322" s="8">
        <v>6</v>
      </c>
      <c r="W1322" s="5">
        <v>1</v>
      </c>
      <c r="X1322" s="6">
        <v>33779</v>
      </c>
      <c r="Z1322" s="9">
        <v>41</v>
      </c>
      <c r="AB1322" s="4" t="s">
        <v>158</v>
      </c>
      <c r="AC1322" s="10">
        <v>0</v>
      </c>
      <c r="AE1322" s="9">
        <v>113</v>
      </c>
      <c r="AF1322" s="1" t="s">
        <v>159</v>
      </c>
      <c r="AG1322" s="1" t="s">
        <v>160</v>
      </c>
      <c r="AH1322" s="6">
        <v>33779</v>
      </c>
      <c r="AJ1322" s="1" t="s">
        <v>46</v>
      </c>
      <c r="AK1322" s="1" t="s">
        <v>46</v>
      </c>
      <c r="AP1322" s="16">
        <f t="shared" si="12"/>
        <v>0</v>
      </c>
    </row>
    <row r="1323" spans="1:42" ht="30" x14ac:dyDescent="0.25">
      <c r="A1323" s="1" t="s">
        <v>37</v>
      </c>
      <c r="B1323" s="1" t="s">
        <v>38</v>
      </c>
      <c r="F1323" s="3">
        <v>354</v>
      </c>
      <c r="H1323" s="1" t="s">
        <v>39</v>
      </c>
      <c r="I1323" s="4" t="s">
        <v>40</v>
      </c>
      <c r="J1323" s="5">
        <v>3</v>
      </c>
      <c r="K1323" s="6">
        <v>44743</v>
      </c>
      <c r="L1323" s="6">
        <v>45107</v>
      </c>
      <c r="M1323" s="7">
        <v>7</v>
      </c>
      <c r="N1323" s="1" t="s">
        <v>556</v>
      </c>
      <c r="O1323" s="1" t="s">
        <v>42</v>
      </c>
      <c r="P1323" s="8">
        <v>6</v>
      </c>
      <c r="W1323" s="5">
        <v>1</v>
      </c>
      <c r="X1323" s="6">
        <v>33779</v>
      </c>
      <c r="Z1323" s="9">
        <v>42</v>
      </c>
      <c r="AB1323" s="4" t="s">
        <v>161</v>
      </c>
      <c r="AC1323" s="10">
        <v>0</v>
      </c>
      <c r="AE1323" s="9">
        <v>112</v>
      </c>
      <c r="AF1323" s="1" t="s">
        <v>162</v>
      </c>
      <c r="AG1323" s="1" t="s">
        <v>163</v>
      </c>
      <c r="AH1323" s="6">
        <v>33779</v>
      </c>
      <c r="AJ1323" s="1" t="s">
        <v>46</v>
      </c>
      <c r="AK1323" s="1" t="s">
        <v>46</v>
      </c>
      <c r="AP1323" s="16">
        <f t="shared" si="12"/>
        <v>0</v>
      </c>
    </row>
    <row r="1324" spans="1:42" ht="30" x14ac:dyDescent="0.25">
      <c r="A1324" s="1" t="s">
        <v>37</v>
      </c>
      <c r="B1324" s="1" t="s">
        <v>38</v>
      </c>
      <c r="F1324" s="3">
        <v>354</v>
      </c>
      <c r="H1324" s="1" t="s">
        <v>39</v>
      </c>
      <c r="I1324" s="4" t="s">
        <v>40</v>
      </c>
      <c r="J1324" s="5">
        <v>3</v>
      </c>
      <c r="K1324" s="6">
        <v>44743</v>
      </c>
      <c r="L1324" s="6">
        <v>45107</v>
      </c>
      <c r="M1324" s="7">
        <v>7</v>
      </c>
      <c r="N1324" s="1" t="s">
        <v>556</v>
      </c>
      <c r="O1324" s="1" t="s">
        <v>42</v>
      </c>
      <c r="P1324" s="8">
        <v>6</v>
      </c>
      <c r="W1324" s="5">
        <v>1</v>
      </c>
      <c r="X1324" s="6">
        <v>33779</v>
      </c>
      <c r="Z1324" s="9">
        <v>43</v>
      </c>
      <c r="AB1324" s="4" t="s">
        <v>164</v>
      </c>
      <c r="AC1324" s="10">
        <v>0</v>
      </c>
      <c r="AE1324" s="9">
        <v>23</v>
      </c>
      <c r="AF1324" s="1" t="s">
        <v>84</v>
      </c>
      <c r="AG1324" s="1" t="s">
        <v>85</v>
      </c>
      <c r="AH1324" s="6">
        <v>33779</v>
      </c>
      <c r="AJ1324" s="1" t="s">
        <v>46</v>
      </c>
      <c r="AK1324" s="1" t="s">
        <v>46</v>
      </c>
      <c r="AP1324" s="16">
        <f t="shared" si="12"/>
        <v>0</v>
      </c>
    </row>
    <row r="1325" spans="1:42" ht="30" x14ac:dyDescent="0.25">
      <c r="A1325" s="1" t="s">
        <v>37</v>
      </c>
      <c r="B1325" s="1" t="s">
        <v>38</v>
      </c>
      <c r="F1325" s="3">
        <v>354</v>
      </c>
      <c r="H1325" s="1" t="s">
        <v>39</v>
      </c>
      <c r="I1325" s="4" t="s">
        <v>40</v>
      </c>
      <c r="J1325" s="5">
        <v>3</v>
      </c>
      <c r="K1325" s="6">
        <v>44743</v>
      </c>
      <c r="L1325" s="6">
        <v>45107</v>
      </c>
      <c r="M1325" s="7">
        <v>7</v>
      </c>
      <c r="N1325" s="1" t="s">
        <v>556</v>
      </c>
      <c r="O1325" s="1" t="s">
        <v>42</v>
      </c>
      <c r="P1325" s="8">
        <v>6</v>
      </c>
      <c r="W1325" s="5">
        <v>1</v>
      </c>
      <c r="X1325" s="6">
        <v>33779</v>
      </c>
      <c r="Z1325" s="9">
        <v>44</v>
      </c>
      <c r="AB1325" s="4" t="s">
        <v>165</v>
      </c>
      <c r="AC1325" s="10">
        <v>0</v>
      </c>
      <c r="AE1325" s="9">
        <v>111</v>
      </c>
      <c r="AF1325" s="1" t="s">
        <v>166</v>
      </c>
      <c r="AG1325" s="1" t="s">
        <v>167</v>
      </c>
      <c r="AH1325" s="6">
        <v>33779</v>
      </c>
      <c r="AJ1325" s="1" t="s">
        <v>46</v>
      </c>
      <c r="AK1325" s="1" t="s">
        <v>46</v>
      </c>
      <c r="AP1325" s="16">
        <f t="shared" si="12"/>
        <v>0</v>
      </c>
    </row>
    <row r="1326" spans="1:42" ht="30" x14ac:dyDescent="0.25">
      <c r="A1326" s="1" t="s">
        <v>37</v>
      </c>
      <c r="B1326" s="1" t="s">
        <v>38</v>
      </c>
      <c r="F1326" s="3">
        <v>354</v>
      </c>
      <c r="H1326" s="1" t="s">
        <v>39</v>
      </c>
      <c r="I1326" s="4" t="s">
        <v>40</v>
      </c>
      <c r="J1326" s="5">
        <v>3</v>
      </c>
      <c r="K1326" s="6">
        <v>44743</v>
      </c>
      <c r="L1326" s="6">
        <v>45107</v>
      </c>
      <c r="M1326" s="7">
        <v>7</v>
      </c>
      <c r="N1326" s="1" t="s">
        <v>556</v>
      </c>
      <c r="O1326" s="1" t="s">
        <v>42</v>
      </c>
      <c r="P1326" s="8">
        <v>6</v>
      </c>
      <c r="W1326" s="5">
        <v>1</v>
      </c>
      <c r="X1326" s="6">
        <v>33779</v>
      </c>
      <c r="Z1326" s="9">
        <v>45</v>
      </c>
      <c r="AB1326" s="4" t="s">
        <v>168</v>
      </c>
      <c r="AC1326" s="10">
        <v>0</v>
      </c>
      <c r="AE1326" s="9">
        <v>40</v>
      </c>
      <c r="AF1326" s="1" t="s">
        <v>169</v>
      </c>
      <c r="AG1326" s="1" t="s">
        <v>170</v>
      </c>
      <c r="AH1326" s="6">
        <v>33779</v>
      </c>
      <c r="AJ1326" s="1" t="s">
        <v>46</v>
      </c>
      <c r="AK1326" s="1" t="s">
        <v>46</v>
      </c>
      <c r="AP1326" s="16">
        <f t="shared" si="12"/>
        <v>0</v>
      </c>
    </row>
    <row r="1327" spans="1:42" ht="30" x14ac:dyDescent="0.25">
      <c r="A1327" s="1" t="s">
        <v>37</v>
      </c>
      <c r="B1327" s="1" t="s">
        <v>38</v>
      </c>
      <c r="F1327" s="3">
        <v>354</v>
      </c>
      <c r="H1327" s="1" t="s">
        <v>39</v>
      </c>
      <c r="I1327" s="4" t="s">
        <v>40</v>
      </c>
      <c r="J1327" s="5">
        <v>3</v>
      </c>
      <c r="K1327" s="6">
        <v>44743</v>
      </c>
      <c r="L1327" s="6">
        <v>45107</v>
      </c>
      <c r="M1327" s="7">
        <v>7</v>
      </c>
      <c r="N1327" s="1" t="s">
        <v>556</v>
      </c>
      <c r="O1327" s="1" t="s">
        <v>42</v>
      </c>
      <c r="P1327" s="8">
        <v>6</v>
      </c>
      <c r="W1327" s="5">
        <v>1</v>
      </c>
      <c r="X1327" s="6">
        <v>33779</v>
      </c>
      <c r="Z1327" s="9">
        <v>46</v>
      </c>
      <c r="AB1327" s="4" t="s">
        <v>171</v>
      </c>
      <c r="AC1327" s="10">
        <v>0</v>
      </c>
      <c r="AE1327" s="9">
        <v>110</v>
      </c>
      <c r="AF1327" s="1" t="s">
        <v>172</v>
      </c>
      <c r="AG1327" s="1" t="s">
        <v>173</v>
      </c>
      <c r="AH1327" s="6">
        <v>33779</v>
      </c>
      <c r="AJ1327" s="1" t="s">
        <v>46</v>
      </c>
      <c r="AK1327" s="1" t="s">
        <v>46</v>
      </c>
      <c r="AP1327" s="16">
        <f t="shared" si="12"/>
        <v>0</v>
      </c>
    </row>
    <row r="1328" spans="1:42" ht="30" x14ac:dyDescent="0.25">
      <c r="A1328" s="1" t="s">
        <v>37</v>
      </c>
      <c r="B1328" s="1" t="s">
        <v>38</v>
      </c>
      <c r="F1328" s="3">
        <v>354</v>
      </c>
      <c r="H1328" s="1" t="s">
        <v>39</v>
      </c>
      <c r="I1328" s="4" t="s">
        <v>40</v>
      </c>
      <c r="J1328" s="5">
        <v>3</v>
      </c>
      <c r="K1328" s="6">
        <v>44743</v>
      </c>
      <c r="L1328" s="6">
        <v>45107</v>
      </c>
      <c r="M1328" s="7">
        <v>7</v>
      </c>
      <c r="N1328" s="1" t="s">
        <v>556</v>
      </c>
      <c r="O1328" s="1" t="s">
        <v>42</v>
      </c>
      <c r="P1328" s="8">
        <v>6</v>
      </c>
      <c r="W1328" s="5">
        <v>1</v>
      </c>
      <c r="X1328" s="6">
        <v>33779</v>
      </c>
      <c r="Z1328" s="9">
        <v>47</v>
      </c>
      <c r="AB1328" s="4" t="s">
        <v>174</v>
      </c>
      <c r="AC1328" s="10">
        <v>0</v>
      </c>
      <c r="AE1328" s="9">
        <v>41</v>
      </c>
      <c r="AF1328" s="1" t="s">
        <v>57</v>
      </c>
      <c r="AG1328" s="1" t="s">
        <v>58</v>
      </c>
      <c r="AH1328" s="6">
        <v>33779</v>
      </c>
      <c r="AJ1328" s="1" t="s">
        <v>46</v>
      </c>
      <c r="AK1328" s="1" t="s">
        <v>46</v>
      </c>
      <c r="AP1328" s="16">
        <f t="shared" si="12"/>
        <v>0</v>
      </c>
    </row>
    <row r="1329" spans="1:42" ht="30" x14ac:dyDescent="0.25">
      <c r="A1329" s="1" t="s">
        <v>37</v>
      </c>
      <c r="B1329" s="1" t="s">
        <v>38</v>
      </c>
      <c r="F1329" s="3">
        <v>354</v>
      </c>
      <c r="H1329" s="1" t="s">
        <v>39</v>
      </c>
      <c r="I1329" s="4" t="s">
        <v>40</v>
      </c>
      <c r="J1329" s="5">
        <v>3</v>
      </c>
      <c r="K1329" s="6">
        <v>44743</v>
      </c>
      <c r="L1329" s="6">
        <v>45107</v>
      </c>
      <c r="M1329" s="7">
        <v>7</v>
      </c>
      <c r="N1329" s="1" t="s">
        <v>556</v>
      </c>
      <c r="O1329" s="1" t="s">
        <v>42</v>
      </c>
      <c r="P1329" s="8">
        <v>6</v>
      </c>
      <c r="W1329" s="5">
        <v>1</v>
      </c>
      <c r="X1329" s="6">
        <v>33779</v>
      </c>
      <c r="Z1329" s="9">
        <v>48</v>
      </c>
      <c r="AB1329" s="4" t="s">
        <v>175</v>
      </c>
      <c r="AC1329" s="10">
        <v>0</v>
      </c>
      <c r="AE1329" s="9">
        <v>109</v>
      </c>
      <c r="AF1329" s="1" t="s">
        <v>176</v>
      </c>
      <c r="AG1329" s="1" t="s">
        <v>177</v>
      </c>
      <c r="AH1329" s="6">
        <v>33779</v>
      </c>
      <c r="AJ1329" s="1" t="s">
        <v>46</v>
      </c>
      <c r="AK1329" s="1" t="s">
        <v>46</v>
      </c>
      <c r="AP1329" s="16">
        <f t="shared" si="12"/>
        <v>0</v>
      </c>
    </row>
    <row r="1330" spans="1:42" ht="30" x14ac:dyDescent="0.25">
      <c r="A1330" s="1" t="s">
        <v>37</v>
      </c>
      <c r="B1330" s="1" t="s">
        <v>38</v>
      </c>
      <c r="F1330" s="3">
        <v>354</v>
      </c>
      <c r="H1330" s="1" t="s">
        <v>39</v>
      </c>
      <c r="I1330" s="4" t="s">
        <v>40</v>
      </c>
      <c r="J1330" s="5">
        <v>3</v>
      </c>
      <c r="K1330" s="6">
        <v>44743</v>
      </c>
      <c r="L1330" s="6">
        <v>45107</v>
      </c>
      <c r="M1330" s="7">
        <v>7</v>
      </c>
      <c r="N1330" s="1" t="s">
        <v>556</v>
      </c>
      <c r="O1330" s="1" t="s">
        <v>42</v>
      </c>
      <c r="P1330" s="8">
        <v>6</v>
      </c>
      <c r="W1330" s="5">
        <v>1</v>
      </c>
      <c r="X1330" s="6">
        <v>33779</v>
      </c>
      <c r="Z1330" s="9">
        <v>49</v>
      </c>
      <c r="AB1330" s="4" t="s">
        <v>178</v>
      </c>
      <c r="AC1330" s="10">
        <v>0</v>
      </c>
      <c r="AE1330" s="9">
        <v>42</v>
      </c>
      <c r="AF1330" s="1" t="s">
        <v>179</v>
      </c>
      <c r="AG1330" s="1" t="s">
        <v>180</v>
      </c>
      <c r="AH1330" s="6">
        <v>33779</v>
      </c>
      <c r="AJ1330" s="1" t="s">
        <v>46</v>
      </c>
      <c r="AK1330" s="1" t="s">
        <v>46</v>
      </c>
      <c r="AP1330" s="16">
        <f t="shared" si="12"/>
        <v>0</v>
      </c>
    </row>
    <row r="1331" spans="1:42" ht="30" x14ac:dyDescent="0.25">
      <c r="A1331" s="1" t="s">
        <v>37</v>
      </c>
      <c r="B1331" s="1" t="s">
        <v>38</v>
      </c>
      <c r="F1331" s="3">
        <v>354</v>
      </c>
      <c r="H1331" s="1" t="s">
        <v>39</v>
      </c>
      <c r="I1331" s="4" t="s">
        <v>40</v>
      </c>
      <c r="J1331" s="5">
        <v>3</v>
      </c>
      <c r="K1331" s="6">
        <v>44743</v>
      </c>
      <c r="L1331" s="6">
        <v>45107</v>
      </c>
      <c r="M1331" s="7">
        <v>7</v>
      </c>
      <c r="N1331" s="1" t="s">
        <v>556</v>
      </c>
      <c r="O1331" s="1" t="s">
        <v>42</v>
      </c>
      <c r="P1331" s="8">
        <v>6</v>
      </c>
      <c r="W1331" s="5">
        <v>1</v>
      </c>
      <c r="X1331" s="6">
        <v>33779</v>
      </c>
      <c r="Z1331" s="9">
        <v>50</v>
      </c>
      <c r="AB1331" s="4" t="s">
        <v>181</v>
      </c>
      <c r="AC1331" s="10">
        <v>0</v>
      </c>
      <c r="AE1331" s="9">
        <v>43</v>
      </c>
      <c r="AF1331" s="1" t="s">
        <v>182</v>
      </c>
      <c r="AG1331" s="1" t="s">
        <v>183</v>
      </c>
      <c r="AH1331" s="6">
        <v>33779</v>
      </c>
      <c r="AJ1331" s="1" t="s">
        <v>46</v>
      </c>
      <c r="AK1331" s="1" t="s">
        <v>46</v>
      </c>
      <c r="AP1331" s="16">
        <f t="shared" si="12"/>
        <v>0</v>
      </c>
    </row>
    <row r="1332" spans="1:42" ht="30" x14ac:dyDescent="0.25">
      <c r="A1332" s="1" t="s">
        <v>37</v>
      </c>
      <c r="B1332" s="1" t="s">
        <v>38</v>
      </c>
      <c r="F1332" s="3">
        <v>354</v>
      </c>
      <c r="H1332" s="1" t="s">
        <v>39</v>
      </c>
      <c r="I1332" s="4" t="s">
        <v>40</v>
      </c>
      <c r="J1332" s="5">
        <v>3</v>
      </c>
      <c r="K1332" s="6">
        <v>44743</v>
      </c>
      <c r="L1332" s="6">
        <v>45107</v>
      </c>
      <c r="M1332" s="7">
        <v>7</v>
      </c>
      <c r="N1332" s="1" t="s">
        <v>556</v>
      </c>
      <c r="O1332" s="1" t="s">
        <v>42</v>
      </c>
      <c r="P1332" s="8">
        <v>6</v>
      </c>
      <c r="W1332" s="5">
        <v>1</v>
      </c>
      <c r="X1332" s="6">
        <v>33779</v>
      </c>
      <c r="Z1332" s="9">
        <v>51</v>
      </c>
      <c r="AB1332" s="4" t="s">
        <v>184</v>
      </c>
      <c r="AC1332" s="10">
        <v>0</v>
      </c>
      <c r="AE1332" s="9">
        <v>44</v>
      </c>
      <c r="AF1332" s="1" t="s">
        <v>57</v>
      </c>
      <c r="AG1332" s="1" t="s">
        <v>58</v>
      </c>
      <c r="AH1332" s="6">
        <v>33779</v>
      </c>
      <c r="AJ1332" s="1" t="s">
        <v>46</v>
      </c>
      <c r="AK1332" s="1" t="s">
        <v>46</v>
      </c>
      <c r="AP1332" s="16">
        <f t="shared" si="12"/>
        <v>0</v>
      </c>
    </row>
    <row r="1333" spans="1:42" ht="30" x14ac:dyDescent="0.25">
      <c r="A1333" s="1" t="s">
        <v>37</v>
      </c>
      <c r="B1333" s="1" t="s">
        <v>38</v>
      </c>
      <c r="F1333" s="3">
        <v>354</v>
      </c>
      <c r="H1333" s="1" t="s">
        <v>39</v>
      </c>
      <c r="I1333" s="4" t="s">
        <v>40</v>
      </c>
      <c r="J1333" s="5">
        <v>3</v>
      </c>
      <c r="K1333" s="6">
        <v>44743</v>
      </c>
      <c r="L1333" s="6">
        <v>45107</v>
      </c>
      <c r="M1333" s="7">
        <v>7</v>
      </c>
      <c r="N1333" s="1" t="s">
        <v>556</v>
      </c>
      <c r="O1333" s="1" t="s">
        <v>42</v>
      </c>
      <c r="P1333" s="8">
        <v>6</v>
      </c>
      <c r="W1333" s="5">
        <v>1</v>
      </c>
      <c r="X1333" s="6">
        <v>33779</v>
      </c>
      <c r="Z1333" s="9">
        <v>64</v>
      </c>
      <c r="AB1333" s="4" t="s">
        <v>185</v>
      </c>
      <c r="AC1333" s="10">
        <v>0</v>
      </c>
      <c r="AE1333" s="9">
        <v>58</v>
      </c>
      <c r="AF1333" s="1" t="s">
        <v>186</v>
      </c>
      <c r="AG1333" s="1" t="s">
        <v>187</v>
      </c>
      <c r="AH1333" s="6">
        <v>33779</v>
      </c>
      <c r="AJ1333" s="1" t="s">
        <v>46</v>
      </c>
      <c r="AK1333" s="1" t="s">
        <v>46</v>
      </c>
      <c r="AP1333" s="16">
        <f t="shared" si="12"/>
        <v>0</v>
      </c>
    </row>
    <row r="1334" spans="1:42" ht="30" x14ac:dyDescent="0.25">
      <c r="A1334" s="1" t="s">
        <v>37</v>
      </c>
      <c r="B1334" s="1" t="s">
        <v>38</v>
      </c>
      <c r="F1334" s="3">
        <v>354</v>
      </c>
      <c r="H1334" s="1" t="s">
        <v>39</v>
      </c>
      <c r="I1334" s="4" t="s">
        <v>40</v>
      </c>
      <c r="J1334" s="5">
        <v>3</v>
      </c>
      <c r="K1334" s="6">
        <v>44743</v>
      </c>
      <c r="L1334" s="6">
        <v>45107</v>
      </c>
      <c r="M1334" s="7">
        <v>7</v>
      </c>
      <c r="N1334" s="1" t="s">
        <v>556</v>
      </c>
      <c r="O1334" s="1" t="s">
        <v>42</v>
      </c>
      <c r="P1334" s="8">
        <v>6</v>
      </c>
      <c r="W1334" s="5">
        <v>1</v>
      </c>
      <c r="X1334" s="6">
        <v>33779</v>
      </c>
      <c r="Z1334" s="9">
        <v>65</v>
      </c>
      <c r="AB1334" s="4" t="s">
        <v>188</v>
      </c>
      <c r="AC1334" s="10">
        <v>0</v>
      </c>
      <c r="AE1334" s="9">
        <v>62</v>
      </c>
      <c r="AF1334" s="1" t="s">
        <v>189</v>
      </c>
      <c r="AG1334" s="1" t="s">
        <v>190</v>
      </c>
      <c r="AH1334" s="6">
        <v>33779</v>
      </c>
      <c r="AJ1334" s="1" t="s">
        <v>46</v>
      </c>
      <c r="AK1334" s="1" t="s">
        <v>46</v>
      </c>
      <c r="AP1334" s="16">
        <f t="shared" si="12"/>
        <v>0</v>
      </c>
    </row>
    <row r="1335" spans="1:42" ht="30" x14ac:dyDescent="0.25">
      <c r="A1335" s="1" t="s">
        <v>37</v>
      </c>
      <c r="B1335" s="1" t="s">
        <v>38</v>
      </c>
      <c r="F1335" s="3">
        <v>354</v>
      </c>
      <c r="H1335" s="1" t="s">
        <v>39</v>
      </c>
      <c r="I1335" s="4" t="s">
        <v>40</v>
      </c>
      <c r="J1335" s="5">
        <v>3</v>
      </c>
      <c r="K1335" s="6">
        <v>44743</v>
      </c>
      <c r="L1335" s="6">
        <v>45107</v>
      </c>
      <c r="M1335" s="7">
        <v>7</v>
      </c>
      <c r="N1335" s="1" t="s">
        <v>556</v>
      </c>
      <c r="O1335" s="1" t="s">
        <v>42</v>
      </c>
      <c r="P1335" s="8">
        <v>6</v>
      </c>
      <c r="W1335" s="5">
        <v>1</v>
      </c>
      <c r="X1335" s="6">
        <v>33779</v>
      </c>
      <c r="Z1335" s="9">
        <v>66</v>
      </c>
      <c r="AB1335" s="4" t="s">
        <v>191</v>
      </c>
      <c r="AC1335" s="10">
        <v>0</v>
      </c>
      <c r="AE1335" s="9">
        <v>63</v>
      </c>
      <c r="AF1335" s="1" t="s">
        <v>192</v>
      </c>
      <c r="AG1335" s="1" t="s">
        <v>193</v>
      </c>
      <c r="AH1335" s="6">
        <v>33779</v>
      </c>
      <c r="AJ1335" s="1" t="s">
        <v>46</v>
      </c>
      <c r="AK1335" s="1" t="s">
        <v>46</v>
      </c>
      <c r="AP1335" s="16">
        <f t="shared" si="12"/>
        <v>0</v>
      </c>
    </row>
    <row r="1336" spans="1:42" ht="30" x14ac:dyDescent="0.25">
      <c r="A1336" s="1" t="s">
        <v>37</v>
      </c>
      <c r="B1336" s="1" t="s">
        <v>38</v>
      </c>
      <c r="F1336" s="3">
        <v>354</v>
      </c>
      <c r="H1336" s="1" t="s">
        <v>39</v>
      </c>
      <c r="I1336" s="4" t="s">
        <v>40</v>
      </c>
      <c r="J1336" s="5">
        <v>3</v>
      </c>
      <c r="K1336" s="6">
        <v>44743</v>
      </c>
      <c r="L1336" s="6">
        <v>45107</v>
      </c>
      <c r="M1336" s="7">
        <v>7</v>
      </c>
      <c r="N1336" s="1" t="s">
        <v>556</v>
      </c>
      <c r="O1336" s="1" t="s">
        <v>42</v>
      </c>
      <c r="P1336" s="8">
        <v>6</v>
      </c>
      <c r="W1336" s="5">
        <v>1</v>
      </c>
      <c r="X1336" s="6">
        <v>33779</v>
      </c>
      <c r="Z1336" s="9">
        <v>67</v>
      </c>
      <c r="AB1336" s="4" t="s">
        <v>194</v>
      </c>
      <c r="AC1336" s="10">
        <v>0</v>
      </c>
      <c r="AE1336" s="9">
        <v>64</v>
      </c>
      <c r="AF1336" s="1" t="s">
        <v>195</v>
      </c>
      <c r="AG1336" s="1" t="s">
        <v>196</v>
      </c>
      <c r="AH1336" s="6">
        <v>33779</v>
      </c>
      <c r="AJ1336" s="1" t="s">
        <v>46</v>
      </c>
      <c r="AK1336" s="1" t="s">
        <v>46</v>
      </c>
      <c r="AP1336" s="16">
        <f t="shared" si="12"/>
        <v>0</v>
      </c>
    </row>
    <row r="1337" spans="1:42" ht="30" x14ac:dyDescent="0.25">
      <c r="A1337" s="1" t="s">
        <v>37</v>
      </c>
      <c r="B1337" s="1" t="s">
        <v>38</v>
      </c>
      <c r="F1337" s="3">
        <v>354</v>
      </c>
      <c r="H1337" s="1" t="s">
        <v>39</v>
      </c>
      <c r="I1337" s="4" t="s">
        <v>40</v>
      </c>
      <c r="J1337" s="5">
        <v>3</v>
      </c>
      <c r="K1337" s="6">
        <v>44743</v>
      </c>
      <c r="L1337" s="6">
        <v>45107</v>
      </c>
      <c r="M1337" s="7">
        <v>7</v>
      </c>
      <c r="N1337" s="1" t="s">
        <v>556</v>
      </c>
      <c r="O1337" s="1" t="s">
        <v>42</v>
      </c>
      <c r="P1337" s="8">
        <v>6</v>
      </c>
      <c r="W1337" s="5">
        <v>1</v>
      </c>
      <c r="X1337" s="6">
        <v>33779</v>
      </c>
      <c r="Z1337" s="9">
        <v>68</v>
      </c>
      <c r="AB1337" s="4" t="s">
        <v>197</v>
      </c>
      <c r="AC1337" s="10">
        <v>0</v>
      </c>
      <c r="AE1337" s="9">
        <v>65</v>
      </c>
      <c r="AF1337" s="1" t="s">
        <v>198</v>
      </c>
      <c r="AG1337" s="1" t="s">
        <v>199</v>
      </c>
      <c r="AH1337" s="6">
        <v>33779</v>
      </c>
      <c r="AJ1337" s="1" t="s">
        <v>46</v>
      </c>
      <c r="AK1337" s="1" t="s">
        <v>46</v>
      </c>
      <c r="AP1337" s="16">
        <f t="shared" si="12"/>
        <v>0</v>
      </c>
    </row>
    <row r="1338" spans="1:42" ht="30" x14ac:dyDescent="0.25">
      <c r="A1338" s="1" t="s">
        <v>37</v>
      </c>
      <c r="B1338" s="1" t="s">
        <v>38</v>
      </c>
      <c r="F1338" s="3">
        <v>354</v>
      </c>
      <c r="H1338" s="1" t="s">
        <v>39</v>
      </c>
      <c r="I1338" s="4" t="s">
        <v>40</v>
      </c>
      <c r="J1338" s="5">
        <v>3</v>
      </c>
      <c r="K1338" s="6">
        <v>44743</v>
      </c>
      <c r="L1338" s="6">
        <v>45107</v>
      </c>
      <c r="M1338" s="7">
        <v>7</v>
      </c>
      <c r="N1338" s="1" t="s">
        <v>556</v>
      </c>
      <c r="O1338" s="1" t="s">
        <v>42</v>
      </c>
      <c r="P1338" s="8">
        <v>6</v>
      </c>
      <c r="W1338" s="5">
        <v>1</v>
      </c>
      <c r="X1338" s="6">
        <v>33779</v>
      </c>
      <c r="Z1338" s="9">
        <v>69</v>
      </c>
      <c r="AB1338" s="4" t="s">
        <v>200</v>
      </c>
      <c r="AC1338" s="10">
        <v>0</v>
      </c>
      <c r="AE1338" s="9">
        <v>66</v>
      </c>
      <c r="AF1338" s="1" t="s">
        <v>201</v>
      </c>
      <c r="AG1338" s="1" t="s">
        <v>202</v>
      </c>
      <c r="AH1338" s="6">
        <v>33779</v>
      </c>
      <c r="AJ1338" s="1" t="s">
        <v>46</v>
      </c>
      <c r="AK1338" s="1" t="s">
        <v>46</v>
      </c>
      <c r="AP1338" s="16">
        <f t="shared" si="12"/>
        <v>0</v>
      </c>
    </row>
    <row r="1339" spans="1:42" ht="30" x14ac:dyDescent="0.25">
      <c r="A1339" s="1" t="s">
        <v>37</v>
      </c>
      <c r="B1339" s="1" t="s">
        <v>38</v>
      </c>
      <c r="F1339" s="3">
        <v>354</v>
      </c>
      <c r="H1339" s="1" t="s">
        <v>39</v>
      </c>
      <c r="I1339" s="4" t="s">
        <v>40</v>
      </c>
      <c r="J1339" s="5">
        <v>3</v>
      </c>
      <c r="K1339" s="6">
        <v>44743</v>
      </c>
      <c r="L1339" s="6">
        <v>45107</v>
      </c>
      <c r="M1339" s="7">
        <v>7</v>
      </c>
      <c r="N1339" s="1" t="s">
        <v>556</v>
      </c>
      <c r="O1339" s="1" t="s">
        <v>42</v>
      </c>
      <c r="P1339" s="8">
        <v>6</v>
      </c>
      <c r="W1339" s="5">
        <v>1</v>
      </c>
      <c r="X1339" s="6">
        <v>33779</v>
      </c>
      <c r="Z1339" s="9">
        <v>70</v>
      </c>
      <c r="AB1339" s="4" t="s">
        <v>203</v>
      </c>
      <c r="AC1339" s="10">
        <v>0</v>
      </c>
      <c r="AE1339" s="9">
        <v>67</v>
      </c>
      <c r="AF1339" s="1" t="s">
        <v>204</v>
      </c>
      <c r="AG1339" s="1" t="s">
        <v>205</v>
      </c>
      <c r="AH1339" s="6">
        <v>33779</v>
      </c>
      <c r="AJ1339" s="1" t="s">
        <v>46</v>
      </c>
      <c r="AK1339" s="1" t="s">
        <v>46</v>
      </c>
      <c r="AP1339" s="16">
        <f t="shared" si="12"/>
        <v>0</v>
      </c>
    </row>
    <row r="1340" spans="1:42" ht="30" x14ac:dyDescent="0.25">
      <c r="A1340" s="1" t="s">
        <v>37</v>
      </c>
      <c r="B1340" s="1" t="s">
        <v>38</v>
      </c>
      <c r="F1340" s="3">
        <v>354</v>
      </c>
      <c r="H1340" s="1" t="s">
        <v>39</v>
      </c>
      <c r="I1340" s="4" t="s">
        <v>40</v>
      </c>
      <c r="J1340" s="5">
        <v>3</v>
      </c>
      <c r="K1340" s="6">
        <v>44743</v>
      </c>
      <c r="L1340" s="6">
        <v>45107</v>
      </c>
      <c r="M1340" s="7">
        <v>7</v>
      </c>
      <c r="N1340" s="1" t="s">
        <v>556</v>
      </c>
      <c r="O1340" s="1" t="s">
        <v>42</v>
      </c>
      <c r="P1340" s="8">
        <v>6</v>
      </c>
      <c r="W1340" s="5">
        <v>1</v>
      </c>
      <c r="X1340" s="6">
        <v>33779</v>
      </c>
      <c r="Z1340" s="9">
        <v>71</v>
      </c>
      <c r="AB1340" s="4" t="s">
        <v>206</v>
      </c>
      <c r="AC1340" s="10">
        <v>0</v>
      </c>
      <c r="AE1340" s="9">
        <v>68</v>
      </c>
      <c r="AF1340" s="1" t="s">
        <v>207</v>
      </c>
      <c r="AG1340" s="1" t="s">
        <v>208</v>
      </c>
      <c r="AH1340" s="6">
        <v>33779</v>
      </c>
      <c r="AJ1340" s="1" t="s">
        <v>46</v>
      </c>
      <c r="AK1340" s="1" t="s">
        <v>46</v>
      </c>
      <c r="AP1340" s="16">
        <f t="shared" si="12"/>
        <v>0</v>
      </c>
    </row>
    <row r="1341" spans="1:42" ht="30" x14ac:dyDescent="0.25">
      <c r="A1341" s="1" t="s">
        <v>37</v>
      </c>
      <c r="B1341" s="1" t="s">
        <v>38</v>
      </c>
      <c r="F1341" s="3">
        <v>354</v>
      </c>
      <c r="H1341" s="1" t="s">
        <v>39</v>
      </c>
      <c r="I1341" s="4" t="s">
        <v>40</v>
      </c>
      <c r="J1341" s="5">
        <v>3</v>
      </c>
      <c r="K1341" s="6">
        <v>44743</v>
      </c>
      <c r="L1341" s="6">
        <v>45107</v>
      </c>
      <c r="M1341" s="7">
        <v>7</v>
      </c>
      <c r="N1341" s="1" t="s">
        <v>556</v>
      </c>
      <c r="O1341" s="1" t="s">
        <v>42</v>
      </c>
      <c r="P1341" s="8">
        <v>6</v>
      </c>
      <c r="W1341" s="5">
        <v>1</v>
      </c>
      <c r="X1341" s="6">
        <v>33779</v>
      </c>
      <c r="Z1341" s="9">
        <v>72</v>
      </c>
      <c r="AB1341" s="4" t="s">
        <v>209</v>
      </c>
      <c r="AC1341" s="10">
        <v>0</v>
      </c>
      <c r="AE1341" s="9">
        <v>69</v>
      </c>
      <c r="AF1341" s="1" t="s">
        <v>210</v>
      </c>
      <c r="AG1341" s="1" t="s">
        <v>211</v>
      </c>
      <c r="AH1341" s="6">
        <v>33779</v>
      </c>
      <c r="AJ1341" s="1" t="s">
        <v>46</v>
      </c>
      <c r="AK1341" s="1" t="s">
        <v>46</v>
      </c>
      <c r="AP1341" s="16">
        <f t="shared" si="12"/>
        <v>0</v>
      </c>
    </row>
    <row r="1342" spans="1:42" ht="30" x14ac:dyDescent="0.25">
      <c r="A1342" s="1" t="s">
        <v>37</v>
      </c>
      <c r="B1342" s="1" t="s">
        <v>38</v>
      </c>
      <c r="F1342" s="3">
        <v>354</v>
      </c>
      <c r="H1342" s="1" t="s">
        <v>39</v>
      </c>
      <c r="I1342" s="4" t="s">
        <v>40</v>
      </c>
      <c r="J1342" s="5">
        <v>3</v>
      </c>
      <c r="K1342" s="6">
        <v>44743</v>
      </c>
      <c r="L1342" s="6">
        <v>45107</v>
      </c>
      <c r="M1342" s="7">
        <v>7</v>
      </c>
      <c r="N1342" s="1" t="s">
        <v>556</v>
      </c>
      <c r="O1342" s="1" t="s">
        <v>42</v>
      </c>
      <c r="P1342" s="8">
        <v>6</v>
      </c>
      <c r="W1342" s="5">
        <v>1</v>
      </c>
      <c r="X1342" s="6">
        <v>33779</v>
      </c>
      <c r="Z1342" s="9">
        <v>73</v>
      </c>
      <c r="AB1342" s="4" t="s">
        <v>212</v>
      </c>
      <c r="AC1342" s="10">
        <v>0</v>
      </c>
      <c r="AE1342" s="9">
        <v>70</v>
      </c>
      <c r="AF1342" s="1" t="s">
        <v>213</v>
      </c>
      <c r="AG1342" s="1" t="s">
        <v>214</v>
      </c>
      <c r="AH1342" s="6">
        <v>33779</v>
      </c>
      <c r="AJ1342" s="1" t="s">
        <v>46</v>
      </c>
      <c r="AK1342" s="1" t="s">
        <v>46</v>
      </c>
      <c r="AP1342" s="16">
        <f t="shared" si="12"/>
        <v>0</v>
      </c>
    </row>
    <row r="1343" spans="1:42" ht="30" x14ac:dyDescent="0.25">
      <c r="A1343" s="1" t="s">
        <v>37</v>
      </c>
      <c r="B1343" s="1" t="s">
        <v>38</v>
      </c>
      <c r="F1343" s="3">
        <v>354</v>
      </c>
      <c r="H1343" s="1" t="s">
        <v>39</v>
      </c>
      <c r="I1343" s="4" t="s">
        <v>40</v>
      </c>
      <c r="J1343" s="5">
        <v>3</v>
      </c>
      <c r="K1343" s="6">
        <v>44743</v>
      </c>
      <c r="L1343" s="6">
        <v>45107</v>
      </c>
      <c r="M1343" s="7">
        <v>7</v>
      </c>
      <c r="N1343" s="1" t="s">
        <v>556</v>
      </c>
      <c r="O1343" s="1" t="s">
        <v>42</v>
      </c>
      <c r="P1343" s="8">
        <v>6</v>
      </c>
      <c r="W1343" s="5">
        <v>1</v>
      </c>
      <c r="X1343" s="6">
        <v>33779</v>
      </c>
      <c r="Z1343" s="9">
        <v>74</v>
      </c>
      <c r="AB1343" s="4" t="s">
        <v>215</v>
      </c>
      <c r="AC1343" s="10">
        <v>0</v>
      </c>
      <c r="AE1343" s="9">
        <v>71</v>
      </c>
      <c r="AF1343" s="1" t="s">
        <v>216</v>
      </c>
      <c r="AG1343" s="1" t="s">
        <v>217</v>
      </c>
      <c r="AH1343" s="6">
        <v>33779</v>
      </c>
      <c r="AJ1343" s="1" t="s">
        <v>46</v>
      </c>
      <c r="AK1343" s="1" t="s">
        <v>46</v>
      </c>
      <c r="AP1343" s="16">
        <f t="shared" si="12"/>
        <v>0</v>
      </c>
    </row>
    <row r="1344" spans="1:42" ht="30" x14ac:dyDescent="0.25">
      <c r="A1344" s="1" t="s">
        <v>37</v>
      </c>
      <c r="B1344" s="1" t="s">
        <v>38</v>
      </c>
      <c r="F1344" s="3">
        <v>354</v>
      </c>
      <c r="H1344" s="1" t="s">
        <v>39</v>
      </c>
      <c r="I1344" s="4" t="s">
        <v>40</v>
      </c>
      <c r="J1344" s="5">
        <v>3</v>
      </c>
      <c r="K1344" s="6">
        <v>44743</v>
      </c>
      <c r="L1344" s="6">
        <v>45107</v>
      </c>
      <c r="M1344" s="7">
        <v>7</v>
      </c>
      <c r="N1344" s="1" t="s">
        <v>556</v>
      </c>
      <c r="O1344" s="1" t="s">
        <v>42</v>
      </c>
      <c r="P1344" s="8">
        <v>6</v>
      </c>
      <c r="W1344" s="5">
        <v>1</v>
      </c>
      <c r="X1344" s="6">
        <v>33779</v>
      </c>
      <c r="Z1344" s="9">
        <v>75</v>
      </c>
      <c r="AB1344" s="4" t="s">
        <v>218</v>
      </c>
      <c r="AC1344" s="10">
        <v>0</v>
      </c>
      <c r="AE1344" s="9">
        <v>72</v>
      </c>
      <c r="AF1344" s="1" t="s">
        <v>219</v>
      </c>
      <c r="AG1344" s="1" t="s">
        <v>220</v>
      </c>
      <c r="AH1344" s="6">
        <v>33779</v>
      </c>
      <c r="AJ1344" s="1" t="s">
        <v>46</v>
      </c>
      <c r="AK1344" s="1" t="s">
        <v>46</v>
      </c>
      <c r="AP1344" s="16">
        <f t="shared" si="12"/>
        <v>0</v>
      </c>
    </row>
    <row r="1345" spans="1:42" ht="30" x14ac:dyDescent="0.25">
      <c r="A1345" s="1" t="s">
        <v>37</v>
      </c>
      <c r="B1345" s="1" t="s">
        <v>38</v>
      </c>
      <c r="F1345" s="3">
        <v>354</v>
      </c>
      <c r="H1345" s="1" t="s">
        <v>39</v>
      </c>
      <c r="I1345" s="4" t="s">
        <v>40</v>
      </c>
      <c r="J1345" s="5">
        <v>3</v>
      </c>
      <c r="K1345" s="6">
        <v>44743</v>
      </c>
      <c r="L1345" s="6">
        <v>45107</v>
      </c>
      <c r="M1345" s="7">
        <v>7</v>
      </c>
      <c r="N1345" s="1" t="s">
        <v>556</v>
      </c>
      <c r="O1345" s="1" t="s">
        <v>42</v>
      </c>
      <c r="P1345" s="8">
        <v>6</v>
      </c>
      <c r="W1345" s="5">
        <v>1</v>
      </c>
      <c r="X1345" s="6">
        <v>33779</v>
      </c>
      <c r="Z1345" s="9">
        <v>76</v>
      </c>
      <c r="AB1345" s="4" t="s">
        <v>221</v>
      </c>
      <c r="AC1345" s="10">
        <v>0</v>
      </c>
      <c r="AE1345" s="9">
        <v>73</v>
      </c>
      <c r="AF1345" s="1" t="s">
        <v>222</v>
      </c>
      <c r="AG1345" s="1" t="s">
        <v>223</v>
      </c>
      <c r="AH1345" s="6">
        <v>33779</v>
      </c>
      <c r="AJ1345" s="1" t="s">
        <v>46</v>
      </c>
      <c r="AK1345" s="1" t="s">
        <v>46</v>
      </c>
      <c r="AP1345" s="16">
        <f t="shared" si="12"/>
        <v>0</v>
      </c>
    </row>
    <row r="1346" spans="1:42" ht="30" x14ac:dyDescent="0.25">
      <c r="A1346" s="1" t="s">
        <v>37</v>
      </c>
      <c r="B1346" s="1" t="s">
        <v>38</v>
      </c>
      <c r="F1346" s="3">
        <v>354</v>
      </c>
      <c r="H1346" s="1" t="s">
        <v>39</v>
      </c>
      <c r="I1346" s="4" t="s">
        <v>40</v>
      </c>
      <c r="J1346" s="5">
        <v>3</v>
      </c>
      <c r="K1346" s="6">
        <v>44743</v>
      </c>
      <c r="L1346" s="6">
        <v>45107</v>
      </c>
      <c r="M1346" s="7">
        <v>7</v>
      </c>
      <c r="N1346" s="1" t="s">
        <v>556</v>
      </c>
      <c r="O1346" s="1" t="s">
        <v>42</v>
      </c>
      <c r="P1346" s="8">
        <v>6</v>
      </c>
      <c r="W1346" s="5">
        <v>1</v>
      </c>
      <c r="X1346" s="6">
        <v>33779</v>
      </c>
      <c r="Z1346" s="9">
        <v>77</v>
      </c>
      <c r="AB1346" s="4" t="s">
        <v>224</v>
      </c>
      <c r="AC1346" s="10">
        <v>0</v>
      </c>
      <c r="AE1346" s="9">
        <v>74</v>
      </c>
      <c r="AF1346" s="1" t="s">
        <v>225</v>
      </c>
      <c r="AG1346" s="1" t="s">
        <v>226</v>
      </c>
      <c r="AH1346" s="6">
        <v>33779</v>
      </c>
      <c r="AJ1346" s="1" t="s">
        <v>46</v>
      </c>
      <c r="AK1346" s="1" t="s">
        <v>46</v>
      </c>
      <c r="AP1346" s="16">
        <f t="shared" si="12"/>
        <v>0</v>
      </c>
    </row>
    <row r="1347" spans="1:42" ht="30" x14ac:dyDescent="0.25">
      <c r="A1347" s="1" t="s">
        <v>37</v>
      </c>
      <c r="B1347" s="1" t="s">
        <v>38</v>
      </c>
      <c r="F1347" s="3">
        <v>354</v>
      </c>
      <c r="H1347" s="1" t="s">
        <v>39</v>
      </c>
      <c r="I1347" s="4" t="s">
        <v>40</v>
      </c>
      <c r="J1347" s="5">
        <v>3</v>
      </c>
      <c r="K1347" s="6">
        <v>44743</v>
      </c>
      <c r="L1347" s="6">
        <v>45107</v>
      </c>
      <c r="M1347" s="7">
        <v>7</v>
      </c>
      <c r="N1347" s="1" t="s">
        <v>556</v>
      </c>
      <c r="O1347" s="1" t="s">
        <v>42</v>
      </c>
      <c r="P1347" s="8">
        <v>6</v>
      </c>
      <c r="W1347" s="5">
        <v>1</v>
      </c>
      <c r="X1347" s="6">
        <v>33779</v>
      </c>
      <c r="Z1347" s="9">
        <v>78</v>
      </c>
      <c r="AB1347" s="4" t="s">
        <v>227</v>
      </c>
      <c r="AC1347" s="10">
        <v>0</v>
      </c>
      <c r="AE1347" s="9">
        <v>75</v>
      </c>
      <c r="AF1347" s="1" t="s">
        <v>228</v>
      </c>
      <c r="AG1347" s="1" t="s">
        <v>229</v>
      </c>
      <c r="AH1347" s="6">
        <v>33779</v>
      </c>
      <c r="AJ1347" s="1" t="s">
        <v>46</v>
      </c>
      <c r="AK1347" s="1" t="s">
        <v>46</v>
      </c>
      <c r="AP1347" s="16">
        <f t="shared" ref="AP1347:AP1410" si="13">$AP$2/$AC$1494*AC1347</f>
        <v>0</v>
      </c>
    </row>
    <row r="1348" spans="1:42" ht="30" x14ac:dyDescent="0.25">
      <c r="A1348" s="1" t="s">
        <v>37</v>
      </c>
      <c r="B1348" s="1" t="s">
        <v>38</v>
      </c>
      <c r="F1348" s="3">
        <v>354</v>
      </c>
      <c r="H1348" s="1" t="s">
        <v>39</v>
      </c>
      <c r="I1348" s="4" t="s">
        <v>40</v>
      </c>
      <c r="J1348" s="5">
        <v>3</v>
      </c>
      <c r="K1348" s="6">
        <v>44743</v>
      </c>
      <c r="L1348" s="6">
        <v>45107</v>
      </c>
      <c r="M1348" s="7">
        <v>7</v>
      </c>
      <c r="N1348" s="1" t="s">
        <v>556</v>
      </c>
      <c r="O1348" s="1" t="s">
        <v>42</v>
      </c>
      <c r="P1348" s="8">
        <v>6</v>
      </c>
      <c r="W1348" s="5">
        <v>1</v>
      </c>
      <c r="X1348" s="6">
        <v>33779</v>
      </c>
      <c r="Z1348" s="9">
        <v>79</v>
      </c>
      <c r="AB1348" s="4" t="s">
        <v>230</v>
      </c>
      <c r="AC1348" s="10">
        <v>0</v>
      </c>
      <c r="AE1348" s="9">
        <v>76</v>
      </c>
      <c r="AF1348" s="1" t="s">
        <v>231</v>
      </c>
      <c r="AG1348" s="1" t="s">
        <v>232</v>
      </c>
      <c r="AH1348" s="6">
        <v>33779</v>
      </c>
      <c r="AJ1348" s="1" t="s">
        <v>46</v>
      </c>
      <c r="AK1348" s="1" t="s">
        <v>46</v>
      </c>
      <c r="AP1348" s="16">
        <f t="shared" si="13"/>
        <v>0</v>
      </c>
    </row>
    <row r="1349" spans="1:42" ht="30" x14ac:dyDescent="0.25">
      <c r="A1349" s="1" t="s">
        <v>37</v>
      </c>
      <c r="B1349" s="1" t="s">
        <v>38</v>
      </c>
      <c r="F1349" s="3">
        <v>354</v>
      </c>
      <c r="H1349" s="1" t="s">
        <v>39</v>
      </c>
      <c r="I1349" s="4" t="s">
        <v>40</v>
      </c>
      <c r="J1349" s="5">
        <v>3</v>
      </c>
      <c r="K1349" s="6">
        <v>44743</v>
      </c>
      <c r="L1349" s="6">
        <v>45107</v>
      </c>
      <c r="M1349" s="7">
        <v>7</v>
      </c>
      <c r="N1349" s="1" t="s">
        <v>556</v>
      </c>
      <c r="O1349" s="1" t="s">
        <v>42</v>
      </c>
      <c r="P1349" s="8">
        <v>6</v>
      </c>
      <c r="W1349" s="5">
        <v>1</v>
      </c>
      <c r="X1349" s="6">
        <v>33779</v>
      </c>
      <c r="Z1349" s="9">
        <v>80</v>
      </c>
      <c r="AB1349" s="4" t="s">
        <v>233</v>
      </c>
      <c r="AC1349" s="10">
        <v>0</v>
      </c>
      <c r="AE1349" s="9">
        <v>78</v>
      </c>
      <c r="AF1349" s="1" t="s">
        <v>234</v>
      </c>
      <c r="AG1349" s="1" t="s">
        <v>235</v>
      </c>
      <c r="AH1349" s="6">
        <v>33779</v>
      </c>
      <c r="AJ1349" s="1" t="s">
        <v>46</v>
      </c>
      <c r="AK1349" s="1" t="s">
        <v>46</v>
      </c>
      <c r="AP1349" s="16">
        <f t="shared" si="13"/>
        <v>0</v>
      </c>
    </row>
    <row r="1350" spans="1:42" ht="30" x14ac:dyDescent="0.25">
      <c r="A1350" s="1" t="s">
        <v>37</v>
      </c>
      <c r="B1350" s="1" t="s">
        <v>38</v>
      </c>
      <c r="F1350" s="3">
        <v>354</v>
      </c>
      <c r="H1350" s="1" t="s">
        <v>39</v>
      </c>
      <c r="I1350" s="4" t="s">
        <v>40</v>
      </c>
      <c r="J1350" s="5">
        <v>3</v>
      </c>
      <c r="K1350" s="6">
        <v>44743</v>
      </c>
      <c r="L1350" s="6">
        <v>45107</v>
      </c>
      <c r="M1350" s="7">
        <v>7</v>
      </c>
      <c r="N1350" s="1" t="s">
        <v>556</v>
      </c>
      <c r="O1350" s="1" t="s">
        <v>42</v>
      </c>
      <c r="P1350" s="8">
        <v>6</v>
      </c>
      <c r="W1350" s="5">
        <v>1</v>
      </c>
      <c r="X1350" s="6">
        <v>33779</v>
      </c>
      <c r="Z1350" s="9">
        <v>81</v>
      </c>
      <c r="AB1350" s="4" t="s">
        <v>236</v>
      </c>
      <c r="AC1350" s="10">
        <v>0</v>
      </c>
      <c r="AE1350" s="9">
        <v>79</v>
      </c>
      <c r="AF1350" s="1" t="s">
        <v>237</v>
      </c>
      <c r="AG1350" s="1" t="s">
        <v>238</v>
      </c>
      <c r="AH1350" s="6">
        <v>33779</v>
      </c>
      <c r="AJ1350" s="1" t="s">
        <v>46</v>
      </c>
      <c r="AK1350" s="1" t="s">
        <v>46</v>
      </c>
      <c r="AP1350" s="16">
        <f t="shared" si="13"/>
        <v>0</v>
      </c>
    </row>
    <row r="1351" spans="1:42" ht="30" x14ac:dyDescent="0.25">
      <c r="A1351" s="1" t="s">
        <v>37</v>
      </c>
      <c r="B1351" s="1" t="s">
        <v>38</v>
      </c>
      <c r="F1351" s="3">
        <v>354</v>
      </c>
      <c r="H1351" s="1" t="s">
        <v>39</v>
      </c>
      <c r="I1351" s="4" t="s">
        <v>40</v>
      </c>
      <c r="J1351" s="5">
        <v>3</v>
      </c>
      <c r="K1351" s="6">
        <v>44743</v>
      </c>
      <c r="L1351" s="6">
        <v>45107</v>
      </c>
      <c r="M1351" s="7">
        <v>7</v>
      </c>
      <c r="N1351" s="1" t="s">
        <v>556</v>
      </c>
      <c r="O1351" s="1" t="s">
        <v>42</v>
      </c>
      <c r="P1351" s="8">
        <v>6</v>
      </c>
      <c r="W1351" s="5">
        <v>1</v>
      </c>
      <c r="X1351" s="6">
        <v>33779</v>
      </c>
      <c r="Z1351" s="9">
        <v>82</v>
      </c>
      <c r="AB1351" s="4" t="s">
        <v>239</v>
      </c>
      <c r="AC1351" s="10">
        <v>0</v>
      </c>
      <c r="AE1351" s="9">
        <v>80</v>
      </c>
      <c r="AF1351" s="1" t="s">
        <v>240</v>
      </c>
      <c r="AG1351" s="1" t="s">
        <v>241</v>
      </c>
      <c r="AH1351" s="6">
        <v>33779</v>
      </c>
      <c r="AJ1351" s="1" t="s">
        <v>46</v>
      </c>
      <c r="AK1351" s="1" t="s">
        <v>46</v>
      </c>
      <c r="AP1351" s="16">
        <f t="shared" si="13"/>
        <v>0</v>
      </c>
    </row>
    <row r="1352" spans="1:42" ht="30" x14ac:dyDescent="0.25">
      <c r="A1352" s="1" t="s">
        <v>37</v>
      </c>
      <c r="B1352" s="1" t="s">
        <v>38</v>
      </c>
      <c r="F1352" s="3">
        <v>354</v>
      </c>
      <c r="H1352" s="1" t="s">
        <v>39</v>
      </c>
      <c r="I1352" s="4" t="s">
        <v>40</v>
      </c>
      <c r="J1352" s="5">
        <v>3</v>
      </c>
      <c r="K1352" s="6">
        <v>44743</v>
      </c>
      <c r="L1352" s="6">
        <v>45107</v>
      </c>
      <c r="M1352" s="7">
        <v>7</v>
      </c>
      <c r="N1352" s="1" t="s">
        <v>556</v>
      </c>
      <c r="O1352" s="1" t="s">
        <v>42</v>
      </c>
      <c r="P1352" s="8">
        <v>6</v>
      </c>
      <c r="W1352" s="5">
        <v>1</v>
      </c>
      <c r="X1352" s="6">
        <v>33779</v>
      </c>
      <c r="Z1352" s="9">
        <v>83</v>
      </c>
      <c r="AB1352" s="4" t="s">
        <v>242</v>
      </c>
      <c r="AC1352" s="10">
        <v>0</v>
      </c>
      <c r="AE1352" s="9">
        <v>81</v>
      </c>
      <c r="AF1352" s="1" t="s">
        <v>243</v>
      </c>
      <c r="AG1352" s="1" t="s">
        <v>244</v>
      </c>
      <c r="AH1352" s="6">
        <v>33779</v>
      </c>
      <c r="AJ1352" s="1" t="s">
        <v>46</v>
      </c>
      <c r="AK1352" s="1" t="s">
        <v>46</v>
      </c>
      <c r="AP1352" s="16">
        <f t="shared" si="13"/>
        <v>0</v>
      </c>
    </row>
    <row r="1353" spans="1:42" ht="30" x14ac:dyDescent="0.25">
      <c r="A1353" s="1" t="s">
        <v>37</v>
      </c>
      <c r="B1353" s="1" t="s">
        <v>38</v>
      </c>
      <c r="F1353" s="3">
        <v>354</v>
      </c>
      <c r="H1353" s="1" t="s">
        <v>39</v>
      </c>
      <c r="I1353" s="4" t="s">
        <v>40</v>
      </c>
      <c r="J1353" s="5">
        <v>3</v>
      </c>
      <c r="K1353" s="6">
        <v>44743</v>
      </c>
      <c r="L1353" s="6">
        <v>45107</v>
      </c>
      <c r="M1353" s="7">
        <v>7</v>
      </c>
      <c r="N1353" s="1" t="s">
        <v>556</v>
      </c>
      <c r="O1353" s="1" t="s">
        <v>42</v>
      </c>
      <c r="P1353" s="8">
        <v>6</v>
      </c>
      <c r="W1353" s="5">
        <v>1</v>
      </c>
      <c r="X1353" s="6">
        <v>33779</v>
      </c>
      <c r="Z1353" s="9">
        <v>84</v>
      </c>
      <c r="AB1353" s="4" t="s">
        <v>245</v>
      </c>
      <c r="AC1353" s="10">
        <v>0</v>
      </c>
      <c r="AE1353" s="9">
        <v>82</v>
      </c>
      <c r="AF1353" s="1" t="s">
        <v>246</v>
      </c>
      <c r="AG1353" s="1" t="s">
        <v>247</v>
      </c>
      <c r="AH1353" s="6">
        <v>33779</v>
      </c>
      <c r="AJ1353" s="1" t="s">
        <v>46</v>
      </c>
      <c r="AK1353" s="1" t="s">
        <v>46</v>
      </c>
      <c r="AP1353" s="16">
        <f t="shared" si="13"/>
        <v>0</v>
      </c>
    </row>
    <row r="1354" spans="1:42" ht="30" x14ac:dyDescent="0.25">
      <c r="A1354" s="1" t="s">
        <v>37</v>
      </c>
      <c r="B1354" s="1" t="s">
        <v>38</v>
      </c>
      <c r="F1354" s="3">
        <v>354</v>
      </c>
      <c r="H1354" s="1" t="s">
        <v>39</v>
      </c>
      <c r="I1354" s="4" t="s">
        <v>40</v>
      </c>
      <c r="J1354" s="5">
        <v>3</v>
      </c>
      <c r="K1354" s="6">
        <v>44743</v>
      </c>
      <c r="L1354" s="6">
        <v>45107</v>
      </c>
      <c r="M1354" s="7">
        <v>7</v>
      </c>
      <c r="N1354" s="1" t="s">
        <v>556</v>
      </c>
      <c r="O1354" s="1" t="s">
        <v>42</v>
      </c>
      <c r="P1354" s="8">
        <v>6</v>
      </c>
      <c r="W1354" s="5">
        <v>1</v>
      </c>
      <c r="X1354" s="6">
        <v>33779</v>
      </c>
      <c r="Z1354" s="9">
        <v>85</v>
      </c>
      <c r="AB1354" s="4" t="s">
        <v>248</v>
      </c>
      <c r="AC1354" s="10">
        <v>0</v>
      </c>
      <c r="AE1354" s="9">
        <v>77</v>
      </c>
      <c r="AF1354" s="1" t="s">
        <v>249</v>
      </c>
      <c r="AG1354" s="1" t="s">
        <v>250</v>
      </c>
      <c r="AH1354" s="6">
        <v>33779</v>
      </c>
      <c r="AJ1354" s="1" t="s">
        <v>46</v>
      </c>
      <c r="AK1354" s="1" t="s">
        <v>46</v>
      </c>
      <c r="AP1354" s="16">
        <f t="shared" si="13"/>
        <v>0</v>
      </c>
    </row>
    <row r="1355" spans="1:42" ht="30" x14ac:dyDescent="0.25">
      <c r="A1355" s="1" t="s">
        <v>37</v>
      </c>
      <c r="B1355" s="1" t="s">
        <v>38</v>
      </c>
      <c r="F1355" s="3">
        <v>354</v>
      </c>
      <c r="H1355" s="1" t="s">
        <v>39</v>
      </c>
      <c r="I1355" s="4" t="s">
        <v>40</v>
      </c>
      <c r="J1355" s="5">
        <v>3</v>
      </c>
      <c r="K1355" s="6">
        <v>44743</v>
      </c>
      <c r="L1355" s="6">
        <v>45107</v>
      </c>
      <c r="M1355" s="7">
        <v>7</v>
      </c>
      <c r="N1355" s="1" t="s">
        <v>556</v>
      </c>
      <c r="O1355" s="1" t="s">
        <v>42</v>
      </c>
      <c r="P1355" s="8">
        <v>6</v>
      </c>
      <c r="W1355" s="5">
        <v>1</v>
      </c>
      <c r="X1355" s="6">
        <v>33779</v>
      </c>
      <c r="Z1355" s="9">
        <v>86</v>
      </c>
      <c r="AB1355" s="4" t="s">
        <v>251</v>
      </c>
      <c r="AC1355" s="10">
        <v>0</v>
      </c>
      <c r="AE1355" s="9">
        <v>83</v>
      </c>
      <c r="AF1355" s="1" t="s">
        <v>252</v>
      </c>
      <c r="AG1355" s="1" t="s">
        <v>253</v>
      </c>
      <c r="AH1355" s="6">
        <v>33779</v>
      </c>
      <c r="AJ1355" s="1" t="s">
        <v>46</v>
      </c>
      <c r="AK1355" s="1" t="s">
        <v>46</v>
      </c>
      <c r="AP1355" s="16">
        <f t="shared" si="13"/>
        <v>0</v>
      </c>
    </row>
    <row r="1356" spans="1:42" ht="30" x14ac:dyDescent="0.25">
      <c r="A1356" s="1" t="s">
        <v>37</v>
      </c>
      <c r="B1356" s="1" t="s">
        <v>38</v>
      </c>
      <c r="F1356" s="3">
        <v>354</v>
      </c>
      <c r="H1356" s="1" t="s">
        <v>39</v>
      </c>
      <c r="I1356" s="4" t="s">
        <v>40</v>
      </c>
      <c r="J1356" s="5">
        <v>3</v>
      </c>
      <c r="K1356" s="6">
        <v>44743</v>
      </c>
      <c r="L1356" s="6">
        <v>45107</v>
      </c>
      <c r="M1356" s="7">
        <v>7</v>
      </c>
      <c r="N1356" s="1" t="s">
        <v>556</v>
      </c>
      <c r="O1356" s="1" t="s">
        <v>42</v>
      </c>
      <c r="P1356" s="8">
        <v>6</v>
      </c>
      <c r="W1356" s="5">
        <v>1</v>
      </c>
      <c r="X1356" s="6">
        <v>33779</v>
      </c>
      <c r="Z1356" s="9">
        <v>87</v>
      </c>
      <c r="AB1356" s="4" t="s">
        <v>254</v>
      </c>
      <c r="AC1356" s="10">
        <v>0</v>
      </c>
      <c r="AE1356" s="9">
        <v>84</v>
      </c>
      <c r="AF1356" s="1" t="s">
        <v>255</v>
      </c>
      <c r="AG1356" s="1" t="s">
        <v>256</v>
      </c>
      <c r="AH1356" s="6">
        <v>33779</v>
      </c>
      <c r="AJ1356" s="1" t="s">
        <v>46</v>
      </c>
      <c r="AK1356" s="1" t="s">
        <v>46</v>
      </c>
      <c r="AP1356" s="16">
        <f t="shared" si="13"/>
        <v>0</v>
      </c>
    </row>
    <row r="1357" spans="1:42" ht="30" x14ac:dyDescent="0.25">
      <c r="A1357" s="1" t="s">
        <v>37</v>
      </c>
      <c r="B1357" s="1" t="s">
        <v>38</v>
      </c>
      <c r="F1357" s="3">
        <v>354</v>
      </c>
      <c r="H1357" s="1" t="s">
        <v>39</v>
      </c>
      <c r="I1357" s="4" t="s">
        <v>40</v>
      </c>
      <c r="J1357" s="5">
        <v>3</v>
      </c>
      <c r="K1357" s="6">
        <v>44743</v>
      </c>
      <c r="L1357" s="6">
        <v>45107</v>
      </c>
      <c r="M1357" s="7">
        <v>7</v>
      </c>
      <c r="N1357" s="1" t="s">
        <v>556</v>
      </c>
      <c r="O1357" s="1" t="s">
        <v>42</v>
      </c>
      <c r="P1357" s="8">
        <v>6</v>
      </c>
      <c r="W1357" s="5">
        <v>1</v>
      </c>
      <c r="X1357" s="6">
        <v>33779</v>
      </c>
      <c r="Z1357" s="9">
        <v>88</v>
      </c>
      <c r="AB1357" s="4" t="s">
        <v>257</v>
      </c>
      <c r="AC1357" s="10">
        <v>0</v>
      </c>
      <c r="AE1357" s="9">
        <v>85</v>
      </c>
      <c r="AF1357" s="1" t="s">
        <v>258</v>
      </c>
      <c r="AG1357" s="1" t="s">
        <v>259</v>
      </c>
      <c r="AH1357" s="6">
        <v>33779</v>
      </c>
      <c r="AJ1357" s="1" t="s">
        <v>46</v>
      </c>
      <c r="AK1357" s="1" t="s">
        <v>46</v>
      </c>
      <c r="AP1357" s="16">
        <f t="shared" si="13"/>
        <v>0</v>
      </c>
    </row>
    <row r="1358" spans="1:42" ht="30" x14ac:dyDescent="0.25">
      <c r="A1358" s="1" t="s">
        <v>37</v>
      </c>
      <c r="B1358" s="1" t="s">
        <v>38</v>
      </c>
      <c r="F1358" s="3">
        <v>354</v>
      </c>
      <c r="H1358" s="1" t="s">
        <v>39</v>
      </c>
      <c r="I1358" s="4" t="s">
        <v>40</v>
      </c>
      <c r="J1358" s="5">
        <v>3</v>
      </c>
      <c r="K1358" s="6">
        <v>44743</v>
      </c>
      <c r="L1358" s="6">
        <v>45107</v>
      </c>
      <c r="M1358" s="7">
        <v>7</v>
      </c>
      <c r="N1358" s="1" t="s">
        <v>556</v>
      </c>
      <c r="O1358" s="1" t="s">
        <v>42</v>
      </c>
      <c r="P1358" s="8">
        <v>6</v>
      </c>
      <c r="W1358" s="5">
        <v>1</v>
      </c>
      <c r="X1358" s="6">
        <v>33779</v>
      </c>
      <c r="Z1358" s="9">
        <v>89</v>
      </c>
      <c r="AB1358" s="4" t="s">
        <v>260</v>
      </c>
      <c r="AC1358" s="10">
        <v>0</v>
      </c>
      <c r="AE1358" s="9">
        <v>86</v>
      </c>
      <c r="AF1358" s="1" t="s">
        <v>261</v>
      </c>
      <c r="AG1358" s="1" t="s">
        <v>262</v>
      </c>
      <c r="AH1358" s="6">
        <v>33779</v>
      </c>
      <c r="AJ1358" s="1" t="s">
        <v>46</v>
      </c>
      <c r="AK1358" s="1" t="s">
        <v>46</v>
      </c>
      <c r="AP1358" s="16">
        <f t="shared" si="13"/>
        <v>0</v>
      </c>
    </row>
    <row r="1359" spans="1:42" ht="30" x14ac:dyDescent="0.25">
      <c r="A1359" s="1" t="s">
        <v>37</v>
      </c>
      <c r="B1359" s="1" t="s">
        <v>38</v>
      </c>
      <c r="F1359" s="3">
        <v>354</v>
      </c>
      <c r="H1359" s="1" t="s">
        <v>39</v>
      </c>
      <c r="I1359" s="4" t="s">
        <v>40</v>
      </c>
      <c r="J1359" s="5">
        <v>3</v>
      </c>
      <c r="K1359" s="6">
        <v>44743</v>
      </c>
      <c r="L1359" s="6">
        <v>45107</v>
      </c>
      <c r="M1359" s="7">
        <v>7</v>
      </c>
      <c r="N1359" s="1" t="s">
        <v>556</v>
      </c>
      <c r="O1359" s="1" t="s">
        <v>42</v>
      </c>
      <c r="P1359" s="8">
        <v>6</v>
      </c>
      <c r="W1359" s="5">
        <v>1</v>
      </c>
      <c r="X1359" s="6">
        <v>33779</v>
      </c>
      <c r="Z1359" s="9">
        <v>90</v>
      </c>
      <c r="AB1359" s="4" t="s">
        <v>263</v>
      </c>
      <c r="AC1359" s="10">
        <v>0</v>
      </c>
      <c r="AE1359" s="9">
        <v>87</v>
      </c>
      <c r="AF1359" s="1" t="s">
        <v>264</v>
      </c>
      <c r="AG1359" s="1" t="s">
        <v>265</v>
      </c>
      <c r="AH1359" s="6">
        <v>33779</v>
      </c>
      <c r="AJ1359" s="1" t="s">
        <v>46</v>
      </c>
      <c r="AK1359" s="1" t="s">
        <v>46</v>
      </c>
      <c r="AP1359" s="16">
        <f t="shared" si="13"/>
        <v>0</v>
      </c>
    </row>
    <row r="1360" spans="1:42" ht="30" x14ac:dyDescent="0.25">
      <c r="A1360" s="1" t="s">
        <v>37</v>
      </c>
      <c r="B1360" s="1" t="s">
        <v>38</v>
      </c>
      <c r="F1360" s="3">
        <v>354</v>
      </c>
      <c r="H1360" s="1" t="s">
        <v>39</v>
      </c>
      <c r="I1360" s="4" t="s">
        <v>40</v>
      </c>
      <c r="J1360" s="5">
        <v>3</v>
      </c>
      <c r="K1360" s="6">
        <v>44743</v>
      </c>
      <c r="L1360" s="6">
        <v>45107</v>
      </c>
      <c r="M1360" s="7">
        <v>7</v>
      </c>
      <c r="N1360" s="1" t="s">
        <v>556</v>
      </c>
      <c r="O1360" s="1" t="s">
        <v>42</v>
      </c>
      <c r="P1360" s="8">
        <v>6</v>
      </c>
      <c r="W1360" s="5">
        <v>1</v>
      </c>
      <c r="X1360" s="6">
        <v>33779</v>
      </c>
      <c r="Z1360" s="9">
        <v>91</v>
      </c>
      <c r="AB1360" s="4" t="s">
        <v>266</v>
      </c>
      <c r="AC1360" s="10">
        <v>0</v>
      </c>
      <c r="AE1360" s="9">
        <v>88</v>
      </c>
      <c r="AF1360" s="1" t="s">
        <v>267</v>
      </c>
      <c r="AG1360" s="1" t="s">
        <v>268</v>
      </c>
      <c r="AH1360" s="6">
        <v>33779</v>
      </c>
      <c r="AJ1360" s="1" t="s">
        <v>46</v>
      </c>
      <c r="AK1360" s="1" t="s">
        <v>46</v>
      </c>
      <c r="AP1360" s="16">
        <f t="shared" si="13"/>
        <v>0</v>
      </c>
    </row>
    <row r="1361" spans="1:42" ht="30" x14ac:dyDescent="0.25">
      <c r="A1361" s="1" t="s">
        <v>37</v>
      </c>
      <c r="B1361" s="1" t="s">
        <v>38</v>
      </c>
      <c r="F1361" s="3">
        <v>354</v>
      </c>
      <c r="H1361" s="1" t="s">
        <v>39</v>
      </c>
      <c r="I1361" s="4" t="s">
        <v>40</v>
      </c>
      <c r="J1361" s="5">
        <v>3</v>
      </c>
      <c r="K1361" s="6">
        <v>44743</v>
      </c>
      <c r="L1361" s="6">
        <v>45107</v>
      </c>
      <c r="M1361" s="7">
        <v>7</v>
      </c>
      <c r="N1361" s="1" t="s">
        <v>556</v>
      </c>
      <c r="O1361" s="1" t="s">
        <v>42</v>
      </c>
      <c r="P1361" s="8">
        <v>6</v>
      </c>
      <c r="W1361" s="5">
        <v>1</v>
      </c>
      <c r="X1361" s="6">
        <v>33779</v>
      </c>
      <c r="Z1361" s="9">
        <v>92</v>
      </c>
      <c r="AB1361" s="4" t="s">
        <v>269</v>
      </c>
      <c r="AC1361" s="10">
        <v>0</v>
      </c>
      <c r="AE1361" s="9">
        <v>89</v>
      </c>
      <c r="AF1361" s="1" t="s">
        <v>270</v>
      </c>
      <c r="AG1361" s="1" t="s">
        <v>271</v>
      </c>
      <c r="AH1361" s="6">
        <v>33779</v>
      </c>
      <c r="AJ1361" s="1" t="s">
        <v>46</v>
      </c>
      <c r="AK1361" s="1" t="s">
        <v>46</v>
      </c>
      <c r="AP1361" s="16">
        <f t="shared" si="13"/>
        <v>0</v>
      </c>
    </row>
    <row r="1362" spans="1:42" ht="30" x14ac:dyDescent="0.25">
      <c r="A1362" s="1" t="s">
        <v>37</v>
      </c>
      <c r="B1362" s="1" t="s">
        <v>38</v>
      </c>
      <c r="F1362" s="3">
        <v>354</v>
      </c>
      <c r="H1362" s="1" t="s">
        <v>39</v>
      </c>
      <c r="I1362" s="4" t="s">
        <v>40</v>
      </c>
      <c r="J1362" s="5">
        <v>3</v>
      </c>
      <c r="K1362" s="6">
        <v>44743</v>
      </c>
      <c r="L1362" s="6">
        <v>45107</v>
      </c>
      <c r="M1362" s="7">
        <v>7</v>
      </c>
      <c r="N1362" s="1" t="s">
        <v>556</v>
      </c>
      <c r="O1362" s="1" t="s">
        <v>42</v>
      </c>
      <c r="P1362" s="8">
        <v>6</v>
      </c>
      <c r="W1362" s="5">
        <v>1</v>
      </c>
      <c r="X1362" s="6">
        <v>33779</v>
      </c>
      <c r="Z1362" s="9">
        <v>93</v>
      </c>
      <c r="AB1362" s="4" t="s">
        <v>272</v>
      </c>
      <c r="AC1362" s="10">
        <v>0</v>
      </c>
      <c r="AE1362" s="9">
        <v>90</v>
      </c>
      <c r="AF1362" s="1" t="s">
        <v>273</v>
      </c>
      <c r="AG1362" s="1" t="s">
        <v>274</v>
      </c>
      <c r="AH1362" s="6">
        <v>33779</v>
      </c>
      <c r="AJ1362" s="1" t="s">
        <v>46</v>
      </c>
      <c r="AK1362" s="1" t="s">
        <v>46</v>
      </c>
      <c r="AP1362" s="16">
        <f t="shared" si="13"/>
        <v>0</v>
      </c>
    </row>
    <row r="1363" spans="1:42" ht="30" x14ac:dyDescent="0.25">
      <c r="A1363" s="1" t="s">
        <v>37</v>
      </c>
      <c r="B1363" s="1" t="s">
        <v>38</v>
      </c>
      <c r="F1363" s="3">
        <v>354</v>
      </c>
      <c r="H1363" s="1" t="s">
        <v>39</v>
      </c>
      <c r="I1363" s="4" t="s">
        <v>40</v>
      </c>
      <c r="J1363" s="5">
        <v>3</v>
      </c>
      <c r="K1363" s="6">
        <v>44743</v>
      </c>
      <c r="L1363" s="6">
        <v>45107</v>
      </c>
      <c r="M1363" s="7">
        <v>7</v>
      </c>
      <c r="N1363" s="1" t="s">
        <v>556</v>
      </c>
      <c r="O1363" s="1" t="s">
        <v>42</v>
      </c>
      <c r="P1363" s="8">
        <v>6</v>
      </c>
      <c r="W1363" s="5">
        <v>1</v>
      </c>
      <c r="X1363" s="6">
        <v>33779</v>
      </c>
      <c r="Z1363" s="9">
        <v>94</v>
      </c>
      <c r="AB1363" s="4" t="s">
        <v>275</v>
      </c>
      <c r="AC1363" s="10">
        <v>0</v>
      </c>
      <c r="AE1363" s="9">
        <v>91</v>
      </c>
      <c r="AF1363" s="1" t="s">
        <v>276</v>
      </c>
      <c r="AG1363" s="1" t="s">
        <v>277</v>
      </c>
      <c r="AH1363" s="6">
        <v>33779</v>
      </c>
      <c r="AJ1363" s="1" t="s">
        <v>46</v>
      </c>
      <c r="AK1363" s="1" t="s">
        <v>46</v>
      </c>
      <c r="AP1363" s="16">
        <f t="shared" si="13"/>
        <v>0</v>
      </c>
    </row>
    <row r="1364" spans="1:42" ht="30" x14ac:dyDescent="0.25">
      <c r="A1364" s="1" t="s">
        <v>37</v>
      </c>
      <c r="B1364" s="1" t="s">
        <v>38</v>
      </c>
      <c r="F1364" s="3">
        <v>354</v>
      </c>
      <c r="H1364" s="1" t="s">
        <v>39</v>
      </c>
      <c r="I1364" s="4" t="s">
        <v>40</v>
      </c>
      <c r="J1364" s="5">
        <v>3</v>
      </c>
      <c r="K1364" s="6">
        <v>44743</v>
      </c>
      <c r="L1364" s="6">
        <v>45107</v>
      </c>
      <c r="M1364" s="7">
        <v>7</v>
      </c>
      <c r="N1364" s="1" t="s">
        <v>556</v>
      </c>
      <c r="O1364" s="1" t="s">
        <v>42</v>
      </c>
      <c r="P1364" s="8">
        <v>6</v>
      </c>
      <c r="W1364" s="5">
        <v>1</v>
      </c>
      <c r="X1364" s="6">
        <v>33779</v>
      </c>
      <c r="Z1364" s="9">
        <v>95</v>
      </c>
      <c r="AB1364" s="4" t="s">
        <v>278</v>
      </c>
      <c r="AC1364" s="10">
        <v>0</v>
      </c>
      <c r="AE1364" s="9">
        <v>92</v>
      </c>
      <c r="AF1364" s="1" t="s">
        <v>279</v>
      </c>
      <c r="AG1364" s="1" t="s">
        <v>280</v>
      </c>
      <c r="AH1364" s="6">
        <v>33779</v>
      </c>
      <c r="AJ1364" s="1" t="s">
        <v>46</v>
      </c>
      <c r="AK1364" s="1" t="s">
        <v>46</v>
      </c>
      <c r="AP1364" s="16">
        <f t="shared" si="13"/>
        <v>0</v>
      </c>
    </row>
    <row r="1365" spans="1:42" ht="30" x14ac:dyDescent="0.25">
      <c r="A1365" s="1" t="s">
        <v>37</v>
      </c>
      <c r="B1365" s="1" t="s">
        <v>38</v>
      </c>
      <c r="F1365" s="3">
        <v>354</v>
      </c>
      <c r="H1365" s="1" t="s">
        <v>39</v>
      </c>
      <c r="I1365" s="4" t="s">
        <v>40</v>
      </c>
      <c r="J1365" s="5">
        <v>3</v>
      </c>
      <c r="K1365" s="6">
        <v>44743</v>
      </c>
      <c r="L1365" s="6">
        <v>45107</v>
      </c>
      <c r="M1365" s="7">
        <v>7</v>
      </c>
      <c r="N1365" s="1" t="s">
        <v>556</v>
      </c>
      <c r="O1365" s="1" t="s">
        <v>42</v>
      </c>
      <c r="P1365" s="8">
        <v>6</v>
      </c>
      <c r="W1365" s="5">
        <v>1</v>
      </c>
      <c r="X1365" s="6">
        <v>33779</v>
      </c>
      <c r="Z1365" s="9">
        <v>96</v>
      </c>
      <c r="AB1365" s="4" t="s">
        <v>281</v>
      </c>
      <c r="AC1365" s="10">
        <v>0</v>
      </c>
      <c r="AE1365" s="9">
        <v>57</v>
      </c>
      <c r="AF1365" s="1" t="s">
        <v>57</v>
      </c>
      <c r="AG1365" s="1" t="s">
        <v>58</v>
      </c>
      <c r="AH1365" s="6">
        <v>33779</v>
      </c>
      <c r="AJ1365" s="1" t="s">
        <v>46</v>
      </c>
      <c r="AK1365" s="1" t="s">
        <v>46</v>
      </c>
      <c r="AP1365" s="16">
        <f t="shared" si="13"/>
        <v>0</v>
      </c>
    </row>
    <row r="1366" spans="1:42" ht="30" x14ac:dyDescent="0.25">
      <c r="A1366" s="1" t="s">
        <v>37</v>
      </c>
      <c r="B1366" s="1" t="s">
        <v>38</v>
      </c>
      <c r="F1366" s="3">
        <v>354</v>
      </c>
      <c r="H1366" s="1" t="s">
        <v>39</v>
      </c>
      <c r="I1366" s="4" t="s">
        <v>40</v>
      </c>
      <c r="J1366" s="5">
        <v>3</v>
      </c>
      <c r="K1366" s="6">
        <v>44743</v>
      </c>
      <c r="L1366" s="6">
        <v>45107</v>
      </c>
      <c r="M1366" s="7">
        <v>7</v>
      </c>
      <c r="N1366" s="1" t="s">
        <v>556</v>
      </c>
      <c r="O1366" s="1" t="s">
        <v>42</v>
      </c>
      <c r="P1366" s="8">
        <v>6</v>
      </c>
      <c r="W1366" s="5">
        <v>1</v>
      </c>
      <c r="X1366" s="6">
        <v>33779</v>
      </c>
      <c r="Z1366" s="9">
        <v>97</v>
      </c>
      <c r="AB1366" s="4" t="s">
        <v>282</v>
      </c>
      <c r="AC1366" s="10">
        <v>0</v>
      </c>
      <c r="AE1366" s="9">
        <v>93</v>
      </c>
      <c r="AF1366" s="1" t="s">
        <v>283</v>
      </c>
      <c r="AG1366" s="1" t="s">
        <v>284</v>
      </c>
      <c r="AH1366" s="6">
        <v>33779</v>
      </c>
      <c r="AJ1366" s="1" t="s">
        <v>46</v>
      </c>
      <c r="AK1366" s="1" t="s">
        <v>46</v>
      </c>
      <c r="AP1366" s="16">
        <f t="shared" si="13"/>
        <v>0</v>
      </c>
    </row>
    <row r="1367" spans="1:42" ht="30" x14ac:dyDescent="0.25">
      <c r="A1367" s="1" t="s">
        <v>37</v>
      </c>
      <c r="B1367" s="1" t="s">
        <v>38</v>
      </c>
      <c r="F1367" s="3">
        <v>354</v>
      </c>
      <c r="H1367" s="1" t="s">
        <v>39</v>
      </c>
      <c r="I1367" s="4" t="s">
        <v>40</v>
      </c>
      <c r="J1367" s="5">
        <v>3</v>
      </c>
      <c r="K1367" s="6">
        <v>44743</v>
      </c>
      <c r="L1367" s="6">
        <v>45107</v>
      </c>
      <c r="M1367" s="7">
        <v>7</v>
      </c>
      <c r="N1367" s="1" t="s">
        <v>556</v>
      </c>
      <c r="O1367" s="1" t="s">
        <v>42</v>
      </c>
      <c r="P1367" s="8">
        <v>6</v>
      </c>
      <c r="W1367" s="5">
        <v>1</v>
      </c>
      <c r="X1367" s="6">
        <v>33779</v>
      </c>
      <c r="Z1367" s="9">
        <v>98</v>
      </c>
      <c r="AB1367" s="4" t="s">
        <v>285</v>
      </c>
      <c r="AC1367" s="10">
        <v>0</v>
      </c>
      <c r="AE1367" s="9">
        <v>56</v>
      </c>
      <c r="AF1367" s="1" t="s">
        <v>57</v>
      </c>
      <c r="AG1367" s="1" t="s">
        <v>58</v>
      </c>
      <c r="AH1367" s="6">
        <v>33779</v>
      </c>
      <c r="AJ1367" s="1" t="s">
        <v>46</v>
      </c>
      <c r="AK1367" s="1" t="s">
        <v>46</v>
      </c>
      <c r="AP1367" s="16">
        <f t="shared" si="13"/>
        <v>0</v>
      </c>
    </row>
    <row r="1368" spans="1:42" ht="30" x14ac:dyDescent="0.25">
      <c r="A1368" s="1" t="s">
        <v>37</v>
      </c>
      <c r="B1368" s="1" t="s">
        <v>38</v>
      </c>
      <c r="F1368" s="3">
        <v>354</v>
      </c>
      <c r="H1368" s="1" t="s">
        <v>39</v>
      </c>
      <c r="I1368" s="4" t="s">
        <v>40</v>
      </c>
      <c r="J1368" s="5">
        <v>3</v>
      </c>
      <c r="K1368" s="6">
        <v>44743</v>
      </c>
      <c r="L1368" s="6">
        <v>45107</v>
      </c>
      <c r="M1368" s="7">
        <v>7</v>
      </c>
      <c r="N1368" s="1" t="s">
        <v>556</v>
      </c>
      <c r="O1368" s="1" t="s">
        <v>42</v>
      </c>
      <c r="P1368" s="8">
        <v>6</v>
      </c>
      <c r="W1368" s="5">
        <v>1</v>
      </c>
      <c r="X1368" s="6">
        <v>33779</v>
      </c>
      <c r="Z1368" s="9">
        <v>99</v>
      </c>
      <c r="AB1368" s="4" t="s">
        <v>286</v>
      </c>
      <c r="AC1368" s="10">
        <v>0</v>
      </c>
      <c r="AE1368" s="9">
        <v>94</v>
      </c>
      <c r="AF1368" s="1" t="s">
        <v>287</v>
      </c>
      <c r="AG1368" s="1" t="s">
        <v>288</v>
      </c>
      <c r="AH1368" s="6">
        <v>33779</v>
      </c>
      <c r="AJ1368" s="1" t="s">
        <v>46</v>
      </c>
      <c r="AK1368" s="1" t="s">
        <v>46</v>
      </c>
      <c r="AP1368" s="16">
        <f t="shared" si="13"/>
        <v>0</v>
      </c>
    </row>
    <row r="1369" spans="1:42" ht="30" x14ac:dyDescent="0.25">
      <c r="A1369" s="1" t="s">
        <v>37</v>
      </c>
      <c r="B1369" s="1" t="s">
        <v>38</v>
      </c>
      <c r="F1369" s="3">
        <v>354</v>
      </c>
      <c r="H1369" s="1" t="s">
        <v>39</v>
      </c>
      <c r="I1369" s="4" t="s">
        <v>40</v>
      </c>
      <c r="J1369" s="5">
        <v>3</v>
      </c>
      <c r="K1369" s="6">
        <v>44743</v>
      </c>
      <c r="L1369" s="6">
        <v>45107</v>
      </c>
      <c r="M1369" s="7">
        <v>7</v>
      </c>
      <c r="N1369" s="1" t="s">
        <v>556</v>
      </c>
      <c r="O1369" s="1" t="s">
        <v>42</v>
      </c>
      <c r="P1369" s="8">
        <v>6</v>
      </c>
      <c r="W1369" s="5">
        <v>1</v>
      </c>
      <c r="X1369" s="6">
        <v>33779</v>
      </c>
      <c r="Z1369" s="9">
        <v>100</v>
      </c>
      <c r="AB1369" s="4" t="s">
        <v>289</v>
      </c>
      <c r="AC1369" s="10">
        <v>0</v>
      </c>
      <c r="AE1369" s="9">
        <v>95</v>
      </c>
      <c r="AF1369" s="1" t="s">
        <v>290</v>
      </c>
      <c r="AG1369" s="1" t="s">
        <v>291</v>
      </c>
      <c r="AH1369" s="6">
        <v>33779</v>
      </c>
      <c r="AJ1369" s="1" t="s">
        <v>46</v>
      </c>
      <c r="AK1369" s="1" t="s">
        <v>46</v>
      </c>
      <c r="AP1369" s="16">
        <f t="shared" si="13"/>
        <v>0</v>
      </c>
    </row>
    <row r="1370" spans="1:42" ht="30" x14ac:dyDescent="0.25">
      <c r="A1370" s="1" t="s">
        <v>37</v>
      </c>
      <c r="B1370" s="1" t="s">
        <v>38</v>
      </c>
      <c r="F1370" s="3">
        <v>354</v>
      </c>
      <c r="H1370" s="1" t="s">
        <v>39</v>
      </c>
      <c r="I1370" s="4" t="s">
        <v>40</v>
      </c>
      <c r="J1370" s="5">
        <v>3</v>
      </c>
      <c r="K1370" s="6">
        <v>44743</v>
      </c>
      <c r="L1370" s="6">
        <v>45107</v>
      </c>
      <c r="M1370" s="7">
        <v>7</v>
      </c>
      <c r="N1370" s="1" t="s">
        <v>556</v>
      </c>
      <c r="O1370" s="1" t="s">
        <v>42</v>
      </c>
      <c r="P1370" s="8">
        <v>6</v>
      </c>
      <c r="W1370" s="5">
        <v>1</v>
      </c>
      <c r="X1370" s="6">
        <v>33779</v>
      </c>
      <c r="Z1370" s="9">
        <v>101</v>
      </c>
      <c r="AB1370" s="4" t="s">
        <v>292</v>
      </c>
      <c r="AC1370" s="10">
        <v>0</v>
      </c>
      <c r="AE1370" s="9">
        <v>97</v>
      </c>
      <c r="AF1370" s="1" t="s">
        <v>293</v>
      </c>
      <c r="AG1370" s="1" t="s">
        <v>294</v>
      </c>
      <c r="AH1370" s="6">
        <v>33779</v>
      </c>
      <c r="AJ1370" s="1" t="s">
        <v>46</v>
      </c>
      <c r="AK1370" s="1" t="s">
        <v>46</v>
      </c>
      <c r="AP1370" s="16">
        <f t="shared" si="13"/>
        <v>0</v>
      </c>
    </row>
    <row r="1371" spans="1:42" ht="30" x14ac:dyDescent="0.25">
      <c r="A1371" s="1" t="s">
        <v>37</v>
      </c>
      <c r="B1371" s="1" t="s">
        <v>38</v>
      </c>
      <c r="F1371" s="3">
        <v>354</v>
      </c>
      <c r="H1371" s="1" t="s">
        <v>39</v>
      </c>
      <c r="I1371" s="4" t="s">
        <v>40</v>
      </c>
      <c r="J1371" s="5">
        <v>3</v>
      </c>
      <c r="K1371" s="6">
        <v>44743</v>
      </c>
      <c r="L1371" s="6">
        <v>45107</v>
      </c>
      <c r="M1371" s="7">
        <v>7</v>
      </c>
      <c r="N1371" s="1" t="s">
        <v>556</v>
      </c>
      <c r="O1371" s="1" t="s">
        <v>42</v>
      </c>
      <c r="P1371" s="8">
        <v>6</v>
      </c>
      <c r="W1371" s="5">
        <v>1</v>
      </c>
      <c r="X1371" s="6">
        <v>33779</v>
      </c>
      <c r="Z1371" s="9">
        <v>102</v>
      </c>
      <c r="AB1371" s="4" t="s">
        <v>295</v>
      </c>
      <c r="AC1371" s="10">
        <v>0</v>
      </c>
      <c r="AE1371" s="9">
        <v>98</v>
      </c>
      <c r="AF1371" s="1" t="s">
        <v>296</v>
      </c>
      <c r="AG1371" s="1" t="s">
        <v>297</v>
      </c>
      <c r="AH1371" s="6">
        <v>33779</v>
      </c>
      <c r="AJ1371" s="1" t="s">
        <v>46</v>
      </c>
      <c r="AK1371" s="1" t="s">
        <v>46</v>
      </c>
      <c r="AP1371" s="16">
        <f t="shared" si="13"/>
        <v>0</v>
      </c>
    </row>
    <row r="1372" spans="1:42" ht="30" x14ac:dyDescent="0.25">
      <c r="A1372" s="1" t="s">
        <v>37</v>
      </c>
      <c r="B1372" s="1" t="s">
        <v>38</v>
      </c>
      <c r="F1372" s="3">
        <v>354</v>
      </c>
      <c r="H1372" s="1" t="s">
        <v>39</v>
      </c>
      <c r="I1372" s="4" t="s">
        <v>40</v>
      </c>
      <c r="J1372" s="5">
        <v>3</v>
      </c>
      <c r="K1372" s="6">
        <v>44743</v>
      </c>
      <c r="L1372" s="6">
        <v>45107</v>
      </c>
      <c r="M1372" s="7">
        <v>7</v>
      </c>
      <c r="N1372" s="1" t="s">
        <v>556</v>
      </c>
      <c r="O1372" s="1" t="s">
        <v>42</v>
      </c>
      <c r="P1372" s="8">
        <v>6</v>
      </c>
      <c r="W1372" s="5">
        <v>1</v>
      </c>
      <c r="X1372" s="6">
        <v>33779</v>
      </c>
      <c r="Z1372" s="9">
        <v>103</v>
      </c>
      <c r="AB1372" s="4" t="s">
        <v>298</v>
      </c>
      <c r="AC1372" s="10">
        <v>0</v>
      </c>
      <c r="AE1372" s="9">
        <v>60</v>
      </c>
      <c r="AF1372" s="1" t="s">
        <v>186</v>
      </c>
      <c r="AG1372" s="1" t="s">
        <v>187</v>
      </c>
      <c r="AH1372" s="6">
        <v>33779</v>
      </c>
      <c r="AJ1372" s="1" t="s">
        <v>46</v>
      </c>
      <c r="AK1372" s="1" t="s">
        <v>46</v>
      </c>
      <c r="AP1372" s="16">
        <f t="shared" si="13"/>
        <v>0</v>
      </c>
    </row>
    <row r="1373" spans="1:42" ht="30" x14ac:dyDescent="0.25">
      <c r="A1373" s="1" t="s">
        <v>37</v>
      </c>
      <c r="B1373" s="1" t="s">
        <v>38</v>
      </c>
      <c r="F1373" s="3">
        <v>354</v>
      </c>
      <c r="H1373" s="1" t="s">
        <v>39</v>
      </c>
      <c r="I1373" s="4" t="s">
        <v>40</v>
      </c>
      <c r="J1373" s="5">
        <v>3</v>
      </c>
      <c r="K1373" s="6">
        <v>44743</v>
      </c>
      <c r="L1373" s="6">
        <v>45107</v>
      </c>
      <c r="M1373" s="7">
        <v>7</v>
      </c>
      <c r="N1373" s="1" t="s">
        <v>556</v>
      </c>
      <c r="O1373" s="1" t="s">
        <v>42</v>
      </c>
      <c r="P1373" s="8">
        <v>6</v>
      </c>
      <c r="W1373" s="5">
        <v>1</v>
      </c>
      <c r="X1373" s="6">
        <v>33779</v>
      </c>
      <c r="Z1373" s="9">
        <v>104</v>
      </c>
      <c r="AB1373" s="4" t="s">
        <v>299</v>
      </c>
      <c r="AC1373" s="10">
        <v>0</v>
      </c>
      <c r="AE1373" s="9">
        <v>99</v>
      </c>
      <c r="AF1373" s="1" t="s">
        <v>300</v>
      </c>
      <c r="AG1373" s="1" t="s">
        <v>301</v>
      </c>
      <c r="AH1373" s="6">
        <v>33779</v>
      </c>
      <c r="AJ1373" s="1" t="s">
        <v>46</v>
      </c>
      <c r="AK1373" s="1" t="s">
        <v>46</v>
      </c>
      <c r="AP1373" s="16">
        <f t="shared" si="13"/>
        <v>0</v>
      </c>
    </row>
    <row r="1374" spans="1:42" ht="30" x14ac:dyDescent="0.25">
      <c r="A1374" s="1" t="s">
        <v>37</v>
      </c>
      <c r="B1374" s="1" t="s">
        <v>38</v>
      </c>
      <c r="F1374" s="3">
        <v>354</v>
      </c>
      <c r="H1374" s="1" t="s">
        <v>39</v>
      </c>
      <c r="I1374" s="4" t="s">
        <v>40</v>
      </c>
      <c r="J1374" s="5">
        <v>3</v>
      </c>
      <c r="K1374" s="6">
        <v>44743</v>
      </c>
      <c r="L1374" s="6">
        <v>45107</v>
      </c>
      <c r="M1374" s="7">
        <v>7</v>
      </c>
      <c r="N1374" s="1" t="s">
        <v>556</v>
      </c>
      <c r="O1374" s="1" t="s">
        <v>42</v>
      </c>
      <c r="P1374" s="8">
        <v>6</v>
      </c>
      <c r="W1374" s="5">
        <v>1</v>
      </c>
      <c r="X1374" s="6">
        <v>33779</v>
      </c>
      <c r="Z1374" s="9">
        <v>105</v>
      </c>
      <c r="AB1374" s="4" t="s">
        <v>302</v>
      </c>
      <c r="AC1374" s="10">
        <v>0</v>
      </c>
      <c r="AE1374" s="9">
        <v>100</v>
      </c>
      <c r="AF1374" s="1" t="s">
        <v>303</v>
      </c>
      <c r="AG1374" s="1" t="s">
        <v>304</v>
      </c>
      <c r="AH1374" s="6">
        <v>33779</v>
      </c>
      <c r="AJ1374" s="1" t="s">
        <v>46</v>
      </c>
      <c r="AK1374" s="1" t="s">
        <v>46</v>
      </c>
      <c r="AP1374" s="16">
        <f t="shared" si="13"/>
        <v>0</v>
      </c>
    </row>
    <row r="1375" spans="1:42" ht="30" x14ac:dyDescent="0.25">
      <c r="A1375" s="1" t="s">
        <v>37</v>
      </c>
      <c r="B1375" s="1" t="s">
        <v>38</v>
      </c>
      <c r="F1375" s="3">
        <v>354</v>
      </c>
      <c r="H1375" s="1" t="s">
        <v>39</v>
      </c>
      <c r="I1375" s="4" t="s">
        <v>40</v>
      </c>
      <c r="J1375" s="5">
        <v>3</v>
      </c>
      <c r="K1375" s="6">
        <v>44743</v>
      </c>
      <c r="L1375" s="6">
        <v>45107</v>
      </c>
      <c r="M1375" s="7">
        <v>7</v>
      </c>
      <c r="N1375" s="1" t="s">
        <v>556</v>
      </c>
      <c r="O1375" s="1" t="s">
        <v>42</v>
      </c>
      <c r="P1375" s="8">
        <v>6</v>
      </c>
      <c r="W1375" s="5">
        <v>1</v>
      </c>
      <c r="X1375" s="6">
        <v>33779</v>
      </c>
      <c r="Z1375" s="9">
        <v>106</v>
      </c>
      <c r="AB1375" s="4" t="s">
        <v>305</v>
      </c>
      <c r="AC1375" s="10">
        <v>0</v>
      </c>
      <c r="AE1375" s="9">
        <v>96</v>
      </c>
      <c r="AF1375" s="1" t="s">
        <v>290</v>
      </c>
      <c r="AG1375" s="1" t="s">
        <v>291</v>
      </c>
      <c r="AH1375" s="6">
        <v>33779</v>
      </c>
      <c r="AJ1375" s="1" t="s">
        <v>46</v>
      </c>
      <c r="AK1375" s="1" t="s">
        <v>46</v>
      </c>
      <c r="AP1375" s="16">
        <f t="shared" si="13"/>
        <v>0</v>
      </c>
    </row>
    <row r="1376" spans="1:42" ht="30" x14ac:dyDescent="0.25">
      <c r="A1376" s="1" t="s">
        <v>37</v>
      </c>
      <c r="B1376" s="1" t="s">
        <v>38</v>
      </c>
      <c r="F1376" s="3">
        <v>354</v>
      </c>
      <c r="H1376" s="1" t="s">
        <v>39</v>
      </c>
      <c r="I1376" s="4" t="s">
        <v>40</v>
      </c>
      <c r="J1376" s="5">
        <v>3</v>
      </c>
      <c r="K1376" s="6">
        <v>44743</v>
      </c>
      <c r="L1376" s="6">
        <v>45107</v>
      </c>
      <c r="M1376" s="7">
        <v>7</v>
      </c>
      <c r="N1376" s="1" t="s">
        <v>556</v>
      </c>
      <c r="O1376" s="1" t="s">
        <v>42</v>
      </c>
      <c r="P1376" s="8">
        <v>6</v>
      </c>
      <c r="W1376" s="5">
        <v>1</v>
      </c>
      <c r="X1376" s="6">
        <v>33779</v>
      </c>
      <c r="Z1376" s="9">
        <v>107</v>
      </c>
      <c r="AB1376" s="4" t="s">
        <v>306</v>
      </c>
      <c r="AC1376" s="10">
        <v>0</v>
      </c>
      <c r="AE1376" s="9">
        <v>101</v>
      </c>
      <c r="AF1376" s="1" t="s">
        <v>307</v>
      </c>
      <c r="AG1376" s="1" t="s">
        <v>308</v>
      </c>
      <c r="AH1376" s="6">
        <v>33779</v>
      </c>
      <c r="AJ1376" s="1" t="s">
        <v>46</v>
      </c>
      <c r="AK1376" s="1" t="s">
        <v>46</v>
      </c>
      <c r="AP1376" s="16">
        <f t="shared" si="13"/>
        <v>0</v>
      </c>
    </row>
    <row r="1377" spans="1:42" ht="30" x14ac:dyDescent="0.25">
      <c r="A1377" s="1" t="s">
        <v>37</v>
      </c>
      <c r="B1377" s="1" t="s">
        <v>38</v>
      </c>
      <c r="F1377" s="3">
        <v>354</v>
      </c>
      <c r="H1377" s="1" t="s">
        <v>39</v>
      </c>
      <c r="I1377" s="4" t="s">
        <v>40</v>
      </c>
      <c r="J1377" s="5">
        <v>3</v>
      </c>
      <c r="K1377" s="6">
        <v>44743</v>
      </c>
      <c r="L1377" s="6">
        <v>45107</v>
      </c>
      <c r="M1377" s="7">
        <v>7</v>
      </c>
      <c r="N1377" s="1" t="s">
        <v>556</v>
      </c>
      <c r="O1377" s="1" t="s">
        <v>42</v>
      </c>
      <c r="P1377" s="8">
        <v>6</v>
      </c>
      <c r="W1377" s="5">
        <v>1</v>
      </c>
      <c r="X1377" s="6">
        <v>33779</v>
      </c>
      <c r="Z1377" s="9">
        <v>108</v>
      </c>
      <c r="AB1377" s="4" t="s">
        <v>309</v>
      </c>
      <c r="AC1377" s="10">
        <v>0</v>
      </c>
      <c r="AE1377" s="9">
        <v>102</v>
      </c>
      <c r="AF1377" s="1" t="s">
        <v>310</v>
      </c>
      <c r="AG1377" s="1" t="s">
        <v>311</v>
      </c>
      <c r="AH1377" s="6">
        <v>33779</v>
      </c>
      <c r="AJ1377" s="1" t="s">
        <v>46</v>
      </c>
      <c r="AK1377" s="1" t="s">
        <v>46</v>
      </c>
      <c r="AP1377" s="16">
        <f t="shared" si="13"/>
        <v>0</v>
      </c>
    </row>
    <row r="1378" spans="1:42" ht="30" x14ac:dyDescent="0.25">
      <c r="A1378" s="1" t="s">
        <v>37</v>
      </c>
      <c r="B1378" s="1" t="s">
        <v>38</v>
      </c>
      <c r="F1378" s="3">
        <v>354</v>
      </c>
      <c r="H1378" s="1" t="s">
        <v>39</v>
      </c>
      <c r="I1378" s="4" t="s">
        <v>40</v>
      </c>
      <c r="J1378" s="5">
        <v>3</v>
      </c>
      <c r="K1378" s="6">
        <v>44743</v>
      </c>
      <c r="L1378" s="6">
        <v>45107</v>
      </c>
      <c r="M1378" s="7">
        <v>7</v>
      </c>
      <c r="N1378" s="1" t="s">
        <v>556</v>
      </c>
      <c r="O1378" s="1" t="s">
        <v>42</v>
      </c>
      <c r="P1378" s="8">
        <v>6</v>
      </c>
      <c r="W1378" s="5">
        <v>1</v>
      </c>
      <c r="X1378" s="6">
        <v>33779</v>
      </c>
      <c r="Z1378" s="9">
        <v>109</v>
      </c>
      <c r="AB1378" s="4" t="s">
        <v>312</v>
      </c>
      <c r="AC1378" s="10">
        <v>0</v>
      </c>
      <c r="AE1378" s="9">
        <v>103</v>
      </c>
      <c r="AF1378" s="1" t="s">
        <v>313</v>
      </c>
      <c r="AG1378" s="1" t="s">
        <v>314</v>
      </c>
      <c r="AH1378" s="6">
        <v>33779</v>
      </c>
      <c r="AJ1378" s="1" t="s">
        <v>46</v>
      </c>
      <c r="AK1378" s="1" t="s">
        <v>46</v>
      </c>
      <c r="AP1378" s="16">
        <f t="shared" si="13"/>
        <v>0</v>
      </c>
    </row>
    <row r="1379" spans="1:42" ht="30" x14ac:dyDescent="0.25">
      <c r="A1379" s="1" t="s">
        <v>37</v>
      </c>
      <c r="B1379" s="1" t="s">
        <v>38</v>
      </c>
      <c r="F1379" s="3">
        <v>354</v>
      </c>
      <c r="H1379" s="1" t="s">
        <v>39</v>
      </c>
      <c r="I1379" s="4" t="s">
        <v>40</v>
      </c>
      <c r="J1379" s="5">
        <v>3</v>
      </c>
      <c r="K1379" s="6">
        <v>44743</v>
      </c>
      <c r="L1379" s="6">
        <v>45107</v>
      </c>
      <c r="M1379" s="7">
        <v>7</v>
      </c>
      <c r="N1379" s="1" t="s">
        <v>556</v>
      </c>
      <c r="O1379" s="1" t="s">
        <v>42</v>
      </c>
      <c r="P1379" s="8">
        <v>6</v>
      </c>
      <c r="W1379" s="5">
        <v>1</v>
      </c>
      <c r="X1379" s="6">
        <v>33779</v>
      </c>
      <c r="Z1379" s="9">
        <v>110</v>
      </c>
      <c r="AB1379" s="4" t="s">
        <v>315</v>
      </c>
      <c r="AC1379" s="10">
        <v>0</v>
      </c>
      <c r="AE1379" s="9">
        <v>104</v>
      </c>
      <c r="AF1379" s="1" t="s">
        <v>310</v>
      </c>
      <c r="AG1379" s="1" t="s">
        <v>311</v>
      </c>
      <c r="AH1379" s="6">
        <v>33779</v>
      </c>
      <c r="AJ1379" s="1" t="s">
        <v>46</v>
      </c>
      <c r="AK1379" s="1" t="s">
        <v>46</v>
      </c>
      <c r="AP1379" s="16">
        <f t="shared" si="13"/>
        <v>0</v>
      </c>
    </row>
    <row r="1380" spans="1:42" ht="30" x14ac:dyDescent="0.25">
      <c r="A1380" s="1" t="s">
        <v>37</v>
      </c>
      <c r="B1380" s="1" t="s">
        <v>38</v>
      </c>
      <c r="F1380" s="3">
        <v>354</v>
      </c>
      <c r="H1380" s="1" t="s">
        <v>39</v>
      </c>
      <c r="I1380" s="4" t="s">
        <v>40</v>
      </c>
      <c r="J1380" s="5">
        <v>3</v>
      </c>
      <c r="K1380" s="6">
        <v>44743</v>
      </c>
      <c r="L1380" s="6">
        <v>45107</v>
      </c>
      <c r="M1380" s="7">
        <v>7</v>
      </c>
      <c r="N1380" s="1" t="s">
        <v>556</v>
      </c>
      <c r="O1380" s="1" t="s">
        <v>42</v>
      </c>
      <c r="P1380" s="8">
        <v>6</v>
      </c>
      <c r="W1380" s="5">
        <v>1</v>
      </c>
      <c r="X1380" s="6">
        <v>33779</v>
      </c>
      <c r="Z1380" s="9">
        <v>111</v>
      </c>
      <c r="AB1380" s="4" t="s">
        <v>316</v>
      </c>
      <c r="AC1380" s="10">
        <v>0</v>
      </c>
      <c r="AE1380" s="9">
        <v>105</v>
      </c>
      <c r="AF1380" s="1" t="s">
        <v>317</v>
      </c>
      <c r="AG1380" s="1" t="s">
        <v>318</v>
      </c>
      <c r="AH1380" s="6">
        <v>33779</v>
      </c>
      <c r="AJ1380" s="1" t="s">
        <v>46</v>
      </c>
      <c r="AK1380" s="1" t="s">
        <v>46</v>
      </c>
      <c r="AP1380" s="16">
        <f t="shared" si="13"/>
        <v>0</v>
      </c>
    </row>
    <row r="1381" spans="1:42" ht="30" x14ac:dyDescent="0.25">
      <c r="A1381" s="1" t="s">
        <v>37</v>
      </c>
      <c r="B1381" s="1" t="s">
        <v>38</v>
      </c>
      <c r="F1381" s="3">
        <v>354</v>
      </c>
      <c r="H1381" s="1" t="s">
        <v>39</v>
      </c>
      <c r="I1381" s="4" t="s">
        <v>40</v>
      </c>
      <c r="J1381" s="5">
        <v>3</v>
      </c>
      <c r="K1381" s="6">
        <v>44743</v>
      </c>
      <c r="L1381" s="6">
        <v>45107</v>
      </c>
      <c r="M1381" s="7">
        <v>7</v>
      </c>
      <c r="N1381" s="1" t="s">
        <v>556</v>
      </c>
      <c r="O1381" s="1" t="s">
        <v>42</v>
      </c>
      <c r="P1381" s="8">
        <v>6</v>
      </c>
      <c r="W1381" s="5">
        <v>1</v>
      </c>
      <c r="X1381" s="6">
        <v>33779</v>
      </c>
      <c r="Z1381" s="9">
        <v>112</v>
      </c>
      <c r="AB1381" s="4" t="s">
        <v>319</v>
      </c>
      <c r="AC1381" s="10">
        <v>0</v>
      </c>
      <c r="AE1381" s="9">
        <v>55</v>
      </c>
      <c r="AF1381" s="1" t="s">
        <v>320</v>
      </c>
      <c r="AG1381" s="1" t="s">
        <v>321</v>
      </c>
      <c r="AH1381" s="6">
        <v>33779</v>
      </c>
      <c r="AJ1381" s="1" t="s">
        <v>46</v>
      </c>
      <c r="AK1381" s="1" t="s">
        <v>46</v>
      </c>
      <c r="AP1381" s="16">
        <f t="shared" si="13"/>
        <v>0</v>
      </c>
    </row>
    <row r="1382" spans="1:42" ht="30" x14ac:dyDescent="0.25">
      <c r="A1382" s="1" t="s">
        <v>37</v>
      </c>
      <c r="B1382" s="1" t="s">
        <v>38</v>
      </c>
      <c r="F1382" s="3">
        <v>354</v>
      </c>
      <c r="H1382" s="1" t="s">
        <v>39</v>
      </c>
      <c r="I1382" s="4" t="s">
        <v>40</v>
      </c>
      <c r="J1382" s="5">
        <v>3</v>
      </c>
      <c r="K1382" s="6">
        <v>44743</v>
      </c>
      <c r="L1382" s="6">
        <v>45107</v>
      </c>
      <c r="M1382" s="7">
        <v>7</v>
      </c>
      <c r="N1382" s="1" t="s">
        <v>556</v>
      </c>
      <c r="O1382" s="1" t="s">
        <v>42</v>
      </c>
      <c r="P1382" s="8">
        <v>6</v>
      </c>
      <c r="W1382" s="5">
        <v>1</v>
      </c>
      <c r="X1382" s="6">
        <v>33779</v>
      </c>
      <c r="Z1382" s="9">
        <v>113</v>
      </c>
      <c r="AB1382" s="4" t="s">
        <v>322</v>
      </c>
      <c r="AC1382" s="10">
        <v>0</v>
      </c>
      <c r="AE1382" s="9">
        <v>106</v>
      </c>
      <c r="AF1382" s="1" t="s">
        <v>323</v>
      </c>
      <c r="AG1382" s="1" t="s">
        <v>324</v>
      </c>
      <c r="AH1382" s="6">
        <v>33779</v>
      </c>
      <c r="AJ1382" s="1" t="s">
        <v>46</v>
      </c>
      <c r="AK1382" s="1" t="s">
        <v>46</v>
      </c>
      <c r="AP1382" s="16">
        <f t="shared" si="13"/>
        <v>0</v>
      </c>
    </row>
    <row r="1383" spans="1:42" ht="30" x14ac:dyDescent="0.25">
      <c r="A1383" s="1" t="s">
        <v>37</v>
      </c>
      <c r="B1383" s="1" t="s">
        <v>38</v>
      </c>
      <c r="F1383" s="3">
        <v>354</v>
      </c>
      <c r="H1383" s="1" t="s">
        <v>39</v>
      </c>
      <c r="I1383" s="4" t="s">
        <v>40</v>
      </c>
      <c r="J1383" s="5">
        <v>3</v>
      </c>
      <c r="K1383" s="6">
        <v>44743</v>
      </c>
      <c r="L1383" s="6">
        <v>45107</v>
      </c>
      <c r="M1383" s="7">
        <v>7</v>
      </c>
      <c r="N1383" s="1" t="s">
        <v>556</v>
      </c>
      <c r="O1383" s="1" t="s">
        <v>42</v>
      </c>
      <c r="P1383" s="8">
        <v>6</v>
      </c>
      <c r="W1383" s="5">
        <v>1</v>
      </c>
      <c r="X1383" s="6">
        <v>33779</v>
      </c>
      <c r="Z1383" s="9">
        <v>114</v>
      </c>
      <c r="AB1383" s="4" t="s">
        <v>325</v>
      </c>
      <c r="AC1383" s="10">
        <v>0</v>
      </c>
      <c r="AE1383" s="9">
        <v>107</v>
      </c>
      <c r="AF1383" s="1" t="s">
        <v>326</v>
      </c>
      <c r="AG1383" s="1" t="s">
        <v>327</v>
      </c>
      <c r="AH1383" s="6">
        <v>33779</v>
      </c>
      <c r="AJ1383" s="1" t="s">
        <v>46</v>
      </c>
      <c r="AK1383" s="1" t="s">
        <v>46</v>
      </c>
      <c r="AP1383" s="16">
        <f t="shared" si="13"/>
        <v>0</v>
      </c>
    </row>
    <row r="1384" spans="1:42" ht="30" x14ac:dyDescent="0.25">
      <c r="A1384" s="1" t="s">
        <v>37</v>
      </c>
      <c r="B1384" s="1" t="s">
        <v>38</v>
      </c>
      <c r="F1384" s="3">
        <v>354</v>
      </c>
      <c r="H1384" s="1" t="s">
        <v>39</v>
      </c>
      <c r="I1384" s="4" t="s">
        <v>40</v>
      </c>
      <c r="J1384" s="5">
        <v>3</v>
      </c>
      <c r="K1384" s="6">
        <v>44743</v>
      </c>
      <c r="L1384" s="6">
        <v>45107</v>
      </c>
      <c r="M1384" s="7">
        <v>7</v>
      </c>
      <c r="N1384" s="1" t="s">
        <v>556</v>
      </c>
      <c r="O1384" s="1" t="s">
        <v>42</v>
      </c>
      <c r="P1384" s="8">
        <v>6</v>
      </c>
      <c r="W1384" s="5">
        <v>1</v>
      </c>
      <c r="X1384" s="6">
        <v>33779</v>
      </c>
      <c r="Z1384" s="9">
        <v>115</v>
      </c>
      <c r="AB1384" s="4" t="s">
        <v>328</v>
      </c>
      <c r="AC1384" s="10">
        <v>0</v>
      </c>
      <c r="AE1384" s="9">
        <v>108</v>
      </c>
      <c r="AF1384" s="1" t="s">
        <v>329</v>
      </c>
      <c r="AG1384" s="1" t="s">
        <v>330</v>
      </c>
      <c r="AH1384" s="6">
        <v>33779</v>
      </c>
      <c r="AJ1384" s="1" t="s">
        <v>46</v>
      </c>
      <c r="AK1384" s="1" t="s">
        <v>46</v>
      </c>
      <c r="AP1384" s="16">
        <f t="shared" si="13"/>
        <v>0</v>
      </c>
    </row>
    <row r="1385" spans="1:42" ht="30" x14ac:dyDescent="0.25">
      <c r="A1385" s="1" t="s">
        <v>37</v>
      </c>
      <c r="B1385" s="1" t="s">
        <v>38</v>
      </c>
      <c r="F1385" s="3">
        <v>354</v>
      </c>
      <c r="H1385" s="1" t="s">
        <v>39</v>
      </c>
      <c r="I1385" s="4" t="s">
        <v>40</v>
      </c>
      <c r="J1385" s="5">
        <v>3</v>
      </c>
      <c r="K1385" s="6">
        <v>44743</v>
      </c>
      <c r="L1385" s="6">
        <v>45107</v>
      </c>
      <c r="M1385" s="7">
        <v>7</v>
      </c>
      <c r="N1385" s="1" t="s">
        <v>556</v>
      </c>
      <c r="O1385" s="1" t="s">
        <v>42</v>
      </c>
      <c r="P1385" s="8">
        <v>6</v>
      </c>
      <c r="W1385" s="5">
        <v>1</v>
      </c>
      <c r="X1385" s="6">
        <v>33779</v>
      </c>
      <c r="Z1385" s="9">
        <v>116</v>
      </c>
      <c r="AB1385" s="4" t="s">
        <v>331</v>
      </c>
      <c r="AC1385" s="10">
        <v>0.917431</v>
      </c>
      <c r="AE1385" s="9">
        <v>145</v>
      </c>
      <c r="AF1385" s="1" t="s">
        <v>332</v>
      </c>
      <c r="AG1385" s="1" t="s">
        <v>333</v>
      </c>
      <c r="AH1385" s="6">
        <v>33779</v>
      </c>
      <c r="AJ1385" s="1" t="s">
        <v>46</v>
      </c>
      <c r="AK1385" s="1" t="s">
        <v>46</v>
      </c>
      <c r="AP1385" s="16">
        <f t="shared" si="13"/>
        <v>-61.633027522935919</v>
      </c>
    </row>
    <row r="1386" spans="1:42" ht="30" x14ac:dyDescent="0.25">
      <c r="A1386" s="1" t="s">
        <v>37</v>
      </c>
      <c r="B1386" s="1" t="s">
        <v>38</v>
      </c>
      <c r="F1386" s="3">
        <v>354</v>
      </c>
      <c r="H1386" s="1" t="s">
        <v>39</v>
      </c>
      <c r="I1386" s="4" t="s">
        <v>40</v>
      </c>
      <c r="J1386" s="5">
        <v>3</v>
      </c>
      <c r="K1386" s="6">
        <v>44743</v>
      </c>
      <c r="L1386" s="6">
        <v>45107</v>
      </c>
      <c r="M1386" s="7">
        <v>7</v>
      </c>
      <c r="N1386" s="1" t="s">
        <v>556</v>
      </c>
      <c r="O1386" s="1" t="s">
        <v>42</v>
      </c>
      <c r="P1386" s="8">
        <v>6</v>
      </c>
      <c r="W1386" s="5">
        <v>1</v>
      </c>
      <c r="X1386" s="6">
        <v>33779</v>
      </c>
      <c r="Z1386" s="9">
        <v>117</v>
      </c>
      <c r="AB1386" s="4" t="s">
        <v>334</v>
      </c>
      <c r="AC1386" s="10">
        <v>0.917431</v>
      </c>
      <c r="AE1386" s="9">
        <v>144</v>
      </c>
      <c r="AF1386" s="1" t="s">
        <v>335</v>
      </c>
      <c r="AG1386" s="1" t="s">
        <v>336</v>
      </c>
      <c r="AH1386" s="6">
        <v>33779</v>
      </c>
      <c r="AJ1386" s="1" t="s">
        <v>46</v>
      </c>
      <c r="AK1386" s="1" t="s">
        <v>46</v>
      </c>
      <c r="AP1386" s="16">
        <f t="shared" si="13"/>
        <v>-61.633027522935919</v>
      </c>
    </row>
    <row r="1387" spans="1:42" ht="30" x14ac:dyDescent="0.25">
      <c r="A1387" s="1" t="s">
        <v>37</v>
      </c>
      <c r="B1387" s="1" t="s">
        <v>38</v>
      </c>
      <c r="F1387" s="3">
        <v>354</v>
      </c>
      <c r="H1387" s="1" t="s">
        <v>39</v>
      </c>
      <c r="I1387" s="4" t="s">
        <v>40</v>
      </c>
      <c r="J1387" s="5">
        <v>3</v>
      </c>
      <c r="K1387" s="6">
        <v>44743</v>
      </c>
      <c r="L1387" s="6">
        <v>45107</v>
      </c>
      <c r="M1387" s="7">
        <v>7</v>
      </c>
      <c r="N1387" s="1" t="s">
        <v>556</v>
      </c>
      <c r="O1387" s="1" t="s">
        <v>42</v>
      </c>
      <c r="P1387" s="8">
        <v>6</v>
      </c>
      <c r="W1387" s="5">
        <v>1</v>
      </c>
      <c r="X1387" s="6">
        <v>33779</v>
      </c>
      <c r="Z1387" s="9">
        <v>118</v>
      </c>
      <c r="AB1387" s="4" t="s">
        <v>337</v>
      </c>
      <c r="AC1387" s="10">
        <v>0.917431</v>
      </c>
      <c r="AE1387" s="9">
        <v>143</v>
      </c>
      <c r="AF1387" s="1" t="s">
        <v>338</v>
      </c>
      <c r="AG1387" s="1" t="s">
        <v>339</v>
      </c>
      <c r="AH1387" s="6">
        <v>33779</v>
      </c>
      <c r="AJ1387" s="1" t="s">
        <v>46</v>
      </c>
      <c r="AK1387" s="1" t="s">
        <v>46</v>
      </c>
      <c r="AP1387" s="16">
        <f t="shared" si="13"/>
        <v>-61.633027522935919</v>
      </c>
    </row>
    <row r="1388" spans="1:42" ht="30" x14ac:dyDescent="0.25">
      <c r="A1388" s="1" t="s">
        <v>37</v>
      </c>
      <c r="B1388" s="1" t="s">
        <v>38</v>
      </c>
      <c r="F1388" s="3">
        <v>354</v>
      </c>
      <c r="H1388" s="1" t="s">
        <v>39</v>
      </c>
      <c r="I1388" s="4" t="s">
        <v>40</v>
      </c>
      <c r="J1388" s="5">
        <v>3</v>
      </c>
      <c r="K1388" s="6">
        <v>44743</v>
      </c>
      <c r="L1388" s="6">
        <v>45107</v>
      </c>
      <c r="M1388" s="7">
        <v>7</v>
      </c>
      <c r="N1388" s="1" t="s">
        <v>556</v>
      </c>
      <c r="O1388" s="1" t="s">
        <v>42</v>
      </c>
      <c r="P1388" s="8">
        <v>6</v>
      </c>
      <c r="W1388" s="5">
        <v>1</v>
      </c>
      <c r="X1388" s="6">
        <v>33779</v>
      </c>
      <c r="Z1388" s="9">
        <v>119</v>
      </c>
      <c r="AB1388" s="4" t="s">
        <v>340</v>
      </c>
      <c r="AC1388" s="10">
        <v>0.917431</v>
      </c>
      <c r="AE1388" s="9">
        <v>142</v>
      </c>
      <c r="AF1388" s="1" t="s">
        <v>341</v>
      </c>
      <c r="AG1388" s="1" t="s">
        <v>342</v>
      </c>
      <c r="AH1388" s="6">
        <v>33779</v>
      </c>
      <c r="AJ1388" s="1" t="s">
        <v>46</v>
      </c>
      <c r="AK1388" s="1" t="s">
        <v>46</v>
      </c>
      <c r="AP1388" s="16">
        <f t="shared" si="13"/>
        <v>-61.633027522935919</v>
      </c>
    </row>
    <row r="1389" spans="1:42" ht="30" x14ac:dyDescent="0.25">
      <c r="A1389" s="1" t="s">
        <v>37</v>
      </c>
      <c r="B1389" s="1" t="s">
        <v>38</v>
      </c>
      <c r="F1389" s="3">
        <v>354</v>
      </c>
      <c r="H1389" s="1" t="s">
        <v>39</v>
      </c>
      <c r="I1389" s="4" t="s">
        <v>40</v>
      </c>
      <c r="J1389" s="5">
        <v>3</v>
      </c>
      <c r="K1389" s="6">
        <v>44743</v>
      </c>
      <c r="L1389" s="6">
        <v>45107</v>
      </c>
      <c r="M1389" s="7">
        <v>7</v>
      </c>
      <c r="N1389" s="1" t="s">
        <v>556</v>
      </c>
      <c r="O1389" s="1" t="s">
        <v>42</v>
      </c>
      <c r="P1389" s="8">
        <v>6</v>
      </c>
      <c r="W1389" s="5">
        <v>1</v>
      </c>
      <c r="X1389" s="6">
        <v>33779</v>
      </c>
      <c r="Z1389" s="9">
        <v>120</v>
      </c>
      <c r="AB1389" s="4" t="s">
        <v>343</v>
      </c>
      <c r="AC1389" s="10">
        <v>0.917431</v>
      </c>
      <c r="AE1389" s="9">
        <v>141</v>
      </c>
      <c r="AF1389" s="1" t="s">
        <v>198</v>
      </c>
      <c r="AG1389" s="1" t="s">
        <v>199</v>
      </c>
      <c r="AH1389" s="6">
        <v>33779</v>
      </c>
      <c r="AJ1389" s="1" t="s">
        <v>46</v>
      </c>
      <c r="AK1389" s="1" t="s">
        <v>46</v>
      </c>
      <c r="AP1389" s="16">
        <f t="shared" si="13"/>
        <v>-61.633027522935919</v>
      </c>
    </row>
    <row r="1390" spans="1:42" ht="30" x14ac:dyDescent="0.25">
      <c r="A1390" s="1" t="s">
        <v>37</v>
      </c>
      <c r="B1390" s="1" t="s">
        <v>38</v>
      </c>
      <c r="F1390" s="3">
        <v>354</v>
      </c>
      <c r="H1390" s="1" t="s">
        <v>39</v>
      </c>
      <c r="I1390" s="4" t="s">
        <v>40</v>
      </c>
      <c r="J1390" s="5">
        <v>3</v>
      </c>
      <c r="K1390" s="6">
        <v>44743</v>
      </c>
      <c r="L1390" s="6">
        <v>45107</v>
      </c>
      <c r="M1390" s="7">
        <v>7</v>
      </c>
      <c r="N1390" s="1" t="s">
        <v>556</v>
      </c>
      <c r="O1390" s="1" t="s">
        <v>42</v>
      </c>
      <c r="P1390" s="8">
        <v>6</v>
      </c>
      <c r="W1390" s="5">
        <v>1</v>
      </c>
      <c r="X1390" s="6">
        <v>33779</v>
      </c>
      <c r="Z1390" s="9">
        <v>121</v>
      </c>
      <c r="AB1390" s="4" t="s">
        <v>344</v>
      </c>
      <c r="AC1390" s="10">
        <v>0.917431</v>
      </c>
      <c r="AE1390" s="9">
        <v>140</v>
      </c>
      <c r="AF1390" s="1" t="s">
        <v>332</v>
      </c>
      <c r="AG1390" s="1" t="s">
        <v>333</v>
      </c>
      <c r="AH1390" s="6">
        <v>33779</v>
      </c>
      <c r="AJ1390" s="1" t="s">
        <v>46</v>
      </c>
      <c r="AK1390" s="1" t="s">
        <v>46</v>
      </c>
      <c r="AP1390" s="16">
        <f t="shared" si="13"/>
        <v>-61.633027522935919</v>
      </c>
    </row>
    <row r="1391" spans="1:42" ht="30" x14ac:dyDescent="0.25">
      <c r="A1391" s="1" t="s">
        <v>37</v>
      </c>
      <c r="B1391" s="1" t="s">
        <v>38</v>
      </c>
      <c r="F1391" s="3">
        <v>354</v>
      </c>
      <c r="H1391" s="1" t="s">
        <v>39</v>
      </c>
      <c r="I1391" s="4" t="s">
        <v>40</v>
      </c>
      <c r="J1391" s="5">
        <v>3</v>
      </c>
      <c r="K1391" s="6">
        <v>44743</v>
      </c>
      <c r="L1391" s="6">
        <v>45107</v>
      </c>
      <c r="M1391" s="7">
        <v>7</v>
      </c>
      <c r="N1391" s="1" t="s">
        <v>556</v>
      </c>
      <c r="O1391" s="1" t="s">
        <v>42</v>
      </c>
      <c r="P1391" s="8">
        <v>6</v>
      </c>
      <c r="W1391" s="5">
        <v>1</v>
      </c>
      <c r="X1391" s="6">
        <v>33779</v>
      </c>
      <c r="Z1391" s="9">
        <v>122</v>
      </c>
      <c r="AB1391" s="4" t="s">
        <v>345</v>
      </c>
      <c r="AC1391" s="10">
        <v>0.917431</v>
      </c>
      <c r="AE1391" s="9">
        <v>139</v>
      </c>
      <c r="AF1391" s="1" t="s">
        <v>346</v>
      </c>
      <c r="AG1391" s="1" t="s">
        <v>347</v>
      </c>
      <c r="AH1391" s="6">
        <v>33779</v>
      </c>
      <c r="AJ1391" s="1" t="s">
        <v>46</v>
      </c>
      <c r="AK1391" s="1" t="s">
        <v>46</v>
      </c>
      <c r="AP1391" s="16">
        <f t="shared" si="13"/>
        <v>-61.633027522935919</v>
      </c>
    </row>
    <row r="1392" spans="1:42" ht="30" x14ac:dyDescent="0.25">
      <c r="A1392" s="1" t="s">
        <v>37</v>
      </c>
      <c r="B1392" s="1" t="s">
        <v>38</v>
      </c>
      <c r="F1392" s="3">
        <v>354</v>
      </c>
      <c r="H1392" s="1" t="s">
        <v>39</v>
      </c>
      <c r="I1392" s="4" t="s">
        <v>40</v>
      </c>
      <c r="J1392" s="5">
        <v>3</v>
      </c>
      <c r="K1392" s="6">
        <v>44743</v>
      </c>
      <c r="L1392" s="6">
        <v>45107</v>
      </c>
      <c r="M1392" s="7">
        <v>7</v>
      </c>
      <c r="N1392" s="1" t="s">
        <v>556</v>
      </c>
      <c r="O1392" s="1" t="s">
        <v>42</v>
      </c>
      <c r="P1392" s="8">
        <v>6</v>
      </c>
      <c r="W1392" s="5">
        <v>1</v>
      </c>
      <c r="X1392" s="6">
        <v>33779</v>
      </c>
      <c r="Z1392" s="9">
        <v>123</v>
      </c>
      <c r="AB1392" s="4" t="s">
        <v>348</v>
      </c>
      <c r="AC1392" s="10">
        <v>0.917431</v>
      </c>
      <c r="AE1392" s="9">
        <v>138</v>
      </c>
      <c r="AF1392" s="1" t="s">
        <v>349</v>
      </c>
      <c r="AG1392" s="1" t="s">
        <v>350</v>
      </c>
      <c r="AH1392" s="6">
        <v>33779</v>
      </c>
      <c r="AJ1392" s="1" t="s">
        <v>46</v>
      </c>
      <c r="AK1392" s="1" t="s">
        <v>46</v>
      </c>
      <c r="AP1392" s="16">
        <f t="shared" si="13"/>
        <v>-61.633027522935919</v>
      </c>
    </row>
    <row r="1393" spans="1:42" ht="30" x14ac:dyDescent="0.25">
      <c r="A1393" s="1" t="s">
        <v>37</v>
      </c>
      <c r="B1393" s="1" t="s">
        <v>38</v>
      </c>
      <c r="F1393" s="3">
        <v>354</v>
      </c>
      <c r="H1393" s="1" t="s">
        <v>39</v>
      </c>
      <c r="I1393" s="4" t="s">
        <v>40</v>
      </c>
      <c r="J1393" s="5">
        <v>3</v>
      </c>
      <c r="K1393" s="6">
        <v>44743</v>
      </c>
      <c r="L1393" s="6">
        <v>45107</v>
      </c>
      <c r="M1393" s="7">
        <v>7</v>
      </c>
      <c r="N1393" s="1" t="s">
        <v>556</v>
      </c>
      <c r="O1393" s="1" t="s">
        <v>42</v>
      </c>
      <c r="P1393" s="8">
        <v>6</v>
      </c>
      <c r="W1393" s="5">
        <v>1</v>
      </c>
      <c r="X1393" s="6">
        <v>33779</v>
      </c>
      <c r="Z1393" s="9">
        <v>124</v>
      </c>
      <c r="AB1393" s="4" t="s">
        <v>351</v>
      </c>
      <c r="AC1393" s="10">
        <v>0.917431</v>
      </c>
      <c r="AE1393" s="9">
        <v>137</v>
      </c>
      <c r="AF1393" s="1" t="s">
        <v>352</v>
      </c>
      <c r="AG1393" s="1" t="s">
        <v>353</v>
      </c>
      <c r="AH1393" s="6">
        <v>33779</v>
      </c>
      <c r="AJ1393" s="1" t="s">
        <v>46</v>
      </c>
      <c r="AK1393" s="1" t="s">
        <v>46</v>
      </c>
      <c r="AP1393" s="16">
        <f t="shared" si="13"/>
        <v>-61.633027522935919</v>
      </c>
    </row>
    <row r="1394" spans="1:42" ht="30" x14ac:dyDescent="0.25">
      <c r="A1394" s="1" t="s">
        <v>37</v>
      </c>
      <c r="B1394" s="1" t="s">
        <v>38</v>
      </c>
      <c r="F1394" s="3">
        <v>354</v>
      </c>
      <c r="H1394" s="1" t="s">
        <v>39</v>
      </c>
      <c r="I1394" s="4" t="s">
        <v>40</v>
      </c>
      <c r="J1394" s="5">
        <v>3</v>
      </c>
      <c r="K1394" s="6">
        <v>44743</v>
      </c>
      <c r="L1394" s="6">
        <v>45107</v>
      </c>
      <c r="M1394" s="7">
        <v>7</v>
      </c>
      <c r="N1394" s="1" t="s">
        <v>556</v>
      </c>
      <c r="O1394" s="1" t="s">
        <v>42</v>
      </c>
      <c r="P1394" s="8">
        <v>6</v>
      </c>
      <c r="W1394" s="5">
        <v>1</v>
      </c>
      <c r="X1394" s="6">
        <v>33779</v>
      </c>
      <c r="Z1394" s="9">
        <v>125</v>
      </c>
      <c r="AB1394" s="4" t="s">
        <v>354</v>
      </c>
      <c r="AC1394" s="10">
        <v>0.917431</v>
      </c>
      <c r="AE1394" s="9">
        <v>136</v>
      </c>
      <c r="AF1394" s="1" t="s">
        <v>355</v>
      </c>
      <c r="AG1394" s="1" t="s">
        <v>356</v>
      </c>
      <c r="AH1394" s="6">
        <v>33779</v>
      </c>
      <c r="AJ1394" s="1" t="s">
        <v>46</v>
      </c>
      <c r="AK1394" s="1" t="s">
        <v>46</v>
      </c>
      <c r="AP1394" s="16">
        <f t="shared" si="13"/>
        <v>-61.633027522935919</v>
      </c>
    </row>
    <row r="1395" spans="1:42" ht="30" x14ac:dyDescent="0.25">
      <c r="A1395" s="1" t="s">
        <v>37</v>
      </c>
      <c r="B1395" s="1" t="s">
        <v>38</v>
      </c>
      <c r="F1395" s="3">
        <v>354</v>
      </c>
      <c r="H1395" s="1" t="s">
        <v>39</v>
      </c>
      <c r="I1395" s="4" t="s">
        <v>40</v>
      </c>
      <c r="J1395" s="5">
        <v>3</v>
      </c>
      <c r="K1395" s="6">
        <v>44743</v>
      </c>
      <c r="L1395" s="6">
        <v>45107</v>
      </c>
      <c r="M1395" s="7">
        <v>7</v>
      </c>
      <c r="N1395" s="1" t="s">
        <v>556</v>
      </c>
      <c r="O1395" s="1" t="s">
        <v>42</v>
      </c>
      <c r="P1395" s="8">
        <v>6</v>
      </c>
      <c r="W1395" s="5">
        <v>1</v>
      </c>
      <c r="X1395" s="6">
        <v>33779</v>
      </c>
      <c r="Z1395" s="9">
        <v>126</v>
      </c>
      <c r="AB1395" s="4" t="s">
        <v>357</v>
      </c>
      <c r="AC1395" s="10">
        <v>0.917431</v>
      </c>
      <c r="AE1395" s="9">
        <v>135</v>
      </c>
      <c r="AF1395" s="1" t="s">
        <v>358</v>
      </c>
      <c r="AG1395" s="1" t="s">
        <v>359</v>
      </c>
      <c r="AH1395" s="6">
        <v>33779</v>
      </c>
      <c r="AJ1395" s="1" t="s">
        <v>46</v>
      </c>
      <c r="AK1395" s="1" t="s">
        <v>46</v>
      </c>
      <c r="AP1395" s="16">
        <f t="shared" si="13"/>
        <v>-61.633027522935919</v>
      </c>
    </row>
    <row r="1396" spans="1:42" ht="30" x14ac:dyDescent="0.25">
      <c r="A1396" s="1" t="s">
        <v>37</v>
      </c>
      <c r="B1396" s="1" t="s">
        <v>38</v>
      </c>
      <c r="F1396" s="3">
        <v>354</v>
      </c>
      <c r="H1396" s="1" t="s">
        <v>39</v>
      </c>
      <c r="I1396" s="4" t="s">
        <v>40</v>
      </c>
      <c r="J1396" s="5">
        <v>3</v>
      </c>
      <c r="K1396" s="6">
        <v>44743</v>
      </c>
      <c r="L1396" s="6">
        <v>45107</v>
      </c>
      <c r="M1396" s="7">
        <v>7</v>
      </c>
      <c r="N1396" s="1" t="s">
        <v>556</v>
      </c>
      <c r="O1396" s="1" t="s">
        <v>42</v>
      </c>
      <c r="P1396" s="8">
        <v>6</v>
      </c>
      <c r="W1396" s="5">
        <v>1</v>
      </c>
      <c r="X1396" s="6">
        <v>33779</v>
      </c>
      <c r="Z1396" s="9">
        <v>127</v>
      </c>
      <c r="AB1396" s="4" t="s">
        <v>360</v>
      </c>
      <c r="AC1396" s="10">
        <v>0.917431</v>
      </c>
      <c r="AE1396" s="9">
        <v>134</v>
      </c>
      <c r="AF1396" s="1" t="s">
        <v>361</v>
      </c>
      <c r="AG1396" s="1" t="s">
        <v>362</v>
      </c>
      <c r="AH1396" s="6">
        <v>33779</v>
      </c>
      <c r="AJ1396" s="1" t="s">
        <v>46</v>
      </c>
      <c r="AK1396" s="1" t="s">
        <v>46</v>
      </c>
      <c r="AP1396" s="16">
        <f t="shared" si="13"/>
        <v>-61.633027522935919</v>
      </c>
    </row>
    <row r="1397" spans="1:42" ht="30" x14ac:dyDescent="0.25">
      <c r="A1397" s="1" t="s">
        <v>37</v>
      </c>
      <c r="B1397" s="1" t="s">
        <v>38</v>
      </c>
      <c r="F1397" s="3">
        <v>354</v>
      </c>
      <c r="H1397" s="1" t="s">
        <v>39</v>
      </c>
      <c r="I1397" s="4" t="s">
        <v>40</v>
      </c>
      <c r="J1397" s="5">
        <v>3</v>
      </c>
      <c r="K1397" s="6">
        <v>44743</v>
      </c>
      <c r="L1397" s="6">
        <v>45107</v>
      </c>
      <c r="M1397" s="7">
        <v>7</v>
      </c>
      <c r="N1397" s="1" t="s">
        <v>556</v>
      </c>
      <c r="O1397" s="1" t="s">
        <v>42</v>
      </c>
      <c r="P1397" s="8">
        <v>6</v>
      </c>
      <c r="W1397" s="5">
        <v>1</v>
      </c>
      <c r="X1397" s="6">
        <v>33779</v>
      </c>
      <c r="Z1397" s="9">
        <v>128</v>
      </c>
      <c r="AB1397" s="4" t="s">
        <v>363</v>
      </c>
      <c r="AC1397" s="10">
        <v>0.917431</v>
      </c>
      <c r="AE1397" s="9">
        <v>133</v>
      </c>
      <c r="AF1397" s="1" t="s">
        <v>364</v>
      </c>
      <c r="AG1397" s="1" t="s">
        <v>365</v>
      </c>
      <c r="AH1397" s="6">
        <v>33779</v>
      </c>
      <c r="AJ1397" s="1" t="s">
        <v>46</v>
      </c>
      <c r="AK1397" s="1" t="s">
        <v>46</v>
      </c>
      <c r="AP1397" s="16">
        <f t="shared" si="13"/>
        <v>-61.633027522935919</v>
      </c>
    </row>
    <row r="1398" spans="1:42" ht="30" x14ac:dyDescent="0.25">
      <c r="A1398" s="1" t="s">
        <v>37</v>
      </c>
      <c r="B1398" s="1" t="s">
        <v>38</v>
      </c>
      <c r="F1398" s="3">
        <v>354</v>
      </c>
      <c r="H1398" s="1" t="s">
        <v>39</v>
      </c>
      <c r="I1398" s="4" t="s">
        <v>40</v>
      </c>
      <c r="J1398" s="5">
        <v>3</v>
      </c>
      <c r="K1398" s="6">
        <v>44743</v>
      </c>
      <c r="L1398" s="6">
        <v>45107</v>
      </c>
      <c r="M1398" s="7">
        <v>7</v>
      </c>
      <c r="N1398" s="1" t="s">
        <v>556</v>
      </c>
      <c r="O1398" s="1" t="s">
        <v>42</v>
      </c>
      <c r="P1398" s="8">
        <v>6</v>
      </c>
      <c r="W1398" s="5">
        <v>1</v>
      </c>
      <c r="X1398" s="6">
        <v>33779</v>
      </c>
      <c r="Z1398" s="9">
        <v>129</v>
      </c>
      <c r="AB1398" s="4" t="s">
        <v>366</v>
      </c>
      <c r="AC1398" s="10">
        <v>0.917431</v>
      </c>
      <c r="AE1398" s="9">
        <v>132</v>
      </c>
      <c r="AF1398" s="1" t="s">
        <v>367</v>
      </c>
      <c r="AG1398" s="1" t="s">
        <v>368</v>
      </c>
      <c r="AH1398" s="6">
        <v>33779</v>
      </c>
      <c r="AJ1398" s="1" t="s">
        <v>46</v>
      </c>
      <c r="AK1398" s="1" t="s">
        <v>46</v>
      </c>
      <c r="AP1398" s="16">
        <f t="shared" si="13"/>
        <v>-61.633027522935919</v>
      </c>
    </row>
    <row r="1399" spans="1:42" ht="30" x14ac:dyDescent="0.25">
      <c r="A1399" s="1" t="s">
        <v>37</v>
      </c>
      <c r="B1399" s="1" t="s">
        <v>38</v>
      </c>
      <c r="F1399" s="3">
        <v>354</v>
      </c>
      <c r="H1399" s="1" t="s">
        <v>39</v>
      </c>
      <c r="I1399" s="4" t="s">
        <v>40</v>
      </c>
      <c r="J1399" s="5">
        <v>3</v>
      </c>
      <c r="K1399" s="6">
        <v>44743</v>
      </c>
      <c r="L1399" s="6">
        <v>45107</v>
      </c>
      <c r="M1399" s="7">
        <v>7</v>
      </c>
      <c r="N1399" s="1" t="s">
        <v>556</v>
      </c>
      <c r="O1399" s="1" t="s">
        <v>42</v>
      </c>
      <c r="P1399" s="8">
        <v>6</v>
      </c>
      <c r="W1399" s="5">
        <v>1</v>
      </c>
      <c r="X1399" s="6">
        <v>33779</v>
      </c>
      <c r="Z1399" s="9">
        <v>130</v>
      </c>
      <c r="AB1399" s="4" t="s">
        <v>369</v>
      </c>
      <c r="AC1399" s="10">
        <v>0.917431</v>
      </c>
      <c r="AE1399" s="9">
        <v>21</v>
      </c>
      <c r="AF1399" s="1" t="s">
        <v>370</v>
      </c>
      <c r="AG1399" s="1" t="s">
        <v>371</v>
      </c>
      <c r="AH1399" s="6">
        <v>33779</v>
      </c>
      <c r="AJ1399" s="1" t="s">
        <v>46</v>
      </c>
      <c r="AK1399" s="1" t="s">
        <v>46</v>
      </c>
      <c r="AP1399" s="16">
        <f t="shared" si="13"/>
        <v>-61.633027522935919</v>
      </c>
    </row>
    <row r="1400" spans="1:42" ht="30" x14ac:dyDescent="0.25">
      <c r="A1400" s="1" t="s">
        <v>37</v>
      </c>
      <c r="B1400" s="1" t="s">
        <v>38</v>
      </c>
      <c r="F1400" s="3">
        <v>354</v>
      </c>
      <c r="H1400" s="1" t="s">
        <v>39</v>
      </c>
      <c r="I1400" s="4" t="s">
        <v>40</v>
      </c>
      <c r="J1400" s="5">
        <v>3</v>
      </c>
      <c r="K1400" s="6">
        <v>44743</v>
      </c>
      <c r="L1400" s="6">
        <v>45107</v>
      </c>
      <c r="M1400" s="7">
        <v>7</v>
      </c>
      <c r="N1400" s="1" t="s">
        <v>556</v>
      </c>
      <c r="O1400" s="1" t="s">
        <v>42</v>
      </c>
      <c r="P1400" s="8">
        <v>6</v>
      </c>
      <c r="W1400" s="5">
        <v>1</v>
      </c>
      <c r="X1400" s="6">
        <v>33779</v>
      </c>
      <c r="Z1400" s="9">
        <v>131</v>
      </c>
      <c r="AB1400" s="4" t="s">
        <v>372</v>
      </c>
      <c r="AC1400" s="10">
        <v>0.917431</v>
      </c>
      <c r="AE1400" s="9">
        <v>24</v>
      </c>
      <c r="AF1400" s="1" t="s">
        <v>373</v>
      </c>
      <c r="AG1400" s="1" t="s">
        <v>374</v>
      </c>
      <c r="AH1400" s="6">
        <v>33779</v>
      </c>
      <c r="AJ1400" s="1" t="s">
        <v>46</v>
      </c>
      <c r="AK1400" s="1" t="s">
        <v>46</v>
      </c>
      <c r="AP1400" s="16">
        <f t="shared" si="13"/>
        <v>-61.633027522935919</v>
      </c>
    </row>
    <row r="1401" spans="1:42" ht="30" x14ac:dyDescent="0.25">
      <c r="A1401" s="1" t="s">
        <v>37</v>
      </c>
      <c r="B1401" s="1" t="s">
        <v>38</v>
      </c>
      <c r="F1401" s="3">
        <v>354</v>
      </c>
      <c r="H1401" s="1" t="s">
        <v>39</v>
      </c>
      <c r="I1401" s="4" t="s">
        <v>40</v>
      </c>
      <c r="J1401" s="5">
        <v>3</v>
      </c>
      <c r="K1401" s="6">
        <v>44743</v>
      </c>
      <c r="L1401" s="6">
        <v>45107</v>
      </c>
      <c r="M1401" s="7">
        <v>7</v>
      </c>
      <c r="N1401" s="1" t="s">
        <v>556</v>
      </c>
      <c r="O1401" s="1" t="s">
        <v>42</v>
      </c>
      <c r="P1401" s="8">
        <v>6</v>
      </c>
      <c r="W1401" s="5">
        <v>1</v>
      </c>
      <c r="X1401" s="6">
        <v>33779</v>
      </c>
      <c r="Z1401" s="9">
        <v>132</v>
      </c>
      <c r="AB1401" s="4" t="s">
        <v>375</v>
      </c>
      <c r="AC1401" s="10">
        <v>0.917431</v>
      </c>
      <c r="AE1401" s="9">
        <v>28</v>
      </c>
      <c r="AF1401" s="1" t="s">
        <v>376</v>
      </c>
      <c r="AG1401" s="1" t="s">
        <v>377</v>
      </c>
      <c r="AH1401" s="6">
        <v>33779</v>
      </c>
      <c r="AJ1401" s="1" t="s">
        <v>46</v>
      </c>
      <c r="AK1401" s="1" t="s">
        <v>46</v>
      </c>
      <c r="AP1401" s="16">
        <f t="shared" si="13"/>
        <v>-61.633027522935919</v>
      </c>
    </row>
    <row r="1402" spans="1:42" ht="30" x14ac:dyDescent="0.25">
      <c r="A1402" s="1" t="s">
        <v>37</v>
      </c>
      <c r="B1402" s="1" t="s">
        <v>38</v>
      </c>
      <c r="F1402" s="3">
        <v>354</v>
      </c>
      <c r="H1402" s="1" t="s">
        <v>39</v>
      </c>
      <c r="I1402" s="4" t="s">
        <v>40</v>
      </c>
      <c r="J1402" s="5">
        <v>3</v>
      </c>
      <c r="K1402" s="6">
        <v>44743</v>
      </c>
      <c r="L1402" s="6">
        <v>45107</v>
      </c>
      <c r="M1402" s="7">
        <v>7</v>
      </c>
      <c r="N1402" s="1" t="s">
        <v>556</v>
      </c>
      <c r="O1402" s="1" t="s">
        <v>42</v>
      </c>
      <c r="P1402" s="8">
        <v>6</v>
      </c>
      <c r="W1402" s="5">
        <v>1</v>
      </c>
      <c r="X1402" s="6">
        <v>33779</v>
      </c>
      <c r="Z1402" s="9">
        <v>133</v>
      </c>
      <c r="AB1402" s="4" t="s">
        <v>378</v>
      </c>
      <c r="AC1402" s="10">
        <v>0.917431</v>
      </c>
      <c r="AE1402" s="9">
        <v>27</v>
      </c>
      <c r="AF1402" s="1" t="s">
        <v>373</v>
      </c>
      <c r="AG1402" s="1" t="s">
        <v>374</v>
      </c>
      <c r="AH1402" s="6">
        <v>33779</v>
      </c>
      <c r="AJ1402" s="1" t="s">
        <v>46</v>
      </c>
      <c r="AK1402" s="1" t="s">
        <v>46</v>
      </c>
      <c r="AP1402" s="16">
        <f t="shared" si="13"/>
        <v>-61.633027522935919</v>
      </c>
    </row>
    <row r="1403" spans="1:42" ht="30" x14ac:dyDescent="0.25">
      <c r="A1403" s="1" t="s">
        <v>37</v>
      </c>
      <c r="B1403" s="1" t="s">
        <v>38</v>
      </c>
      <c r="F1403" s="3">
        <v>354</v>
      </c>
      <c r="H1403" s="1" t="s">
        <v>39</v>
      </c>
      <c r="I1403" s="4" t="s">
        <v>40</v>
      </c>
      <c r="J1403" s="5">
        <v>3</v>
      </c>
      <c r="K1403" s="6">
        <v>44743</v>
      </c>
      <c r="L1403" s="6">
        <v>45107</v>
      </c>
      <c r="M1403" s="7">
        <v>7</v>
      </c>
      <c r="N1403" s="1" t="s">
        <v>556</v>
      </c>
      <c r="O1403" s="1" t="s">
        <v>42</v>
      </c>
      <c r="P1403" s="8">
        <v>6</v>
      </c>
      <c r="W1403" s="5">
        <v>1</v>
      </c>
      <c r="X1403" s="6">
        <v>33779</v>
      </c>
      <c r="Z1403" s="9">
        <v>134</v>
      </c>
      <c r="AB1403" s="4" t="s">
        <v>379</v>
      </c>
      <c r="AC1403" s="10">
        <v>0.917431</v>
      </c>
      <c r="AE1403" s="9">
        <v>29</v>
      </c>
      <c r="AF1403" s="1" t="s">
        <v>380</v>
      </c>
      <c r="AG1403" s="1" t="s">
        <v>381</v>
      </c>
      <c r="AH1403" s="6">
        <v>33779</v>
      </c>
      <c r="AJ1403" s="1" t="s">
        <v>46</v>
      </c>
      <c r="AK1403" s="1" t="s">
        <v>46</v>
      </c>
      <c r="AP1403" s="16">
        <f t="shared" si="13"/>
        <v>-61.633027522935919</v>
      </c>
    </row>
    <row r="1404" spans="1:42" ht="30" x14ac:dyDescent="0.25">
      <c r="A1404" s="1" t="s">
        <v>37</v>
      </c>
      <c r="B1404" s="1" t="s">
        <v>38</v>
      </c>
      <c r="F1404" s="3">
        <v>354</v>
      </c>
      <c r="H1404" s="1" t="s">
        <v>39</v>
      </c>
      <c r="I1404" s="4" t="s">
        <v>40</v>
      </c>
      <c r="J1404" s="5">
        <v>3</v>
      </c>
      <c r="K1404" s="6">
        <v>44743</v>
      </c>
      <c r="L1404" s="6">
        <v>45107</v>
      </c>
      <c r="M1404" s="7">
        <v>7</v>
      </c>
      <c r="N1404" s="1" t="s">
        <v>556</v>
      </c>
      <c r="O1404" s="1" t="s">
        <v>42</v>
      </c>
      <c r="P1404" s="8">
        <v>6</v>
      </c>
      <c r="W1404" s="5">
        <v>1</v>
      </c>
      <c r="X1404" s="6">
        <v>33779</v>
      </c>
      <c r="Z1404" s="9">
        <v>135</v>
      </c>
      <c r="AB1404" s="4" t="s">
        <v>382</v>
      </c>
      <c r="AC1404" s="10">
        <v>0.917431</v>
      </c>
      <c r="AE1404" s="9">
        <v>30</v>
      </c>
      <c r="AF1404" s="1" t="s">
        <v>383</v>
      </c>
      <c r="AG1404" s="1" t="s">
        <v>384</v>
      </c>
      <c r="AH1404" s="6">
        <v>33779</v>
      </c>
      <c r="AJ1404" s="1" t="s">
        <v>46</v>
      </c>
      <c r="AK1404" s="1" t="s">
        <v>46</v>
      </c>
      <c r="AP1404" s="16">
        <f t="shared" si="13"/>
        <v>-61.633027522935919</v>
      </c>
    </row>
    <row r="1405" spans="1:42" ht="30" x14ac:dyDescent="0.25">
      <c r="A1405" s="1" t="s">
        <v>37</v>
      </c>
      <c r="B1405" s="1" t="s">
        <v>38</v>
      </c>
      <c r="F1405" s="3">
        <v>354</v>
      </c>
      <c r="H1405" s="1" t="s">
        <v>39</v>
      </c>
      <c r="I1405" s="4" t="s">
        <v>40</v>
      </c>
      <c r="J1405" s="5">
        <v>3</v>
      </c>
      <c r="K1405" s="6">
        <v>44743</v>
      </c>
      <c r="L1405" s="6">
        <v>45107</v>
      </c>
      <c r="M1405" s="7">
        <v>7</v>
      </c>
      <c r="N1405" s="1" t="s">
        <v>556</v>
      </c>
      <c r="O1405" s="1" t="s">
        <v>42</v>
      </c>
      <c r="P1405" s="8">
        <v>6</v>
      </c>
      <c r="W1405" s="5">
        <v>1</v>
      </c>
      <c r="X1405" s="6">
        <v>33779</v>
      </c>
      <c r="Z1405" s="9">
        <v>136</v>
      </c>
      <c r="AB1405" s="4" t="s">
        <v>385</v>
      </c>
      <c r="AC1405" s="10">
        <v>0.917431</v>
      </c>
      <c r="AE1405" s="9">
        <v>31</v>
      </c>
      <c r="AF1405" s="1" t="s">
        <v>386</v>
      </c>
      <c r="AG1405" s="1" t="s">
        <v>387</v>
      </c>
      <c r="AH1405" s="6">
        <v>33779</v>
      </c>
      <c r="AJ1405" s="1" t="s">
        <v>46</v>
      </c>
      <c r="AK1405" s="1" t="s">
        <v>46</v>
      </c>
      <c r="AP1405" s="16">
        <f t="shared" si="13"/>
        <v>-61.633027522935919</v>
      </c>
    </row>
    <row r="1406" spans="1:42" ht="30" x14ac:dyDescent="0.25">
      <c r="A1406" s="1" t="s">
        <v>37</v>
      </c>
      <c r="B1406" s="1" t="s">
        <v>38</v>
      </c>
      <c r="F1406" s="3">
        <v>354</v>
      </c>
      <c r="H1406" s="1" t="s">
        <v>39</v>
      </c>
      <c r="I1406" s="4" t="s">
        <v>40</v>
      </c>
      <c r="J1406" s="5">
        <v>3</v>
      </c>
      <c r="K1406" s="6">
        <v>44743</v>
      </c>
      <c r="L1406" s="6">
        <v>45107</v>
      </c>
      <c r="M1406" s="7">
        <v>7</v>
      </c>
      <c r="N1406" s="1" t="s">
        <v>556</v>
      </c>
      <c r="O1406" s="1" t="s">
        <v>42</v>
      </c>
      <c r="P1406" s="8">
        <v>6</v>
      </c>
      <c r="W1406" s="5">
        <v>1</v>
      </c>
      <c r="X1406" s="6">
        <v>33779</v>
      </c>
      <c r="Z1406" s="9">
        <v>137</v>
      </c>
      <c r="AB1406" s="4" t="s">
        <v>388</v>
      </c>
      <c r="AC1406" s="10">
        <v>0.917431</v>
      </c>
      <c r="AE1406" s="9">
        <v>32</v>
      </c>
      <c r="AF1406" s="1" t="s">
        <v>389</v>
      </c>
      <c r="AG1406" s="1" t="s">
        <v>390</v>
      </c>
      <c r="AH1406" s="6">
        <v>33779</v>
      </c>
      <c r="AJ1406" s="1" t="s">
        <v>46</v>
      </c>
      <c r="AK1406" s="1" t="s">
        <v>46</v>
      </c>
      <c r="AP1406" s="16">
        <f t="shared" si="13"/>
        <v>-61.633027522935919</v>
      </c>
    </row>
    <row r="1407" spans="1:42" ht="30" x14ac:dyDescent="0.25">
      <c r="A1407" s="1" t="s">
        <v>37</v>
      </c>
      <c r="B1407" s="1" t="s">
        <v>38</v>
      </c>
      <c r="F1407" s="3">
        <v>354</v>
      </c>
      <c r="H1407" s="1" t="s">
        <v>39</v>
      </c>
      <c r="I1407" s="4" t="s">
        <v>40</v>
      </c>
      <c r="J1407" s="5">
        <v>3</v>
      </c>
      <c r="K1407" s="6">
        <v>44743</v>
      </c>
      <c r="L1407" s="6">
        <v>45107</v>
      </c>
      <c r="M1407" s="7">
        <v>7</v>
      </c>
      <c r="N1407" s="1" t="s">
        <v>556</v>
      </c>
      <c r="O1407" s="1" t="s">
        <v>42</v>
      </c>
      <c r="P1407" s="8">
        <v>6</v>
      </c>
      <c r="W1407" s="5">
        <v>1</v>
      </c>
      <c r="X1407" s="6">
        <v>33779</v>
      </c>
      <c r="Z1407" s="9">
        <v>138</v>
      </c>
      <c r="AB1407" s="4" t="s">
        <v>391</v>
      </c>
      <c r="AC1407" s="10">
        <v>0.917431</v>
      </c>
      <c r="AE1407" s="9">
        <v>33</v>
      </c>
      <c r="AF1407" s="1" t="s">
        <v>392</v>
      </c>
      <c r="AG1407" s="1" t="s">
        <v>393</v>
      </c>
      <c r="AH1407" s="6">
        <v>33779</v>
      </c>
      <c r="AJ1407" s="1" t="s">
        <v>46</v>
      </c>
      <c r="AK1407" s="1" t="s">
        <v>46</v>
      </c>
      <c r="AP1407" s="16">
        <f t="shared" si="13"/>
        <v>-61.633027522935919</v>
      </c>
    </row>
    <row r="1408" spans="1:42" ht="30" x14ac:dyDescent="0.25">
      <c r="A1408" s="1" t="s">
        <v>37</v>
      </c>
      <c r="B1408" s="1" t="s">
        <v>38</v>
      </c>
      <c r="F1408" s="3">
        <v>354</v>
      </c>
      <c r="H1408" s="1" t="s">
        <v>39</v>
      </c>
      <c r="I1408" s="4" t="s">
        <v>40</v>
      </c>
      <c r="J1408" s="5">
        <v>3</v>
      </c>
      <c r="K1408" s="6">
        <v>44743</v>
      </c>
      <c r="L1408" s="6">
        <v>45107</v>
      </c>
      <c r="M1408" s="7">
        <v>7</v>
      </c>
      <c r="N1408" s="1" t="s">
        <v>556</v>
      </c>
      <c r="O1408" s="1" t="s">
        <v>42</v>
      </c>
      <c r="P1408" s="8">
        <v>6</v>
      </c>
      <c r="W1408" s="5">
        <v>1</v>
      </c>
      <c r="X1408" s="6">
        <v>33779</v>
      </c>
      <c r="Z1408" s="9">
        <v>139</v>
      </c>
      <c r="AB1408" s="4" t="s">
        <v>394</v>
      </c>
      <c r="AC1408" s="10">
        <v>0.917431</v>
      </c>
      <c r="AE1408" s="9">
        <v>34</v>
      </c>
      <c r="AF1408" s="1" t="s">
        <v>395</v>
      </c>
      <c r="AG1408" s="1" t="s">
        <v>396</v>
      </c>
      <c r="AH1408" s="6">
        <v>33779</v>
      </c>
      <c r="AJ1408" s="1" t="s">
        <v>46</v>
      </c>
      <c r="AK1408" s="1" t="s">
        <v>46</v>
      </c>
      <c r="AP1408" s="16">
        <f t="shared" si="13"/>
        <v>-61.633027522935919</v>
      </c>
    </row>
    <row r="1409" spans="1:42" ht="30" x14ac:dyDescent="0.25">
      <c r="A1409" s="1" t="s">
        <v>37</v>
      </c>
      <c r="B1409" s="1" t="s">
        <v>38</v>
      </c>
      <c r="F1409" s="3">
        <v>354</v>
      </c>
      <c r="H1409" s="1" t="s">
        <v>39</v>
      </c>
      <c r="I1409" s="4" t="s">
        <v>40</v>
      </c>
      <c r="J1409" s="5">
        <v>3</v>
      </c>
      <c r="K1409" s="6">
        <v>44743</v>
      </c>
      <c r="L1409" s="6">
        <v>45107</v>
      </c>
      <c r="M1409" s="7">
        <v>7</v>
      </c>
      <c r="N1409" s="1" t="s">
        <v>556</v>
      </c>
      <c r="O1409" s="1" t="s">
        <v>42</v>
      </c>
      <c r="P1409" s="8">
        <v>6</v>
      </c>
      <c r="W1409" s="5">
        <v>1</v>
      </c>
      <c r="X1409" s="6">
        <v>33779</v>
      </c>
      <c r="Z1409" s="9">
        <v>140</v>
      </c>
      <c r="AB1409" s="4" t="s">
        <v>397</v>
      </c>
      <c r="AC1409" s="10">
        <v>0.917431</v>
      </c>
      <c r="AE1409" s="9">
        <v>35</v>
      </c>
      <c r="AF1409" s="1" t="s">
        <v>398</v>
      </c>
      <c r="AG1409" s="1" t="s">
        <v>399</v>
      </c>
      <c r="AH1409" s="6">
        <v>33779</v>
      </c>
      <c r="AJ1409" s="1" t="s">
        <v>46</v>
      </c>
      <c r="AK1409" s="1" t="s">
        <v>46</v>
      </c>
      <c r="AP1409" s="16">
        <f t="shared" si="13"/>
        <v>-61.633027522935919</v>
      </c>
    </row>
    <row r="1410" spans="1:42" ht="30" x14ac:dyDescent="0.25">
      <c r="A1410" s="1" t="s">
        <v>37</v>
      </c>
      <c r="B1410" s="1" t="s">
        <v>38</v>
      </c>
      <c r="F1410" s="3">
        <v>354</v>
      </c>
      <c r="H1410" s="1" t="s">
        <v>39</v>
      </c>
      <c r="I1410" s="4" t="s">
        <v>40</v>
      </c>
      <c r="J1410" s="5">
        <v>3</v>
      </c>
      <c r="K1410" s="6">
        <v>44743</v>
      </c>
      <c r="L1410" s="6">
        <v>45107</v>
      </c>
      <c r="M1410" s="7">
        <v>7</v>
      </c>
      <c r="N1410" s="1" t="s">
        <v>556</v>
      </c>
      <c r="O1410" s="1" t="s">
        <v>42</v>
      </c>
      <c r="P1410" s="8">
        <v>6</v>
      </c>
      <c r="W1410" s="5">
        <v>1</v>
      </c>
      <c r="X1410" s="6">
        <v>33779</v>
      </c>
      <c r="Z1410" s="9">
        <v>141</v>
      </c>
      <c r="AB1410" s="4" t="s">
        <v>400</v>
      </c>
      <c r="AC1410" s="10">
        <v>0.917431</v>
      </c>
      <c r="AE1410" s="9">
        <v>36</v>
      </c>
      <c r="AF1410" s="1" t="s">
        <v>401</v>
      </c>
      <c r="AG1410" s="1" t="s">
        <v>402</v>
      </c>
      <c r="AH1410" s="6">
        <v>33779</v>
      </c>
      <c r="AJ1410" s="1" t="s">
        <v>46</v>
      </c>
      <c r="AK1410" s="1" t="s">
        <v>46</v>
      </c>
      <c r="AP1410" s="16">
        <f t="shared" si="13"/>
        <v>-61.633027522935919</v>
      </c>
    </row>
    <row r="1411" spans="1:42" ht="30" x14ac:dyDescent="0.25">
      <c r="A1411" s="1" t="s">
        <v>37</v>
      </c>
      <c r="B1411" s="1" t="s">
        <v>38</v>
      </c>
      <c r="F1411" s="3">
        <v>354</v>
      </c>
      <c r="H1411" s="1" t="s">
        <v>39</v>
      </c>
      <c r="I1411" s="4" t="s">
        <v>40</v>
      </c>
      <c r="J1411" s="5">
        <v>3</v>
      </c>
      <c r="K1411" s="6">
        <v>44743</v>
      </c>
      <c r="L1411" s="6">
        <v>45107</v>
      </c>
      <c r="M1411" s="7">
        <v>7</v>
      </c>
      <c r="N1411" s="1" t="s">
        <v>556</v>
      </c>
      <c r="O1411" s="1" t="s">
        <v>42</v>
      </c>
      <c r="P1411" s="8">
        <v>6</v>
      </c>
      <c r="W1411" s="5">
        <v>1</v>
      </c>
      <c r="X1411" s="6">
        <v>33779</v>
      </c>
      <c r="Z1411" s="9">
        <v>142</v>
      </c>
      <c r="AB1411" s="4" t="s">
        <v>403</v>
      </c>
      <c r="AC1411" s="10">
        <v>0.917431</v>
      </c>
      <c r="AE1411" s="9">
        <v>37</v>
      </c>
      <c r="AF1411" s="1" t="s">
        <v>404</v>
      </c>
      <c r="AG1411" s="1" t="s">
        <v>405</v>
      </c>
      <c r="AH1411" s="6">
        <v>33779</v>
      </c>
      <c r="AJ1411" s="1" t="s">
        <v>46</v>
      </c>
      <c r="AK1411" s="1" t="s">
        <v>46</v>
      </c>
      <c r="AP1411" s="16">
        <f t="shared" ref="AP1411:AP1474" si="14">$AP$2/$AC$1494*AC1411</f>
        <v>-61.633027522935919</v>
      </c>
    </row>
    <row r="1412" spans="1:42" ht="30" x14ac:dyDescent="0.25">
      <c r="A1412" s="1" t="s">
        <v>37</v>
      </c>
      <c r="B1412" s="1" t="s">
        <v>38</v>
      </c>
      <c r="F1412" s="3">
        <v>354</v>
      </c>
      <c r="H1412" s="1" t="s">
        <v>39</v>
      </c>
      <c r="I1412" s="4" t="s">
        <v>40</v>
      </c>
      <c r="J1412" s="5">
        <v>3</v>
      </c>
      <c r="K1412" s="6">
        <v>44743</v>
      </c>
      <c r="L1412" s="6">
        <v>45107</v>
      </c>
      <c r="M1412" s="7">
        <v>7</v>
      </c>
      <c r="N1412" s="1" t="s">
        <v>556</v>
      </c>
      <c r="O1412" s="1" t="s">
        <v>42</v>
      </c>
      <c r="P1412" s="8">
        <v>6</v>
      </c>
      <c r="W1412" s="5">
        <v>1</v>
      </c>
      <c r="X1412" s="6">
        <v>33779</v>
      </c>
      <c r="Z1412" s="9">
        <v>143</v>
      </c>
      <c r="AB1412" s="4" t="s">
        <v>406</v>
      </c>
      <c r="AC1412" s="10">
        <v>0.917431</v>
      </c>
      <c r="AE1412" s="9">
        <v>38</v>
      </c>
      <c r="AF1412" s="1" t="s">
        <v>407</v>
      </c>
      <c r="AG1412" s="1" t="s">
        <v>408</v>
      </c>
      <c r="AH1412" s="6">
        <v>33779</v>
      </c>
      <c r="AJ1412" s="1" t="s">
        <v>46</v>
      </c>
      <c r="AK1412" s="1" t="s">
        <v>46</v>
      </c>
      <c r="AP1412" s="16">
        <f t="shared" si="14"/>
        <v>-61.633027522935919</v>
      </c>
    </row>
    <row r="1413" spans="1:42" ht="30" x14ac:dyDescent="0.25">
      <c r="A1413" s="1" t="s">
        <v>37</v>
      </c>
      <c r="B1413" s="1" t="s">
        <v>38</v>
      </c>
      <c r="F1413" s="3">
        <v>354</v>
      </c>
      <c r="H1413" s="1" t="s">
        <v>39</v>
      </c>
      <c r="I1413" s="4" t="s">
        <v>40</v>
      </c>
      <c r="J1413" s="5">
        <v>3</v>
      </c>
      <c r="K1413" s="6">
        <v>44743</v>
      </c>
      <c r="L1413" s="6">
        <v>45107</v>
      </c>
      <c r="M1413" s="7">
        <v>7</v>
      </c>
      <c r="N1413" s="1" t="s">
        <v>556</v>
      </c>
      <c r="O1413" s="1" t="s">
        <v>42</v>
      </c>
      <c r="P1413" s="8">
        <v>6</v>
      </c>
      <c r="W1413" s="5">
        <v>1</v>
      </c>
      <c r="X1413" s="6">
        <v>33779</v>
      </c>
      <c r="Z1413" s="9">
        <v>144</v>
      </c>
      <c r="AB1413" s="4" t="s">
        <v>409</v>
      </c>
      <c r="AC1413" s="10">
        <v>0.917431</v>
      </c>
      <c r="AE1413" s="9">
        <v>22</v>
      </c>
      <c r="AF1413" s="1" t="s">
        <v>78</v>
      </c>
      <c r="AG1413" s="1" t="s">
        <v>79</v>
      </c>
      <c r="AH1413" s="6">
        <v>33779</v>
      </c>
      <c r="AJ1413" s="1" t="s">
        <v>46</v>
      </c>
      <c r="AK1413" s="1" t="s">
        <v>46</v>
      </c>
      <c r="AP1413" s="16">
        <f t="shared" si="14"/>
        <v>-61.633027522935919</v>
      </c>
    </row>
    <row r="1414" spans="1:42" ht="30" x14ac:dyDescent="0.25">
      <c r="A1414" s="1" t="s">
        <v>37</v>
      </c>
      <c r="B1414" s="1" t="s">
        <v>38</v>
      </c>
      <c r="F1414" s="3">
        <v>354</v>
      </c>
      <c r="H1414" s="1" t="s">
        <v>39</v>
      </c>
      <c r="I1414" s="4" t="s">
        <v>40</v>
      </c>
      <c r="J1414" s="5">
        <v>3</v>
      </c>
      <c r="K1414" s="6">
        <v>44743</v>
      </c>
      <c r="L1414" s="6">
        <v>45107</v>
      </c>
      <c r="M1414" s="7">
        <v>7</v>
      </c>
      <c r="N1414" s="1" t="s">
        <v>556</v>
      </c>
      <c r="O1414" s="1" t="s">
        <v>42</v>
      </c>
      <c r="P1414" s="8">
        <v>6</v>
      </c>
      <c r="W1414" s="5">
        <v>1</v>
      </c>
      <c r="X1414" s="6">
        <v>33779</v>
      </c>
      <c r="Z1414" s="9">
        <v>145</v>
      </c>
      <c r="AB1414" s="4" t="s">
        <v>410</v>
      </c>
      <c r="AC1414" s="10">
        <v>0.917431</v>
      </c>
      <c r="AE1414" s="9">
        <v>39</v>
      </c>
      <c r="AF1414" s="1" t="s">
        <v>411</v>
      </c>
      <c r="AG1414" s="1" t="s">
        <v>412</v>
      </c>
      <c r="AH1414" s="6">
        <v>33779</v>
      </c>
      <c r="AJ1414" s="1" t="s">
        <v>46</v>
      </c>
      <c r="AK1414" s="1" t="s">
        <v>46</v>
      </c>
      <c r="AP1414" s="16">
        <f t="shared" si="14"/>
        <v>-61.633027522935919</v>
      </c>
    </row>
    <row r="1415" spans="1:42" ht="30" x14ac:dyDescent="0.25">
      <c r="A1415" s="1" t="s">
        <v>37</v>
      </c>
      <c r="B1415" s="1" t="s">
        <v>38</v>
      </c>
      <c r="F1415" s="3">
        <v>354</v>
      </c>
      <c r="H1415" s="1" t="s">
        <v>39</v>
      </c>
      <c r="I1415" s="4" t="s">
        <v>40</v>
      </c>
      <c r="J1415" s="5">
        <v>3</v>
      </c>
      <c r="K1415" s="6">
        <v>44743</v>
      </c>
      <c r="L1415" s="6">
        <v>45107</v>
      </c>
      <c r="M1415" s="7">
        <v>7</v>
      </c>
      <c r="N1415" s="1" t="s">
        <v>556</v>
      </c>
      <c r="O1415" s="1" t="s">
        <v>42</v>
      </c>
      <c r="P1415" s="8">
        <v>6</v>
      </c>
      <c r="W1415" s="5">
        <v>1</v>
      </c>
      <c r="X1415" s="6">
        <v>33779</v>
      </c>
      <c r="Z1415" s="9">
        <v>146</v>
      </c>
      <c r="AB1415" s="4" t="s">
        <v>413</v>
      </c>
      <c r="AC1415" s="10">
        <v>0.917431</v>
      </c>
      <c r="AE1415" s="9">
        <v>61</v>
      </c>
      <c r="AF1415" s="1" t="s">
        <v>414</v>
      </c>
      <c r="AG1415" s="1" t="s">
        <v>415</v>
      </c>
      <c r="AH1415" s="6">
        <v>33779</v>
      </c>
      <c r="AJ1415" s="1" t="s">
        <v>46</v>
      </c>
      <c r="AK1415" s="1" t="s">
        <v>46</v>
      </c>
      <c r="AP1415" s="16">
        <f t="shared" si="14"/>
        <v>-61.633027522935919</v>
      </c>
    </row>
    <row r="1416" spans="1:42" ht="30" x14ac:dyDescent="0.25">
      <c r="A1416" s="1" t="s">
        <v>37</v>
      </c>
      <c r="B1416" s="1" t="s">
        <v>38</v>
      </c>
      <c r="F1416" s="3">
        <v>354</v>
      </c>
      <c r="H1416" s="1" t="s">
        <v>39</v>
      </c>
      <c r="I1416" s="4" t="s">
        <v>40</v>
      </c>
      <c r="J1416" s="5">
        <v>3</v>
      </c>
      <c r="K1416" s="6">
        <v>44743</v>
      </c>
      <c r="L1416" s="6">
        <v>45107</v>
      </c>
      <c r="M1416" s="7">
        <v>7</v>
      </c>
      <c r="N1416" s="1" t="s">
        <v>556</v>
      </c>
      <c r="O1416" s="1" t="s">
        <v>42</v>
      </c>
      <c r="P1416" s="8">
        <v>6</v>
      </c>
      <c r="W1416" s="5">
        <v>1</v>
      </c>
      <c r="X1416" s="6">
        <v>33779</v>
      </c>
      <c r="Z1416" s="9">
        <v>147</v>
      </c>
      <c r="AB1416" s="4" t="s">
        <v>416</v>
      </c>
      <c r="AC1416" s="10">
        <v>0.917431</v>
      </c>
      <c r="AE1416" s="9">
        <v>48</v>
      </c>
      <c r="AF1416" s="1" t="s">
        <v>417</v>
      </c>
      <c r="AG1416" s="1" t="s">
        <v>418</v>
      </c>
      <c r="AH1416" s="6">
        <v>33779</v>
      </c>
      <c r="AJ1416" s="1" t="s">
        <v>46</v>
      </c>
      <c r="AK1416" s="1" t="s">
        <v>46</v>
      </c>
      <c r="AP1416" s="16">
        <f t="shared" si="14"/>
        <v>-61.633027522935919</v>
      </c>
    </row>
    <row r="1417" spans="1:42" ht="30" x14ac:dyDescent="0.25">
      <c r="A1417" s="1" t="s">
        <v>37</v>
      </c>
      <c r="B1417" s="1" t="s">
        <v>38</v>
      </c>
      <c r="F1417" s="3">
        <v>354</v>
      </c>
      <c r="H1417" s="1" t="s">
        <v>39</v>
      </c>
      <c r="I1417" s="4" t="s">
        <v>40</v>
      </c>
      <c r="J1417" s="5">
        <v>3</v>
      </c>
      <c r="K1417" s="6">
        <v>44743</v>
      </c>
      <c r="L1417" s="6">
        <v>45107</v>
      </c>
      <c r="M1417" s="7">
        <v>7</v>
      </c>
      <c r="N1417" s="1" t="s">
        <v>556</v>
      </c>
      <c r="O1417" s="1" t="s">
        <v>42</v>
      </c>
      <c r="P1417" s="8">
        <v>6</v>
      </c>
      <c r="W1417" s="5">
        <v>1</v>
      </c>
      <c r="X1417" s="6">
        <v>33779</v>
      </c>
      <c r="Z1417" s="9">
        <v>148</v>
      </c>
      <c r="AB1417" s="4" t="s">
        <v>419</v>
      </c>
      <c r="AC1417" s="10">
        <v>0.917431</v>
      </c>
      <c r="AE1417" s="9">
        <v>47</v>
      </c>
      <c r="AF1417" s="1" t="s">
        <v>420</v>
      </c>
      <c r="AG1417" s="1" t="s">
        <v>421</v>
      </c>
      <c r="AH1417" s="6">
        <v>33779</v>
      </c>
      <c r="AJ1417" s="1" t="s">
        <v>46</v>
      </c>
      <c r="AK1417" s="1" t="s">
        <v>46</v>
      </c>
      <c r="AP1417" s="16">
        <f t="shared" si="14"/>
        <v>-61.633027522935919</v>
      </c>
    </row>
    <row r="1418" spans="1:42" ht="30" x14ac:dyDescent="0.25">
      <c r="A1418" s="1" t="s">
        <v>37</v>
      </c>
      <c r="B1418" s="1" t="s">
        <v>38</v>
      </c>
      <c r="F1418" s="3">
        <v>354</v>
      </c>
      <c r="H1418" s="1" t="s">
        <v>39</v>
      </c>
      <c r="I1418" s="4" t="s">
        <v>40</v>
      </c>
      <c r="J1418" s="5">
        <v>3</v>
      </c>
      <c r="K1418" s="6">
        <v>44743</v>
      </c>
      <c r="L1418" s="6">
        <v>45107</v>
      </c>
      <c r="M1418" s="7">
        <v>7</v>
      </c>
      <c r="N1418" s="1" t="s">
        <v>556</v>
      </c>
      <c r="O1418" s="1" t="s">
        <v>42</v>
      </c>
      <c r="P1418" s="8">
        <v>6</v>
      </c>
      <c r="W1418" s="5">
        <v>1</v>
      </c>
      <c r="X1418" s="6">
        <v>33779</v>
      </c>
      <c r="Z1418" s="9">
        <v>149</v>
      </c>
      <c r="AB1418" s="4" t="s">
        <v>422</v>
      </c>
      <c r="AC1418" s="10">
        <v>0.917431</v>
      </c>
      <c r="AE1418" s="9">
        <v>46</v>
      </c>
      <c r="AF1418" s="1" t="s">
        <v>423</v>
      </c>
      <c r="AG1418" s="1" t="s">
        <v>424</v>
      </c>
      <c r="AH1418" s="6">
        <v>33779</v>
      </c>
      <c r="AJ1418" s="1" t="s">
        <v>46</v>
      </c>
      <c r="AK1418" s="1" t="s">
        <v>46</v>
      </c>
      <c r="AP1418" s="16">
        <f t="shared" si="14"/>
        <v>-61.633027522935919</v>
      </c>
    </row>
    <row r="1419" spans="1:42" ht="30" x14ac:dyDescent="0.25">
      <c r="A1419" s="1" t="s">
        <v>37</v>
      </c>
      <c r="B1419" s="1" t="s">
        <v>38</v>
      </c>
      <c r="F1419" s="3">
        <v>354</v>
      </c>
      <c r="H1419" s="1" t="s">
        <v>39</v>
      </c>
      <c r="I1419" s="4" t="s">
        <v>40</v>
      </c>
      <c r="J1419" s="5">
        <v>3</v>
      </c>
      <c r="K1419" s="6">
        <v>44743</v>
      </c>
      <c r="L1419" s="6">
        <v>45107</v>
      </c>
      <c r="M1419" s="7">
        <v>7</v>
      </c>
      <c r="N1419" s="1" t="s">
        <v>556</v>
      </c>
      <c r="O1419" s="1" t="s">
        <v>42</v>
      </c>
      <c r="P1419" s="8">
        <v>6</v>
      </c>
      <c r="W1419" s="5">
        <v>1</v>
      </c>
      <c r="X1419" s="6">
        <v>33779</v>
      </c>
      <c r="Z1419" s="9">
        <v>150</v>
      </c>
      <c r="AB1419" s="4" t="s">
        <v>425</v>
      </c>
      <c r="AC1419" s="10">
        <v>0.917431</v>
      </c>
      <c r="AE1419" s="9">
        <v>45</v>
      </c>
      <c r="AF1419" s="1" t="s">
        <v>426</v>
      </c>
      <c r="AG1419" s="1" t="s">
        <v>427</v>
      </c>
      <c r="AH1419" s="6">
        <v>33779</v>
      </c>
      <c r="AJ1419" s="1" t="s">
        <v>46</v>
      </c>
      <c r="AK1419" s="1" t="s">
        <v>46</v>
      </c>
      <c r="AP1419" s="16">
        <f t="shared" si="14"/>
        <v>-61.633027522935919</v>
      </c>
    </row>
    <row r="1420" spans="1:42" ht="30" x14ac:dyDescent="0.25">
      <c r="A1420" s="1" t="s">
        <v>37</v>
      </c>
      <c r="B1420" s="1" t="s">
        <v>38</v>
      </c>
      <c r="F1420" s="3">
        <v>354</v>
      </c>
      <c r="H1420" s="1" t="s">
        <v>39</v>
      </c>
      <c r="I1420" s="4" t="s">
        <v>40</v>
      </c>
      <c r="J1420" s="5">
        <v>3</v>
      </c>
      <c r="K1420" s="6">
        <v>44743</v>
      </c>
      <c r="L1420" s="6">
        <v>45107</v>
      </c>
      <c r="M1420" s="7">
        <v>7</v>
      </c>
      <c r="N1420" s="1" t="s">
        <v>556</v>
      </c>
      <c r="O1420" s="1" t="s">
        <v>42</v>
      </c>
      <c r="P1420" s="8">
        <v>6</v>
      </c>
      <c r="W1420" s="5">
        <v>1</v>
      </c>
      <c r="X1420" s="6">
        <v>33779</v>
      </c>
      <c r="Z1420" s="9">
        <v>151</v>
      </c>
      <c r="AB1420" s="4" t="s">
        <v>428</v>
      </c>
      <c r="AC1420" s="10">
        <v>0.917431</v>
      </c>
      <c r="AE1420" s="9">
        <v>49</v>
      </c>
      <c r="AF1420" s="1" t="s">
        <v>429</v>
      </c>
      <c r="AG1420" s="1" t="s">
        <v>430</v>
      </c>
      <c r="AH1420" s="6">
        <v>33779</v>
      </c>
      <c r="AJ1420" s="1" t="s">
        <v>46</v>
      </c>
      <c r="AK1420" s="1" t="s">
        <v>46</v>
      </c>
      <c r="AP1420" s="16">
        <f t="shared" si="14"/>
        <v>-61.633027522935919</v>
      </c>
    </row>
    <row r="1421" spans="1:42" ht="30" x14ac:dyDescent="0.25">
      <c r="A1421" s="1" t="s">
        <v>37</v>
      </c>
      <c r="B1421" s="1" t="s">
        <v>38</v>
      </c>
      <c r="F1421" s="3">
        <v>354</v>
      </c>
      <c r="H1421" s="1" t="s">
        <v>39</v>
      </c>
      <c r="I1421" s="4" t="s">
        <v>40</v>
      </c>
      <c r="J1421" s="5">
        <v>3</v>
      </c>
      <c r="K1421" s="6">
        <v>44743</v>
      </c>
      <c r="L1421" s="6">
        <v>45107</v>
      </c>
      <c r="M1421" s="7">
        <v>7</v>
      </c>
      <c r="N1421" s="1" t="s">
        <v>556</v>
      </c>
      <c r="O1421" s="1" t="s">
        <v>42</v>
      </c>
      <c r="P1421" s="8">
        <v>6</v>
      </c>
      <c r="W1421" s="5">
        <v>1</v>
      </c>
      <c r="X1421" s="6">
        <v>33779</v>
      </c>
      <c r="Z1421" s="9">
        <v>152</v>
      </c>
      <c r="AB1421" s="4" t="s">
        <v>431</v>
      </c>
      <c r="AC1421" s="10">
        <v>0.917431</v>
      </c>
      <c r="AE1421" s="9">
        <v>50</v>
      </c>
      <c r="AF1421" s="1" t="s">
        <v>432</v>
      </c>
      <c r="AG1421" s="1" t="s">
        <v>433</v>
      </c>
      <c r="AH1421" s="6">
        <v>33779</v>
      </c>
      <c r="AJ1421" s="1" t="s">
        <v>46</v>
      </c>
      <c r="AK1421" s="1" t="s">
        <v>46</v>
      </c>
      <c r="AP1421" s="16">
        <f t="shared" si="14"/>
        <v>-61.633027522935919</v>
      </c>
    </row>
    <row r="1422" spans="1:42" ht="30" x14ac:dyDescent="0.25">
      <c r="A1422" s="1" t="s">
        <v>37</v>
      </c>
      <c r="B1422" s="1" t="s">
        <v>38</v>
      </c>
      <c r="F1422" s="3">
        <v>354</v>
      </c>
      <c r="H1422" s="1" t="s">
        <v>39</v>
      </c>
      <c r="I1422" s="4" t="s">
        <v>40</v>
      </c>
      <c r="J1422" s="5">
        <v>3</v>
      </c>
      <c r="K1422" s="6">
        <v>44743</v>
      </c>
      <c r="L1422" s="6">
        <v>45107</v>
      </c>
      <c r="M1422" s="7">
        <v>7</v>
      </c>
      <c r="N1422" s="1" t="s">
        <v>556</v>
      </c>
      <c r="O1422" s="1" t="s">
        <v>42</v>
      </c>
      <c r="P1422" s="8">
        <v>6</v>
      </c>
      <c r="W1422" s="5">
        <v>1</v>
      </c>
      <c r="X1422" s="6">
        <v>33779</v>
      </c>
      <c r="Z1422" s="9">
        <v>153</v>
      </c>
      <c r="AB1422" s="4" t="s">
        <v>434</v>
      </c>
      <c r="AC1422" s="10">
        <v>0.917431</v>
      </c>
      <c r="AE1422" s="9">
        <v>51</v>
      </c>
      <c r="AF1422" s="1" t="s">
        <v>435</v>
      </c>
      <c r="AG1422" s="1" t="s">
        <v>436</v>
      </c>
      <c r="AH1422" s="6">
        <v>33779</v>
      </c>
      <c r="AJ1422" s="1" t="s">
        <v>46</v>
      </c>
      <c r="AK1422" s="1" t="s">
        <v>46</v>
      </c>
      <c r="AP1422" s="16">
        <f t="shared" si="14"/>
        <v>-61.633027522935919</v>
      </c>
    </row>
    <row r="1423" spans="1:42" ht="30" x14ac:dyDescent="0.25">
      <c r="A1423" s="1" t="s">
        <v>37</v>
      </c>
      <c r="B1423" s="1" t="s">
        <v>38</v>
      </c>
      <c r="F1423" s="3">
        <v>354</v>
      </c>
      <c r="H1423" s="1" t="s">
        <v>39</v>
      </c>
      <c r="I1423" s="4" t="s">
        <v>40</v>
      </c>
      <c r="J1423" s="5">
        <v>3</v>
      </c>
      <c r="K1423" s="6">
        <v>44743</v>
      </c>
      <c r="L1423" s="6">
        <v>45107</v>
      </c>
      <c r="M1423" s="7">
        <v>7</v>
      </c>
      <c r="N1423" s="1" t="s">
        <v>556</v>
      </c>
      <c r="O1423" s="1" t="s">
        <v>42</v>
      </c>
      <c r="P1423" s="8">
        <v>6</v>
      </c>
      <c r="W1423" s="5">
        <v>1</v>
      </c>
      <c r="X1423" s="6">
        <v>33779</v>
      </c>
      <c r="Z1423" s="9">
        <v>154</v>
      </c>
      <c r="AB1423" s="4" t="s">
        <v>437</v>
      </c>
      <c r="AC1423" s="10">
        <v>0.917431</v>
      </c>
      <c r="AE1423" s="9">
        <v>52</v>
      </c>
      <c r="AF1423" s="1" t="s">
        <v>438</v>
      </c>
      <c r="AG1423" s="1" t="s">
        <v>439</v>
      </c>
      <c r="AH1423" s="6">
        <v>33779</v>
      </c>
      <c r="AJ1423" s="1" t="s">
        <v>46</v>
      </c>
      <c r="AK1423" s="1" t="s">
        <v>46</v>
      </c>
      <c r="AP1423" s="16">
        <f t="shared" si="14"/>
        <v>-61.633027522935919</v>
      </c>
    </row>
    <row r="1424" spans="1:42" ht="30" x14ac:dyDescent="0.25">
      <c r="A1424" s="1" t="s">
        <v>37</v>
      </c>
      <c r="B1424" s="1" t="s">
        <v>38</v>
      </c>
      <c r="F1424" s="3">
        <v>354</v>
      </c>
      <c r="H1424" s="1" t="s">
        <v>39</v>
      </c>
      <c r="I1424" s="4" t="s">
        <v>40</v>
      </c>
      <c r="J1424" s="5">
        <v>3</v>
      </c>
      <c r="K1424" s="6">
        <v>44743</v>
      </c>
      <c r="L1424" s="6">
        <v>45107</v>
      </c>
      <c r="M1424" s="7">
        <v>7</v>
      </c>
      <c r="N1424" s="1" t="s">
        <v>556</v>
      </c>
      <c r="O1424" s="1" t="s">
        <v>42</v>
      </c>
      <c r="P1424" s="8">
        <v>6</v>
      </c>
      <c r="W1424" s="5">
        <v>1</v>
      </c>
      <c r="X1424" s="6">
        <v>33779</v>
      </c>
      <c r="Z1424" s="9">
        <v>155</v>
      </c>
      <c r="AB1424" s="4" t="s">
        <v>440</v>
      </c>
      <c r="AC1424" s="10">
        <v>0.917431</v>
      </c>
      <c r="AE1424" s="9">
        <v>53</v>
      </c>
      <c r="AF1424" s="1" t="s">
        <v>441</v>
      </c>
      <c r="AG1424" s="1" t="s">
        <v>442</v>
      </c>
      <c r="AH1424" s="6">
        <v>33779</v>
      </c>
      <c r="AJ1424" s="1" t="s">
        <v>46</v>
      </c>
      <c r="AK1424" s="1" t="s">
        <v>46</v>
      </c>
      <c r="AP1424" s="16">
        <f t="shared" si="14"/>
        <v>-61.633027522935919</v>
      </c>
    </row>
    <row r="1425" spans="1:42" ht="30" x14ac:dyDescent="0.25">
      <c r="A1425" s="1" t="s">
        <v>37</v>
      </c>
      <c r="B1425" s="1" t="s">
        <v>38</v>
      </c>
      <c r="F1425" s="3">
        <v>354</v>
      </c>
      <c r="H1425" s="1" t="s">
        <v>39</v>
      </c>
      <c r="I1425" s="4" t="s">
        <v>40</v>
      </c>
      <c r="J1425" s="5">
        <v>3</v>
      </c>
      <c r="K1425" s="6">
        <v>44743</v>
      </c>
      <c r="L1425" s="6">
        <v>45107</v>
      </c>
      <c r="M1425" s="7">
        <v>7</v>
      </c>
      <c r="N1425" s="1" t="s">
        <v>556</v>
      </c>
      <c r="O1425" s="1" t="s">
        <v>42</v>
      </c>
      <c r="P1425" s="8">
        <v>6</v>
      </c>
      <c r="W1425" s="5">
        <v>1</v>
      </c>
      <c r="X1425" s="6">
        <v>33779</v>
      </c>
      <c r="Z1425" s="9">
        <v>156</v>
      </c>
      <c r="AB1425" s="4" t="s">
        <v>443</v>
      </c>
      <c r="AC1425" s="10">
        <v>0.917431</v>
      </c>
      <c r="AE1425" s="9">
        <v>54</v>
      </c>
      <c r="AF1425" s="1" t="s">
        <v>444</v>
      </c>
      <c r="AG1425" s="1" t="s">
        <v>445</v>
      </c>
      <c r="AH1425" s="6">
        <v>33779</v>
      </c>
      <c r="AJ1425" s="1" t="s">
        <v>46</v>
      </c>
      <c r="AK1425" s="1" t="s">
        <v>46</v>
      </c>
      <c r="AP1425" s="16">
        <f t="shared" si="14"/>
        <v>-61.633027522935919</v>
      </c>
    </row>
    <row r="1426" spans="1:42" ht="30" x14ac:dyDescent="0.25">
      <c r="A1426" s="1" t="s">
        <v>37</v>
      </c>
      <c r="B1426" s="1" t="s">
        <v>38</v>
      </c>
      <c r="F1426" s="3">
        <v>354</v>
      </c>
      <c r="H1426" s="1" t="s">
        <v>39</v>
      </c>
      <c r="I1426" s="4" t="s">
        <v>40</v>
      </c>
      <c r="J1426" s="5">
        <v>3</v>
      </c>
      <c r="K1426" s="6">
        <v>44743</v>
      </c>
      <c r="L1426" s="6">
        <v>45107</v>
      </c>
      <c r="M1426" s="7">
        <v>7</v>
      </c>
      <c r="N1426" s="1" t="s">
        <v>556</v>
      </c>
      <c r="O1426" s="1" t="s">
        <v>42</v>
      </c>
      <c r="P1426" s="8">
        <v>6</v>
      </c>
      <c r="W1426" s="5">
        <v>1</v>
      </c>
      <c r="X1426" s="6">
        <v>33779</v>
      </c>
      <c r="Z1426" s="9">
        <v>157</v>
      </c>
      <c r="AB1426" s="4" t="s">
        <v>446</v>
      </c>
      <c r="AC1426" s="10">
        <v>0.917431</v>
      </c>
      <c r="AE1426" s="9">
        <v>59</v>
      </c>
      <c r="AF1426" s="1" t="s">
        <v>447</v>
      </c>
      <c r="AG1426" s="1" t="s">
        <v>448</v>
      </c>
      <c r="AH1426" s="6">
        <v>33779</v>
      </c>
      <c r="AJ1426" s="1" t="s">
        <v>46</v>
      </c>
      <c r="AK1426" s="1" t="s">
        <v>46</v>
      </c>
      <c r="AP1426" s="16">
        <f t="shared" si="14"/>
        <v>-61.633027522935919</v>
      </c>
    </row>
    <row r="1427" spans="1:42" ht="30" x14ac:dyDescent="0.25">
      <c r="A1427" s="1" t="s">
        <v>37</v>
      </c>
      <c r="B1427" s="1" t="s">
        <v>38</v>
      </c>
      <c r="F1427" s="3">
        <v>354</v>
      </c>
      <c r="H1427" s="1" t="s">
        <v>39</v>
      </c>
      <c r="I1427" s="4" t="s">
        <v>40</v>
      </c>
      <c r="J1427" s="5">
        <v>3</v>
      </c>
      <c r="K1427" s="6">
        <v>44743</v>
      </c>
      <c r="L1427" s="6">
        <v>45107</v>
      </c>
      <c r="M1427" s="7">
        <v>7</v>
      </c>
      <c r="N1427" s="1" t="s">
        <v>556</v>
      </c>
      <c r="O1427" s="1" t="s">
        <v>42</v>
      </c>
      <c r="P1427" s="8">
        <v>6</v>
      </c>
      <c r="W1427" s="5">
        <v>1</v>
      </c>
      <c r="X1427" s="6">
        <v>33779</v>
      </c>
      <c r="Z1427" s="9">
        <v>158</v>
      </c>
      <c r="AB1427" s="4" t="s">
        <v>449</v>
      </c>
      <c r="AC1427" s="10">
        <v>0.917431</v>
      </c>
      <c r="AE1427" s="9">
        <v>160</v>
      </c>
      <c r="AF1427" s="1" t="s">
        <v>450</v>
      </c>
      <c r="AG1427" s="1" t="s">
        <v>451</v>
      </c>
      <c r="AH1427" s="6">
        <v>33779</v>
      </c>
      <c r="AJ1427" s="1" t="s">
        <v>46</v>
      </c>
      <c r="AK1427" s="1" t="s">
        <v>46</v>
      </c>
      <c r="AP1427" s="16">
        <f t="shared" si="14"/>
        <v>-61.633027522935919</v>
      </c>
    </row>
    <row r="1428" spans="1:42" ht="30" x14ac:dyDescent="0.25">
      <c r="A1428" s="1" t="s">
        <v>37</v>
      </c>
      <c r="B1428" s="1" t="s">
        <v>38</v>
      </c>
      <c r="F1428" s="3">
        <v>354</v>
      </c>
      <c r="H1428" s="1" t="s">
        <v>39</v>
      </c>
      <c r="I1428" s="4" t="s">
        <v>40</v>
      </c>
      <c r="J1428" s="5">
        <v>3</v>
      </c>
      <c r="K1428" s="6">
        <v>44743</v>
      </c>
      <c r="L1428" s="6">
        <v>45107</v>
      </c>
      <c r="M1428" s="7">
        <v>7</v>
      </c>
      <c r="N1428" s="1" t="s">
        <v>556</v>
      </c>
      <c r="O1428" s="1" t="s">
        <v>42</v>
      </c>
      <c r="P1428" s="8">
        <v>6</v>
      </c>
      <c r="W1428" s="5">
        <v>1</v>
      </c>
      <c r="X1428" s="6">
        <v>33779</v>
      </c>
      <c r="Z1428" s="9">
        <v>159</v>
      </c>
      <c r="AB1428" s="4" t="s">
        <v>452</v>
      </c>
      <c r="AC1428" s="10">
        <v>0.917431</v>
      </c>
      <c r="AE1428" s="9">
        <v>159</v>
      </c>
      <c r="AF1428" s="1" t="s">
        <v>453</v>
      </c>
      <c r="AG1428" s="1" t="s">
        <v>454</v>
      </c>
      <c r="AH1428" s="6">
        <v>33779</v>
      </c>
      <c r="AJ1428" s="1" t="s">
        <v>46</v>
      </c>
      <c r="AK1428" s="1" t="s">
        <v>46</v>
      </c>
      <c r="AP1428" s="16">
        <f t="shared" si="14"/>
        <v>-61.633027522935919</v>
      </c>
    </row>
    <row r="1429" spans="1:42" ht="30" x14ac:dyDescent="0.25">
      <c r="A1429" s="1" t="s">
        <v>37</v>
      </c>
      <c r="B1429" s="1" t="s">
        <v>38</v>
      </c>
      <c r="F1429" s="3">
        <v>354</v>
      </c>
      <c r="H1429" s="1" t="s">
        <v>39</v>
      </c>
      <c r="I1429" s="4" t="s">
        <v>40</v>
      </c>
      <c r="J1429" s="5">
        <v>3</v>
      </c>
      <c r="K1429" s="6">
        <v>44743</v>
      </c>
      <c r="L1429" s="6">
        <v>45107</v>
      </c>
      <c r="M1429" s="7">
        <v>7</v>
      </c>
      <c r="N1429" s="1" t="s">
        <v>556</v>
      </c>
      <c r="O1429" s="1" t="s">
        <v>42</v>
      </c>
      <c r="P1429" s="8">
        <v>6</v>
      </c>
      <c r="W1429" s="5">
        <v>1</v>
      </c>
      <c r="X1429" s="6">
        <v>33779</v>
      </c>
      <c r="Z1429" s="9">
        <v>160</v>
      </c>
      <c r="AB1429" s="4" t="s">
        <v>455</v>
      </c>
      <c r="AC1429" s="10">
        <v>0.917431</v>
      </c>
      <c r="AE1429" s="9">
        <v>158</v>
      </c>
      <c r="AF1429" s="1" t="s">
        <v>456</v>
      </c>
      <c r="AG1429" s="1" t="s">
        <v>457</v>
      </c>
      <c r="AH1429" s="6">
        <v>33779</v>
      </c>
      <c r="AJ1429" s="1" t="s">
        <v>46</v>
      </c>
      <c r="AK1429" s="1" t="s">
        <v>46</v>
      </c>
      <c r="AP1429" s="16">
        <f t="shared" si="14"/>
        <v>-61.633027522935919</v>
      </c>
    </row>
    <row r="1430" spans="1:42" ht="30" x14ac:dyDescent="0.25">
      <c r="A1430" s="1" t="s">
        <v>37</v>
      </c>
      <c r="B1430" s="1" t="s">
        <v>38</v>
      </c>
      <c r="F1430" s="3">
        <v>354</v>
      </c>
      <c r="H1430" s="1" t="s">
        <v>39</v>
      </c>
      <c r="I1430" s="4" t="s">
        <v>40</v>
      </c>
      <c r="J1430" s="5">
        <v>3</v>
      </c>
      <c r="K1430" s="6">
        <v>44743</v>
      </c>
      <c r="L1430" s="6">
        <v>45107</v>
      </c>
      <c r="M1430" s="7">
        <v>7</v>
      </c>
      <c r="N1430" s="1" t="s">
        <v>556</v>
      </c>
      <c r="O1430" s="1" t="s">
        <v>42</v>
      </c>
      <c r="P1430" s="8">
        <v>6</v>
      </c>
      <c r="W1430" s="5">
        <v>1</v>
      </c>
      <c r="X1430" s="6">
        <v>33779</v>
      </c>
      <c r="Z1430" s="9">
        <v>161</v>
      </c>
      <c r="AB1430" s="4" t="s">
        <v>458</v>
      </c>
      <c r="AC1430" s="10">
        <v>0.917431</v>
      </c>
      <c r="AE1430" s="9">
        <v>157</v>
      </c>
      <c r="AF1430" s="1" t="s">
        <v>459</v>
      </c>
      <c r="AG1430" s="1" t="s">
        <v>460</v>
      </c>
      <c r="AH1430" s="6">
        <v>33779</v>
      </c>
      <c r="AJ1430" s="1" t="s">
        <v>46</v>
      </c>
      <c r="AK1430" s="1" t="s">
        <v>46</v>
      </c>
      <c r="AP1430" s="16">
        <f t="shared" si="14"/>
        <v>-61.633027522935919</v>
      </c>
    </row>
    <row r="1431" spans="1:42" ht="30" x14ac:dyDescent="0.25">
      <c r="A1431" s="1" t="s">
        <v>37</v>
      </c>
      <c r="B1431" s="1" t="s">
        <v>38</v>
      </c>
      <c r="F1431" s="3">
        <v>354</v>
      </c>
      <c r="H1431" s="1" t="s">
        <v>39</v>
      </c>
      <c r="I1431" s="4" t="s">
        <v>40</v>
      </c>
      <c r="J1431" s="5">
        <v>3</v>
      </c>
      <c r="K1431" s="6">
        <v>44743</v>
      </c>
      <c r="L1431" s="6">
        <v>45107</v>
      </c>
      <c r="M1431" s="7">
        <v>7</v>
      </c>
      <c r="N1431" s="1" t="s">
        <v>556</v>
      </c>
      <c r="O1431" s="1" t="s">
        <v>42</v>
      </c>
      <c r="P1431" s="8">
        <v>6</v>
      </c>
      <c r="W1431" s="5">
        <v>1</v>
      </c>
      <c r="X1431" s="6">
        <v>33779</v>
      </c>
      <c r="Z1431" s="9">
        <v>162</v>
      </c>
      <c r="AB1431" s="4" t="s">
        <v>461</v>
      </c>
      <c r="AC1431" s="10">
        <v>0.917431</v>
      </c>
      <c r="AE1431" s="9">
        <v>156</v>
      </c>
      <c r="AF1431" s="1" t="s">
        <v>462</v>
      </c>
      <c r="AG1431" s="1" t="s">
        <v>463</v>
      </c>
      <c r="AH1431" s="6">
        <v>33779</v>
      </c>
      <c r="AJ1431" s="1" t="s">
        <v>46</v>
      </c>
      <c r="AK1431" s="1" t="s">
        <v>46</v>
      </c>
      <c r="AP1431" s="16">
        <f t="shared" si="14"/>
        <v>-61.633027522935919</v>
      </c>
    </row>
    <row r="1432" spans="1:42" ht="30" x14ac:dyDescent="0.25">
      <c r="A1432" s="1" t="s">
        <v>37</v>
      </c>
      <c r="B1432" s="1" t="s">
        <v>38</v>
      </c>
      <c r="F1432" s="3">
        <v>354</v>
      </c>
      <c r="H1432" s="1" t="s">
        <v>39</v>
      </c>
      <c r="I1432" s="4" t="s">
        <v>40</v>
      </c>
      <c r="J1432" s="5">
        <v>3</v>
      </c>
      <c r="K1432" s="6">
        <v>44743</v>
      </c>
      <c r="L1432" s="6">
        <v>45107</v>
      </c>
      <c r="M1432" s="7">
        <v>7</v>
      </c>
      <c r="N1432" s="1" t="s">
        <v>556</v>
      </c>
      <c r="O1432" s="1" t="s">
        <v>42</v>
      </c>
      <c r="P1432" s="8">
        <v>6</v>
      </c>
      <c r="W1432" s="5">
        <v>1</v>
      </c>
      <c r="X1432" s="6">
        <v>33779</v>
      </c>
      <c r="Z1432" s="9">
        <v>163</v>
      </c>
      <c r="AB1432" s="4" t="s">
        <v>464</v>
      </c>
      <c r="AC1432" s="10">
        <v>0.917431</v>
      </c>
      <c r="AE1432" s="9">
        <v>155</v>
      </c>
      <c r="AF1432" s="1" t="s">
        <v>465</v>
      </c>
      <c r="AG1432" s="1" t="s">
        <v>466</v>
      </c>
      <c r="AH1432" s="6">
        <v>33779</v>
      </c>
      <c r="AJ1432" s="1" t="s">
        <v>46</v>
      </c>
      <c r="AK1432" s="1" t="s">
        <v>46</v>
      </c>
      <c r="AP1432" s="16">
        <f t="shared" si="14"/>
        <v>-61.633027522935919</v>
      </c>
    </row>
    <row r="1433" spans="1:42" ht="30" x14ac:dyDescent="0.25">
      <c r="A1433" s="1" t="s">
        <v>37</v>
      </c>
      <c r="B1433" s="1" t="s">
        <v>38</v>
      </c>
      <c r="F1433" s="3">
        <v>354</v>
      </c>
      <c r="H1433" s="1" t="s">
        <v>39</v>
      </c>
      <c r="I1433" s="4" t="s">
        <v>40</v>
      </c>
      <c r="J1433" s="5">
        <v>3</v>
      </c>
      <c r="K1433" s="6">
        <v>44743</v>
      </c>
      <c r="L1433" s="6">
        <v>45107</v>
      </c>
      <c r="M1433" s="7">
        <v>7</v>
      </c>
      <c r="N1433" s="1" t="s">
        <v>556</v>
      </c>
      <c r="O1433" s="1" t="s">
        <v>42</v>
      </c>
      <c r="P1433" s="8">
        <v>6</v>
      </c>
      <c r="W1433" s="5">
        <v>1</v>
      </c>
      <c r="X1433" s="6">
        <v>33779</v>
      </c>
      <c r="Z1433" s="9">
        <v>164</v>
      </c>
      <c r="AB1433" s="4" t="s">
        <v>467</v>
      </c>
      <c r="AC1433" s="10">
        <v>0.917431</v>
      </c>
      <c r="AE1433" s="9">
        <v>154</v>
      </c>
      <c r="AF1433" s="1" t="s">
        <v>468</v>
      </c>
      <c r="AG1433" s="1" t="s">
        <v>469</v>
      </c>
      <c r="AH1433" s="6">
        <v>33779</v>
      </c>
      <c r="AJ1433" s="1" t="s">
        <v>46</v>
      </c>
      <c r="AK1433" s="1" t="s">
        <v>46</v>
      </c>
      <c r="AP1433" s="16">
        <f t="shared" si="14"/>
        <v>-61.633027522935919</v>
      </c>
    </row>
    <row r="1434" spans="1:42" ht="30" x14ac:dyDescent="0.25">
      <c r="A1434" s="1" t="s">
        <v>37</v>
      </c>
      <c r="B1434" s="1" t="s">
        <v>38</v>
      </c>
      <c r="F1434" s="3">
        <v>354</v>
      </c>
      <c r="H1434" s="1" t="s">
        <v>39</v>
      </c>
      <c r="I1434" s="4" t="s">
        <v>40</v>
      </c>
      <c r="J1434" s="5">
        <v>3</v>
      </c>
      <c r="K1434" s="6">
        <v>44743</v>
      </c>
      <c r="L1434" s="6">
        <v>45107</v>
      </c>
      <c r="M1434" s="7">
        <v>7</v>
      </c>
      <c r="N1434" s="1" t="s">
        <v>556</v>
      </c>
      <c r="O1434" s="1" t="s">
        <v>42</v>
      </c>
      <c r="P1434" s="8">
        <v>6</v>
      </c>
      <c r="W1434" s="5">
        <v>1</v>
      </c>
      <c r="X1434" s="6">
        <v>33779</v>
      </c>
      <c r="Z1434" s="9">
        <v>165</v>
      </c>
      <c r="AB1434" s="4" t="s">
        <v>470</v>
      </c>
      <c r="AC1434" s="10">
        <v>0.917431</v>
      </c>
      <c r="AE1434" s="9">
        <v>153</v>
      </c>
      <c r="AF1434" s="1" t="s">
        <v>471</v>
      </c>
      <c r="AG1434" s="1" t="s">
        <v>472</v>
      </c>
      <c r="AH1434" s="6">
        <v>33779</v>
      </c>
      <c r="AJ1434" s="1" t="s">
        <v>46</v>
      </c>
      <c r="AK1434" s="1" t="s">
        <v>46</v>
      </c>
      <c r="AP1434" s="16">
        <f t="shared" si="14"/>
        <v>-61.633027522935919</v>
      </c>
    </row>
    <row r="1435" spans="1:42" ht="30" x14ac:dyDescent="0.25">
      <c r="A1435" s="1" t="s">
        <v>37</v>
      </c>
      <c r="B1435" s="1" t="s">
        <v>38</v>
      </c>
      <c r="F1435" s="3">
        <v>354</v>
      </c>
      <c r="H1435" s="1" t="s">
        <v>39</v>
      </c>
      <c r="I1435" s="4" t="s">
        <v>40</v>
      </c>
      <c r="J1435" s="5">
        <v>3</v>
      </c>
      <c r="K1435" s="6">
        <v>44743</v>
      </c>
      <c r="L1435" s="6">
        <v>45107</v>
      </c>
      <c r="M1435" s="7">
        <v>7</v>
      </c>
      <c r="N1435" s="1" t="s">
        <v>556</v>
      </c>
      <c r="O1435" s="1" t="s">
        <v>42</v>
      </c>
      <c r="P1435" s="8">
        <v>6</v>
      </c>
      <c r="W1435" s="5">
        <v>1</v>
      </c>
      <c r="X1435" s="6">
        <v>33779</v>
      </c>
      <c r="Z1435" s="9">
        <v>166</v>
      </c>
      <c r="AB1435" s="4" t="s">
        <v>473</v>
      </c>
      <c r="AC1435" s="10">
        <v>0.917431</v>
      </c>
      <c r="AE1435" s="9">
        <v>152</v>
      </c>
      <c r="AF1435" s="1" t="s">
        <v>435</v>
      </c>
      <c r="AG1435" s="1" t="s">
        <v>436</v>
      </c>
      <c r="AH1435" s="6">
        <v>33779</v>
      </c>
      <c r="AJ1435" s="1" t="s">
        <v>46</v>
      </c>
      <c r="AK1435" s="1" t="s">
        <v>46</v>
      </c>
      <c r="AP1435" s="16">
        <f t="shared" si="14"/>
        <v>-61.633027522935919</v>
      </c>
    </row>
    <row r="1436" spans="1:42" ht="30" x14ac:dyDescent="0.25">
      <c r="A1436" s="1" t="s">
        <v>37</v>
      </c>
      <c r="B1436" s="1" t="s">
        <v>38</v>
      </c>
      <c r="F1436" s="3">
        <v>354</v>
      </c>
      <c r="H1436" s="1" t="s">
        <v>39</v>
      </c>
      <c r="I1436" s="4" t="s">
        <v>40</v>
      </c>
      <c r="J1436" s="5">
        <v>3</v>
      </c>
      <c r="K1436" s="6">
        <v>44743</v>
      </c>
      <c r="L1436" s="6">
        <v>45107</v>
      </c>
      <c r="M1436" s="7">
        <v>7</v>
      </c>
      <c r="N1436" s="1" t="s">
        <v>556</v>
      </c>
      <c r="O1436" s="1" t="s">
        <v>42</v>
      </c>
      <c r="P1436" s="8">
        <v>6</v>
      </c>
      <c r="W1436" s="5">
        <v>1</v>
      </c>
      <c r="X1436" s="6">
        <v>33779</v>
      </c>
      <c r="Z1436" s="9">
        <v>167</v>
      </c>
      <c r="AB1436" s="4" t="s">
        <v>474</v>
      </c>
      <c r="AC1436" s="10">
        <v>0.917431</v>
      </c>
      <c r="AE1436" s="9">
        <v>151</v>
      </c>
      <c r="AF1436" s="1" t="s">
        <v>475</v>
      </c>
      <c r="AG1436" s="1" t="s">
        <v>476</v>
      </c>
      <c r="AH1436" s="6">
        <v>33779</v>
      </c>
      <c r="AJ1436" s="1" t="s">
        <v>46</v>
      </c>
      <c r="AK1436" s="1" t="s">
        <v>46</v>
      </c>
      <c r="AP1436" s="16">
        <f t="shared" si="14"/>
        <v>-61.633027522935919</v>
      </c>
    </row>
    <row r="1437" spans="1:42" ht="30" x14ac:dyDescent="0.25">
      <c r="A1437" s="1" t="s">
        <v>37</v>
      </c>
      <c r="B1437" s="1" t="s">
        <v>38</v>
      </c>
      <c r="F1437" s="3">
        <v>354</v>
      </c>
      <c r="H1437" s="1" t="s">
        <v>39</v>
      </c>
      <c r="I1437" s="4" t="s">
        <v>40</v>
      </c>
      <c r="J1437" s="5">
        <v>3</v>
      </c>
      <c r="K1437" s="6">
        <v>44743</v>
      </c>
      <c r="L1437" s="6">
        <v>45107</v>
      </c>
      <c r="M1437" s="7">
        <v>7</v>
      </c>
      <c r="N1437" s="1" t="s">
        <v>556</v>
      </c>
      <c r="O1437" s="1" t="s">
        <v>42</v>
      </c>
      <c r="P1437" s="8">
        <v>6</v>
      </c>
      <c r="W1437" s="5">
        <v>1</v>
      </c>
      <c r="X1437" s="6">
        <v>33779</v>
      </c>
      <c r="Z1437" s="9">
        <v>168</v>
      </c>
      <c r="AB1437" s="4" t="s">
        <v>477</v>
      </c>
      <c r="AC1437" s="10">
        <v>0.917431</v>
      </c>
      <c r="AE1437" s="9">
        <v>150</v>
      </c>
      <c r="AF1437" s="1" t="s">
        <v>478</v>
      </c>
      <c r="AG1437" s="1" t="s">
        <v>479</v>
      </c>
      <c r="AH1437" s="6">
        <v>33779</v>
      </c>
      <c r="AJ1437" s="1" t="s">
        <v>46</v>
      </c>
      <c r="AK1437" s="1" t="s">
        <v>46</v>
      </c>
      <c r="AP1437" s="16">
        <f t="shared" si="14"/>
        <v>-61.633027522935919</v>
      </c>
    </row>
    <row r="1438" spans="1:42" ht="30" x14ac:dyDescent="0.25">
      <c r="A1438" s="1" t="s">
        <v>37</v>
      </c>
      <c r="B1438" s="1" t="s">
        <v>38</v>
      </c>
      <c r="F1438" s="3">
        <v>354</v>
      </c>
      <c r="H1438" s="1" t="s">
        <v>39</v>
      </c>
      <c r="I1438" s="4" t="s">
        <v>40</v>
      </c>
      <c r="J1438" s="5">
        <v>3</v>
      </c>
      <c r="K1438" s="6">
        <v>44743</v>
      </c>
      <c r="L1438" s="6">
        <v>45107</v>
      </c>
      <c r="M1438" s="7">
        <v>7</v>
      </c>
      <c r="N1438" s="1" t="s">
        <v>556</v>
      </c>
      <c r="O1438" s="1" t="s">
        <v>42</v>
      </c>
      <c r="P1438" s="8">
        <v>6</v>
      </c>
      <c r="W1438" s="5">
        <v>1</v>
      </c>
      <c r="X1438" s="6">
        <v>33779</v>
      </c>
      <c r="Z1438" s="9">
        <v>169</v>
      </c>
      <c r="AB1438" s="4" t="s">
        <v>480</v>
      </c>
      <c r="AC1438" s="10">
        <v>0.917431</v>
      </c>
      <c r="AE1438" s="9">
        <v>149</v>
      </c>
      <c r="AF1438" s="1" t="s">
        <v>481</v>
      </c>
      <c r="AG1438" s="1" t="s">
        <v>482</v>
      </c>
      <c r="AH1438" s="6">
        <v>33779</v>
      </c>
      <c r="AJ1438" s="1" t="s">
        <v>46</v>
      </c>
      <c r="AK1438" s="1" t="s">
        <v>46</v>
      </c>
      <c r="AP1438" s="16">
        <f t="shared" si="14"/>
        <v>-61.633027522935919</v>
      </c>
    </row>
    <row r="1439" spans="1:42" ht="30" x14ac:dyDescent="0.25">
      <c r="A1439" s="1" t="s">
        <v>37</v>
      </c>
      <c r="B1439" s="1" t="s">
        <v>38</v>
      </c>
      <c r="F1439" s="3">
        <v>354</v>
      </c>
      <c r="H1439" s="1" t="s">
        <v>39</v>
      </c>
      <c r="I1439" s="4" t="s">
        <v>40</v>
      </c>
      <c r="J1439" s="5">
        <v>3</v>
      </c>
      <c r="K1439" s="6">
        <v>44743</v>
      </c>
      <c r="L1439" s="6">
        <v>45107</v>
      </c>
      <c r="M1439" s="7">
        <v>7</v>
      </c>
      <c r="N1439" s="1" t="s">
        <v>556</v>
      </c>
      <c r="O1439" s="1" t="s">
        <v>42</v>
      </c>
      <c r="P1439" s="8">
        <v>6</v>
      </c>
      <c r="W1439" s="5">
        <v>1</v>
      </c>
      <c r="X1439" s="6">
        <v>33779</v>
      </c>
      <c r="Z1439" s="9">
        <v>170</v>
      </c>
      <c r="AB1439" s="4" t="s">
        <v>483</v>
      </c>
      <c r="AC1439" s="10">
        <v>0.917431</v>
      </c>
      <c r="AE1439" s="9">
        <v>148</v>
      </c>
      <c r="AF1439" s="1" t="s">
        <v>484</v>
      </c>
      <c r="AG1439" s="1" t="s">
        <v>485</v>
      </c>
      <c r="AH1439" s="6">
        <v>33779</v>
      </c>
      <c r="AJ1439" s="1" t="s">
        <v>46</v>
      </c>
      <c r="AK1439" s="1" t="s">
        <v>46</v>
      </c>
      <c r="AP1439" s="16">
        <f t="shared" si="14"/>
        <v>-61.633027522935919</v>
      </c>
    </row>
    <row r="1440" spans="1:42" ht="30" x14ac:dyDescent="0.25">
      <c r="A1440" s="1" t="s">
        <v>37</v>
      </c>
      <c r="B1440" s="1" t="s">
        <v>38</v>
      </c>
      <c r="F1440" s="3">
        <v>354</v>
      </c>
      <c r="H1440" s="1" t="s">
        <v>39</v>
      </c>
      <c r="I1440" s="4" t="s">
        <v>40</v>
      </c>
      <c r="J1440" s="5">
        <v>3</v>
      </c>
      <c r="K1440" s="6">
        <v>44743</v>
      </c>
      <c r="L1440" s="6">
        <v>45107</v>
      </c>
      <c r="M1440" s="7">
        <v>7</v>
      </c>
      <c r="N1440" s="1" t="s">
        <v>556</v>
      </c>
      <c r="O1440" s="1" t="s">
        <v>42</v>
      </c>
      <c r="P1440" s="8">
        <v>6</v>
      </c>
      <c r="W1440" s="5">
        <v>1</v>
      </c>
      <c r="X1440" s="6">
        <v>33779</v>
      </c>
      <c r="Z1440" s="9">
        <v>171</v>
      </c>
      <c r="AB1440" s="4" t="s">
        <v>486</v>
      </c>
      <c r="AC1440" s="10">
        <v>0.917431</v>
      </c>
      <c r="AE1440" s="9">
        <v>147</v>
      </c>
      <c r="AF1440" s="1" t="s">
        <v>487</v>
      </c>
      <c r="AG1440" s="1" t="s">
        <v>488</v>
      </c>
      <c r="AH1440" s="6">
        <v>33779</v>
      </c>
      <c r="AJ1440" s="1" t="s">
        <v>46</v>
      </c>
      <c r="AK1440" s="1" t="s">
        <v>46</v>
      </c>
      <c r="AP1440" s="16">
        <f t="shared" si="14"/>
        <v>-61.633027522935919</v>
      </c>
    </row>
    <row r="1441" spans="1:42" ht="30" x14ac:dyDescent="0.25">
      <c r="A1441" s="1" t="s">
        <v>37</v>
      </c>
      <c r="B1441" s="1" t="s">
        <v>38</v>
      </c>
      <c r="F1441" s="3">
        <v>354</v>
      </c>
      <c r="H1441" s="1" t="s">
        <v>39</v>
      </c>
      <c r="I1441" s="4" t="s">
        <v>40</v>
      </c>
      <c r="J1441" s="5">
        <v>3</v>
      </c>
      <c r="K1441" s="6">
        <v>44743</v>
      </c>
      <c r="L1441" s="6">
        <v>45107</v>
      </c>
      <c r="M1441" s="7">
        <v>7</v>
      </c>
      <c r="N1441" s="1" t="s">
        <v>556</v>
      </c>
      <c r="O1441" s="1" t="s">
        <v>42</v>
      </c>
      <c r="P1441" s="8">
        <v>6</v>
      </c>
      <c r="W1441" s="5">
        <v>1</v>
      </c>
      <c r="X1441" s="6">
        <v>33779</v>
      </c>
      <c r="Z1441" s="9">
        <v>172</v>
      </c>
      <c r="AB1441" s="4" t="s">
        <v>489</v>
      </c>
      <c r="AC1441" s="10">
        <v>0.917431</v>
      </c>
      <c r="AE1441" s="9">
        <v>146</v>
      </c>
      <c r="AF1441" s="1" t="s">
        <v>490</v>
      </c>
      <c r="AG1441" s="1" t="s">
        <v>491</v>
      </c>
      <c r="AH1441" s="6">
        <v>33779</v>
      </c>
      <c r="AJ1441" s="1" t="s">
        <v>46</v>
      </c>
      <c r="AK1441" s="1" t="s">
        <v>46</v>
      </c>
      <c r="AP1441" s="16">
        <f t="shared" si="14"/>
        <v>-61.633027522935919</v>
      </c>
    </row>
    <row r="1442" spans="1:42" ht="30" x14ac:dyDescent="0.25">
      <c r="A1442" s="1" t="s">
        <v>37</v>
      </c>
      <c r="B1442" s="1" t="s">
        <v>38</v>
      </c>
      <c r="F1442" s="3">
        <v>354</v>
      </c>
      <c r="H1442" s="1" t="s">
        <v>39</v>
      </c>
      <c r="I1442" s="4" t="s">
        <v>40</v>
      </c>
      <c r="J1442" s="5">
        <v>3</v>
      </c>
      <c r="K1442" s="6">
        <v>44743</v>
      </c>
      <c r="L1442" s="6">
        <v>45107</v>
      </c>
      <c r="M1442" s="7">
        <v>7</v>
      </c>
      <c r="N1442" s="1" t="s">
        <v>556</v>
      </c>
      <c r="O1442" s="1" t="s">
        <v>42</v>
      </c>
      <c r="P1442" s="8">
        <v>6</v>
      </c>
      <c r="W1442" s="5">
        <v>1</v>
      </c>
      <c r="X1442" s="6">
        <v>33779</v>
      </c>
      <c r="Z1442" s="9">
        <v>173</v>
      </c>
      <c r="AB1442" s="4" t="s">
        <v>492</v>
      </c>
      <c r="AC1442" s="10">
        <v>0.917431</v>
      </c>
      <c r="AE1442" s="9">
        <v>162</v>
      </c>
      <c r="AF1442" s="1" t="s">
        <v>332</v>
      </c>
      <c r="AG1442" s="1" t="s">
        <v>333</v>
      </c>
      <c r="AH1442" s="6">
        <v>33779</v>
      </c>
      <c r="AJ1442" s="1" t="s">
        <v>46</v>
      </c>
      <c r="AK1442" s="1" t="s">
        <v>46</v>
      </c>
      <c r="AP1442" s="16">
        <f t="shared" si="14"/>
        <v>-61.633027522935919</v>
      </c>
    </row>
    <row r="1443" spans="1:42" ht="30" x14ac:dyDescent="0.25">
      <c r="A1443" s="1" t="s">
        <v>37</v>
      </c>
      <c r="B1443" s="1" t="s">
        <v>38</v>
      </c>
      <c r="F1443" s="3">
        <v>354</v>
      </c>
      <c r="H1443" s="1" t="s">
        <v>39</v>
      </c>
      <c r="I1443" s="4" t="s">
        <v>40</v>
      </c>
      <c r="J1443" s="5">
        <v>3</v>
      </c>
      <c r="K1443" s="6">
        <v>44743</v>
      </c>
      <c r="L1443" s="6">
        <v>45107</v>
      </c>
      <c r="M1443" s="7">
        <v>7</v>
      </c>
      <c r="N1443" s="1" t="s">
        <v>556</v>
      </c>
      <c r="O1443" s="1" t="s">
        <v>42</v>
      </c>
      <c r="P1443" s="8">
        <v>6</v>
      </c>
      <c r="W1443" s="5">
        <v>1</v>
      </c>
      <c r="X1443" s="6">
        <v>33779</v>
      </c>
      <c r="Z1443" s="9">
        <v>174</v>
      </c>
      <c r="AB1443" s="4" t="s">
        <v>493</v>
      </c>
      <c r="AC1443" s="10">
        <v>0.917431</v>
      </c>
      <c r="AE1443" s="9">
        <v>161</v>
      </c>
      <c r="AF1443" s="1" t="s">
        <v>332</v>
      </c>
      <c r="AG1443" s="1" t="s">
        <v>333</v>
      </c>
      <c r="AH1443" s="6">
        <v>33779</v>
      </c>
      <c r="AJ1443" s="1" t="s">
        <v>46</v>
      </c>
      <c r="AK1443" s="1" t="s">
        <v>46</v>
      </c>
      <c r="AP1443" s="16">
        <f t="shared" si="14"/>
        <v>-61.633027522935919</v>
      </c>
    </row>
    <row r="1444" spans="1:42" ht="30" x14ac:dyDescent="0.25">
      <c r="A1444" s="1" t="s">
        <v>37</v>
      </c>
      <c r="B1444" s="1" t="s">
        <v>38</v>
      </c>
      <c r="F1444" s="3">
        <v>354</v>
      </c>
      <c r="H1444" s="1" t="s">
        <v>39</v>
      </c>
      <c r="I1444" s="4" t="s">
        <v>40</v>
      </c>
      <c r="J1444" s="5">
        <v>3</v>
      </c>
      <c r="K1444" s="6">
        <v>44743</v>
      </c>
      <c r="L1444" s="6">
        <v>45107</v>
      </c>
      <c r="M1444" s="7">
        <v>7</v>
      </c>
      <c r="N1444" s="1" t="s">
        <v>556</v>
      </c>
      <c r="O1444" s="1" t="s">
        <v>42</v>
      </c>
      <c r="P1444" s="8">
        <v>6</v>
      </c>
      <c r="W1444" s="5">
        <v>1</v>
      </c>
      <c r="X1444" s="6">
        <v>33779</v>
      </c>
      <c r="Z1444" s="9">
        <v>175</v>
      </c>
      <c r="AB1444" s="4" t="s">
        <v>494</v>
      </c>
      <c r="AC1444" s="10">
        <v>0.917431</v>
      </c>
      <c r="AE1444" s="9">
        <v>163</v>
      </c>
      <c r="AF1444" s="1" t="s">
        <v>332</v>
      </c>
      <c r="AG1444" s="1" t="s">
        <v>333</v>
      </c>
      <c r="AH1444" s="6">
        <v>33779</v>
      </c>
      <c r="AJ1444" s="1" t="s">
        <v>46</v>
      </c>
      <c r="AK1444" s="1" t="s">
        <v>46</v>
      </c>
      <c r="AP1444" s="16">
        <f t="shared" si="14"/>
        <v>-61.633027522935919</v>
      </c>
    </row>
    <row r="1445" spans="1:42" ht="30" x14ac:dyDescent="0.25">
      <c r="A1445" s="1" t="s">
        <v>37</v>
      </c>
      <c r="B1445" s="1" t="s">
        <v>38</v>
      </c>
      <c r="F1445" s="3">
        <v>354</v>
      </c>
      <c r="H1445" s="1" t="s">
        <v>39</v>
      </c>
      <c r="I1445" s="4" t="s">
        <v>40</v>
      </c>
      <c r="J1445" s="5">
        <v>3</v>
      </c>
      <c r="K1445" s="6">
        <v>44743</v>
      </c>
      <c r="L1445" s="6">
        <v>45107</v>
      </c>
      <c r="M1445" s="7">
        <v>7</v>
      </c>
      <c r="N1445" s="1" t="s">
        <v>556</v>
      </c>
      <c r="O1445" s="1" t="s">
        <v>42</v>
      </c>
      <c r="P1445" s="8">
        <v>6</v>
      </c>
      <c r="W1445" s="5">
        <v>1</v>
      </c>
      <c r="X1445" s="6">
        <v>33779</v>
      </c>
      <c r="Z1445" s="9">
        <v>176</v>
      </c>
      <c r="AB1445" s="4" t="s">
        <v>495</v>
      </c>
      <c r="AC1445" s="10">
        <v>0.917431</v>
      </c>
      <c r="AE1445" s="9">
        <v>164</v>
      </c>
      <c r="AF1445" s="1" t="s">
        <v>332</v>
      </c>
      <c r="AG1445" s="1" t="s">
        <v>333</v>
      </c>
      <c r="AH1445" s="6">
        <v>33779</v>
      </c>
      <c r="AJ1445" s="1" t="s">
        <v>46</v>
      </c>
      <c r="AK1445" s="1" t="s">
        <v>46</v>
      </c>
      <c r="AP1445" s="16">
        <f t="shared" si="14"/>
        <v>-61.633027522935919</v>
      </c>
    </row>
    <row r="1446" spans="1:42" ht="30" x14ac:dyDescent="0.25">
      <c r="A1446" s="1" t="s">
        <v>37</v>
      </c>
      <c r="B1446" s="1" t="s">
        <v>38</v>
      </c>
      <c r="F1446" s="3">
        <v>354</v>
      </c>
      <c r="H1446" s="1" t="s">
        <v>39</v>
      </c>
      <c r="I1446" s="4" t="s">
        <v>40</v>
      </c>
      <c r="J1446" s="5">
        <v>3</v>
      </c>
      <c r="K1446" s="6">
        <v>44743</v>
      </c>
      <c r="L1446" s="6">
        <v>45107</v>
      </c>
      <c r="M1446" s="7">
        <v>7</v>
      </c>
      <c r="N1446" s="1" t="s">
        <v>556</v>
      </c>
      <c r="O1446" s="1" t="s">
        <v>42</v>
      </c>
      <c r="P1446" s="8">
        <v>6</v>
      </c>
      <c r="W1446" s="5">
        <v>1</v>
      </c>
      <c r="X1446" s="6">
        <v>33779</v>
      </c>
      <c r="Z1446" s="9">
        <v>177</v>
      </c>
      <c r="AB1446" s="4" t="s">
        <v>496</v>
      </c>
      <c r="AC1446" s="10">
        <v>0.917431</v>
      </c>
      <c r="AE1446" s="9">
        <v>165</v>
      </c>
      <c r="AF1446" s="1" t="s">
        <v>332</v>
      </c>
      <c r="AG1446" s="1" t="s">
        <v>333</v>
      </c>
      <c r="AH1446" s="6">
        <v>33779</v>
      </c>
      <c r="AJ1446" s="1" t="s">
        <v>46</v>
      </c>
      <c r="AK1446" s="1" t="s">
        <v>46</v>
      </c>
      <c r="AP1446" s="16">
        <f t="shared" si="14"/>
        <v>-61.633027522935919</v>
      </c>
    </row>
    <row r="1447" spans="1:42" ht="30" x14ac:dyDescent="0.25">
      <c r="A1447" s="1" t="s">
        <v>37</v>
      </c>
      <c r="B1447" s="1" t="s">
        <v>38</v>
      </c>
      <c r="F1447" s="3">
        <v>354</v>
      </c>
      <c r="H1447" s="1" t="s">
        <v>39</v>
      </c>
      <c r="I1447" s="4" t="s">
        <v>40</v>
      </c>
      <c r="J1447" s="5">
        <v>3</v>
      </c>
      <c r="K1447" s="6">
        <v>44743</v>
      </c>
      <c r="L1447" s="6">
        <v>45107</v>
      </c>
      <c r="M1447" s="7">
        <v>7</v>
      </c>
      <c r="N1447" s="1" t="s">
        <v>556</v>
      </c>
      <c r="O1447" s="1" t="s">
        <v>42</v>
      </c>
      <c r="P1447" s="8">
        <v>6</v>
      </c>
      <c r="W1447" s="5">
        <v>1</v>
      </c>
      <c r="X1447" s="6">
        <v>33779</v>
      </c>
      <c r="Z1447" s="9">
        <v>178</v>
      </c>
      <c r="AB1447" s="4" t="s">
        <v>497</v>
      </c>
      <c r="AC1447" s="10">
        <v>0.917431</v>
      </c>
      <c r="AE1447" s="9">
        <v>166</v>
      </c>
      <c r="AF1447" s="1" t="s">
        <v>332</v>
      </c>
      <c r="AG1447" s="1" t="s">
        <v>333</v>
      </c>
      <c r="AH1447" s="6">
        <v>33779</v>
      </c>
      <c r="AJ1447" s="1" t="s">
        <v>46</v>
      </c>
      <c r="AK1447" s="1" t="s">
        <v>46</v>
      </c>
      <c r="AP1447" s="16">
        <f t="shared" si="14"/>
        <v>-61.633027522935919</v>
      </c>
    </row>
    <row r="1448" spans="1:42" ht="30" x14ac:dyDescent="0.25">
      <c r="A1448" s="1" t="s">
        <v>37</v>
      </c>
      <c r="B1448" s="1" t="s">
        <v>38</v>
      </c>
      <c r="F1448" s="3">
        <v>354</v>
      </c>
      <c r="H1448" s="1" t="s">
        <v>39</v>
      </c>
      <c r="I1448" s="4" t="s">
        <v>40</v>
      </c>
      <c r="J1448" s="5">
        <v>3</v>
      </c>
      <c r="K1448" s="6">
        <v>44743</v>
      </c>
      <c r="L1448" s="6">
        <v>45107</v>
      </c>
      <c r="M1448" s="7">
        <v>7</v>
      </c>
      <c r="N1448" s="1" t="s">
        <v>556</v>
      </c>
      <c r="O1448" s="1" t="s">
        <v>42</v>
      </c>
      <c r="P1448" s="8">
        <v>6</v>
      </c>
      <c r="W1448" s="5">
        <v>1</v>
      </c>
      <c r="X1448" s="6">
        <v>33779</v>
      </c>
      <c r="Z1448" s="9">
        <v>179</v>
      </c>
      <c r="AB1448" s="4" t="s">
        <v>498</v>
      </c>
      <c r="AC1448" s="10">
        <v>0.917431</v>
      </c>
      <c r="AE1448" s="9">
        <v>167</v>
      </c>
      <c r="AF1448" s="1" t="s">
        <v>332</v>
      </c>
      <c r="AG1448" s="1" t="s">
        <v>333</v>
      </c>
      <c r="AH1448" s="6">
        <v>33779</v>
      </c>
      <c r="AJ1448" s="1" t="s">
        <v>46</v>
      </c>
      <c r="AK1448" s="1" t="s">
        <v>46</v>
      </c>
      <c r="AP1448" s="16">
        <f t="shared" si="14"/>
        <v>-61.633027522935919</v>
      </c>
    </row>
    <row r="1449" spans="1:42" ht="30" x14ac:dyDescent="0.25">
      <c r="A1449" s="1" t="s">
        <v>37</v>
      </c>
      <c r="B1449" s="1" t="s">
        <v>38</v>
      </c>
      <c r="F1449" s="3">
        <v>354</v>
      </c>
      <c r="H1449" s="1" t="s">
        <v>39</v>
      </c>
      <c r="I1449" s="4" t="s">
        <v>40</v>
      </c>
      <c r="J1449" s="5">
        <v>3</v>
      </c>
      <c r="K1449" s="6">
        <v>44743</v>
      </c>
      <c r="L1449" s="6">
        <v>45107</v>
      </c>
      <c r="M1449" s="7">
        <v>7</v>
      </c>
      <c r="N1449" s="1" t="s">
        <v>556</v>
      </c>
      <c r="O1449" s="1" t="s">
        <v>42</v>
      </c>
      <c r="P1449" s="8">
        <v>6</v>
      </c>
      <c r="W1449" s="5">
        <v>1</v>
      </c>
      <c r="X1449" s="6">
        <v>33779</v>
      </c>
      <c r="Z1449" s="9">
        <v>180</v>
      </c>
      <c r="AB1449" s="4" t="s">
        <v>499</v>
      </c>
      <c r="AC1449" s="10">
        <v>0.917431</v>
      </c>
      <c r="AE1449" s="9">
        <v>168</v>
      </c>
      <c r="AF1449" s="1" t="s">
        <v>332</v>
      </c>
      <c r="AG1449" s="1" t="s">
        <v>333</v>
      </c>
      <c r="AH1449" s="6">
        <v>33779</v>
      </c>
      <c r="AJ1449" s="1" t="s">
        <v>46</v>
      </c>
      <c r="AK1449" s="1" t="s">
        <v>46</v>
      </c>
      <c r="AP1449" s="16">
        <f t="shared" si="14"/>
        <v>-61.633027522935919</v>
      </c>
    </row>
    <row r="1450" spans="1:42" ht="30" x14ac:dyDescent="0.25">
      <c r="A1450" s="1" t="s">
        <v>37</v>
      </c>
      <c r="B1450" s="1" t="s">
        <v>38</v>
      </c>
      <c r="F1450" s="3">
        <v>354</v>
      </c>
      <c r="H1450" s="1" t="s">
        <v>39</v>
      </c>
      <c r="I1450" s="4" t="s">
        <v>40</v>
      </c>
      <c r="J1450" s="5">
        <v>3</v>
      </c>
      <c r="K1450" s="6">
        <v>44743</v>
      </c>
      <c r="L1450" s="6">
        <v>45107</v>
      </c>
      <c r="M1450" s="7">
        <v>7</v>
      </c>
      <c r="N1450" s="1" t="s">
        <v>556</v>
      </c>
      <c r="O1450" s="1" t="s">
        <v>42</v>
      </c>
      <c r="P1450" s="8">
        <v>6</v>
      </c>
      <c r="W1450" s="5">
        <v>1</v>
      </c>
      <c r="X1450" s="6">
        <v>33779</v>
      </c>
      <c r="Z1450" s="9">
        <v>181</v>
      </c>
      <c r="AB1450" s="4" t="s">
        <v>500</v>
      </c>
      <c r="AC1450" s="10">
        <v>0.917431</v>
      </c>
      <c r="AE1450" s="9">
        <v>169</v>
      </c>
      <c r="AF1450" s="1" t="s">
        <v>332</v>
      </c>
      <c r="AG1450" s="1" t="s">
        <v>333</v>
      </c>
      <c r="AH1450" s="6">
        <v>33779</v>
      </c>
      <c r="AJ1450" s="1" t="s">
        <v>46</v>
      </c>
      <c r="AK1450" s="1" t="s">
        <v>46</v>
      </c>
      <c r="AP1450" s="16">
        <f t="shared" si="14"/>
        <v>-61.633027522935919</v>
      </c>
    </row>
    <row r="1451" spans="1:42" ht="30" x14ac:dyDescent="0.25">
      <c r="A1451" s="1" t="s">
        <v>37</v>
      </c>
      <c r="B1451" s="1" t="s">
        <v>38</v>
      </c>
      <c r="F1451" s="3">
        <v>354</v>
      </c>
      <c r="H1451" s="1" t="s">
        <v>39</v>
      </c>
      <c r="I1451" s="4" t="s">
        <v>40</v>
      </c>
      <c r="J1451" s="5">
        <v>3</v>
      </c>
      <c r="K1451" s="6">
        <v>44743</v>
      </c>
      <c r="L1451" s="6">
        <v>45107</v>
      </c>
      <c r="M1451" s="7">
        <v>7</v>
      </c>
      <c r="N1451" s="1" t="s">
        <v>556</v>
      </c>
      <c r="O1451" s="1" t="s">
        <v>42</v>
      </c>
      <c r="P1451" s="8">
        <v>6</v>
      </c>
      <c r="W1451" s="5">
        <v>1</v>
      </c>
      <c r="X1451" s="6">
        <v>33779</v>
      </c>
      <c r="Z1451" s="9">
        <v>182</v>
      </c>
      <c r="AB1451" s="4" t="s">
        <v>501</v>
      </c>
      <c r="AC1451" s="10">
        <v>0.917431</v>
      </c>
      <c r="AE1451" s="9">
        <v>170</v>
      </c>
      <c r="AF1451" s="1" t="s">
        <v>332</v>
      </c>
      <c r="AG1451" s="1" t="s">
        <v>333</v>
      </c>
      <c r="AH1451" s="6">
        <v>33779</v>
      </c>
      <c r="AJ1451" s="1" t="s">
        <v>46</v>
      </c>
      <c r="AK1451" s="1" t="s">
        <v>46</v>
      </c>
      <c r="AP1451" s="16">
        <f t="shared" si="14"/>
        <v>-61.633027522935919</v>
      </c>
    </row>
    <row r="1452" spans="1:42" ht="30" x14ac:dyDescent="0.25">
      <c r="A1452" s="1" t="s">
        <v>37</v>
      </c>
      <c r="B1452" s="1" t="s">
        <v>38</v>
      </c>
      <c r="F1452" s="3">
        <v>354</v>
      </c>
      <c r="H1452" s="1" t="s">
        <v>39</v>
      </c>
      <c r="I1452" s="4" t="s">
        <v>40</v>
      </c>
      <c r="J1452" s="5">
        <v>3</v>
      </c>
      <c r="K1452" s="6">
        <v>44743</v>
      </c>
      <c r="L1452" s="6">
        <v>45107</v>
      </c>
      <c r="M1452" s="7">
        <v>7</v>
      </c>
      <c r="N1452" s="1" t="s">
        <v>556</v>
      </c>
      <c r="O1452" s="1" t="s">
        <v>42</v>
      </c>
      <c r="P1452" s="8">
        <v>6</v>
      </c>
      <c r="W1452" s="5">
        <v>1</v>
      </c>
      <c r="X1452" s="6">
        <v>33779</v>
      </c>
      <c r="Z1452" s="9">
        <v>183</v>
      </c>
      <c r="AB1452" s="4" t="s">
        <v>502</v>
      </c>
      <c r="AC1452" s="10">
        <v>0.917431</v>
      </c>
      <c r="AE1452" s="9">
        <v>171</v>
      </c>
      <c r="AF1452" s="1" t="s">
        <v>332</v>
      </c>
      <c r="AG1452" s="1" t="s">
        <v>333</v>
      </c>
      <c r="AH1452" s="6">
        <v>33779</v>
      </c>
      <c r="AJ1452" s="1" t="s">
        <v>46</v>
      </c>
      <c r="AK1452" s="1" t="s">
        <v>46</v>
      </c>
      <c r="AP1452" s="16">
        <f t="shared" si="14"/>
        <v>-61.633027522935919</v>
      </c>
    </row>
    <row r="1453" spans="1:42" ht="30" x14ac:dyDescent="0.25">
      <c r="A1453" s="1" t="s">
        <v>37</v>
      </c>
      <c r="B1453" s="1" t="s">
        <v>38</v>
      </c>
      <c r="F1453" s="3">
        <v>354</v>
      </c>
      <c r="H1453" s="1" t="s">
        <v>39</v>
      </c>
      <c r="I1453" s="4" t="s">
        <v>40</v>
      </c>
      <c r="J1453" s="5">
        <v>3</v>
      </c>
      <c r="K1453" s="6">
        <v>44743</v>
      </c>
      <c r="L1453" s="6">
        <v>45107</v>
      </c>
      <c r="M1453" s="7">
        <v>7</v>
      </c>
      <c r="N1453" s="1" t="s">
        <v>556</v>
      </c>
      <c r="O1453" s="1" t="s">
        <v>42</v>
      </c>
      <c r="P1453" s="8">
        <v>6</v>
      </c>
      <c r="W1453" s="5">
        <v>1</v>
      </c>
      <c r="X1453" s="6">
        <v>33779</v>
      </c>
      <c r="Z1453" s="9">
        <v>184</v>
      </c>
      <c r="AB1453" s="4" t="s">
        <v>503</v>
      </c>
      <c r="AC1453" s="10">
        <v>0.917431</v>
      </c>
      <c r="AE1453" s="9">
        <v>172</v>
      </c>
      <c r="AF1453" s="1" t="s">
        <v>332</v>
      </c>
      <c r="AG1453" s="1" t="s">
        <v>333</v>
      </c>
      <c r="AH1453" s="6">
        <v>33779</v>
      </c>
      <c r="AJ1453" s="1" t="s">
        <v>46</v>
      </c>
      <c r="AK1453" s="1" t="s">
        <v>46</v>
      </c>
      <c r="AP1453" s="16">
        <f t="shared" si="14"/>
        <v>-61.633027522935919</v>
      </c>
    </row>
    <row r="1454" spans="1:42" ht="30" x14ac:dyDescent="0.25">
      <c r="A1454" s="1" t="s">
        <v>37</v>
      </c>
      <c r="B1454" s="1" t="s">
        <v>38</v>
      </c>
      <c r="F1454" s="3">
        <v>354</v>
      </c>
      <c r="H1454" s="1" t="s">
        <v>39</v>
      </c>
      <c r="I1454" s="4" t="s">
        <v>40</v>
      </c>
      <c r="J1454" s="5">
        <v>3</v>
      </c>
      <c r="K1454" s="6">
        <v>44743</v>
      </c>
      <c r="L1454" s="6">
        <v>45107</v>
      </c>
      <c r="M1454" s="7">
        <v>7</v>
      </c>
      <c r="N1454" s="1" t="s">
        <v>556</v>
      </c>
      <c r="O1454" s="1" t="s">
        <v>42</v>
      </c>
      <c r="P1454" s="8">
        <v>6</v>
      </c>
      <c r="W1454" s="5">
        <v>1</v>
      </c>
      <c r="X1454" s="6">
        <v>33779</v>
      </c>
      <c r="Z1454" s="9">
        <v>185</v>
      </c>
      <c r="AB1454" s="4" t="s">
        <v>504</v>
      </c>
      <c r="AC1454" s="10">
        <v>0.917431</v>
      </c>
      <c r="AE1454" s="9">
        <v>173</v>
      </c>
      <c r="AF1454" s="1" t="s">
        <v>332</v>
      </c>
      <c r="AG1454" s="1" t="s">
        <v>333</v>
      </c>
      <c r="AH1454" s="6">
        <v>33779</v>
      </c>
      <c r="AJ1454" s="1" t="s">
        <v>46</v>
      </c>
      <c r="AK1454" s="1" t="s">
        <v>46</v>
      </c>
      <c r="AP1454" s="16">
        <f t="shared" si="14"/>
        <v>-61.633027522935919</v>
      </c>
    </row>
    <row r="1455" spans="1:42" ht="30" x14ac:dyDescent="0.25">
      <c r="A1455" s="1" t="s">
        <v>37</v>
      </c>
      <c r="B1455" s="1" t="s">
        <v>38</v>
      </c>
      <c r="F1455" s="3">
        <v>354</v>
      </c>
      <c r="H1455" s="1" t="s">
        <v>39</v>
      </c>
      <c r="I1455" s="4" t="s">
        <v>40</v>
      </c>
      <c r="J1455" s="5">
        <v>3</v>
      </c>
      <c r="K1455" s="6">
        <v>44743</v>
      </c>
      <c r="L1455" s="6">
        <v>45107</v>
      </c>
      <c r="M1455" s="7">
        <v>7</v>
      </c>
      <c r="N1455" s="1" t="s">
        <v>556</v>
      </c>
      <c r="O1455" s="1" t="s">
        <v>42</v>
      </c>
      <c r="P1455" s="8">
        <v>6</v>
      </c>
      <c r="W1455" s="5">
        <v>1</v>
      </c>
      <c r="X1455" s="6">
        <v>33779</v>
      </c>
      <c r="Z1455" s="9">
        <v>186</v>
      </c>
      <c r="AB1455" s="4" t="s">
        <v>505</v>
      </c>
      <c r="AC1455" s="10">
        <v>0.917431</v>
      </c>
      <c r="AE1455" s="9">
        <v>174</v>
      </c>
      <c r="AF1455" s="1" t="s">
        <v>332</v>
      </c>
      <c r="AG1455" s="1" t="s">
        <v>333</v>
      </c>
      <c r="AH1455" s="6">
        <v>33779</v>
      </c>
      <c r="AJ1455" s="1" t="s">
        <v>46</v>
      </c>
      <c r="AK1455" s="1" t="s">
        <v>46</v>
      </c>
      <c r="AP1455" s="16">
        <f t="shared" si="14"/>
        <v>-61.633027522935919</v>
      </c>
    </row>
    <row r="1456" spans="1:42" ht="30" x14ac:dyDescent="0.25">
      <c r="A1456" s="1" t="s">
        <v>37</v>
      </c>
      <c r="B1456" s="1" t="s">
        <v>38</v>
      </c>
      <c r="F1456" s="3">
        <v>354</v>
      </c>
      <c r="H1456" s="1" t="s">
        <v>39</v>
      </c>
      <c r="I1456" s="4" t="s">
        <v>40</v>
      </c>
      <c r="J1456" s="5">
        <v>3</v>
      </c>
      <c r="K1456" s="6">
        <v>44743</v>
      </c>
      <c r="L1456" s="6">
        <v>45107</v>
      </c>
      <c r="M1456" s="7">
        <v>7</v>
      </c>
      <c r="N1456" s="1" t="s">
        <v>556</v>
      </c>
      <c r="O1456" s="1" t="s">
        <v>42</v>
      </c>
      <c r="P1456" s="8">
        <v>6</v>
      </c>
      <c r="W1456" s="5">
        <v>1</v>
      </c>
      <c r="X1456" s="6">
        <v>33779</v>
      </c>
      <c r="Z1456" s="9">
        <v>187</v>
      </c>
      <c r="AB1456" s="4" t="s">
        <v>506</v>
      </c>
      <c r="AC1456" s="10">
        <v>0.917431</v>
      </c>
      <c r="AE1456" s="9">
        <v>175</v>
      </c>
      <c r="AF1456" s="1" t="s">
        <v>332</v>
      </c>
      <c r="AG1456" s="1" t="s">
        <v>333</v>
      </c>
      <c r="AH1456" s="6">
        <v>33779</v>
      </c>
      <c r="AJ1456" s="1" t="s">
        <v>46</v>
      </c>
      <c r="AK1456" s="1" t="s">
        <v>46</v>
      </c>
      <c r="AP1456" s="16">
        <f t="shared" si="14"/>
        <v>-61.633027522935919</v>
      </c>
    </row>
    <row r="1457" spans="1:42" ht="30" x14ac:dyDescent="0.25">
      <c r="A1457" s="1" t="s">
        <v>37</v>
      </c>
      <c r="B1457" s="1" t="s">
        <v>38</v>
      </c>
      <c r="F1457" s="3">
        <v>354</v>
      </c>
      <c r="H1457" s="1" t="s">
        <v>39</v>
      </c>
      <c r="I1457" s="4" t="s">
        <v>40</v>
      </c>
      <c r="J1457" s="5">
        <v>3</v>
      </c>
      <c r="K1457" s="6">
        <v>44743</v>
      </c>
      <c r="L1457" s="6">
        <v>45107</v>
      </c>
      <c r="M1457" s="7">
        <v>7</v>
      </c>
      <c r="N1457" s="1" t="s">
        <v>556</v>
      </c>
      <c r="O1457" s="1" t="s">
        <v>42</v>
      </c>
      <c r="P1457" s="8">
        <v>6</v>
      </c>
      <c r="W1457" s="5">
        <v>1</v>
      </c>
      <c r="X1457" s="6">
        <v>33779</v>
      </c>
      <c r="Z1457" s="9">
        <v>188</v>
      </c>
      <c r="AB1457" s="4" t="s">
        <v>507</v>
      </c>
      <c r="AC1457" s="10">
        <v>0.917431</v>
      </c>
      <c r="AE1457" s="9">
        <v>176</v>
      </c>
      <c r="AF1457" s="1" t="s">
        <v>332</v>
      </c>
      <c r="AG1457" s="1" t="s">
        <v>333</v>
      </c>
      <c r="AH1457" s="6">
        <v>33779</v>
      </c>
      <c r="AJ1457" s="1" t="s">
        <v>46</v>
      </c>
      <c r="AK1457" s="1" t="s">
        <v>46</v>
      </c>
      <c r="AP1457" s="16">
        <f t="shared" si="14"/>
        <v>-61.633027522935919</v>
      </c>
    </row>
    <row r="1458" spans="1:42" ht="30" x14ac:dyDescent="0.25">
      <c r="A1458" s="1" t="s">
        <v>37</v>
      </c>
      <c r="B1458" s="1" t="s">
        <v>38</v>
      </c>
      <c r="F1458" s="3">
        <v>354</v>
      </c>
      <c r="H1458" s="1" t="s">
        <v>39</v>
      </c>
      <c r="I1458" s="4" t="s">
        <v>40</v>
      </c>
      <c r="J1458" s="5">
        <v>3</v>
      </c>
      <c r="K1458" s="6">
        <v>44743</v>
      </c>
      <c r="L1458" s="6">
        <v>45107</v>
      </c>
      <c r="M1458" s="7">
        <v>7</v>
      </c>
      <c r="N1458" s="1" t="s">
        <v>556</v>
      </c>
      <c r="O1458" s="1" t="s">
        <v>42</v>
      </c>
      <c r="P1458" s="8">
        <v>6</v>
      </c>
      <c r="W1458" s="5">
        <v>1</v>
      </c>
      <c r="X1458" s="6">
        <v>33779</v>
      </c>
      <c r="Z1458" s="9">
        <v>189</v>
      </c>
      <c r="AB1458" s="4" t="s">
        <v>508</v>
      </c>
      <c r="AC1458" s="10">
        <v>0.917431</v>
      </c>
      <c r="AE1458" s="9">
        <v>177</v>
      </c>
      <c r="AF1458" s="1" t="s">
        <v>332</v>
      </c>
      <c r="AG1458" s="1" t="s">
        <v>333</v>
      </c>
      <c r="AH1458" s="6">
        <v>33779</v>
      </c>
      <c r="AJ1458" s="1" t="s">
        <v>46</v>
      </c>
      <c r="AK1458" s="1" t="s">
        <v>46</v>
      </c>
      <c r="AP1458" s="16">
        <f t="shared" si="14"/>
        <v>-61.633027522935919</v>
      </c>
    </row>
    <row r="1459" spans="1:42" ht="30" x14ac:dyDescent="0.25">
      <c r="A1459" s="1" t="s">
        <v>37</v>
      </c>
      <c r="B1459" s="1" t="s">
        <v>38</v>
      </c>
      <c r="F1459" s="3">
        <v>354</v>
      </c>
      <c r="H1459" s="1" t="s">
        <v>39</v>
      </c>
      <c r="I1459" s="4" t="s">
        <v>40</v>
      </c>
      <c r="J1459" s="5">
        <v>3</v>
      </c>
      <c r="K1459" s="6">
        <v>44743</v>
      </c>
      <c r="L1459" s="6">
        <v>45107</v>
      </c>
      <c r="M1459" s="7">
        <v>7</v>
      </c>
      <c r="N1459" s="1" t="s">
        <v>556</v>
      </c>
      <c r="O1459" s="1" t="s">
        <v>42</v>
      </c>
      <c r="P1459" s="8">
        <v>6</v>
      </c>
      <c r="W1459" s="5">
        <v>1</v>
      </c>
      <c r="X1459" s="6">
        <v>33779</v>
      </c>
      <c r="Z1459" s="9">
        <v>190</v>
      </c>
      <c r="AB1459" s="4" t="s">
        <v>509</v>
      </c>
      <c r="AC1459" s="10">
        <v>0.917431</v>
      </c>
      <c r="AE1459" s="9">
        <v>178</v>
      </c>
      <c r="AF1459" s="1" t="s">
        <v>332</v>
      </c>
      <c r="AG1459" s="1" t="s">
        <v>333</v>
      </c>
      <c r="AH1459" s="6">
        <v>33779</v>
      </c>
      <c r="AJ1459" s="1" t="s">
        <v>46</v>
      </c>
      <c r="AK1459" s="1" t="s">
        <v>46</v>
      </c>
      <c r="AP1459" s="16">
        <f t="shared" si="14"/>
        <v>-61.633027522935919</v>
      </c>
    </row>
    <row r="1460" spans="1:42" ht="30" x14ac:dyDescent="0.25">
      <c r="A1460" s="1" t="s">
        <v>37</v>
      </c>
      <c r="B1460" s="1" t="s">
        <v>38</v>
      </c>
      <c r="F1460" s="3">
        <v>354</v>
      </c>
      <c r="H1460" s="1" t="s">
        <v>39</v>
      </c>
      <c r="I1460" s="4" t="s">
        <v>40</v>
      </c>
      <c r="J1460" s="5">
        <v>3</v>
      </c>
      <c r="K1460" s="6">
        <v>44743</v>
      </c>
      <c r="L1460" s="6">
        <v>45107</v>
      </c>
      <c r="M1460" s="7">
        <v>7</v>
      </c>
      <c r="N1460" s="1" t="s">
        <v>556</v>
      </c>
      <c r="O1460" s="1" t="s">
        <v>42</v>
      </c>
      <c r="P1460" s="8">
        <v>6</v>
      </c>
      <c r="W1460" s="5">
        <v>1</v>
      </c>
      <c r="X1460" s="6">
        <v>33779</v>
      </c>
      <c r="Z1460" s="9">
        <v>191</v>
      </c>
      <c r="AB1460" s="4" t="s">
        <v>510</v>
      </c>
      <c r="AC1460" s="10">
        <v>0.917431</v>
      </c>
      <c r="AE1460" s="9">
        <v>179</v>
      </c>
      <c r="AF1460" s="1" t="s">
        <v>332</v>
      </c>
      <c r="AG1460" s="1" t="s">
        <v>333</v>
      </c>
      <c r="AH1460" s="6">
        <v>33779</v>
      </c>
      <c r="AJ1460" s="1" t="s">
        <v>46</v>
      </c>
      <c r="AK1460" s="1" t="s">
        <v>46</v>
      </c>
      <c r="AP1460" s="16">
        <f t="shared" si="14"/>
        <v>-61.633027522935919</v>
      </c>
    </row>
    <row r="1461" spans="1:42" ht="30" x14ac:dyDescent="0.25">
      <c r="A1461" s="1" t="s">
        <v>37</v>
      </c>
      <c r="B1461" s="1" t="s">
        <v>38</v>
      </c>
      <c r="F1461" s="3">
        <v>354</v>
      </c>
      <c r="H1461" s="1" t="s">
        <v>39</v>
      </c>
      <c r="I1461" s="4" t="s">
        <v>40</v>
      </c>
      <c r="J1461" s="5">
        <v>3</v>
      </c>
      <c r="K1461" s="6">
        <v>44743</v>
      </c>
      <c r="L1461" s="6">
        <v>45107</v>
      </c>
      <c r="M1461" s="7">
        <v>7</v>
      </c>
      <c r="N1461" s="1" t="s">
        <v>556</v>
      </c>
      <c r="O1461" s="1" t="s">
        <v>42</v>
      </c>
      <c r="P1461" s="8">
        <v>6</v>
      </c>
      <c r="W1461" s="5">
        <v>1</v>
      </c>
      <c r="X1461" s="6">
        <v>33779</v>
      </c>
      <c r="Z1461" s="9">
        <v>192</v>
      </c>
      <c r="AB1461" s="4" t="s">
        <v>511</v>
      </c>
      <c r="AC1461" s="10">
        <v>0.917431</v>
      </c>
      <c r="AE1461" s="9">
        <v>180</v>
      </c>
      <c r="AF1461" s="1" t="s">
        <v>332</v>
      </c>
      <c r="AG1461" s="1" t="s">
        <v>333</v>
      </c>
      <c r="AH1461" s="6">
        <v>33779</v>
      </c>
      <c r="AJ1461" s="1" t="s">
        <v>46</v>
      </c>
      <c r="AK1461" s="1" t="s">
        <v>46</v>
      </c>
      <c r="AP1461" s="16">
        <f t="shared" si="14"/>
        <v>-61.633027522935919</v>
      </c>
    </row>
    <row r="1462" spans="1:42" ht="30" x14ac:dyDescent="0.25">
      <c r="A1462" s="1" t="s">
        <v>37</v>
      </c>
      <c r="B1462" s="1" t="s">
        <v>38</v>
      </c>
      <c r="F1462" s="3">
        <v>354</v>
      </c>
      <c r="H1462" s="1" t="s">
        <v>39</v>
      </c>
      <c r="I1462" s="4" t="s">
        <v>40</v>
      </c>
      <c r="J1462" s="5">
        <v>3</v>
      </c>
      <c r="K1462" s="6">
        <v>44743</v>
      </c>
      <c r="L1462" s="6">
        <v>45107</v>
      </c>
      <c r="M1462" s="7">
        <v>7</v>
      </c>
      <c r="N1462" s="1" t="s">
        <v>556</v>
      </c>
      <c r="O1462" s="1" t="s">
        <v>42</v>
      </c>
      <c r="P1462" s="8">
        <v>6</v>
      </c>
      <c r="W1462" s="5">
        <v>1</v>
      </c>
      <c r="X1462" s="6">
        <v>33779</v>
      </c>
      <c r="Z1462" s="9">
        <v>193</v>
      </c>
      <c r="AB1462" s="4" t="s">
        <v>512</v>
      </c>
      <c r="AC1462" s="10">
        <v>0.917431</v>
      </c>
      <c r="AE1462" s="9">
        <v>181</v>
      </c>
      <c r="AF1462" s="1" t="s">
        <v>332</v>
      </c>
      <c r="AG1462" s="1" t="s">
        <v>333</v>
      </c>
      <c r="AH1462" s="6">
        <v>33779</v>
      </c>
      <c r="AJ1462" s="1" t="s">
        <v>46</v>
      </c>
      <c r="AK1462" s="1" t="s">
        <v>46</v>
      </c>
      <c r="AP1462" s="16">
        <f t="shared" si="14"/>
        <v>-61.633027522935919</v>
      </c>
    </row>
    <row r="1463" spans="1:42" ht="30" x14ac:dyDescent="0.25">
      <c r="A1463" s="1" t="s">
        <v>37</v>
      </c>
      <c r="B1463" s="1" t="s">
        <v>38</v>
      </c>
      <c r="F1463" s="3">
        <v>354</v>
      </c>
      <c r="H1463" s="1" t="s">
        <v>39</v>
      </c>
      <c r="I1463" s="4" t="s">
        <v>40</v>
      </c>
      <c r="J1463" s="5">
        <v>3</v>
      </c>
      <c r="K1463" s="6">
        <v>44743</v>
      </c>
      <c r="L1463" s="6">
        <v>45107</v>
      </c>
      <c r="M1463" s="7">
        <v>7</v>
      </c>
      <c r="N1463" s="1" t="s">
        <v>556</v>
      </c>
      <c r="O1463" s="1" t="s">
        <v>42</v>
      </c>
      <c r="P1463" s="8">
        <v>6</v>
      </c>
      <c r="W1463" s="5">
        <v>1</v>
      </c>
      <c r="X1463" s="6">
        <v>33779</v>
      </c>
      <c r="Z1463" s="9">
        <v>194</v>
      </c>
      <c r="AB1463" s="4" t="s">
        <v>513</v>
      </c>
      <c r="AC1463" s="10">
        <v>0.917431</v>
      </c>
      <c r="AE1463" s="9">
        <v>182</v>
      </c>
      <c r="AF1463" s="1" t="s">
        <v>332</v>
      </c>
      <c r="AG1463" s="1" t="s">
        <v>333</v>
      </c>
      <c r="AH1463" s="6">
        <v>33779</v>
      </c>
      <c r="AJ1463" s="1" t="s">
        <v>46</v>
      </c>
      <c r="AK1463" s="1" t="s">
        <v>46</v>
      </c>
      <c r="AP1463" s="16">
        <f t="shared" si="14"/>
        <v>-61.633027522935919</v>
      </c>
    </row>
    <row r="1464" spans="1:42" ht="30" x14ac:dyDescent="0.25">
      <c r="A1464" s="1" t="s">
        <v>37</v>
      </c>
      <c r="B1464" s="1" t="s">
        <v>38</v>
      </c>
      <c r="F1464" s="3">
        <v>354</v>
      </c>
      <c r="H1464" s="1" t="s">
        <v>39</v>
      </c>
      <c r="I1464" s="4" t="s">
        <v>40</v>
      </c>
      <c r="J1464" s="5">
        <v>3</v>
      </c>
      <c r="K1464" s="6">
        <v>44743</v>
      </c>
      <c r="L1464" s="6">
        <v>45107</v>
      </c>
      <c r="M1464" s="7">
        <v>7</v>
      </c>
      <c r="N1464" s="1" t="s">
        <v>556</v>
      </c>
      <c r="O1464" s="1" t="s">
        <v>42</v>
      </c>
      <c r="P1464" s="8">
        <v>6</v>
      </c>
      <c r="W1464" s="5">
        <v>1</v>
      </c>
      <c r="X1464" s="6">
        <v>33779</v>
      </c>
      <c r="Z1464" s="9">
        <v>195</v>
      </c>
      <c r="AB1464" s="4" t="s">
        <v>514</v>
      </c>
      <c r="AC1464" s="10">
        <v>0.917431</v>
      </c>
      <c r="AE1464" s="9">
        <v>183</v>
      </c>
      <c r="AF1464" s="1" t="s">
        <v>332</v>
      </c>
      <c r="AG1464" s="1" t="s">
        <v>333</v>
      </c>
      <c r="AH1464" s="6">
        <v>33779</v>
      </c>
      <c r="AJ1464" s="1" t="s">
        <v>46</v>
      </c>
      <c r="AK1464" s="1" t="s">
        <v>46</v>
      </c>
      <c r="AP1464" s="16">
        <f t="shared" si="14"/>
        <v>-61.633027522935919</v>
      </c>
    </row>
    <row r="1465" spans="1:42" ht="30" x14ac:dyDescent="0.25">
      <c r="A1465" s="1" t="s">
        <v>37</v>
      </c>
      <c r="B1465" s="1" t="s">
        <v>38</v>
      </c>
      <c r="F1465" s="3">
        <v>354</v>
      </c>
      <c r="H1465" s="1" t="s">
        <v>39</v>
      </c>
      <c r="I1465" s="4" t="s">
        <v>40</v>
      </c>
      <c r="J1465" s="5">
        <v>3</v>
      </c>
      <c r="K1465" s="6">
        <v>44743</v>
      </c>
      <c r="L1465" s="6">
        <v>45107</v>
      </c>
      <c r="M1465" s="7">
        <v>7</v>
      </c>
      <c r="N1465" s="1" t="s">
        <v>556</v>
      </c>
      <c r="O1465" s="1" t="s">
        <v>42</v>
      </c>
      <c r="P1465" s="8">
        <v>6</v>
      </c>
      <c r="W1465" s="5">
        <v>1</v>
      </c>
      <c r="X1465" s="6">
        <v>33779</v>
      </c>
      <c r="Z1465" s="9">
        <v>196</v>
      </c>
      <c r="AB1465" s="4" t="s">
        <v>515</v>
      </c>
      <c r="AC1465" s="10">
        <v>0.917431</v>
      </c>
      <c r="AE1465" s="9">
        <v>184</v>
      </c>
      <c r="AF1465" s="1" t="s">
        <v>332</v>
      </c>
      <c r="AG1465" s="1" t="s">
        <v>333</v>
      </c>
      <c r="AH1465" s="6">
        <v>33779</v>
      </c>
      <c r="AJ1465" s="1" t="s">
        <v>46</v>
      </c>
      <c r="AK1465" s="1" t="s">
        <v>46</v>
      </c>
      <c r="AP1465" s="16">
        <f t="shared" si="14"/>
        <v>-61.633027522935919</v>
      </c>
    </row>
    <row r="1466" spans="1:42" ht="30" x14ac:dyDescent="0.25">
      <c r="A1466" s="1" t="s">
        <v>37</v>
      </c>
      <c r="B1466" s="1" t="s">
        <v>38</v>
      </c>
      <c r="F1466" s="3">
        <v>354</v>
      </c>
      <c r="H1466" s="1" t="s">
        <v>39</v>
      </c>
      <c r="I1466" s="4" t="s">
        <v>40</v>
      </c>
      <c r="J1466" s="5">
        <v>3</v>
      </c>
      <c r="K1466" s="6">
        <v>44743</v>
      </c>
      <c r="L1466" s="6">
        <v>45107</v>
      </c>
      <c r="M1466" s="7">
        <v>7</v>
      </c>
      <c r="N1466" s="1" t="s">
        <v>556</v>
      </c>
      <c r="O1466" s="1" t="s">
        <v>42</v>
      </c>
      <c r="P1466" s="8">
        <v>6</v>
      </c>
      <c r="W1466" s="5">
        <v>1</v>
      </c>
      <c r="X1466" s="6">
        <v>33779</v>
      </c>
      <c r="Z1466" s="9">
        <v>197</v>
      </c>
      <c r="AB1466" s="4" t="s">
        <v>516</v>
      </c>
      <c r="AC1466" s="10">
        <v>0.917431</v>
      </c>
      <c r="AE1466" s="9">
        <v>185</v>
      </c>
      <c r="AF1466" s="1" t="s">
        <v>332</v>
      </c>
      <c r="AG1466" s="1" t="s">
        <v>333</v>
      </c>
      <c r="AH1466" s="6">
        <v>33779</v>
      </c>
      <c r="AJ1466" s="1" t="s">
        <v>46</v>
      </c>
      <c r="AK1466" s="1" t="s">
        <v>46</v>
      </c>
      <c r="AP1466" s="16">
        <f t="shared" si="14"/>
        <v>-61.633027522935919</v>
      </c>
    </row>
    <row r="1467" spans="1:42" ht="30" x14ac:dyDescent="0.25">
      <c r="A1467" s="1" t="s">
        <v>37</v>
      </c>
      <c r="B1467" s="1" t="s">
        <v>38</v>
      </c>
      <c r="F1467" s="3">
        <v>354</v>
      </c>
      <c r="H1467" s="1" t="s">
        <v>39</v>
      </c>
      <c r="I1467" s="4" t="s">
        <v>40</v>
      </c>
      <c r="J1467" s="5">
        <v>3</v>
      </c>
      <c r="K1467" s="6">
        <v>44743</v>
      </c>
      <c r="L1467" s="6">
        <v>45107</v>
      </c>
      <c r="M1467" s="7">
        <v>7</v>
      </c>
      <c r="N1467" s="1" t="s">
        <v>556</v>
      </c>
      <c r="O1467" s="1" t="s">
        <v>42</v>
      </c>
      <c r="P1467" s="8">
        <v>6</v>
      </c>
      <c r="W1467" s="5">
        <v>1</v>
      </c>
      <c r="X1467" s="6">
        <v>33779</v>
      </c>
      <c r="Z1467" s="9">
        <v>198</v>
      </c>
      <c r="AB1467" s="4" t="s">
        <v>517</v>
      </c>
      <c r="AC1467" s="10">
        <v>0.917431</v>
      </c>
      <c r="AE1467" s="9">
        <v>186</v>
      </c>
      <c r="AF1467" s="1" t="s">
        <v>332</v>
      </c>
      <c r="AG1467" s="1" t="s">
        <v>333</v>
      </c>
      <c r="AH1467" s="6">
        <v>33779</v>
      </c>
      <c r="AJ1467" s="1" t="s">
        <v>46</v>
      </c>
      <c r="AK1467" s="1" t="s">
        <v>46</v>
      </c>
      <c r="AP1467" s="16">
        <f t="shared" si="14"/>
        <v>-61.633027522935919</v>
      </c>
    </row>
    <row r="1468" spans="1:42" ht="30" x14ac:dyDescent="0.25">
      <c r="A1468" s="1" t="s">
        <v>37</v>
      </c>
      <c r="B1468" s="1" t="s">
        <v>38</v>
      </c>
      <c r="F1468" s="3">
        <v>354</v>
      </c>
      <c r="H1468" s="1" t="s">
        <v>39</v>
      </c>
      <c r="I1468" s="4" t="s">
        <v>40</v>
      </c>
      <c r="J1468" s="5">
        <v>3</v>
      </c>
      <c r="K1468" s="6">
        <v>44743</v>
      </c>
      <c r="L1468" s="6">
        <v>45107</v>
      </c>
      <c r="M1468" s="7">
        <v>7</v>
      </c>
      <c r="N1468" s="1" t="s">
        <v>556</v>
      </c>
      <c r="O1468" s="1" t="s">
        <v>42</v>
      </c>
      <c r="P1468" s="8">
        <v>6</v>
      </c>
      <c r="W1468" s="5">
        <v>1</v>
      </c>
      <c r="X1468" s="6">
        <v>33779</v>
      </c>
      <c r="Z1468" s="9">
        <v>199</v>
      </c>
      <c r="AB1468" s="4" t="s">
        <v>518</v>
      </c>
      <c r="AC1468" s="10">
        <v>0.917431</v>
      </c>
      <c r="AE1468" s="9">
        <v>187</v>
      </c>
      <c r="AF1468" s="1" t="s">
        <v>332</v>
      </c>
      <c r="AG1468" s="1" t="s">
        <v>333</v>
      </c>
      <c r="AH1468" s="6">
        <v>33779</v>
      </c>
      <c r="AJ1468" s="1" t="s">
        <v>46</v>
      </c>
      <c r="AK1468" s="1" t="s">
        <v>46</v>
      </c>
      <c r="AP1468" s="16">
        <f t="shared" si="14"/>
        <v>-61.633027522935919</v>
      </c>
    </row>
    <row r="1469" spans="1:42" ht="30" x14ac:dyDescent="0.25">
      <c r="A1469" s="1" t="s">
        <v>37</v>
      </c>
      <c r="B1469" s="1" t="s">
        <v>38</v>
      </c>
      <c r="F1469" s="3">
        <v>354</v>
      </c>
      <c r="H1469" s="1" t="s">
        <v>39</v>
      </c>
      <c r="I1469" s="4" t="s">
        <v>40</v>
      </c>
      <c r="J1469" s="5">
        <v>3</v>
      </c>
      <c r="K1469" s="6">
        <v>44743</v>
      </c>
      <c r="L1469" s="6">
        <v>45107</v>
      </c>
      <c r="M1469" s="7">
        <v>7</v>
      </c>
      <c r="N1469" s="1" t="s">
        <v>556</v>
      </c>
      <c r="O1469" s="1" t="s">
        <v>42</v>
      </c>
      <c r="P1469" s="8">
        <v>6</v>
      </c>
      <c r="W1469" s="5">
        <v>1</v>
      </c>
      <c r="X1469" s="6">
        <v>33779</v>
      </c>
      <c r="Z1469" s="9">
        <v>200</v>
      </c>
      <c r="AB1469" s="4" t="s">
        <v>519</v>
      </c>
      <c r="AC1469" s="10">
        <v>0.917431</v>
      </c>
      <c r="AE1469" s="9">
        <v>188</v>
      </c>
      <c r="AF1469" s="1" t="s">
        <v>332</v>
      </c>
      <c r="AG1469" s="1" t="s">
        <v>333</v>
      </c>
      <c r="AH1469" s="6">
        <v>33779</v>
      </c>
      <c r="AJ1469" s="1" t="s">
        <v>46</v>
      </c>
      <c r="AK1469" s="1" t="s">
        <v>46</v>
      </c>
      <c r="AP1469" s="16">
        <f t="shared" si="14"/>
        <v>-61.633027522935919</v>
      </c>
    </row>
    <row r="1470" spans="1:42" ht="30" x14ac:dyDescent="0.25">
      <c r="A1470" s="1" t="s">
        <v>37</v>
      </c>
      <c r="B1470" s="1" t="s">
        <v>38</v>
      </c>
      <c r="F1470" s="3">
        <v>354</v>
      </c>
      <c r="H1470" s="1" t="s">
        <v>39</v>
      </c>
      <c r="I1470" s="4" t="s">
        <v>40</v>
      </c>
      <c r="J1470" s="5">
        <v>3</v>
      </c>
      <c r="K1470" s="6">
        <v>44743</v>
      </c>
      <c r="L1470" s="6">
        <v>45107</v>
      </c>
      <c r="M1470" s="7">
        <v>7</v>
      </c>
      <c r="N1470" s="1" t="s">
        <v>556</v>
      </c>
      <c r="O1470" s="1" t="s">
        <v>42</v>
      </c>
      <c r="P1470" s="8">
        <v>6</v>
      </c>
      <c r="W1470" s="5">
        <v>1</v>
      </c>
      <c r="X1470" s="6">
        <v>33779</v>
      </c>
      <c r="Z1470" s="9">
        <v>201</v>
      </c>
      <c r="AB1470" s="4" t="s">
        <v>520</v>
      </c>
      <c r="AC1470" s="10">
        <v>0.917431</v>
      </c>
      <c r="AE1470" s="9">
        <v>189</v>
      </c>
      <c r="AF1470" s="1" t="s">
        <v>332</v>
      </c>
      <c r="AG1470" s="1" t="s">
        <v>333</v>
      </c>
      <c r="AH1470" s="6">
        <v>33779</v>
      </c>
      <c r="AJ1470" s="1" t="s">
        <v>46</v>
      </c>
      <c r="AK1470" s="1" t="s">
        <v>46</v>
      </c>
      <c r="AP1470" s="16">
        <f t="shared" si="14"/>
        <v>-61.633027522935919</v>
      </c>
    </row>
    <row r="1471" spans="1:42" ht="30" x14ac:dyDescent="0.25">
      <c r="A1471" s="1" t="s">
        <v>37</v>
      </c>
      <c r="B1471" s="1" t="s">
        <v>38</v>
      </c>
      <c r="F1471" s="3">
        <v>354</v>
      </c>
      <c r="H1471" s="1" t="s">
        <v>39</v>
      </c>
      <c r="I1471" s="4" t="s">
        <v>40</v>
      </c>
      <c r="J1471" s="5">
        <v>3</v>
      </c>
      <c r="K1471" s="6">
        <v>44743</v>
      </c>
      <c r="L1471" s="6">
        <v>45107</v>
      </c>
      <c r="M1471" s="7">
        <v>7</v>
      </c>
      <c r="N1471" s="1" t="s">
        <v>556</v>
      </c>
      <c r="O1471" s="1" t="s">
        <v>42</v>
      </c>
      <c r="P1471" s="8">
        <v>6</v>
      </c>
      <c r="W1471" s="5">
        <v>1</v>
      </c>
      <c r="X1471" s="6">
        <v>33779</v>
      </c>
      <c r="Z1471" s="9">
        <v>202</v>
      </c>
      <c r="AB1471" s="4" t="s">
        <v>521</v>
      </c>
      <c r="AC1471" s="10">
        <v>0.917431</v>
      </c>
      <c r="AE1471" s="9">
        <v>190</v>
      </c>
      <c r="AF1471" s="1" t="s">
        <v>332</v>
      </c>
      <c r="AG1471" s="1" t="s">
        <v>333</v>
      </c>
      <c r="AH1471" s="6">
        <v>33779</v>
      </c>
      <c r="AJ1471" s="1" t="s">
        <v>46</v>
      </c>
      <c r="AK1471" s="1" t="s">
        <v>46</v>
      </c>
      <c r="AP1471" s="16">
        <f t="shared" si="14"/>
        <v>-61.633027522935919</v>
      </c>
    </row>
    <row r="1472" spans="1:42" ht="30" x14ac:dyDescent="0.25">
      <c r="A1472" s="1" t="s">
        <v>37</v>
      </c>
      <c r="B1472" s="1" t="s">
        <v>38</v>
      </c>
      <c r="F1472" s="3">
        <v>354</v>
      </c>
      <c r="H1472" s="1" t="s">
        <v>39</v>
      </c>
      <c r="I1472" s="4" t="s">
        <v>40</v>
      </c>
      <c r="J1472" s="5">
        <v>3</v>
      </c>
      <c r="K1472" s="6">
        <v>44743</v>
      </c>
      <c r="L1472" s="6">
        <v>45107</v>
      </c>
      <c r="M1472" s="7">
        <v>7</v>
      </c>
      <c r="N1472" s="1" t="s">
        <v>556</v>
      </c>
      <c r="O1472" s="1" t="s">
        <v>42</v>
      </c>
      <c r="P1472" s="8">
        <v>6</v>
      </c>
      <c r="W1472" s="5">
        <v>1</v>
      </c>
      <c r="X1472" s="6">
        <v>33779</v>
      </c>
      <c r="Z1472" s="9">
        <v>203</v>
      </c>
      <c r="AB1472" s="4" t="s">
        <v>522</v>
      </c>
      <c r="AC1472" s="10">
        <v>0.917431</v>
      </c>
      <c r="AE1472" s="9">
        <v>191</v>
      </c>
      <c r="AF1472" s="1" t="s">
        <v>332</v>
      </c>
      <c r="AG1472" s="1" t="s">
        <v>333</v>
      </c>
      <c r="AH1472" s="6">
        <v>33779</v>
      </c>
      <c r="AJ1472" s="1" t="s">
        <v>46</v>
      </c>
      <c r="AK1472" s="1" t="s">
        <v>46</v>
      </c>
      <c r="AP1472" s="16">
        <f t="shared" si="14"/>
        <v>-61.633027522935919</v>
      </c>
    </row>
    <row r="1473" spans="1:42" ht="30" x14ac:dyDescent="0.25">
      <c r="A1473" s="1" t="s">
        <v>37</v>
      </c>
      <c r="B1473" s="1" t="s">
        <v>38</v>
      </c>
      <c r="F1473" s="3">
        <v>354</v>
      </c>
      <c r="H1473" s="1" t="s">
        <v>39</v>
      </c>
      <c r="I1473" s="4" t="s">
        <v>40</v>
      </c>
      <c r="J1473" s="5">
        <v>3</v>
      </c>
      <c r="K1473" s="6">
        <v>44743</v>
      </c>
      <c r="L1473" s="6">
        <v>45107</v>
      </c>
      <c r="M1473" s="7">
        <v>7</v>
      </c>
      <c r="N1473" s="1" t="s">
        <v>556</v>
      </c>
      <c r="O1473" s="1" t="s">
        <v>42</v>
      </c>
      <c r="P1473" s="8">
        <v>6</v>
      </c>
      <c r="W1473" s="5">
        <v>1</v>
      </c>
      <c r="X1473" s="6">
        <v>33779</v>
      </c>
      <c r="Z1473" s="9">
        <v>204</v>
      </c>
      <c r="AB1473" s="4" t="s">
        <v>523</v>
      </c>
      <c r="AC1473" s="10">
        <v>0.917431</v>
      </c>
      <c r="AE1473" s="9">
        <v>192</v>
      </c>
      <c r="AF1473" s="1" t="s">
        <v>332</v>
      </c>
      <c r="AG1473" s="1" t="s">
        <v>333</v>
      </c>
      <c r="AH1473" s="6">
        <v>33779</v>
      </c>
      <c r="AJ1473" s="1" t="s">
        <v>46</v>
      </c>
      <c r="AK1473" s="1" t="s">
        <v>46</v>
      </c>
      <c r="AP1473" s="16">
        <f t="shared" si="14"/>
        <v>-61.633027522935919</v>
      </c>
    </row>
    <row r="1474" spans="1:42" ht="30" x14ac:dyDescent="0.25">
      <c r="A1474" s="1" t="s">
        <v>37</v>
      </c>
      <c r="B1474" s="1" t="s">
        <v>38</v>
      </c>
      <c r="F1474" s="3">
        <v>354</v>
      </c>
      <c r="H1474" s="1" t="s">
        <v>39</v>
      </c>
      <c r="I1474" s="4" t="s">
        <v>40</v>
      </c>
      <c r="J1474" s="5">
        <v>3</v>
      </c>
      <c r="K1474" s="6">
        <v>44743</v>
      </c>
      <c r="L1474" s="6">
        <v>45107</v>
      </c>
      <c r="M1474" s="7">
        <v>7</v>
      </c>
      <c r="N1474" s="1" t="s">
        <v>556</v>
      </c>
      <c r="O1474" s="1" t="s">
        <v>42</v>
      </c>
      <c r="P1474" s="8">
        <v>6</v>
      </c>
      <c r="W1474" s="5">
        <v>1</v>
      </c>
      <c r="X1474" s="6">
        <v>33779</v>
      </c>
      <c r="Z1474" s="9">
        <v>205</v>
      </c>
      <c r="AB1474" s="4" t="s">
        <v>524</v>
      </c>
      <c r="AC1474" s="10">
        <v>0.917431</v>
      </c>
      <c r="AE1474" s="9">
        <v>193</v>
      </c>
      <c r="AF1474" s="1" t="s">
        <v>332</v>
      </c>
      <c r="AG1474" s="1" t="s">
        <v>333</v>
      </c>
      <c r="AH1474" s="6">
        <v>33779</v>
      </c>
      <c r="AJ1474" s="1" t="s">
        <v>46</v>
      </c>
      <c r="AK1474" s="1" t="s">
        <v>46</v>
      </c>
      <c r="AP1474" s="16">
        <f t="shared" si="14"/>
        <v>-61.633027522935919</v>
      </c>
    </row>
    <row r="1475" spans="1:42" ht="30" x14ac:dyDescent="0.25">
      <c r="A1475" s="1" t="s">
        <v>37</v>
      </c>
      <c r="B1475" s="1" t="s">
        <v>38</v>
      </c>
      <c r="F1475" s="3">
        <v>354</v>
      </c>
      <c r="H1475" s="1" t="s">
        <v>39</v>
      </c>
      <c r="I1475" s="4" t="s">
        <v>40</v>
      </c>
      <c r="J1475" s="5">
        <v>3</v>
      </c>
      <c r="K1475" s="6">
        <v>44743</v>
      </c>
      <c r="L1475" s="6">
        <v>45107</v>
      </c>
      <c r="M1475" s="7">
        <v>7</v>
      </c>
      <c r="N1475" s="1" t="s">
        <v>556</v>
      </c>
      <c r="O1475" s="1" t="s">
        <v>42</v>
      </c>
      <c r="P1475" s="8">
        <v>6</v>
      </c>
      <c r="W1475" s="5">
        <v>1</v>
      </c>
      <c r="X1475" s="6">
        <v>33779</v>
      </c>
      <c r="Z1475" s="9">
        <v>206</v>
      </c>
      <c r="AB1475" s="4" t="s">
        <v>525</v>
      </c>
      <c r="AC1475" s="10">
        <v>0.917431</v>
      </c>
      <c r="AE1475" s="9">
        <v>194</v>
      </c>
      <c r="AF1475" s="1" t="s">
        <v>332</v>
      </c>
      <c r="AG1475" s="1" t="s">
        <v>333</v>
      </c>
      <c r="AH1475" s="6">
        <v>33779</v>
      </c>
      <c r="AJ1475" s="1" t="s">
        <v>46</v>
      </c>
      <c r="AK1475" s="1" t="s">
        <v>46</v>
      </c>
      <c r="AP1475" s="16">
        <f t="shared" ref="AP1475:AP1493" si="15">$AP$2/$AC$1494*AC1475</f>
        <v>-61.633027522935919</v>
      </c>
    </row>
    <row r="1476" spans="1:42" ht="30" x14ac:dyDescent="0.25">
      <c r="A1476" s="1" t="s">
        <v>37</v>
      </c>
      <c r="B1476" s="1" t="s">
        <v>38</v>
      </c>
      <c r="F1476" s="3">
        <v>354</v>
      </c>
      <c r="H1476" s="1" t="s">
        <v>39</v>
      </c>
      <c r="I1476" s="4" t="s">
        <v>40</v>
      </c>
      <c r="J1476" s="5">
        <v>3</v>
      </c>
      <c r="K1476" s="6">
        <v>44743</v>
      </c>
      <c r="L1476" s="6">
        <v>45107</v>
      </c>
      <c r="M1476" s="7">
        <v>7</v>
      </c>
      <c r="N1476" s="1" t="s">
        <v>556</v>
      </c>
      <c r="O1476" s="1" t="s">
        <v>42</v>
      </c>
      <c r="P1476" s="8">
        <v>6</v>
      </c>
      <c r="W1476" s="5">
        <v>1</v>
      </c>
      <c r="X1476" s="6">
        <v>33779</v>
      </c>
      <c r="Z1476" s="9">
        <v>207</v>
      </c>
      <c r="AB1476" s="4" t="s">
        <v>526</v>
      </c>
      <c r="AC1476" s="10">
        <v>0.917431</v>
      </c>
      <c r="AE1476" s="9">
        <v>195</v>
      </c>
      <c r="AF1476" s="1" t="s">
        <v>332</v>
      </c>
      <c r="AG1476" s="1" t="s">
        <v>333</v>
      </c>
      <c r="AH1476" s="6">
        <v>33779</v>
      </c>
      <c r="AJ1476" s="1" t="s">
        <v>46</v>
      </c>
      <c r="AK1476" s="1" t="s">
        <v>46</v>
      </c>
      <c r="AP1476" s="16">
        <f t="shared" si="15"/>
        <v>-61.633027522935919</v>
      </c>
    </row>
    <row r="1477" spans="1:42" ht="30" x14ac:dyDescent="0.25">
      <c r="A1477" s="1" t="s">
        <v>37</v>
      </c>
      <c r="B1477" s="1" t="s">
        <v>38</v>
      </c>
      <c r="F1477" s="3">
        <v>354</v>
      </c>
      <c r="H1477" s="1" t="s">
        <v>39</v>
      </c>
      <c r="I1477" s="4" t="s">
        <v>40</v>
      </c>
      <c r="J1477" s="5">
        <v>3</v>
      </c>
      <c r="K1477" s="6">
        <v>44743</v>
      </c>
      <c r="L1477" s="6">
        <v>45107</v>
      </c>
      <c r="M1477" s="7">
        <v>7</v>
      </c>
      <c r="N1477" s="1" t="s">
        <v>556</v>
      </c>
      <c r="O1477" s="1" t="s">
        <v>42</v>
      </c>
      <c r="P1477" s="8">
        <v>6</v>
      </c>
      <c r="W1477" s="5">
        <v>1</v>
      </c>
      <c r="X1477" s="6">
        <v>33779</v>
      </c>
      <c r="Z1477" s="9">
        <v>208</v>
      </c>
      <c r="AB1477" s="4" t="s">
        <v>527</v>
      </c>
      <c r="AC1477" s="10">
        <v>0.917431</v>
      </c>
      <c r="AE1477" s="9">
        <v>196</v>
      </c>
      <c r="AF1477" s="1" t="s">
        <v>332</v>
      </c>
      <c r="AG1477" s="1" t="s">
        <v>333</v>
      </c>
      <c r="AH1477" s="6">
        <v>33779</v>
      </c>
      <c r="AJ1477" s="1" t="s">
        <v>46</v>
      </c>
      <c r="AK1477" s="1" t="s">
        <v>46</v>
      </c>
      <c r="AP1477" s="16">
        <f t="shared" si="15"/>
        <v>-61.633027522935919</v>
      </c>
    </row>
    <row r="1478" spans="1:42" ht="30" x14ac:dyDescent="0.25">
      <c r="A1478" s="1" t="s">
        <v>37</v>
      </c>
      <c r="B1478" s="1" t="s">
        <v>38</v>
      </c>
      <c r="F1478" s="3">
        <v>354</v>
      </c>
      <c r="H1478" s="1" t="s">
        <v>39</v>
      </c>
      <c r="I1478" s="4" t="s">
        <v>40</v>
      </c>
      <c r="J1478" s="5">
        <v>3</v>
      </c>
      <c r="K1478" s="6">
        <v>44743</v>
      </c>
      <c r="L1478" s="6">
        <v>45107</v>
      </c>
      <c r="M1478" s="7">
        <v>7</v>
      </c>
      <c r="N1478" s="1" t="s">
        <v>556</v>
      </c>
      <c r="O1478" s="1" t="s">
        <v>42</v>
      </c>
      <c r="P1478" s="8">
        <v>6</v>
      </c>
      <c r="W1478" s="5">
        <v>1</v>
      </c>
      <c r="X1478" s="6">
        <v>33779</v>
      </c>
      <c r="Z1478" s="9">
        <v>209</v>
      </c>
      <c r="AB1478" s="4" t="s">
        <v>528</v>
      </c>
      <c r="AC1478" s="10">
        <v>0.917431</v>
      </c>
      <c r="AE1478" s="9">
        <v>197</v>
      </c>
      <c r="AF1478" s="1" t="s">
        <v>332</v>
      </c>
      <c r="AG1478" s="1" t="s">
        <v>333</v>
      </c>
      <c r="AH1478" s="6">
        <v>33779</v>
      </c>
      <c r="AJ1478" s="1" t="s">
        <v>46</v>
      </c>
      <c r="AK1478" s="1" t="s">
        <v>46</v>
      </c>
      <c r="AP1478" s="16">
        <f t="shared" si="15"/>
        <v>-61.633027522935919</v>
      </c>
    </row>
    <row r="1479" spans="1:42" ht="30" x14ac:dyDescent="0.25">
      <c r="A1479" s="1" t="s">
        <v>37</v>
      </c>
      <c r="B1479" s="1" t="s">
        <v>38</v>
      </c>
      <c r="F1479" s="3">
        <v>354</v>
      </c>
      <c r="H1479" s="1" t="s">
        <v>39</v>
      </c>
      <c r="I1479" s="4" t="s">
        <v>40</v>
      </c>
      <c r="J1479" s="5">
        <v>3</v>
      </c>
      <c r="K1479" s="6">
        <v>44743</v>
      </c>
      <c r="L1479" s="6">
        <v>45107</v>
      </c>
      <c r="M1479" s="7">
        <v>7</v>
      </c>
      <c r="N1479" s="1" t="s">
        <v>556</v>
      </c>
      <c r="O1479" s="1" t="s">
        <v>42</v>
      </c>
      <c r="P1479" s="8">
        <v>6</v>
      </c>
      <c r="W1479" s="5">
        <v>1</v>
      </c>
      <c r="X1479" s="6">
        <v>33779</v>
      </c>
      <c r="Z1479" s="9">
        <v>210</v>
      </c>
      <c r="AB1479" s="4" t="s">
        <v>529</v>
      </c>
      <c r="AC1479" s="10">
        <v>0.917431</v>
      </c>
      <c r="AE1479" s="9">
        <v>198</v>
      </c>
      <c r="AF1479" s="1" t="s">
        <v>332</v>
      </c>
      <c r="AG1479" s="1" t="s">
        <v>333</v>
      </c>
      <c r="AH1479" s="6">
        <v>33779</v>
      </c>
      <c r="AJ1479" s="1" t="s">
        <v>46</v>
      </c>
      <c r="AK1479" s="1" t="s">
        <v>46</v>
      </c>
      <c r="AP1479" s="16">
        <f t="shared" si="15"/>
        <v>-61.633027522935919</v>
      </c>
    </row>
    <row r="1480" spans="1:42" ht="30" x14ac:dyDescent="0.25">
      <c r="A1480" s="1" t="s">
        <v>37</v>
      </c>
      <c r="B1480" s="1" t="s">
        <v>38</v>
      </c>
      <c r="F1480" s="3">
        <v>354</v>
      </c>
      <c r="H1480" s="1" t="s">
        <v>39</v>
      </c>
      <c r="I1480" s="4" t="s">
        <v>40</v>
      </c>
      <c r="J1480" s="5">
        <v>3</v>
      </c>
      <c r="K1480" s="6">
        <v>44743</v>
      </c>
      <c r="L1480" s="6">
        <v>45107</v>
      </c>
      <c r="M1480" s="7">
        <v>7</v>
      </c>
      <c r="N1480" s="1" t="s">
        <v>556</v>
      </c>
      <c r="O1480" s="1" t="s">
        <v>42</v>
      </c>
      <c r="P1480" s="8">
        <v>6</v>
      </c>
      <c r="W1480" s="5">
        <v>1</v>
      </c>
      <c r="X1480" s="6">
        <v>33779</v>
      </c>
      <c r="Z1480" s="9">
        <v>211</v>
      </c>
      <c r="AB1480" s="4" t="s">
        <v>530</v>
      </c>
      <c r="AC1480" s="10">
        <v>0.917431</v>
      </c>
      <c r="AE1480" s="9">
        <v>199</v>
      </c>
      <c r="AF1480" s="1" t="s">
        <v>332</v>
      </c>
      <c r="AG1480" s="1" t="s">
        <v>333</v>
      </c>
      <c r="AH1480" s="6">
        <v>33779</v>
      </c>
      <c r="AJ1480" s="1" t="s">
        <v>46</v>
      </c>
      <c r="AK1480" s="1" t="s">
        <v>46</v>
      </c>
      <c r="AP1480" s="16">
        <f t="shared" si="15"/>
        <v>-61.633027522935919</v>
      </c>
    </row>
    <row r="1481" spans="1:42" ht="30" x14ac:dyDescent="0.25">
      <c r="A1481" s="1" t="s">
        <v>37</v>
      </c>
      <c r="B1481" s="1" t="s">
        <v>38</v>
      </c>
      <c r="F1481" s="3">
        <v>354</v>
      </c>
      <c r="H1481" s="1" t="s">
        <v>39</v>
      </c>
      <c r="I1481" s="4" t="s">
        <v>40</v>
      </c>
      <c r="J1481" s="5">
        <v>3</v>
      </c>
      <c r="K1481" s="6">
        <v>44743</v>
      </c>
      <c r="L1481" s="6">
        <v>45107</v>
      </c>
      <c r="M1481" s="7">
        <v>7</v>
      </c>
      <c r="N1481" s="1" t="s">
        <v>556</v>
      </c>
      <c r="O1481" s="1" t="s">
        <v>42</v>
      </c>
      <c r="P1481" s="8">
        <v>6</v>
      </c>
      <c r="W1481" s="5">
        <v>1</v>
      </c>
      <c r="X1481" s="6">
        <v>33779</v>
      </c>
      <c r="Z1481" s="9">
        <v>212</v>
      </c>
      <c r="AB1481" s="4" t="s">
        <v>531</v>
      </c>
      <c r="AC1481" s="10">
        <v>0.917431</v>
      </c>
      <c r="AE1481" s="9">
        <v>200</v>
      </c>
      <c r="AF1481" s="1" t="s">
        <v>332</v>
      </c>
      <c r="AG1481" s="1" t="s">
        <v>333</v>
      </c>
      <c r="AH1481" s="6">
        <v>33779</v>
      </c>
      <c r="AJ1481" s="1" t="s">
        <v>46</v>
      </c>
      <c r="AK1481" s="1" t="s">
        <v>46</v>
      </c>
      <c r="AP1481" s="16">
        <f t="shared" si="15"/>
        <v>-61.633027522935919</v>
      </c>
    </row>
    <row r="1482" spans="1:42" ht="30" x14ac:dyDescent="0.25">
      <c r="A1482" s="1" t="s">
        <v>37</v>
      </c>
      <c r="B1482" s="1" t="s">
        <v>38</v>
      </c>
      <c r="F1482" s="3">
        <v>354</v>
      </c>
      <c r="H1482" s="1" t="s">
        <v>39</v>
      </c>
      <c r="I1482" s="4" t="s">
        <v>40</v>
      </c>
      <c r="J1482" s="5">
        <v>3</v>
      </c>
      <c r="K1482" s="6">
        <v>44743</v>
      </c>
      <c r="L1482" s="6">
        <v>45107</v>
      </c>
      <c r="M1482" s="7">
        <v>7</v>
      </c>
      <c r="N1482" s="1" t="s">
        <v>556</v>
      </c>
      <c r="O1482" s="1" t="s">
        <v>42</v>
      </c>
      <c r="P1482" s="8">
        <v>6</v>
      </c>
      <c r="W1482" s="5">
        <v>1</v>
      </c>
      <c r="X1482" s="6">
        <v>33779</v>
      </c>
      <c r="Z1482" s="9">
        <v>213</v>
      </c>
      <c r="AB1482" s="4" t="s">
        <v>532</v>
      </c>
      <c r="AC1482" s="10">
        <v>0.917431</v>
      </c>
      <c r="AE1482" s="9">
        <v>201</v>
      </c>
      <c r="AF1482" s="1" t="s">
        <v>332</v>
      </c>
      <c r="AG1482" s="1" t="s">
        <v>333</v>
      </c>
      <c r="AH1482" s="6">
        <v>33779</v>
      </c>
      <c r="AJ1482" s="1" t="s">
        <v>46</v>
      </c>
      <c r="AK1482" s="1" t="s">
        <v>46</v>
      </c>
      <c r="AP1482" s="16">
        <f t="shared" si="15"/>
        <v>-61.633027522935919</v>
      </c>
    </row>
    <row r="1483" spans="1:42" ht="30" x14ac:dyDescent="0.25">
      <c r="A1483" s="1" t="s">
        <v>37</v>
      </c>
      <c r="B1483" s="1" t="s">
        <v>38</v>
      </c>
      <c r="F1483" s="3">
        <v>354</v>
      </c>
      <c r="H1483" s="1" t="s">
        <v>39</v>
      </c>
      <c r="I1483" s="4" t="s">
        <v>40</v>
      </c>
      <c r="J1483" s="5">
        <v>3</v>
      </c>
      <c r="K1483" s="6">
        <v>44743</v>
      </c>
      <c r="L1483" s="6">
        <v>45107</v>
      </c>
      <c r="M1483" s="7">
        <v>7</v>
      </c>
      <c r="N1483" s="1" t="s">
        <v>556</v>
      </c>
      <c r="O1483" s="1" t="s">
        <v>42</v>
      </c>
      <c r="P1483" s="8">
        <v>6</v>
      </c>
      <c r="W1483" s="5">
        <v>1</v>
      </c>
      <c r="X1483" s="6">
        <v>33779</v>
      </c>
      <c r="Z1483" s="9">
        <v>214</v>
      </c>
      <c r="AB1483" s="4" t="s">
        <v>533</v>
      </c>
      <c r="AC1483" s="10">
        <v>0.917431</v>
      </c>
      <c r="AE1483" s="9">
        <v>202</v>
      </c>
      <c r="AF1483" s="1" t="s">
        <v>332</v>
      </c>
      <c r="AG1483" s="1" t="s">
        <v>333</v>
      </c>
      <c r="AH1483" s="6">
        <v>33779</v>
      </c>
      <c r="AJ1483" s="1" t="s">
        <v>46</v>
      </c>
      <c r="AK1483" s="1" t="s">
        <v>46</v>
      </c>
      <c r="AP1483" s="16">
        <f t="shared" si="15"/>
        <v>-61.633027522935919</v>
      </c>
    </row>
    <row r="1484" spans="1:42" ht="30" x14ac:dyDescent="0.25">
      <c r="A1484" s="1" t="s">
        <v>37</v>
      </c>
      <c r="B1484" s="1" t="s">
        <v>38</v>
      </c>
      <c r="F1484" s="3">
        <v>354</v>
      </c>
      <c r="H1484" s="1" t="s">
        <v>39</v>
      </c>
      <c r="I1484" s="4" t="s">
        <v>40</v>
      </c>
      <c r="J1484" s="5">
        <v>3</v>
      </c>
      <c r="K1484" s="6">
        <v>44743</v>
      </c>
      <c r="L1484" s="6">
        <v>45107</v>
      </c>
      <c r="M1484" s="7">
        <v>7</v>
      </c>
      <c r="N1484" s="1" t="s">
        <v>556</v>
      </c>
      <c r="O1484" s="1" t="s">
        <v>42</v>
      </c>
      <c r="P1484" s="8">
        <v>6</v>
      </c>
      <c r="W1484" s="5">
        <v>1</v>
      </c>
      <c r="X1484" s="6">
        <v>33779</v>
      </c>
      <c r="Z1484" s="9">
        <v>215</v>
      </c>
      <c r="AB1484" s="4" t="s">
        <v>534</v>
      </c>
      <c r="AC1484" s="10">
        <v>0.917431</v>
      </c>
      <c r="AE1484" s="9">
        <v>203</v>
      </c>
      <c r="AF1484" s="1" t="s">
        <v>332</v>
      </c>
      <c r="AG1484" s="1" t="s">
        <v>333</v>
      </c>
      <c r="AH1484" s="6">
        <v>33779</v>
      </c>
      <c r="AJ1484" s="1" t="s">
        <v>46</v>
      </c>
      <c r="AK1484" s="1" t="s">
        <v>46</v>
      </c>
      <c r="AP1484" s="16">
        <f t="shared" si="15"/>
        <v>-61.633027522935919</v>
      </c>
    </row>
    <row r="1485" spans="1:42" ht="30" x14ac:dyDescent="0.25">
      <c r="A1485" s="1" t="s">
        <v>37</v>
      </c>
      <c r="B1485" s="1" t="s">
        <v>38</v>
      </c>
      <c r="F1485" s="3">
        <v>354</v>
      </c>
      <c r="H1485" s="1" t="s">
        <v>39</v>
      </c>
      <c r="I1485" s="4" t="s">
        <v>40</v>
      </c>
      <c r="J1485" s="5">
        <v>3</v>
      </c>
      <c r="K1485" s="6">
        <v>44743</v>
      </c>
      <c r="L1485" s="6">
        <v>45107</v>
      </c>
      <c r="M1485" s="7">
        <v>7</v>
      </c>
      <c r="N1485" s="1" t="s">
        <v>556</v>
      </c>
      <c r="O1485" s="1" t="s">
        <v>42</v>
      </c>
      <c r="P1485" s="8">
        <v>6</v>
      </c>
      <c r="W1485" s="5">
        <v>1</v>
      </c>
      <c r="X1485" s="6">
        <v>33779</v>
      </c>
      <c r="Z1485" s="9">
        <v>216</v>
      </c>
      <c r="AB1485" s="4" t="s">
        <v>535</v>
      </c>
      <c r="AC1485" s="10">
        <v>0.917431</v>
      </c>
      <c r="AE1485" s="9">
        <v>204</v>
      </c>
      <c r="AF1485" s="1" t="s">
        <v>332</v>
      </c>
      <c r="AG1485" s="1" t="s">
        <v>333</v>
      </c>
      <c r="AH1485" s="6">
        <v>33779</v>
      </c>
      <c r="AJ1485" s="1" t="s">
        <v>46</v>
      </c>
      <c r="AK1485" s="1" t="s">
        <v>46</v>
      </c>
      <c r="AP1485" s="16">
        <f t="shared" si="15"/>
        <v>-61.633027522935919</v>
      </c>
    </row>
    <row r="1486" spans="1:42" ht="30" x14ac:dyDescent="0.25">
      <c r="A1486" s="1" t="s">
        <v>37</v>
      </c>
      <c r="B1486" s="1" t="s">
        <v>38</v>
      </c>
      <c r="F1486" s="3">
        <v>354</v>
      </c>
      <c r="H1486" s="1" t="s">
        <v>39</v>
      </c>
      <c r="I1486" s="4" t="s">
        <v>40</v>
      </c>
      <c r="J1486" s="5">
        <v>3</v>
      </c>
      <c r="K1486" s="6">
        <v>44743</v>
      </c>
      <c r="L1486" s="6">
        <v>45107</v>
      </c>
      <c r="M1486" s="7">
        <v>7</v>
      </c>
      <c r="N1486" s="1" t="s">
        <v>556</v>
      </c>
      <c r="O1486" s="1" t="s">
        <v>42</v>
      </c>
      <c r="P1486" s="8">
        <v>6</v>
      </c>
      <c r="W1486" s="5">
        <v>1</v>
      </c>
      <c r="X1486" s="6">
        <v>33779</v>
      </c>
      <c r="Z1486" s="9">
        <v>217</v>
      </c>
      <c r="AB1486" s="4" t="s">
        <v>536</v>
      </c>
      <c r="AC1486" s="10">
        <v>0.917431</v>
      </c>
      <c r="AE1486" s="9">
        <v>205</v>
      </c>
      <c r="AF1486" s="1" t="s">
        <v>332</v>
      </c>
      <c r="AG1486" s="1" t="s">
        <v>333</v>
      </c>
      <c r="AH1486" s="6">
        <v>33779</v>
      </c>
      <c r="AJ1486" s="1" t="s">
        <v>46</v>
      </c>
      <c r="AK1486" s="1" t="s">
        <v>46</v>
      </c>
      <c r="AP1486" s="16">
        <f t="shared" si="15"/>
        <v>-61.633027522935919</v>
      </c>
    </row>
    <row r="1487" spans="1:42" ht="30" x14ac:dyDescent="0.25">
      <c r="A1487" s="1" t="s">
        <v>37</v>
      </c>
      <c r="B1487" s="1" t="s">
        <v>38</v>
      </c>
      <c r="F1487" s="3">
        <v>354</v>
      </c>
      <c r="H1487" s="1" t="s">
        <v>39</v>
      </c>
      <c r="I1487" s="4" t="s">
        <v>40</v>
      </c>
      <c r="J1487" s="5">
        <v>3</v>
      </c>
      <c r="K1487" s="6">
        <v>44743</v>
      </c>
      <c r="L1487" s="6">
        <v>45107</v>
      </c>
      <c r="M1487" s="7">
        <v>7</v>
      </c>
      <c r="N1487" s="1" t="s">
        <v>556</v>
      </c>
      <c r="O1487" s="1" t="s">
        <v>42</v>
      </c>
      <c r="P1487" s="8">
        <v>6</v>
      </c>
      <c r="W1487" s="5">
        <v>1</v>
      </c>
      <c r="X1487" s="6">
        <v>33779</v>
      </c>
      <c r="Z1487" s="9">
        <v>218</v>
      </c>
      <c r="AB1487" s="4" t="s">
        <v>537</v>
      </c>
      <c r="AC1487" s="10">
        <v>0.917431</v>
      </c>
      <c r="AE1487" s="9">
        <v>206</v>
      </c>
      <c r="AF1487" s="1" t="s">
        <v>332</v>
      </c>
      <c r="AG1487" s="1" t="s">
        <v>333</v>
      </c>
      <c r="AH1487" s="6">
        <v>33779</v>
      </c>
      <c r="AJ1487" s="1" t="s">
        <v>46</v>
      </c>
      <c r="AK1487" s="1" t="s">
        <v>46</v>
      </c>
      <c r="AP1487" s="16">
        <f t="shared" si="15"/>
        <v>-61.633027522935919</v>
      </c>
    </row>
    <row r="1488" spans="1:42" ht="30" x14ac:dyDescent="0.25">
      <c r="A1488" s="1" t="s">
        <v>37</v>
      </c>
      <c r="B1488" s="1" t="s">
        <v>38</v>
      </c>
      <c r="F1488" s="3">
        <v>354</v>
      </c>
      <c r="H1488" s="1" t="s">
        <v>39</v>
      </c>
      <c r="I1488" s="4" t="s">
        <v>40</v>
      </c>
      <c r="J1488" s="5">
        <v>3</v>
      </c>
      <c r="K1488" s="6">
        <v>44743</v>
      </c>
      <c r="L1488" s="6">
        <v>45107</v>
      </c>
      <c r="M1488" s="7">
        <v>7</v>
      </c>
      <c r="N1488" s="1" t="s">
        <v>556</v>
      </c>
      <c r="O1488" s="1" t="s">
        <v>42</v>
      </c>
      <c r="P1488" s="8">
        <v>6</v>
      </c>
      <c r="W1488" s="5">
        <v>1</v>
      </c>
      <c r="X1488" s="6">
        <v>33779</v>
      </c>
      <c r="Z1488" s="9">
        <v>219</v>
      </c>
      <c r="AB1488" s="4" t="s">
        <v>538</v>
      </c>
      <c r="AC1488" s="10">
        <v>0.917431</v>
      </c>
      <c r="AE1488" s="9">
        <v>207</v>
      </c>
      <c r="AF1488" s="1" t="s">
        <v>332</v>
      </c>
      <c r="AG1488" s="1" t="s">
        <v>333</v>
      </c>
      <c r="AH1488" s="6">
        <v>33779</v>
      </c>
      <c r="AJ1488" s="1" t="s">
        <v>46</v>
      </c>
      <c r="AK1488" s="1" t="s">
        <v>46</v>
      </c>
      <c r="AP1488" s="16">
        <f t="shared" si="15"/>
        <v>-61.633027522935919</v>
      </c>
    </row>
    <row r="1489" spans="1:43" ht="30" x14ac:dyDescent="0.25">
      <c r="A1489" s="1" t="s">
        <v>37</v>
      </c>
      <c r="B1489" s="1" t="s">
        <v>38</v>
      </c>
      <c r="F1489" s="3">
        <v>354</v>
      </c>
      <c r="H1489" s="1" t="s">
        <v>39</v>
      </c>
      <c r="I1489" s="4" t="s">
        <v>40</v>
      </c>
      <c r="J1489" s="5">
        <v>3</v>
      </c>
      <c r="K1489" s="6">
        <v>44743</v>
      </c>
      <c r="L1489" s="6">
        <v>45107</v>
      </c>
      <c r="M1489" s="7">
        <v>7</v>
      </c>
      <c r="N1489" s="1" t="s">
        <v>556</v>
      </c>
      <c r="O1489" s="1" t="s">
        <v>42</v>
      </c>
      <c r="P1489" s="8">
        <v>6</v>
      </c>
      <c r="W1489" s="5">
        <v>1</v>
      </c>
      <c r="X1489" s="6">
        <v>33779</v>
      </c>
      <c r="Z1489" s="9">
        <v>220</v>
      </c>
      <c r="AB1489" s="4" t="s">
        <v>539</v>
      </c>
      <c r="AC1489" s="10">
        <v>0.917431</v>
      </c>
      <c r="AE1489" s="9">
        <v>208</v>
      </c>
      <c r="AF1489" s="1" t="s">
        <v>332</v>
      </c>
      <c r="AG1489" s="1" t="s">
        <v>333</v>
      </c>
      <c r="AH1489" s="6">
        <v>33779</v>
      </c>
      <c r="AJ1489" s="1" t="s">
        <v>46</v>
      </c>
      <c r="AK1489" s="1" t="s">
        <v>46</v>
      </c>
      <c r="AP1489" s="16">
        <f t="shared" si="15"/>
        <v>-61.633027522935919</v>
      </c>
    </row>
    <row r="1490" spans="1:43" ht="30" x14ac:dyDescent="0.25">
      <c r="A1490" s="1" t="s">
        <v>37</v>
      </c>
      <c r="B1490" s="1" t="s">
        <v>38</v>
      </c>
      <c r="F1490" s="3">
        <v>354</v>
      </c>
      <c r="H1490" s="1" t="s">
        <v>39</v>
      </c>
      <c r="I1490" s="4" t="s">
        <v>40</v>
      </c>
      <c r="J1490" s="5">
        <v>3</v>
      </c>
      <c r="K1490" s="6">
        <v>44743</v>
      </c>
      <c r="L1490" s="6">
        <v>45107</v>
      </c>
      <c r="M1490" s="7">
        <v>7</v>
      </c>
      <c r="N1490" s="1" t="s">
        <v>556</v>
      </c>
      <c r="O1490" s="1" t="s">
        <v>42</v>
      </c>
      <c r="P1490" s="8">
        <v>6</v>
      </c>
      <c r="W1490" s="5">
        <v>1</v>
      </c>
      <c r="X1490" s="6">
        <v>33779</v>
      </c>
      <c r="Z1490" s="9">
        <v>221</v>
      </c>
      <c r="AB1490" s="4" t="s">
        <v>540</v>
      </c>
      <c r="AC1490" s="10">
        <v>0.917431</v>
      </c>
      <c r="AE1490" s="9">
        <v>209</v>
      </c>
      <c r="AF1490" s="1" t="s">
        <v>332</v>
      </c>
      <c r="AG1490" s="1" t="s">
        <v>333</v>
      </c>
      <c r="AH1490" s="6">
        <v>33779</v>
      </c>
      <c r="AJ1490" s="1" t="s">
        <v>46</v>
      </c>
      <c r="AK1490" s="1" t="s">
        <v>46</v>
      </c>
      <c r="AP1490" s="16">
        <f t="shared" si="15"/>
        <v>-61.633027522935919</v>
      </c>
    </row>
    <row r="1491" spans="1:43" ht="30" x14ac:dyDescent="0.25">
      <c r="A1491" s="1" t="s">
        <v>37</v>
      </c>
      <c r="B1491" s="1" t="s">
        <v>38</v>
      </c>
      <c r="F1491" s="3">
        <v>354</v>
      </c>
      <c r="H1491" s="1" t="s">
        <v>39</v>
      </c>
      <c r="I1491" s="4" t="s">
        <v>40</v>
      </c>
      <c r="J1491" s="5">
        <v>3</v>
      </c>
      <c r="K1491" s="6">
        <v>44743</v>
      </c>
      <c r="L1491" s="6">
        <v>45107</v>
      </c>
      <c r="M1491" s="7">
        <v>7</v>
      </c>
      <c r="N1491" s="1" t="s">
        <v>556</v>
      </c>
      <c r="O1491" s="1" t="s">
        <v>42</v>
      </c>
      <c r="P1491" s="8">
        <v>6</v>
      </c>
      <c r="W1491" s="5">
        <v>1</v>
      </c>
      <c r="X1491" s="6">
        <v>33779</v>
      </c>
      <c r="Z1491" s="9">
        <v>222</v>
      </c>
      <c r="AB1491" s="4" t="s">
        <v>541</v>
      </c>
      <c r="AC1491" s="10">
        <v>0.917431</v>
      </c>
      <c r="AE1491" s="9">
        <v>210</v>
      </c>
      <c r="AF1491" s="1" t="s">
        <v>332</v>
      </c>
      <c r="AG1491" s="1" t="s">
        <v>333</v>
      </c>
      <c r="AH1491" s="6">
        <v>33779</v>
      </c>
      <c r="AJ1491" s="1" t="s">
        <v>46</v>
      </c>
      <c r="AK1491" s="1" t="s">
        <v>46</v>
      </c>
      <c r="AP1491" s="16">
        <f t="shared" si="15"/>
        <v>-61.633027522935919</v>
      </c>
    </row>
    <row r="1492" spans="1:43" ht="30" x14ac:dyDescent="0.25">
      <c r="A1492" s="1" t="s">
        <v>37</v>
      </c>
      <c r="B1492" s="1" t="s">
        <v>38</v>
      </c>
      <c r="F1492" s="3">
        <v>354</v>
      </c>
      <c r="H1492" s="1" t="s">
        <v>39</v>
      </c>
      <c r="I1492" s="4" t="s">
        <v>40</v>
      </c>
      <c r="J1492" s="5">
        <v>3</v>
      </c>
      <c r="K1492" s="6">
        <v>44743</v>
      </c>
      <c r="L1492" s="6">
        <v>45107</v>
      </c>
      <c r="M1492" s="7">
        <v>7</v>
      </c>
      <c r="N1492" s="1" t="s">
        <v>556</v>
      </c>
      <c r="O1492" s="1" t="s">
        <v>42</v>
      </c>
      <c r="P1492" s="8">
        <v>6</v>
      </c>
      <c r="W1492" s="5">
        <v>1</v>
      </c>
      <c r="X1492" s="6">
        <v>33779</v>
      </c>
      <c r="Z1492" s="9">
        <v>223</v>
      </c>
      <c r="AB1492" s="4" t="s">
        <v>542</v>
      </c>
      <c r="AC1492" s="10">
        <v>0.917431</v>
      </c>
      <c r="AE1492" s="9">
        <v>211</v>
      </c>
      <c r="AF1492" s="1" t="s">
        <v>332</v>
      </c>
      <c r="AG1492" s="1" t="s">
        <v>333</v>
      </c>
      <c r="AH1492" s="6">
        <v>33779</v>
      </c>
      <c r="AJ1492" s="1" t="s">
        <v>46</v>
      </c>
      <c r="AK1492" s="1" t="s">
        <v>46</v>
      </c>
      <c r="AP1492" s="16">
        <f t="shared" si="15"/>
        <v>-61.633027522935919</v>
      </c>
    </row>
    <row r="1493" spans="1:43" ht="30" x14ac:dyDescent="0.25">
      <c r="A1493" s="1" t="s">
        <v>37</v>
      </c>
      <c r="B1493" s="1" t="s">
        <v>38</v>
      </c>
      <c r="F1493" s="3">
        <v>354</v>
      </c>
      <c r="H1493" s="1" t="s">
        <v>39</v>
      </c>
      <c r="I1493" s="4" t="s">
        <v>40</v>
      </c>
      <c r="J1493" s="5">
        <v>3</v>
      </c>
      <c r="K1493" s="6">
        <v>44743</v>
      </c>
      <c r="L1493" s="6">
        <v>45107</v>
      </c>
      <c r="M1493" s="7">
        <v>7</v>
      </c>
      <c r="N1493" s="1" t="s">
        <v>556</v>
      </c>
      <c r="O1493" s="1" t="s">
        <v>42</v>
      </c>
      <c r="P1493" s="8">
        <v>6</v>
      </c>
      <c r="W1493" s="5">
        <v>1</v>
      </c>
      <c r="X1493" s="6">
        <v>33779</v>
      </c>
      <c r="Z1493" s="9">
        <v>224</v>
      </c>
      <c r="AB1493" s="4" t="s">
        <v>543</v>
      </c>
      <c r="AC1493" s="10">
        <v>0.917431</v>
      </c>
      <c r="AE1493" s="9">
        <v>212</v>
      </c>
      <c r="AF1493" s="1" t="s">
        <v>332</v>
      </c>
      <c r="AG1493" s="1" t="s">
        <v>333</v>
      </c>
      <c r="AH1493" s="6">
        <v>33779</v>
      </c>
      <c r="AJ1493" s="1" t="s">
        <v>46</v>
      </c>
      <c r="AK1493" s="1" t="s">
        <v>46</v>
      </c>
      <c r="AP1493" s="16">
        <f t="shared" si="15"/>
        <v>-61.633027522935919</v>
      </c>
    </row>
    <row r="1494" spans="1:43" ht="15.75" thickBot="1" x14ac:dyDescent="0.3">
      <c r="A1494" s="11" t="s">
        <v>557</v>
      </c>
      <c r="AC1494" s="12">
        <f>SUBTOTAL(9,AC1282:AC1493)</f>
        <v>99.999978999999769</v>
      </c>
      <c r="AD1494" s="11">
        <f>SUBTOTAL(9,AD1282:AD1493)</f>
        <v>0</v>
      </c>
      <c r="AP1494" s="45">
        <f>SUM(AP1282:AP1493)</f>
        <v>-6718.00000000001</v>
      </c>
    </row>
    <row r="1495" spans="1:43" ht="30.75" thickTop="1" x14ac:dyDescent="0.25">
      <c r="A1495" s="1" t="s">
        <v>37</v>
      </c>
      <c r="B1495" s="1" t="s">
        <v>38</v>
      </c>
      <c r="F1495" s="3">
        <v>354</v>
      </c>
      <c r="H1495" s="1" t="s">
        <v>39</v>
      </c>
      <c r="I1495" s="4" t="s">
        <v>40</v>
      </c>
      <c r="J1495" s="5">
        <v>3</v>
      </c>
      <c r="K1495" s="6">
        <v>44743</v>
      </c>
      <c r="L1495" s="6">
        <v>45107</v>
      </c>
      <c r="M1495" s="7">
        <v>8</v>
      </c>
      <c r="N1495" s="1" t="s">
        <v>558</v>
      </c>
      <c r="O1495" s="1" t="s">
        <v>42</v>
      </c>
      <c r="P1495" s="8">
        <v>6</v>
      </c>
      <c r="W1495" s="5">
        <v>1</v>
      </c>
      <c r="X1495" s="6">
        <v>33779</v>
      </c>
      <c r="Z1495" s="9">
        <v>1</v>
      </c>
      <c r="AB1495" s="4" t="s">
        <v>43</v>
      </c>
      <c r="AC1495" s="10">
        <v>0.91700000000000004</v>
      </c>
      <c r="AE1495" s="9">
        <v>1</v>
      </c>
      <c r="AF1495" s="1" t="s">
        <v>44</v>
      </c>
      <c r="AG1495" s="1" t="s">
        <v>45</v>
      </c>
      <c r="AH1495" s="6">
        <v>33779</v>
      </c>
      <c r="AJ1495" s="1" t="s">
        <v>46</v>
      </c>
      <c r="AK1495" s="1" t="s">
        <v>46</v>
      </c>
      <c r="AQ1495" s="16">
        <f>$AQ$2/$AC$1707*AC1495</f>
        <v>-158.41967098354908</v>
      </c>
    </row>
    <row r="1496" spans="1:43" ht="30" x14ac:dyDescent="0.25">
      <c r="A1496" s="1" t="s">
        <v>37</v>
      </c>
      <c r="B1496" s="1" t="s">
        <v>38</v>
      </c>
      <c r="F1496" s="3">
        <v>354</v>
      </c>
      <c r="H1496" s="1" t="s">
        <v>39</v>
      </c>
      <c r="I1496" s="4" t="s">
        <v>40</v>
      </c>
      <c r="J1496" s="5">
        <v>3</v>
      </c>
      <c r="K1496" s="6">
        <v>44743</v>
      </c>
      <c r="L1496" s="6">
        <v>45107</v>
      </c>
      <c r="M1496" s="7">
        <v>8</v>
      </c>
      <c r="N1496" s="1" t="s">
        <v>558</v>
      </c>
      <c r="O1496" s="1" t="s">
        <v>42</v>
      </c>
      <c r="P1496" s="8">
        <v>6</v>
      </c>
      <c r="W1496" s="5">
        <v>1</v>
      </c>
      <c r="X1496" s="6">
        <v>33779</v>
      </c>
      <c r="Z1496" s="9">
        <v>2</v>
      </c>
      <c r="AB1496" s="4" t="s">
        <v>47</v>
      </c>
      <c r="AC1496" s="10">
        <v>0.91700000000000004</v>
      </c>
      <c r="AE1496" s="9">
        <v>2</v>
      </c>
      <c r="AF1496" s="1" t="s">
        <v>48</v>
      </c>
      <c r="AG1496" s="1" t="s">
        <v>49</v>
      </c>
      <c r="AH1496" s="6">
        <v>33779</v>
      </c>
      <c r="AJ1496" s="1" t="s">
        <v>46</v>
      </c>
      <c r="AK1496" s="1" t="s">
        <v>46</v>
      </c>
      <c r="AQ1496" s="16">
        <f t="shared" ref="AQ1496:AQ1559" si="16">$AQ$2/$AC$1707*AC1496</f>
        <v>-158.41967098354908</v>
      </c>
    </row>
    <row r="1497" spans="1:43" ht="30" x14ac:dyDescent="0.25">
      <c r="A1497" s="1" t="s">
        <v>37</v>
      </c>
      <c r="B1497" s="1" t="s">
        <v>38</v>
      </c>
      <c r="F1497" s="3">
        <v>354</v>
      </c>
      <c r="H1497" s="1" t="s">
        <v>39</v>
      </c>
      <c r="I1497" s="4" t="s">
        <v>40</v>
      </c>
      <c r="J1497" s="5">
        <v>3</v>
      </c>
      <c r="K1497" s="6">
        <v>44743</v>
      </c>
      <c r="L1497" s="6">
        <v>45107</v>
      </c>
      <c r="M1497" s="7">
        <v>8</v>
      </c>
      <c r="N1497" s="1" t="s">
        <v>558</v>
      </c>
      <c r="O1497" s="1" t="s">
        <v>42</v>
      </c>
      <c r="P1497" s="8">
        <v>6</v>
      </c>
      <c r="W1497" s="5">
        <v>1</v>
      </c>
      <c r="X1497" s="6">
        <v>33779</v>
      </c>
      <c r="Z1497" s="9">
        <v>3</v>
      </c>
      <c r="AB1497" s="4" t="s">
        <v>50</v>
      </c>
      <c r="AC1497" s="10">
        <v>0.91700000000000004</v>
      </c>
      <c r="AE1497" s="9">
        <v>3</v>
      </c>
      <c r="AF1497" s="1" t="s">
        <v>51</v>
      </c>
      <c r="AG1497" s="1" t="s">
        <v>52</v>
      </c>
      <c r="AH1497" s="6">
        <v>33779</v>
      </c>
      <c r="AJ1497" s="1" t="s">
        <v>46</v>
      </c>
      <c r="AK1497" s="1" t="s">
        <v>46</v>
      </c>
      <c r="AQ1497" s="16">
        <f t="shared" si="16"/>
        <v>-158.41967098354908</v>
      </c>
    </row>
    <row r="1498" spans="1:43" ht="30" x14ac:dyDescent="0.25">
      <c r="A1498" s="1" t="s">
        <v>37</v>
      </c>
      <c r="B1498" s="1" t="s">
        <v>38</v>
      </c>
      <c r="F1498" s="3">
        <v>354</v>
      </c>
      <c r="H1498" s="1" t="s">
        <v>39</v>
      </c>
      <c r="I1498" s="4" t="s">
        <v>40</v>
      </c>
      <c r="J1498" s="5">
        <v>3</v>
      </c>
      <c r="K1498" s="6">
        <v>44743</v>
      </c>
      <c r="L1498" s="6">
        <v>45107</v>
      </c>
      <c r="M1498" s="7">
        <v>8</v>
      </c>
      <c r="N1498" s="1" t="s">
        <v>558</v>
      </c>
      <c r="O1498" s="1" t="s">
        <v>42</v>
      </c>
      <c r="P1498" s="8">
        <v>6</v>
      </c>
      <c r="W1498" s="5">
        <v>1</v>
      </c>
      <c r="X1498" s="6">
        <v>33779</v>
      </c>
      <c r="Z1498" s="9">
        <v>4</v>
      </c>
      <c r="AB1498" s="4" t="s">
        <v>53</v>
      </c>
      <c r="AC1498" s="10">
        <v>0.91700000000000004</v>
      </c>
      <c r="AE1498" s="9">
        <v>4</v>
      </c>
      <c r="AF1498" s="1" t="s">
        <v>54</v>
      </c>
      <c r="AG1498" s="1" t="s">
        <v>55</v>
      </c>
      <c r="AH1498" s="6">
        <v>33779</v>
      </c>
      <c r="AJ1498" s="1" t="s">
        <v>46</v>
      </c>
      <c r="AK1498" s="1" t="s">
        <v>46</v>
      </c>
      <c r="AQ1498" s="16">
        <f t="shared" si="16"/>
        <v>-158.41967098354908</v>
      </c>
    </row>
    <row r="1499" spans="1:43" ht="30" x14ac:dyDescent="0.25">
      <c r="A1499" s="1" t="s">
        <v>37</v>
      </c>
      <c r="B1499" s="1" t="s">
        <v>38</v>
      </c>
      <c r="F1499" s="3">
        <v>354</v>
      </c>
      <c r="H1499" s="1" t="s">
        <v>39</v>
      </c>
      <c r="I1499" s="4" t="s">
        <v>40</v>
      </c>
      <c r="J1499" s="5">
        <v>3</v>
      </c>
      <c r="K1499" s="6">
        <v>44743</v>
      </c>
      <c r="L1499" s="6">
        <v>45107</v>
      </c>
      <c r="M1499" s="7">
        <v>8</v>
      </c>
      <c r="N1499" s="1" t="s">
        <v>558</v>
      </c>
      <c r="O1499" s="1" t="s">
        <v>42</v>
      </c>
      <c r="P1499" s="8">
        <v>6</v>
      </c>
      <c r="W1499" s="5">
        <v>1</v>
      </c>
      <c r="X1499" s="6">
        <v>33779</v>
      </c>
      <c r="Z1499" s="9">
        <v>5</v>
      </c>
      <c r="AB1499" s="4" t="s">
        <v>56</v>
      </c>
      <c r="AC1499" s="10">
        <v>0.91700000000000004</v>
      </c>
      <c r="AE1499" s="9">
        <v>5</v>
      </c>
      <c r="AF1499" s="1" t="s">
        <v>57</v>
      </c>
      <c r="AG1499" s="1" t="s">
        <v>58</v>
      </c>
      <c r="AH1499" s="6">
        <v>33779</v>
      </c>
      <c r="AJ1499" s="1" t="s">
        <v>46</v>
      </c>
      <c r="AK1499" s="1" t="s">
        <v>46</v>
      </c>
      <c r="AQ1499" s="16">
        <f t="shared" si="16"/>
        <v>-158.41967098354908</v>
      </c>
    </row>
    <row r="1500" spans="1:43" ht="30" x14ac:dyDescent="0.25">
      <c r="A1500" s="1" t="s">
        <v>37</v>
      </c>
      <c r="B1500" s="1" t="s">
        <v>38</v>
      </c>
      <c r="F1500" s="3">
        <v>354</v>
      </c>
      <c r="H1500" s="1" t="s">
        <v>39</v>
      </c>
      <c r="I1500" s="4" t="s">
        <v>40</v>
      </c>
      <c r="J1500" s="5">
        <v>3</v>
      </c>
      <c r="K1500" s="6">
        <v>44743</v>
      </c>
      <c r="L1500" s="6">
        <v>45107</v>
      </c>
      <c r="M1500" s="7">
        <v>8</v>
      </c>
      <c r="N1500" s="1" t="s">
        <v>558</v>
      </c>
      <c r="O1500" s="1" t="s">
        <v>42</v>
      </c>
      <c r="P1500" s="8">
        <v>6</v>
      </c>
      <c r="W1500" s="5">
        <v>1</v>
      </c>
      <c r="X1500" s="6">
        <v>33779</v>
      </c>
      <c r="Z1500" s="9">
        <v>6</v>
      </c>
      <c r="AB1500" s="4" t="s">
        <v>59</v>
      </c>
      <c r="AC1500" s="10">
        <v>0.91700000000000004</v>
      </c>
      <c r="AE1500" s="9">
        <v>6</v>
      </c>
      <c r="AF1500" s="1" t="s">
        <v>60</v>
      </c>
      <c r="AG1500" s="1" t="s">
        <v>61</v>
      </c>
      <c r="AH1500" s="6">
        <v>33779</v>
      </c>
      <c r="AJ1500" s="1" t="s">
        <v>46</v>
      </c>
      <c r="AK1500" s="1" t="s">
        <v>46</v>
      </c>
      <c r="AQ1500" s="16">
        <f t="shared" si="16"/>
        <v>-158.41967098354908</v>
      </c>
    </row>
    <row r="1501" spans="1:43" ht="30" x14ac:dyDescent="0.25">
      <c r="A1501" s="1" t="s">
        <v>37</v>
      </c>
      <c r="B1501" s="1" t="s">
        <v>38</v>
      </c>
      <c r="F1501" s="3">
        <v>354</v>
      </c>
      <c r="H1501" s="1" t="s">
        <v>39</v>
      </c>
      <c r="I1501" s="4" t="s">
        <v>40</v>
      </c>
      <c r="J1501" s="5">
        <v>3</v>
      </c>
      <c r="K1501" s="6">
        <v>44743</v>
      </c>
      <c r="L1501" s="6">
        <v>45107</v>
      </c>
      <c r="M1501" s="7">
        <v>8</v>
      </c>
      <c r="N1501" s="1" t="s">
        <v>558</v>
      </c>
      <c r="O1501" s="1" t="s">
        <v>42</v>
      </c>
      <c r="P1501" s="8">
        <v>6</v>
      </c>
      <c r="W1501" s="5">
        <v>1</v>
      </c>
      <c r="X1501" s="6">
        <v>33779</v>
      </c>
      <c r="Z1501" s="9">
        <v>7</v>
      </c>
      <c r="AB1501" s="4" t="s">
        <v>62</v>
      </c>
      <c r="AC1501" s="10">
        <v>0.91700000000000004</v>
      </c>
      <c r="AE1501" s="9">
        <v>7</v>
      </c>
      <c r="AF1501" s="1" t="s">
        <v>63</v>
      </c>
      <c r="AG1501" s="1" t="s">
        <v>64</v>
      </c>
      <c r="AH1501" s="6">
        <v>33779</v>
      </c>
      <c r="AJ1501" s="1" t="s">
        <v>46</v>
      </c>
      <c r="AK1501" s="1" t="s">
        <v>46</v>
      </c>
      <c r="AQ1501" s="16">
        <f t="shared" si="16"/>
        <v>-158.41967098354908</v>
      </c>
    </row>
    <row r="1502" spans="1:43" ht="30" x14ac:dyDescent="0.25">
      <c r="A1502" s="1" t="s">
        <v>37</v>
      </c>
      <c r="B1502" s="1" t="s">
        <v>38</v>
      </c>
      <c r="F1502" s="3">
        <v>354</v>
      </c>
      <c r="H1502" s="1" t="s">
        <v>39</v>
      </c>
      <c r="I1502" s="4" t="s">
        <v>40</v>
      </c>
      <c r="J1502" s="5">
        <v>3</v>
      </c>
      <c r="K1502" s="6">
        <v>44743</v>
      </c>
      <c r="L1502" s="6">
        <v>45107</v>
      </c>
      <c r="M1502" s="7">
        <v>8</v>
      </c>
      <c r="N1502" s="1" t="s">
        <v>558</v>
      </c>
      <c r="O1502" s="1" t="s">
        <v>42</v>
      </c>
      <c r="P1502" s="8">
        <v>6</v>
      </c>
      <c r="W1502" s="5">
        <v>1</v>
      </c>
      <c r="X1502" s="6">
        <v>33779</v>
      </c>
      <c r="Z1502" s="9">
        <v>8</v>
      </c>
      <c r="AB1502" s="4" t="s">
        <v>65</v>
      </c>
      <c r="AC1502" s="10">
        <v>0.91700000000000004</v>
      </c>
      <c r="AE1502" s="9">
        <v>8</v>
      </c>
      <c r="AF1502" s="1" t="s">
        <v>66</v>
      </c>
      <c r="AG1502" s="1" t="s">
        <v>67</v>
      </c>
      <c r="AH1502" s="6">
        <v>33779</v>
      </c>
      <c r="AJ1502" s="1" t="s">
        <v>46</v>
      </c>
      <c r="AK1502" s="1" t="s">
        <v>46</v>
      </c>
      <c r="AQ1502" s="16">
        <f t="shared" si="16"/>
        <v>-158.41967098354908</v>
      </c>
    </row>
    <row r="1503" spans="1:43" ht="30" x14ac:dyDescent="0.25">
      <c r="A1503" s="1" t="s">
        <v>37</v>
      </c>
      <c r="B1503" s="1" t="s">
        <v>38</v>
      </c>
      <c r="F1503" s="3">
        <v>354</v>
      </c>
      <c r="H1503" s="1" t="s">
        <v>39</v>
      </c>
      <c r="I1503" s="4" t="s">
        <v>40</v>
      </c>
      <c r="J1503" s="5">
        <v>3</v>
      </c>
      <c r="K1503" s="6">
        <v>44743</v>
      </c>
      <c r="L1503" s="6">
        <v>45107</v>
      </c>
      <c r="M1503" s="7">
        <v>8</v>
      </c>
      <c r="N1503" s="1" t="s">
        <v>558</v>
      </c>
      <c r="O1503" s="1" t="s">
        <v>42</v>
      </c>
      <c r="P1503" s="8">
        <v>6</v>
      </c>
      <c r="W1503" s="5">
        <v>1</v>
      </c>
      <c r="X1503" s="6">
        <v>33779</v>
      </c>
      <c r="Z1503" s="9">
        <v>9</v>
      </c>
      <c r="AB1503" s="4" t="s">
        <v>68</v>
      </c>
      <c r="AC1503" s="10">
        <v>0.91700000000000004</v>
      </c>
      <c r="AE1503" s="9">
        <v>9</v>
      </c>
      <c r="AF1503" s="1" t="s">
        <v>69</v>
      </c>
      <c r="AG1503" s="1" t="s">
        <v>70</v>
      </c>
      <c r="AH1503" s="6">
        <v>33779</v>
      </c>
      <c r="AJ1503" s="1" t="s">
        <v>46</v>
      </c>
      <c r="AK1503" s="1" t="s">
        <v>46</v>
      </c>
      <c r="AQ1503" s="16">
        <f t="shared" si="16"/>
        <v>-158.41967098354908</v>
      </c>
    </row>
    <row r="1504" spans="1:43" ht="30" x14ac:dyDescent="0.25">
      <c r="A1504" s="1" t="s">
        <v>37</v>
      </c>
      <c r="B1504" s="1" t="s">
        <v>38</v>
      </c>
      <c r="F1504" s="3">
        <v>354</v>
      </c>
      <c r="H1504" s="1" t="s">
        <v>39</v>
      </c>
      <c r="I1504" s="4" t="s">
        <v>40</v>
      </c>
      <c r="J1504" s="5">
        <v>3</v>
      </c>
      <c r="K1504" s="6">
        <v>44743</v>
      </c>
      <c r="L1504" s="6">
        <v>45107</v>
      </c>
      <c r="M1504" s="7">
        <v>8</v>
      </c>
      <c r="N1504" s="1" t="s">
        <v>558</v>
      </c>
      <c r="O1504" s="1" t="s">
        <v>42</v>
      </c>
      <c r="P1504" s="8">
        <v>6</v>
      </c>
      <c r="W1504" s="5">
        <v>1</v>
      </c>
      <c r="X1504" s="6">
        <v>33779</v>
      </c>
      <c r="Z1504" s="9">
        <v>10</v>
      </c>
      <c r="AB1504" s="4" t="s">
        <v>71</v>
      </c>
      <c r="AC1504" s="10">
        <v>0.91700000000000004</v>
      </c>
      <c r="AE1504" s="9">
        <v>10</v>
      </c>
      <c r="AF1504" s="1" t="s">
        <v>72</v>
      </c>
      <c r="AG1504" s="1" t="s">
        <v>73</v>
      </c>
      <c r="AH1504" s="6">
        <v>33779</v>
      </c>
      <c r="AJ1504" s="1" t="s">
        <v>46</v>
      </c>
      <c r="AK1504" s="1" t="s">
        <v>46</v>
      </c>
      <c r="AQ1504" s="16">
        <f t="shared" si="16"/>
        <v>-158.41967098354908</v>
      </c>
    </row>
    <row r="1505" spans="1:43" ht="30" x14ac:dyDescent="0.25">
      <c r="A1505" s="1" t="s">
        <v>37</v>
      </c>
      <c r="B1505" s="1" t="s">
        <v>38</v>
      </c>
      <c r="F1505" s="3">
        <v>354</v>
      </c>
      <c r="H1505" s="1" t="s">
        <v>39</v>
      </c>
      <c r="I1505" s="4" t="s">
        <v>40</v>
      </c>
      <c r="J1505" s="5">
        <v>3</v>
      </c>
      <c r="K1505" s="6">
        <v>44743</v>
      </c>
      <c r="L1505" s="6">
        <v>45107</v>
      </c>
      <c r="M1505" s="7">
        <v>8</v>
      </c>
      <c r="N1505" s="1" t="s">
        <v>558</v>
      </c>
      <c r="O1505" s="1" t="s">
        <v>42</v>
      </c>
      <c r="P1505" s="8">
        <v>6</v>
      </c>
      <c r="W1505" s="5">
        <v>1</v>
      </c>
      <c r="X1505" s="6">
        <v>33779</v>
      </c>
      <c r="Z1505" s="9">
        <v>11</v>
      </c>
      <c r="AB1505" s="4" t="s">
        <v>74</v>
      </c>
      <c r="AC1505" s="10">
        <v>0.91700000000000004</v>
      </c>
      <c r="AE1505" s="9">
        <v>11</v>
      </c>
      <c r="AF1505" s="1" t="s">
        <v>75</v>
      </c>
      <c r="AG1505" s="1" t="s">
        <v>76</v>
      </c>
      <c r="AH1505" s="6">
        <v>33779</v>
      </c>
      <c r="AJ1505" s="1" t="s">
        <v>46</v>
      </c>
      <c r="AK1505" s="1" t="s">
        <v>46</v>
      </c>
      <c r="AQ1505" s="16">
        <f t="shared" si="16"/>
        <v>-158.41967098354908</v>
      </c>
    </row>
    <row r="1506" spans="1:43" ht="30" x14ac:dyDescent="0.25">
      <c r="A1506" s="1" t="s">
        <v>37</v>
      </c>
      <c r="B1506" s="1" t="s">
        <v>38</v>
      </c>
      <c r="F1506" s="3">
        <v>354</v>
      </c>
      <c r="H1506" s="1" t="s">
        <v>39</v>
      </c>
      <c r="I1506" s="4" t="s">
        <v>40</v>
      </c>
      <c r="J1506" s="5">
        <v>3</v>
      </c>
      <c r="K1506" s="6">
        <v>44743</v>
      </c>
      <c r="L1506" s="6">
        <v>45107</v>
      </c>
      <c r="M1506" s="7">
        <v>8</v>
      </c>
      <c r="N1506" s="1" t="s">
        <v>558</v>
      </c>
      <c r="O1506" s="1" t="s">
        <v>42</v>
      </c>
      <c r="P1506" s="8">
        <v>6</v>
      </c>
      <c r="W1506" s="5">
        <v>1</v>
      </c>
      <c r="X1506" s="6">
        <v>33779</v>
      </c>
      <c r="Z1506" s="9">
        <v>12</v>
      </c>
      <c r="AB1506" s="4" t="s">
        <v>77</v>
      </c>
      <c r="AC1506" s="10">
        <v>0.91700000000000004</v>
      </c>
      <c r="AE1506" s="9">
        <v>12</v>
      </c>
      <c r="AF1506" s="1" t="s">
        <v>78</v>
      </c>
      <c r="AG1506" s="1" t="s">
        <v>79</v>
      </c>
      <c r="AH1506" s="6">
        <v>33779</v>
      </c>
      <c r="AJ1506" s="1" t="s">
        <v>46</v>
      </c>
      <c r="AK1506" s="1" t="s">
        <v>46</v>
      </c>
      <c r="AQ1506" s="16">
        <f t="shared" si="16"/>
        <v>-158.41967098354908</v>
      </c>
    </row>
    <row r="1507" spans="1:43" ht="30" x14ac:dyDescent="0.25">
      <c r="A1507" s="1" t="s">
        <v>37</v>
      </c>
      <c r="B1507" s="1" t="s">
        <v>38</v>
      </c>
      <c r="F1507" s="3">
        <v>354</v>
      </c>
      <c r="H1507" s="1" t="s">
        <v>39</v>
      </c>
      <c r="I1507" s="4" t="s">
        <v>40</v>
      </c>
      <c r="J1507" s="5">
        <v>3</v>
      </c>
      <c r="K1507" s="6">
        <v>44743</v>
      </c>
      <c r="L1507" s="6">
        <v>45107</v>
      </c>
      <c r="M1507" s="7">
        <v>8</v>
      </c>
      <c r="N1507" s="1" t="s">
        <v>558</v>
      </c>
      <c r="O1507" s="1" t="s">
        <v>42</v>
      </c>
      <c r="P1507" s="8">
        <v>6</v>
      </c>
      <c r="W1507" s="5">
        <v>1</v>
      </c>
      <c r="X1507" s="6">
        <v>33779</v>
      </c>
      <c r="Z1507" s="9">
        <v>13</v>
      </c>
      <c r="AB1507" s="4" t="s">
        <v>80</v>
      </c>
      <c r="AC1507" s="10">
        <v>0.91700000000000004</v>
      </c>
      <c r="AE1507" s="9">
        <v>13</v>
      </c>
      <c r="AF1507" s="1" t="s">
        <v>81</v>
      </c>
      <c r="AG1507" s="1" t="s">
        <v>82</v>
      </c>
      <c r="AH1507" s="6">
        <v>33779</v>
      </c>
      <c r="AJ1507" s="1" t="s">
        <v>46</v>
      </c>
      <c r="AK1507" s="1" t="s">
        <v>46</v>
      </c>
      <c r="AQ1507" s="16">
        <f t="shared" si="16"/>
        <v>-158.41967098354908</v>
      </c>
    </row>
    <row r="1508" spans="1:43" ht="30" x14ac:dyDescent="0.25">
      <c r="A1508" s="1" t="s">
        <v>37</v>
      </c>
      <c r="B1508" s="1" t="s">
        <v>38</v>
      </c>
      <c r="F1508" s="3">
        <v>354</v>
      </c>
      <c r="H1508" s="1" t="s">
        <v>39</v>
      </c>
      <c r="I1508" s="4" t="s">
        <v>40</v>
      </c>
      <c r="J1508" s="5">
        <v>3</v>
      </c>
      <c r="K1508" s="6">
        <v>44743</v>
      </c>
      <c r="L1508" s="6">
        <v>45107</v>
      </c>
      <c r="M1508" s="7">
        <v>8</v>
      </c>
      <c r="N1508" s="1" t="s">
        <v>558</v>
      </c>
      <c r="O1508" s="1" t="s">
        <v>42</v>
      </c>
      <c r="P1508" s="8">
        <v>6</v>
      </c>
      <c r="W1508" s="5">
        <v>1</v>
      </c>
      <c r="X1508" s="6">
        <v>33779</v>
      </c>
      <c r="Z1508" s="9">
        <v>14</v>
      </c>
      <c r="AB1508" s="4" t="s">
        <v>83</v>
      </c>
      <c r="AC1508" s="10">
        <v>0.91700000000000004</v>
      </c>
      <c r="AE1508" s="9">
        <v>14</v>
      </c>
      <c r="AF1508" s="1" t="s">
        <v>84</v>
      </c>
      <c r="AG1508" s="1" t="s">
        <v>85</v>
      </c>
      <c r="AH1508" s="6">
        <v>33779</v>
      </c>
      <c r="AJ1508" s="1" t="s">
        <v>46</v>
      </c>
      <c r="AK1508" s="1" t="s">
        <v>46</v>
      </c>
      <c r="AQ1508" s="16">
        <f t="shared" si="16"/>
        <v>-158.41967098354908</v>
      </c>
    </row>
    <row r="1509" spans="1:43" ht="30" x14ac:dyDescent="0.25">
      <c r="A1509" s="1" t="s">
        <v>37</v>
      </c>
      <c r="B1509" s="1" t="s">
        <v>38</v>
      </c>
      <c r="F1509" s="3">
        <v>354</v>
      </c>
      <c r="H1509" s="1" t="s">
        <v>39</v>
      </c>
      <c r="I1509" s="4" t="s">
        <v>40</v>
      </c>
      <c r="J1509" s="5">
        <v>3</v>
      </c>
      <c r="K1509" s="6">
        <v>44743</v>
      </c>
      <c r="L1509" s="6">
        <v>45107</v>
      </c>
      <c r="M1509" s="7">
        <v>8</v>
      </c>
      <c r="N1509" s="1" t="s">
        <v>558</v>
      </c>
      <c r="O1509" s="1" t="s">
        <v>42</v>
      </c>
      <c r="P1509" s="8">
        <v>6</v>
      </c>
      <c r="W1509" s="5">
        <v>1</v>
      </c>
      <c r="X1509" s="6">
        <v>33779</v>
      </c>
      <c r="Z1509" s="9">
        <v>15</v>
      </c>
      <c r="AB1509" s="4" t="s">
        <v>86</v>
      </c>
      <c r="AC1509" s="10">
        <v>0.91700000000000004</v>
      </c>
      <c r="AE1509" s="9">
        <v>15</v>
      </c>
      <c r="AF1509" s="1" t="s">
        <v>87</v>
      </c>
      <c r="AG1509" s="1" t="s">
        <v>88</v>
      </c>
      <c r="AH1509" s="6">
        <v>33779</v>
      </c>
      <c r="AJ1509" s="1" t="s">
        <v>46</v>
      </c>
      <c r="AK1509" s="1" t="s">
        <v>46</v>
      </c>
      <c r="AQ1509" s="16">
        <f t="shared" si="16"/>
        <v>-158.41967098354908</v>
      </c>
    </row>
    <row r="1510" spans="1:43" ht="30" x14ac:dyDescent="0.25">
      <c r="A1510" s="1" t="s">
        <v>37</v>
      </c>
      <c r="B1510" s="1" t="s">
        <v>38</v>
      </c>
      <c r="F1510" s="3">
        <v>354</v>
      </c>
      <c r="H1510" s="1" t="s">
        <v>39</v>
      </c>
      <c r="I1510" s="4" t="s">
        <v>40</v>
      </c>
      <c r="J1510" s="5">
        <v>3</v>
      </c>
      <c r="K1510" s="6">
        <v>44743</v>
      </c>
      <c r="L1510" s="6">
        <v>45107</v>
      </c>
      <c r="M1510" s="7">
        <v>8</v>
      </c>
      <c r="N1510" s="1" t="s">
        <v>558</v>
      </c>
      <c r="O1510" s="1" t="s">
        <v>42</v>
      </c>
      <c r="P1510" s="8">
        <v>6</v>
      </c>
      <c r="W1510" s="5">
        <v>1</v>
      </c>
      <c r="X1510" s="6">
        <v>33779</v>
      </c>
      <c r="Z1510" s="9">
        <v>16</v>
      </c>
      <c r="AB1510" s="4" t="s">
        <v>89</v>
      </c>
      <c r="AC1510" s="10">
        <v>0.91700000000000004</v>
      </c>
      <c r="AE1510" s="9">
        <v>131</v>
      </c>
      <c r="AF1510" s="1" t="s">
        <v>90</v>
      </c>
      <c r="AG1510" s="1" t="s">
        <v>91</v>
      </c>
      <c r="AH1510" s="6">
        <v>33779</v>
      </c>
      <c r="AJ1510" s="1" t="s">
        <v>46</v>
      </c>
      <c r="AK1510" s="1" t="s">
        <v>46</v>
      </c>
      <c r="AQ1510" s="16">
        <f t="shared" si="16"/>
        <v>-158.41967098354908</v>
      </c>
    </row>
    <row r="1511" spans="1:43" ht="30" x14ac:dyDescent="0.25">
      <c r="A1511" s="1" t="s">
        <v>37</v>
      </c>
      <c r="B1511" s="1" t="s">
        <v>38</v>
      </c>
      <c r="F1511" s="3">
        <v>354</v>
      </c>
      <c r="H1511" s="1" t="s">
        <v>39</v>
      </c>
      <c r="I1511" s="4" t="s">
        <v>40</v>
      </c>
      <c r="J1511" s="5">
        <v>3</v>
      </c>
      <c r="K1511" s="6">
        <v>44743</v>
      </c>
      <c r="L1511" s="6">
        <v>45107</v>
      </c>
      <c r="M1511" s="7">
        <v>8</v>
      </c>
      <c r="N1511" s="1" t="s">
        <v>558</v>
      </c>
      <c r="O1511" s="1" t="s">
        <v>42</v>
      </c>
      <c r="P1511" s="8">
        <v>6</v>
      </c>
      <c r="W1511" s="5">
        <v>1</v>
      </c>
      <c r="X1511" s="6">
        <v>33779</v>
      </c>
      <c r="Z1511" s="9">
        <v>17</v>
      </c>
      <c r="AB1511" s="4" t="s">
        <v>92</v>
      </c>
      <c r="AC1511" s="10">
        <v>0.91700000000000004</v>
      </c>
      <c r="AE1511" s="9">
        <v>16</v>
      </c>
      <c r="AF1511" s="1" t="s">
        <v>93</v>
      </c>
      <c r="AG1511" s="1" t="s">
        <v>94</v>
      </c>
      <c r="AH1511" s="6">
        <v>33779</v>
      </c>
      <c r="AJ1511" s="1" t="s">
        <v>46</v>
      </c>
      <c r="AK1511" s="1" t="s">
        <v>46</v>
      </c>
      <c r="AQ1511" s="16">
        <f t="shared" si="16"/>
        <v>-158.41967098354908</v>
      </c>
    </row>
    <row r="1512" spans="1:43" ht="30" x14ac:dyDescent="0.25">
      <c r="A1512" s="1" t="s">
        <v>37</v>
      </c>
      <c r="B1512" s="1" t="s">
        <v>38</v>
      </c>
      <c r="F1512" s="3">
        <v>354</v>
      </c>
      <c r="H1512" s="1" t="s">
        <v>39</v>
      </c>
      <c r="I1512" s="4" t="s">
        <v>40</v>
      </c>
      <c r="J1512" s="5">
        <v>3</v>
      </c>
      <c r="K1512" s="6">
        <v>44743</v>
      </c>
      <c r="L1512" s="6">
        <v>45107</v>
      </c>
      <c r="M1512" s="7">
        <v>8</v>
      </c>
      <c r="N1512" s="1" t="s">
        <v>558</v>
      </c>
      <c r="O1512" s="1" t="s">
        <v>42</v>
      </c>
      <c r="P1512" s="8">
        <v>6</v>
      </c>
      <c r="W1512" s="5">
        <v>1</v>
      </c>
      <c r="X1512" s="6">
        <v>33779</v>
      </c>
      <c r="Z1512" s="9">
        <v>18</v>
      </c>
      <c r="AB1512" s="4" t="s">
        <v>95</v>
      </c>
      <c r="AC1512" s="10">
        <v>0.91700000000000004</v>
      </c>
      <c r="AE1512" s="9">
        <v>130</v>
      </c>
      <c r="AF1512" s="1" t="s">
        <v>96</v>
      </c>
      <c r="AG1512" s="1" t="s">
        <v>97</v>
      </c>
      <c r="AH1512" s="6">
        <v>33779</v>
      </c>
      <c r="AJ1512" s="1" t="s">
        <v>46</v>
      </c>
      <c r="AK1512" s="1" t="s">
        <v>46</v>
      </c>
      <c r="AQ1512" s="16">
        <f t="shared" si="16"/>
        <v>-158.41967098354908</v>
      </c>
    </row>
    <row r="1513" spans="1:43" ht="30" x14ac:dyDescent="0.25">
      <c r="A1513" s="1" t="s">
        <v>37</v>
      </c>
      <c r="B1513" s="1" t="s">
        <v>38</v>
      </c>
      <c r="F1513" s="3">
        <v>354</v>
      </c>
      <c r="H1513" s="1" t="s">
        <v>39</v>
      </c>
      <c r="I1513" s="4" t="s">
        <v>40</v>
      </c>
      <c r="J1513" s="5">
        <v>3</v>
      </c>
      <c r="K1513" s="6">
        <v>44743</v>
      </c>
      <c r="L1513" s="6">
        <v>45107</v>
      </c>
      <c r="M1513" s="7">
        <v>8</v>
      </c>
      <c r="N1513" s="1" t="s">
        <v>558</v>
      </c>
      <c r="O1513" s="1" t="s">
        <v>42</v>
      </c>
      <c r="P1513" s="8">
        <v>6</v>
      </c>
      <c r="W1513" s="5">
        <v>1</v>
      </c>
      <c r="X1513" s="6">
        <v>33779</v>
      </c>
      <c r="Z1513" s="9">
        <v>19</v>
      </c>
      <c r="AB1513" s="4" t="s">
        <v>98</v>
      </c>
      <c r="AC1513" s="10">
        <v>0.91700000000000004</v>
      </c>
      <c r="AE1513" s="9">
        <v>17</v>
      </c>
      <c r="AF1513" s="1" t="s">
        <v>99</v>
      </c>
      <c r="AG1513" s="1" t="s">
        <v>100</v>
      </c>
      <c r="AH1513" s="6">
        <v>33779</v>
      </c>
      <c r="AJ1513" s="1" t="s">
        <v>46</v>
      </c>
      <c r="AK1513" s="1" t="s">
        <v>46</v>
      </c>
      <c r="AQ1513" s="16">
        <f t="shared" si="16"/>
        <v>-158.41967098354908</v>
      </c>
    </row>
    <row r="1514" spans="1:43" ht="30" x14ac:dyDescent="0.25">
      <c r="A1514" s="1" t="s">
        <v>37</v>
      </c>
      <c r="B1514" s="1" t="s">
        <v>38</v>
      </c>
      <c r="F1514" s="3">
        <v>354</v>
      </c>
      <c r="H1514" s="1" t="s">
        <v>39</v>
      </c>
      <c r="I1514" s="4" t="s">
        <v>40</v>
      </c>
      <c r="J1514" s="5">
        <v>3</v>
      </c>
      <c r="K1514" s="6">
        <v>44743</v>
      </c>
      <c r="L1514" s="6">
        <v>45107</v>
      </c>
      <c r="M1514" s="7">
        <v>8</v>
      </c>
      <c r="N1514" s="1" t="s">
        <v>558</v>
      </c>
      <c r="O1514" s="1" t="s">
        <v>42</v>
      </c>
      <c r="P1514" s="8">
        <v>6</v>
      </c>
      <c r="W1514" s="5">
        <v>1</v>
      </c>
      <c r="X1514" s="6">
        <v>33779</v>
      </c>
      <c r="Z1514" s="9">
        <v>20</v>
      </c>
      <c r="AB1514" s="4" t="s">
        <v>101</v>
      </c>
      <c r="AC1514" s="10">
        <v>0.91700000000000004</v>
      </c>
      <c r="AE1514" s="9">
        <v>129</v>
      </c>
      <c r="AF1514" s="1" t="s">
        <v>102</v>
      </c>
      <c r="AG1514" s="1" t="s">
        <v>103</v>
      </c>
      <c r="AH1514" s="6">
        <v>33779</v>
      </c>
      <c r="AJ1514" s="1" t="s">
        <v>46</v>
      </c>
      <c r="AK1514" s="1" t="s">
        <v>46</v>
      </c>
      <c r="AQ1514" s="16">
        <f t="shared" si="16"/>
        <v>-158.41967098354908</v>
      </c>
    </row>
    <row r="1515" spans="1:43" ht="30" x14ac:dyDescent="0.25">
      <c r="A1515" s="1" t="s">
        <v>37</v>
      </c>
      <c r="B1515" s="1" t="s">
        <v>38</v>
      </c>
      <c r="F1515" s="3">
        <v>354</v>
      </c>
      <c r="H1515" s="1" t="s">
        <v>39</v>
      </c>
      <c r="I1515" s="4" t="s">
        <v>40</v>
      </c>
      <c r="J1515" s="5">
        <v>3</v>
      </c>
      <c r="K1515" s="6">
        <v>44743</v>
      </c>
      <c r="L1515" s="6">
        <v>45107</v>
      </c>
      <c r="M1515" s="7">
        <v>8</v>
      </c>
      <c r="N1515" s="1" t="s">
        <v>558</v>
      </c>
      <c r="O1515" s="1" t="s">
        <v>42</v>
      </c>
      <c r="P1515" s="8">
        <v>6</v>
      </c>
      <c r="W1515" s="5">
        <v>1</v>
      </c>
      <c r="X1515" s="6">
        <v>33779</v>
      </c>
      <c r="Z1515" s="9">
        <v>21</v>
      </c>
      <c r="AB1515" s="4" t="s">
        <v>104</v>
      </c>
      <c r="AC1515" s="10">
        <v>0.91700000000000004</v>
      </c>
      <c r="AE1515" s="9">
        <v>18</v>
      </c>
      <c r="AF1515" s="1" t="s">
        <v>105</v>
      </c>
      <c r="AG1515" s="1" t="s">
        <v>106</v>
      </c>
      <c r="AH1515" s="6">
        <v>33779</v>
      </c>
      <c r="AJ1515" s="1" t="s">
        <v>46</v>
      </c>
      <c r="AK1515" s="1" t="s">
        <v>46</v>
      </c>
      <c r="AQ1515" s="16">
        <f t="shared" si="16"/>
        <v>-158.41967098354908</v>
      </c>
    </row>
    <row r="1516" spans="1:43" ht="30" x14ac:dyDescent="0.25">
      <c r="A1516" s="1" t="s">
        <v>37</v>
      </c>
      <c r="B1516" s="1" t="s">
        <v>38</v>
      </c>
      <c r="F1516" s="3">
        <v>354</v>
      </c>
      <c r="H1516" s="1" t="s">
        <v>39</v>
      </c>
      <c r="I1516" s="4" t="s">
        <v>40</v>
      </c>
      <c r="J1516" s="5">
        <v>3</v>
      </c>
      <c r="K1516" s="6">
        <v>44743</v>
      </c>
      <c r="L1516" s="6">
        <v>45107</v>
      </c>
      <c r="M1516" s="7">
        <v>8</v>
      </c>
      <c r="N1516" s="1" t="s">
        <v>558</v>
      </c>
      <c r="O1516" s="1" t="s">
        <v>42</v>
      </c>
      <c r="P1516" s="8">
        <v>6</v>
      </c>
      <c r="W1516" s="5">
        <v>1</v>
      </c>
      <c r="X1516" s="6">
        <v>33779</v>
      </c>
      <c r="Z1516" s="9">
        <v>22</v>
      </c>
      <c r="AB1516" s="4" t="s">
        <v>107</v>
      </c>
      <c r="AC1516" s="10">
        <v>0.91700000000000004</v>
      </c>
      <c r="AE1516" s="9">
        <v>128</v>
      </c>
      <c r="AF1516" s="1" t="s">
        <v>108</v>
      </c>
      <c r="AG1516" s="1" t="s">
        <v>109</v>
      </c>
      <c r="AH1516" s="6">
        <v>33779</v>
      </c>
      <c r="AJ1516" s="1" t="s">
        <v>46</v>
      </c>
      <c r="AK1516" s="1" t="s">
        <v>46</v>
      </c>
      <c r="AQ1516" s="16">
        <f t="shared" si="16"/>
        <v>-158.41967098354908</v>
      </c>
    </row>
    <row r="1517" spans="1:43" ht="30" x14ac:dyDescent="0.25">
      <c r="A1517" s="1" t="s">
        <v>37</v>
      </c>
      <c r="B1517" s="1" t="s">
        <v>38</v>
      </c>
      <c r="F1517" s="3">
        <v>354</v>
      </c>
      <c r="H1517" s="1" t="s">
        <v>39</v>
      </c>
      <c r="I1517" s="4" t="s">
        <v>40</v>
      </c>
      <c r="J1517" s="5">
        <v>3</v>
      </c>
      <c r="K1517" s="6">
        <v>44743</v>
      </c>
      <c r="L1517" s="6">
        <v>45107</v>
      </c>
      <c r="M1517" s="7">
        <v>8</v>
      </c>
      <c r="N1517" s="1" t="s">
        <v>558</v>
      </c>
      <c r="O1517" s="1" t="s">
        <v>42</v>
      </c>
      <c r="P1517" s="8">
        <v>6</v>
      </c>
      <c r="W1517" s="5">
        <v>1</v>
      </c>
      <c r="X1517" s="6">
        <v>33779</v>
      </c>
      <c r="Z1517" s="9">
        <v>23</v>
      </c>
      <c r="AB1517" s="4" t="s">
        <v>110</v>
      </c>
      <c r="AC1517" s="10">
        <v>0.91700000000000004</v>
      </c>
      <c r="AE1517" s="9">
        <v>19</v>
      </c>
      <c r="AF1517" s="1" t="s">
        <v>84</v>
      </c>
      <c r="AG1517" s="1" t="s">
        <v>85</v>
      </c>
      <c r="AH1517" s="6">
        <v>33779</v>
      </c>
      <c r="AJ1517" s="1" t="s">
        <v>46</v>
      </c>
      <c r="AK1517" s="1" t="s">
        <v>46</v>
      </c>
      <c r="AQ1517" s="16">
        <f t="shared" si="16"/>
        <v>-158.41967098354908</v>
      </c>
    </row>
    <row r="1518" spans="1:43" ht="30" x14ac:dyDescent="0.25">
      <c r="A1518" s="1" t="s">
        <v>37</v>
      </c>
      <c r="B1518" s="1" t="s">
        <v>38</v>
      </c>
      <c r="F1518" s="3">
        <v>354</v>
      </c>
      <c r="H1518" s="1" t="s">
        <v>39</v>
      </c>
      <c r="I1518" s="4" t="s">
        <v>40</v>
      </c>
      <c r="J1518" s="5">
        <v>3</v>
      </c>
      <c r="K1518" s="6">
        <v>44743</v>
      </c>
      <c r="L1518" s="6">
        <v>45107</v>
      </c>
      <c r="M1518" s="7">
        <v>8</v>
      </c>
      <c r="N1518" s="1" t="s">
        <v>558</v>
      </c>
      <c r="O1518" s="1" t="s">
        <v>42</v>
      </c>
      <c r="P1518" s="8">
        <v>6</v>
      </c>
      <c r="W1518" s="5">
        <v>1</v>
      </c>
      <c r="X1518" s="6">
        <v>33779</v>
      </c>
      <c r="Z1518" s="9">
        <v>24</v>
      </c>
      <c r="AB1518" s="4" t="s">
        <v>111</v>
      </c>
      <c r="AC1518" s="10">
        <v>0.91700000000000004</v>
      </c>
      <c r="AE1518" s="9">
        <v>127</v>
      </c>
      <c r="AF1518" s="1" t="s">
        <v>112</v>
      </c>
      <c r="AG1518" s="1" t="s">
        <v>113</v>
      </c>
      <c r="AH1518" s="6">
        <v>33779</v>
      </c>
      <c r="AJ1518" s="1" t="s">
        <v>46</v>
      </c>
      <c r="AK1518" s="1" t="s">
        <v>46</v>
      </c>
      <c r="AQ1518" s="16">
        <f t="shared" si="16"/>
        <v>-158.41967098354908</v>
      </c>
    </row>
    <row r="1519" spans="1:43" ht="30" x14ac:dyDescent="0.25">
      <c r="A1519" s="1" t="s">
        <v>37</v>
      </c>
      <c r="B1519" s="1" t="s">
        <v>38</v>
      </c>
      <c r="F1519" s="3">
        <v>354</v>
      </c>
      <c r="H1519" s="1" t="s">
        <v>39</v>
      </c>
      <c r="I1519" s="4" t="s">
        <v>40</v>
      </c>
      <c r="J1519" s="5">
        <v>3</v>
      </c>
      <c r="K1519" s="6">
        <v>44743</v>
      </c>
      <c r="L1519" s="6">
        <v>45107</v>
      </c>
      <c r="M1519" s="7">
        <v>8</v>
      </c>
      <c r="N1519" s="1" t="s">
        <v>558</v>
      </c>
      <c r="O1519" s="1" t="s">
        <v>42</v>
      </c>
      <c r="P1519" s="8">
        <v>6</v>
      </c>
      <c r="W1519" s="5">
        <v>1</v>
      </c>
      <c r="X1519" s="6">
        <v>33779</v>
      </c>
      <c r="Z1519" s="9">
        <v>25</v>
      </c>
      <c r="AB1519" s="4" t="s">
        <v>114</v>
      </c>
      <c r="AC1519" s="10">
        <v>0.91700000000000004</v>
      </c>
      <c r="AE1519" s="9">
        <v>20</v>
      </c>
      <c r="AF1519" s="1" t="s">
        <v>115</v>
      </c>
      <c r="AG1519" s="1" t="s">
        <v>116</v>
      </c>
      <c r="AH1519" s="6">
        <v>33779</v>
      </c>
      <c r="AJ1519" s="1" t="s">
        <v>46</v>
      </c>
      <c r="AK1519" s="1" t="s">
        <v>46</v>
      </c>
      <c r="AQ1519" s="16">
        <f t="shared" si="16"/>
        <v>-158.41967098354908</v>
      </c>
    </row>
    <row r="1520" spans="1:43" ht="30" x14ac:dyDescent="0.25">
      <c r="A1520" s="1" t="s">
        <v>37</v>
      </c>
      <c r="B1520" s="1" t="s">
        <v>38</v>
      </c>
      <c r="F1520" s="3">
        <v>354</v>
      </c>
      <c r="H1520" s="1" t="s">
        <v>39</v>
      </c>
      <c r="I1520" s="4" t="s">
        <v>40</v>
      </c>
      <c r="J1520" s="5">
        <v>3</v>
      </c>
      <c r="K1520" s="6">
        <v>44743</v>
      </c>
      <c r="L1520" s="6">
        <v>45107</v>
      </c>
      <c r="M1520" s="7">
        <v>8</v>
      </c>
      <c r="N1520" s="1" t="s">
        <v>558</v>
      </c>
      <c r="O1520" s="1" t="s">
        <v>42</v>
      </c>
      <c r="P1520" s="8">
        <v>6</v>
      </c>
      <c r="W1520" s="5">
        <v>1</v>
      </c>
      <c r="X1520" s="6">
        <v>33779</v>
      </c>
      <c r="Z1520" s="9">
        <v>26</v>
      </c>
      <c r="AB1520" s="4" t="s">
        <v>117</v>
      </c>
      <c r="AC1520" s="10">
        <v>0.91700000000000004</v>
      </c>
      <c r="AE1520" s="9">
        <v>126</v>
      </c>
      <c r="AF1520" s="1" t="s">
        <v>118</v>
      </c>
      <c r="AG1520" s="1" t="s">
        <v>119</v>
      </c>
      <c r="AH1520" s="6">
        <v>33779</v>
      </c>
      <c r="AJ1520" s="1" t="s">
        <v>46</v>
      </c>
      <c r="AK1520" s="1" t="s">
        <v>46</v>
      </c>
      <c r="AQ1520" s="16">
        <f t="shared" si="16"/>
        <v>-158.41967098354908</v>
      </c>
    </row>
    <row r="1521" spans="1:43" ht="30" x14ac:dyDescent="0.25">
      <c r="A1521" s="1" t="s">
        <v>37</v>
      </c>
      <c r="B1521" s="1" t="s">
        <v>38</v>
      </c>
      <c r="F1521" s="3">
        <v>354</v>
      </c>
      <c r="H1521" s="1" t="s">
        <v>39</v>
      </c>
      <c r="I1521" s="4" t="s">
        <v>40</v>
      </c>
      <c r="J1521" s="5">
        <v>3</v>
      </c>
      <c r="K1521" s="6">
        <v>44743</v>
      </c>
      <c r="L1521" s="6">
        <v>45107</v>
      </c>
      <c r="M1521" s="7">
        <v>8</v>
      </c>
      <c r="N1521" s="1" t="s">
        <v>558</v>
      </c>
      <c r="O1521" s="1" t="s">
        <v>42</v>
      </c>
      <c r="P1521" s="8">
        <v>6</v>
      </c>
      <c r="W1521" s="5">
        <v>1</v>
      </c>
      <c r="X1521" s="6">
        <v>33779</v>
      </c>
      <c r="Z1521" s="9">
        <v>27</v>
      </c>
      <c r="AB1521" s="4" t="s">
        <v>120</v>
      </c>
      <c r="AC1521" s="10">
        <v>0.91700000000000004</v>
      </c>
      <c r="AE1521" s="9">
        <v>125</v>
      </c>
      <c r="AF1521" s="1" t="s">
        <v>121</v>
      </c>
      <c r="AG1521" s="1" t="s">
        <v>122</v>
      </c>
      <c r="AH1521" s="6">
        <v>33779</v>
      </c>
      <c r="AJ1521" s="1" t="s">
        <v>46</v>
      </c>
      <c r="AK1521" s="1" t="s">
        <v>46</v>
      </c>
      <c r="AQ1521" s="16">
        <f t="shared" si="16"/>
        <v>-158.41967098354908</v>
      </c>
    </row>
    <row r="1522" spans="1:43" ht="30" x14ac:dyDescent="0.25">
      <c r="A1522" s="1" t="s">
        <v>37</v>
      </c>
      <c r="B1522" s="1" t="s">
        <v>38</v>
      </c>
      <c r="F1522" s="3">
        <v>354</v>
      </c>
      <c r="H1522" s="1" t="s">
        <v>39</v>
      </c>
      <c r="I1522" s="4" t="s">
        <v>40</v>
      </c>
      <c r="J1522" s="5">
        <v>3</v>
      </c>
      <c r="K1522" s="6">
        <v>44743</v>
      </c>
      <c r="L1522" s="6">
        <v>45107</v>
      </c>
      <c r="M1522" s="7">
        <v>8</v>
      </c>
      <c r="N1522" s="1" t="s">
        <v>558</v>
      </c>
      <c r="O1522" s="1" t="s">
        <v>42</v>
      </c>
      <c r="P1522" s="8">
        <v>6</v>
      </c>
      <c r="W1522" s="5">
        <v>1</v>
      </c>
      <c r="X1522" s="6">
        <v>33779</v>
      </c>
      <c r="Z1522" s="9">
        <v>28</v>
      </c>
      <c r="AB1522" s="4" t="s">
        <v>123</v>
      </c>
      <c r="AC1522" s="10">
        <v>0.91700000000000004</v>
      </c>
      <c r="AE1522" s="9">
        <v>124</v>
      </c>
      <c r="AF1522" s="1" t="s">
        <v>124</v>
      </c>
      <c r="AG1522" s="1" t="s">
        <v>125</v>
      </c>
      <c r="AH1522" s="6">
        <v>33779</v>
      </c>
      <c r="AJ1522" s="1" t="s">
        <v>46</v>
      </c>
      <c r="AK1522" s="1" t="s">
        <v>46</v>
      </c>
      <c r="AQ1522" s="16">
        <f t="shared" si="16"/>
        <v>-158.41967098354908</v>
      </c>
    </row>
    <row r="1523" spans="1:43" ht="30" x14ac:dyDescent="0.25">
      <c r="A1523" s="1" t="s">
        <v>37</v>
      </c>
      <c r="B1523" s="1" t="s">
        <v>38</v>
      </c>
      <c r="F1523" s="3">
        <v>354</v>
      </c>
      <c r="H1523" s="1" t="s">
        <v>39</v>
      </c>
      <c r="I1523" s="4" t="s">
        <v>40</v>
      </c>
      <c r="J1523" s="5">
        <v>3</v>
      </c>
      <c r="K1523" s="6">
        <v>44743</v>
      </c>
      <c r="L1523" s="6">
        <v>45107</v>
      </c>
      <c r="M1523" s="7">
        <v>8</v>
      </c>
      <c r="N1523" s="1" t="s">
        <v>558</v>
      </c>
      <c r="O1523" s="1" t="s">
        <v>42</v>
      </c>
      <c r="P1523" s="8">
        <v>6</v>
      </c>
      <c r="W1523" s="5">
        <v>1</v>
      </c>
      <c r="X1523" s="6">
        <v>33779</v>
      </c>
      <c r="Z1523" s="9">
        <v>29</v>
      </c>
      <c r="AB1523" s="4" t="s">
        <v>126</v>
      </c>
      <c r="AC1523" s="10">
        <v>0.91700000000000004</v>
      </c>
      <c r="AE1523" s="9">
        <v>123</v>
      </c>
      <c r="AF1523" s="1" t="s">
        <v>127</v>
      </c>
      <c r="AG1523" s="1" t="s">
        <v>128</v>
      </c>
      <c r="AH1523" s="6">
        <v>33779</v>
      </c>
      <c r="AJ1523" s="1" t="s">
        <v>46</v>
      </c>
      <c r="AK1523" s="1" t="s">
        <v>46</v>
      </c>
      <c r="AQ1523" s="16">
        <f t="shared" si="16"/>
        <v>-158.41967098354908</v>
      </c>
    </row>
    <row r="1524" spans="1:43" ht="30" x14ac:dyDescent="0.25">
      <c r="A1524" s="1" t="s">
        <v>37</v>
      </c>
      <c r="B1524" s="1" t="s">
        <v>38</v>
      </c>
      <c r="F1524" s="3">
        <v>354</v>
      </c>
      <c r="H1524" s="1" t="s">
        <v>39</v>
      </c>
      <c r="I1524" s="4" t="s">
        <v>40</v>
      </c>
      <c r="J1524" s="5">
        <v>3</v>
      </c>
      <c r="K1524" s="6">
        <v>44743</v>
      </c>
      <c r="L1524" s="6">
        <v>45107</v>
      </c>
      <c r="M1524" s="7">
        <v>8</v>
      </c>
      <c r="N1524" s="1" t="s">
        <v>558</v>
      </c>
      <c r="O1524" s="1" t="s">
        <v>42</v>
      </c>
      <c r="P1524" s="8">
        <v>6</v>
      </c>
      <c r="W1524" s="5">
        <v>1</v>
      </c>
      <c r="X1524" s="6">
        <v>33779</v>
      </c>
      <c r="Z1524" s="9">
        <v>30</v>
      </c>
      <c r="AB1524" s="4" t="s">
        <v>129</v>
      </c>
      <c r="AC1524" s="10">
        <v>0.91700000000000004</v>
      </c>
      <c r="AE1524" s="9">
        <v>122</v>
      </c>
      <c r="AF1524" s="1" t="s">
        <v>130</v>
      </c>
      <c r="AG1524" s="1" t="s">
        <v>131</v>
      </c>
      <c r="AH1524" s="6">
        <v>33779</v>
      </c>
      <c r="AJ1524" s="1" t="s">
        <v>46</v>
      </c>
      <c r="AK1524" s="1" t="s">
        <v>46</v>
      </c>
      <c r="AQ1524" s="16">
        <f t="shared" si="16"/>
        <v>-158.41967098354908</v>
      </c>
    </row>
    <row r="1525" spans="1:43" ht="30" x14ac:dyDescent="0.25">
      <c r="A1525" s="1" t="s">
        <v>37</v>
      </c>
      <c r="B1525" s="1" t="s">
        <v>38</v>
      </c>
      <c r="F1525" s="3">
        <v>354</v>
      </c>
      <c r="H1525" s="1" t="s">
        <v>39</v>
      </c>
      <c r="I1525" s="4" t="s">
        <v>40</v>
      </c>
      <c r="J1525" s="5">
        <v>3</v>
      </c>
      <c r="K1525" s="6">
        <v>44743</v>
      </c>
      <c r="L1525" s="6">
        <v>45107</v>
      </c>
      <c r="M1525" s="7">
        <v>8</v>
      </c>
      <c r="N1525" s="1" t="s">
        <v>558</v>
      </c>
      <c r="O1525" s="1" t="s">
        <v>42</v>
      </c>
      <c r="P1525" s="8">
        <v>6</v>
      </c>
      <c r="W1525" s="5">
        <v>1</v>
      </c>
      <c r="X1525" s="6">
        <v>33779</v>
      </c>
      <c r="Z1525" s="9">
        <v>31</v>
      </c>
      <c r="AB1525" s="4" t="s">
        <v>132</v>
      </c>
      <c r="AC1525" s="10">
        <v>0.91700000000000004</v>
      </c>
      <c r="AE1525" s="9">
        <v>121</v>
      </c>
      <c r="AF1525" s="1" t="s">
        <v>133</v>
      </c>
      <c r="AG1525" s="1" t="s">
        <v>134</v>
      </c>
      <c r="AH1525" s="6">
        <v>33779</v>
      </c>
      <c r="AJ1525" s="1" t="s">
        <v>46</v>
      </c>
      <c r="AK1525" s="1" t="s">
        <v>46</v>
      </c>
      <c r="AQ1525" s="16">
        <f t="shared" si="16"/>
        <v>-158.41967098354908</v>
      </c>
    </row>
    <row r="1526" spans="1:43" ht="30" x14ac:dyDescent="0.25">
      <c r="A1526" s="1" t="s">
        <v>37</v>
      </c>
      <c r="B1526" s="1" t="s">
        <v>38</v>
      </c>
      <c r="F1526" s="3">
        <v>354</v>
      </c>
      <c r="H1526" s="1" t="s">
        <v>39</v>
      </c>
      <c r="I1526" s="4" t="s">
        <v>40</v>
      </c>
      <c r="J1526" s="5">
        <v>3</v>
      </c>
      <c r="K1526" s="6">
        <v>44743</v>
      </c>
      <c r="L1526" s="6">
        <v>45107</v>
      </c>
      <c r="M1526" s="7">
        <v>8</v>
      </c>
      <c r="N1526" s="1" t="s">
        <v>558</v>
      </c>
      <c r="O1526" s="1" t="s">
        <v>42</v>
      </c>
      <c r="P1526" s="8">
        <v>6</v>
      </c>
      <c r="W1526" s="5">
        <v>1</v>
      </c>
      <c r="X1526" s="6">
        <v>33779</v>
      </c>
      <c r="Z1526" s="9">
        <v>32</v>
      </c>
      <c r="AB1526" s="4" t="s">
        <v>135</v>
      </c>
      <c r="AC1526" s="10">
        <v>0.91700000000000004</v>
      </c>
      <c r="AE1526" s="9">
        <v>120</v>
      </c>
      <c r="AF1526" s="1" t="s">
        <v>136</v>
      </c>
      <c r="AG1526" s="1" t="s">
        <v>137</v>
      </c>
      <c r="AH1526" s="6">
        <v>33779</v>
      </c>
      <c r="AJ1526" s="1" t="s">
        <v>46</v>
      </c>
      <c r="AK1526" s="1" t="s">
        <v>46</v>
      </c>
      <c r="AQ1526" s="16">
        <f t="shared" si="16"/>
        <v>-158.41967098354908</v>
      </c>
    </row>
    <row r="1527" spans="1:43" ht="30" x14ac:dyDescent="0.25">
      <c r="A1527" s="1" t="s">
        <v>37</v>
      </c>
      <c r="B1527" s="1" t="s">
        <v>38</v>
      </c>
      <c r="F1527" s="3">
        <v>354</v>
      </c>
      <c r="H1527" s="1" t="s">
        <v>39</v>
      </c>
      <c r="I1527" s="4" t="s">
        <v>40</v>
      </c>
      <c r="J1527" s="5">
        <v>3</v>
      </c>
      <c r="K1527" s="6">
        <v>44743</v>
      </c>
      <c r="L1527" s="6">
        <v>45107</v>
      </c>
      <c r="M1527" s="7">
        <v>8</v>
      </c>
      <c r="N1527" s="1" t="s">
        <v>558</v>
      </c>
      <c r="O1527" s="1" t="s">
        <v>42</v>
      </c>
      <c r="P1527" s="8">
        <v>6</v>
      </c>
      <c r="W1527" s="5">
        <v>1</v>
      </c>
      <c r="X1527" s="6">
        <v>33779</v>
      </c>
      <c r="Z1527" s="9">
        <v>33</v>
      </c>
      <c r="AB1527" s="4" t="s">
        <v>138</v>
      </c>
      <c r="AC1527" s="10">
        <v>0.91700000000000004</v>
      </c>
      <c r="AE1527" s="9">
        <v>119</v>
      </c>
      <c r="AF1527" s="1" t="s">
        <v>139</v>
      </c>
      <c r="AG1527" s="1" t="s">
        <v>140</v>
      </c>
      <c r="AH1527" s="6">
        <v>33779</v>
      </c>
      <c r="AJ1527" s="1" t="s">
        <v>46</v>
      </c>
      <c r="AK1527" s="1" t="s">
        <v>46</v>
      </c>
      <c r="AQ1527" s="16">
        <f t="shared" si="16"/>
        <v>-158.41967098354908</v>
      </c>
    </row>
    <row r="1528" spans="1:43" ht="30" x14ac:dyDescent="0.25">
      <c r="A1528" s="1" t="s">
        <v>37</v>
      </c>
      <c r="B1528" s="1" t="s">
        <v>38</v>
      </c>
      <c r="F1528" s="3">
        <v>354</v>
      </c>
      <c r="H1528" s="1" t="s">
        <v>39</v>
      </c>
      <c r="I1528" s="4" t="s">
        <v>40</v>
      </c>
      <c r="J1528" s="5">
        <v>3</v>
      </c>
      <c r="K1528" s="6">
        <v>44743</v>
      </c>
      <c r="L1528" s="6">
        <v>45107</v>
      </c>
      <c r="M1528" s="7">
        <v>8</v>
      </c>
      <c r="N1528" s="1" t="s">
        <v>558</v>
      </c>
      <c r="O1528" s="1" t="s">
        <v>42</v>
      </c>
      <c r="P1528" s="8">
        <v>6</v>
      </c>
      <c r="W1528" s="5">
        <v>1</v>
      </c>
      <c r="X1528" s="6">
        <v>33779</v>
      </c>
      <c r="Z1528" s="9">
        <v>34</v>
      </c>
      <c r="AB1528" s="4" t="s">
        <v>141</v>
      </c>
      <c r="AC1528" s="10">
        <v>0.91700000000000004</v>
      </c>
      <c r="AE1528" s="9">
        <v>118</v>
      </c>
      <c r="AF1528" s="1" t="s">
        <v>142</v>
      </c>
      <c r="AG1528" s="1" t="s">
        <v>143</v>
      </c>
      <c r="AH1528" s="6">
        <v>33779</v>
      </c>
      <c r="AJ1528" s="1" t="s">
        <v>46</v>
      </c>
      <c r="AK1528" s="1" t="s">
        <v>46</v>
      </c>
      <c r="AQ1528" s="16">
        <f t="shared" si="16"/>
        <v>-158.41967098354908</v>
      </c>
    </row>
    <row r="1529" spans="1:43" ht="30" x14ac:dyDescent="0.25">
      <c r="A1529" s="1" t="s">
        <v>37</v>
      </c>
      <c r="B1529" s="1" t="s">
        <v>38</v>
      </c>
      <c r="F1529" s="3">
        <v>354</v>
      </c>
      <c r="H1529" s="1" t="s">
        <v>39</v>
      </c>
      <c r="I1529" s="4" t="s">
        <v>40</v>
      </c>
      <c r="J1529" s="5">
        <v>3</v>
      </c>
      <c r="K1529" s="6">
        <v>44743</v>
      </c>
      <c r="L1529" s="6">
        <v>45107</v>
      </c>
      <c r="M1529" s="7">
        <v>8</v>
      </c>
      <c r="N1529" s="1" t="s">
        <v>558</v>
      </c>
      <c r="O1529" s="1" t="s">
        <v>42</v>
      </c>
      <c r="P1529" s="8">
        <v>6</v>
      </c>
      <c r="W1529" s="5">
        <v>1</v>
      </c>
      <c r="X1529" s="6">
        <v>33779</v>
      </c>
      <c r="Z1529" s="9">
        <v>35</v>
      </c>
      <c r="AB1529" s="4" t="s">
        <v>144</v>
      </c>
      <c r="AC1529" s="10">
        <v>0.91700000000000004</v>
      </c>
      <c r="AE1529" s="9">
        <v>117</v>
      </c>
      <c r="AF1529" s="1" t="s">
        <v>145</v>
      </c>
      <c r="AG1529" s="1" t="s">
        <v>146</v>
      </c>
      <c r="AH1529" s="6">
        <v>33779</v>
      </c>
      <c r="AJ1529" s="1" t="s">
        <v>46</v>
      </c>
      <c r="AK1529" s="1" t="s">
        <v>46</v>
      </c>
      <c r="AQ1529" s="16">
        <f t="shared" si="16"/>
        <v>-158.41967098354908</v>
      </c>
    </row>
    <row r="1530" spans="1:43" ht="30" x14ac:dyDescent="0.25">
      <c r="A1530" s="1" t="s">
        <v>37</v>
      </c>
      <c r="B1530" s="1" t="s">
        <v>38</v>
      </c>
      <c r="F1530" s="3">
        <v>354</v>
      </c>
      <c r="H1530" s="1" t="s">
        <v>39</v>
      </c>
      <c r="I1530" s="4" t="s">
        <v>40</v>
      </c>
      <c r="J1530" s="5">
        <v>3</v>
      </c>
      <c r="K1530" s="6">
        <v>44743</v>
      </c>
      <c r="L1530" s="6">
        <v>45107</v>
      </c>
      <c r="M1530" s="7">
        <v>8</v>
      </c>
      <c r="N1530" s="1" t="s">
        <v>558</v>
      </c>
      <c r="O1530" s="1" t="s">
        <v>42</v>
      </c>
      <c r="P1530" s="8">
        <v>6</v>
      </c>
      <c r="W1530" s="5">
        <v>1</v>
      </c>
      <c r="X1530" s="6">
        <v>33779</v>
      </c>
      <c r="Z1530" s="9">
        <v>36</v>
      </c>
      <c r="AB1530" s="4" t="s">
        <v>147</v>
      </c>
      <c r="AC1530" s="10">
        <v>0.91700000000000004</v>
      </c>
      <c r="AE1530" s="9">
        <v>25</v>
      </c>
      <c r="AF1530" s="1" t="s">
        <v>84</v>
      </c>
      <c r="AG1530" s="1" t="s">
        <v>85</v>
      </c>
      <c r="AH1530" s="6">
        <v>33779</v>
      </c>
      <c r="AJ1530" s="1" t="s">
        <v>46</v>
      </c>
      <c r="AK1530" s="1" t="s">
        <v>46</v>
      </c>
      <c r="AQ1530" s="16">
        <f t="shared" si="16"/>
        <v>-158.41967098354908</v>
      </c>
    </row>
    <row r="1531" spans="1:43" ht="30" x14ac:dyDescent="0.25">
      <c r="A1531" s="1" t="s">
        <v>37</v>
      </c>
      <c r="B1531" s="1" t="s">
        <v>38</v>
      </c>
      <c r="F1531" s="3">
        <v>354</v>
      </c>
      <c r="H1531" s="1" t="s">
        <v>39</v>
      </c>
      <c r="I1531" s="4" t="s">
        <v>40</v>
      </c>
      <c r="J1531" s="5">
        <v>3</v>
      </c>
      <c r="K1531" s="6">
        <v>44743</v>
      </c>
      <c r="L1531" s="6">
        <v>45107</v>
      </c>
      <c r="M1531" s="7">
        <v>8</v>
      </c>
      <c r="N1531" s="1" t="s">
        <v>558</v>
      </c>
      <c r="O1531" s="1" t="s">
        <v>42</v>
      </c>
      <c r="P1531" s="8">
        <v>6</v>
      </c>
      <c r="W1531" s="5">
        <v>1</v>
      </c>
      <c r="X1531" s="6">
        <v>33779</v>
      </c>
      <c r="Z1531" s="9">
        <v>37</v>
      </c>
      <c r="AB1531" s="4" t="s">
        <v>148</v>
      </c>
      <c r="AC1531" s="10">
        <v>0.91700000000000004</v>
      </c>
      <c r="AE1531" s="9">
        <v>116</v>
      </c>
      <c r="AF1531" s="1" t="s">
        <v>149</v>
      </c>
      <c r="AG1531" s="1" t="s">
        <v>150</v>
      </c>
      <c r="AH1531" s="6">
        <v>33779</v>
      </c>
      <c r="AJ1531" s="1" t="s">
        <v>46</v>
      </c>
      <c r="AK1531" s="1" t="s">
        <v>46</v>
      </c>
      <c r="AQ1531" s="16">
        <f t="shared" si="16"/>
        <v>-158.41967098354908</v>
      </c>
    </row>
    <row r="1532" spans="1:43" ht="30" x14ac:dyDescent="0.25">
      <c r="A1532" s="1" t="s">
        <v>37</v>
      </c>
      <c r="B1532" s="1" t="s">
        <v>38</v>
      </c>
      <c r="F1532" s="3">
        <v>354</v>
      </c>
      <c r="H1532" s="1" t="s">
        <v>39</v>
      </c>
      <c r="I1532" s="4" t="s">
        <v>40</v>
      </c>
      <c r="J1532" s="5">
        <v>3</v>
      </c>
      <c r="K1532" s="6">
        <v>44743</v>
      </c>
      <c r="L1532" s="6">
        <v>45107</v>
      </c>
      <c r="M1532" s="7">
        <v>8</v>
      </c>
      <c r="N1532" s="1" t="s">
        <v>558</v>
      </c>
      <c r="O1532" s="1" t="s">
        <v>42</v>
      </c>
      <c r="P1532" s="8">
        <v>6</v>
      </c>
      <c r="W1532" s="5">
        <v>1</v>
      </c>
      <c r="X1532" s="6">
        <v>33779</v>
      </c>
      <c r="Z1532" s="9">
        <v>38</v>
      </c>
      <c r="AB1532" s="4" t="s">
        <v>151</v>
      </c>
      <c r="AC1532" s="10">
        <v>0.91700000000000004</v>
      </c>
      <c r="AE1532" s="9">
        <v>26</v>
      </c>
      <c r="AF1532" s="1" t="s">
        <v>72</v>
      </c>
      <c r="AG1532" s="1" t="s">
        <v>73</v>
      </c>
      <c r="AH1532" s="6">
        <v>33779</v>
      </c>
      <c r="AJ1532" s="1" t="s">
        <v>46</v>
      </c>
      <c r="AK1532" s="1" t="s">
        <v>46</v>
      </c>
      <c r="AQ1532" s="16">
        <f t="shared" si="16"/>
        <v>-158.41967098354908</v>
      </c>
    </row>
    <row r="1533" spans="1:43" ht="30" x14ac:dyDescent="0.25">
      <c r="A1533" s="1" t="s">
        <v>37</v>
      </c>
      <c r="B1533" s="1" t="s">
        <v>38</v>
      </c>
      <c r="F1533" s="3">
        <v>354</v>
      </c>
      <c r="H1533" s="1" t="s">
        <v>39</v>
      </c>
      <c r="I1533" s="4" t="s">
        <v>40</v>
      </c>
      <c r="J1533" s="5">
        <v>3</v>
      </c>
      <c r="K1533" s="6">
        <v>44743</v>
      </c>
      <c r="L1533" s="6">
        <v>45107</v>
      </c>
      <c r="M1533" s="7">
        <v>8</v>
      </c>
      <c r="N1533" s="1" t="s">
        <v>558</v>
      </c>
      <c r="O1533" s="1" t="s">
        <v>42</v>
      </c>
      <c r="P1533" s="8">
        <v>6</v>
      </c>
      <c r="W1533" s="5">
        <v>1</v>
      </c>
      <c r="X1533" s="6">
        <v>33779</v>
      </c>
      <c r="Z1533" s="9">
        <v>39</v>
      </c>
      <c r="AB1533" s="4" t="s">
        <v>152</v>
      </c>
      <c r="AC1533" s="10">
        <v>0.91700000000000004</v>
      </c>
      <c r="AE1533" s="9">
        <v>115</v>
      </c>
      <c r="AF1533" s="1" t="s">
        <v>153</v>
      </c>
      <c r="AG1533" s="1" t="s">
        <v>154</v>
      </c>
      <c r="AH1533" s="6">
        <v>33779</v>
      </c>
      <c r="AJ1533" s="1" t="s">
        <v>46</v>
      </c>
      <c r="AK1533" s="1" t="s">
        <v>46</v>
      </c>
      <c r="AQ1533" s="16">
        <f t="shared" si="16"/>
        <v>-158.41967098354908</v>
      </c>
    </row>
    <row r="1534" spans="1:43" ht="30" x14ac:dyDescent="0.25">
      <c r="A1534" s="1" t="s">
        <v>37</v>
      </c>
      <c r="B1534" s="1" t="s">
        <v>38</v>
      </c>
      <c r="F1534" s="3">
        <v>354</v>
      </c>
      <c r="H1534" s="1" t="s">
        <v>39</v>
      </c>
      <c r="I1534" s="4" t="s">
        <v>40</v>
      </c>
      <c r="J1534" s="5">
        <v>3</v>
      </c>
      <c r="K1534" s="6">
        <v>44743</v>
      </c>
      <c r="L1534" s="6">
        <v>45107</v>
      </c>
      <c r="M1534" s="7">
        <v>8</v>
      </c>
      <c r="N1534" s="1" t="s">
        <v>558</v>
      </c>
      <c r="O1534" s="1" t="s">
        <v>42</v>
      </c>
      <c r="P1534" s="8">
        <v>6</v>
      </c>
      <c r="W1534" s="5">
        <v>1</v>
      </c>
      <c r="X1534" s="6">
        <v>33779</v>
      </c>
      <c r="Z1534" s="9">
        <v>40</v>
      </c>
      <c r="AB1534" s="4" t="s">
        <v>155</v>
      </c>
      <c r="AC1534" s="10">
        <v>0.91700000000000004</v>
      </c>
      <c r="AE1534" s="9">
        <v>114</v>
      </c>
      <c r="AF1534" s="1" t="s">
        <v>156</v>
      </c>
      <c r="AG1534" s="1" t="s">
        <v>157</v>
      </c>
      <c r="AH1534" s="6">
        <v>33779</v>
      </c>
      <c r="AJ1534" s="1" t="s">
        <v>46</v>
      </c>
      <c r="AK1534" s="1" t="s">
        <v>46</v>
      </c>
      <c r="AQ1534" s="16">
        <f t="shared" si="16"/>
        <v>-158.41967098354908</v>
      </c>
    </row>
    <row r="1535" spans="1:43" ht="30" x14ac:dyDescent="0.25">
      <c r="A1535" s="1" t="s">
        <v>37</v>
      </c>
      <c r="B1535" s="1" t="s">
        <v>38</v>
      </c>
      <c r="F1535" s="3">
        <v>354</v>
      </c>
      <c r="H1535" s="1" t="s">
        <v>39</v>
      </c>
      <c r="I1535" s="4" t="s">
        <v>40</v>
      </c>
      <c r="J1535" s="5">
        <v>3</v>
      </c>
      <c r="K1535" s="6">
        <v>44743</v>
      </c>
      <c r="L1535" s="6">
        <v>45107</v>
      </c>
      <c r="M1535" s="7">
        <v>8</v>
      </c>
      <c r="N1535" s="1" t="s">
        <v>558</v>
      </c>
      <c r="O1535" s="1" t="s">
        <v>42</v>
      </c>
      <c r="P1535" s="8">
        <v>6</v>
      </c>
      <c r="W1535" s="5">
        <v>1</v>
      </c>
      <c r="X1535" s="6">
        <v>33779</v>
      </c>
      <c r="Z1535" s="9">
        <v>41</v>
      </c>
      <c r="AB1535" s="4" t="s">
        <v>158</v>
      </c>
      <c r="AC1535" s="10">
        <v>0.91700000000000004</v>
      </c>
      <c r="AE1535" s="9">
        <v>113</v>
      </c>
      <c r="AF1535" s="1" t="s">
        <v>159</v>
      </c>
      <c r="AG1535" s="1" t="s">
        <v>160</v>
      </c>
      <c r="AH1535" s="6">
        <v>33779</v>
      </c>
      <c r="AJ1535" s="1" t="s">
        <v>46</v>
      </c>
      <c r="AK1535" s="1" t="s">
        <v>46</v>
      </c>
      <c r="AQ1535" s="16">
        <f t="shared" si="16"/>
        <v>-158.41967098354908</v>
      </c>
    </row>
    <row r="1536" spans="1:43" ht="30" x14ac:dyDescent="0.25">
      <c r="A1536" s="1" t="s">
        <v>37</v>
      </c>
      <c r="B1536" s="1" t="s">
        <v>38</v>
      </c>
      <c r="F1536" s="3">
        <v>354</v>
      </c>
      <c r="H1536" s="1" t="s">
        <v>39</v>
      </c>
      <c r="I1536" s="4" t="s">
        <v>40</v>
      </c>
      <c r="J1536" s="5">
        <v>3</v>
      </c>
      <c r="K1536" s="6">
        <v>44743</v>
      </c>
      <c r="L1536" s="6">
        <v>45107</v>
      </c>
      <c r="M1536" s="7">
        <v>8</v>
      </c>
      <c r="N1536" s="1" t="s">
        <v>558</v>
      </c>
      <c r="O1536" s="1" t="s">
        <v>42</v>
      </c>
      <c r="P1536" s="8">
        <v>6</v>
      </c>
      <c r="W1536" s="5">
        <v>1</v>
      </c>
      <c r="X1536" s="6">
        <v>33779</v>
      </c>
      <c r="Z1536" s="9">
        <v>42</v>
      </c>
      <c r="AB1536" s="4" t="s">
        <v>161</v>
      </c>
      <c r="AC1536" s="10">
        <v>0.91700000000000004</v>
      </c>
      <c r="AE1536" s="9">
        <v>112</v>
      </c>
      <c r="AF1536" s="1" t="s">
        <v>162</v>
      </c>
      <c r="AG1536" s="1" t="s">
        <v>163</v>
      </c>
      <c r="AH1536" s="6">
        <v>33779</v>
      </c>
      <c r="AJ1536" s="1" t="s">
        <v>46</v>
      </c>
      <c r="AK1536" s="1" t="s">
        <v>46</v>
      </c>
      <c r="AQ1536" s="16">
        <f t="shared" si="16"/>
        <v>-158.41967098354908</v>
      </c>
    </row>
    <row r="1537" spans="1:43" ht="30" x14ac:dyDescent="0.25">
      <c r="A1537" s="1" t="s">
        <v>37</v>
      </c>
      <c r="B1537" s="1" t="s">
        <v>38</v>
      </c>
      <c r="F1537" s="3">
        <v>354</v>
      </c>
      <c r="H1537" s="1" t="s">
        <v>39</v>
      </c>
      <c r="I1537" s="4" t="s">
        <v>40</v>
      </c>
      <c r="J1537" s="5">
        <v>3</v>
      </c>
      <c r="K1537" s="6">
        <v>44743</v>
      </c>
      <c r="L1537" s="6">
        <v>45107</v>
      </c>
      <c r="M1537" s="7">
        <v>8</v>
      </c>
      <c r="N1537" s="1" t="s">
        <v>558</v>
      </c>
      <c r="O1537" s="1" t="s">
        <v>42</v>
      </c>
      <c r="P1537" s="8">
        <v>6</v>
      </c>
      <c r="W1537" s="5">
        <v>1</v>
      </c>
      <c r="X1537" s="6">
        <v>33779</v>
      </c>
      <c r="Z1537" s="9">
        <v>43</v>
      </c>
      <c r="AB1537" s="4" t="s">
        <v>164</v>
      </c>
      <c r="AC1537" s="10">
        <v>0.91700000000000004</v>
      </c>
      <c r="AE1537" s="9">
        <v>23</v>
      </c>
      <c r="AF1537" s="1" t="s">
        <v>84</v>
      </c>
      <c r="AG1537" s="1" t="s">
        <v>85</v>
      </c>
      <c r="AH1537" s="6">
        <v>33779</v>
      </c>
      <c r="AJ1537" s="1" t="s">
        <v>46</v>
      </c>
      <c r="AK1537" s="1" t="s">
        <v>46</v>
      </c>
      <c r="AQ1537" s="16">
        <f t="shared" si="16"/>
        <v>-158.41967098354908</v>
      </c>
    </row>
    <row r="1538" spans="1:43" ht="30" x14ac:dyDescent="0.25">
      <c r="A1538" s="1" t="s">
        <v>37</v>
      </c>
      <c r="B1538" s="1" t="s">
        <v>38</v>
      </c>
      <c r="F1538" s="3">
        <v>354</v>
      </c>
      <c r="H1538" s="1" t="s">
        <v>39</v>
      </c>
      <c r="I1538" s="4" t="s">
        <v>40</v>
      </c>
      <c r="J1538" s="5">
        <v>3</v>
      </c>
      <c r="K1538" s="6">
        <v>44743</v>
      </c>
      <c r="L1538" s="6">
        <v>45107</v>
      </c>
      <c r="M1538" s="7">
        <v>8</v>
      </c>
      <c r="N1538" s="1" t="s">
        <v>558</v>
      </c>
      <c r="O1538" s="1" t="s">
        <v>42</v>
      </c>
      <c r="P1538" s="8">
        <v>6</v>
      </c>
      <c r="W1538" s="5">
        <v>1</v>
      </c>
      <c r="X1538" s="6">
        <v>33779</v>
      </c>
      <c r="Z1538" s="9">
        <v>44</v>
      </c>
      <c r="AB1538" s="4" t="s">
        <v>165</v>
      </c>
      <c r="AC1538" s="10">
        <v>0.91700000000000004</v>
      </c>
      <c r="AE1538" s="9">
        <v>111</v>
      </c>
      <c r="AF1538" s="1" t="s">
        <v>166</v>
      </c>
      <c r="AG1538" s="1" t="s">
        <v>167</v>
      </c>
      <c r="AH1538" s="6">
        <v>33779</v>
      </c>
      <c r="AJ1538" s="1" t="s">
        <v>46</v>
      </c>
      <c r="AK1538" s="1" t="s">
        <v>46</v>
      </c>
      <c r="AQ1538" s="16">
        <f t="shared" si="16"/>
        <v>-158.41967098354908</v>
      </c>
    </row>
    <row r="1539" spans="1:43" ht="30" x14ac:dyDescent="0.25">
      <c r="A1539" s="1" t="s">
        <v>37</v>
      </c>
      <c r="B1539" s="1" t="s">
        <v>38</v>
      </c>
      <c r="F1539" s="3">
        <v>354</v>
      </c>
      <c r="H1539" s="1" t="s">
        <v>39</v>
      </c>
      <c r="I1539" s="4" t="s">
        <v>40</v>
      </c>
      <c r="J1539" s="5">
        <v>3</v>
      </c>
      <c r="K1539" s="6">
        <v>44743</v>
      </c>
      <c r="L1539" s="6">
        <v>45107</v>
      </c>
      <c r="M1539" s="7">
        <v>8</v>
      </c>
      <c r="N1539" s="1" t="s">
        <v>558</v>
      </c>
      <c r="O1539" s="1" t="s">
        <v>42</v>
      </c>
      <c r="P1539" s="8">
        <v>6</v>
      </c>
      <c r="W1539" s="5">
        <v>1</v>
      </c>
      <c r="X1539" s="6">
        <v>33779</v>
      </c>
      <c r="Z1539" s="9">
        <v>45</v>
      </c>
      <c r="AB1539" s="4" t="s">
        <v>168</v>
      </c>
      <c r="AC1539" s="10">
        <v>0.91700000000000004</v>
      </c>
      <c r="AE1539" s="9">
        <v>40</v>
      </c>
      <c r="AF1539" s="1" t="s">
        <v>169</v>
      </c>
      <c r="AG1539" s="1" t="s">
        <v>170</v>
      </c>
      <c r="AH1539" s="6">
        <v>33779</v>
      </c>
      <c r="AJ1539" s="1" t="s">
        <v>46</v>
      </c>
      <c r="AK1539" s="1" t="s">
        <v>46</v>
      </c>
      <c r="AQ1539" s="16">
        <f t="shared" si="16"/>
        <v>-158.41967098354908</v>
      </c>
    </row>
    <row r="1540" spans="1:43" ht="30" x14ac:dyDescent="0.25">
      <c r="A1540" s="1" t="s">
        <v>37</v>
      </c>
      <c r="B1540" s="1" t="s">
        <v>38</v>
      </c>
      <c r="F1540" s="3">
        <v>354</v>
      </c>
      <c r="H1540" s="1" t="s">
        <v>39</v>
      </c>
      <c r="I1540" s="4" t="s">
        <v>40</v>
      </c>
      <c r="J1540" s="5">
        <v>3</v>
      </c>
      <c r="K1540" s="6">
        <v>44743</v>
      </c>
      <c r="L1540" s="6">
        <v>45107</v>
      </c>
      <c r="M1540" s="7">
        <v>8</v>
      </c>
      <c r="N1540" s="1" t="s">
        <v>558</v>
      </c>
      <c r="O1540" s="1" t="s">
        <v>42</v>
      </c>
      <c r="P1540" s="8">
        <v>6</v>
      </c>
      <c r="W1540" s="5">
        <v>1</v>
      </c>
      <c r="X1540" s="6">
        <v>33779</v>
      </c>
      <c r="Z1540" s="9">
        <v>46</v>
      </c>
      <c r="AB1540" s="4" t="s">
        <v>171</v>
      </c>
      <c r="AC1540" s="10">
        <v>0.91700000000000004</v>
      </c>
      <c r="AE1540" s="9">
        <v>110</v>
      </c>
      <c r="AF1540" s="1" t="s">
        <v>172</v>
      </c>
      <c r="AG1540" s="1" t="s">
        <v>173</v>
      </c>
      <c r="AH1540" s="6">
        <v>33779</v>
      </c>
      <c r="AJ1540" s="1" t="s">
        <v>46</v>
      </c>
      <c r="AK1540" s="1" t="s">
        <v>46</v>
      </c>
      <c r="AQ1540" s="16">
        <f t="shared" si="16"/>
        <v>-158.41967098354908</v>
      </c>
    </row>
    <row r="1541" spans="1:43" ht="30" x14ac:dyDescent="0.25">
      <c r="A1541" s="1" t="s">
        <v>37</v>
      </c>
      <c r="B1541" s="1" t="s">
        <v>38</v>
      </c>
      <c r="F1541" s="3">
        <v>354</v>
      </c>
      <c r="H1541" s="1" t="s">
        <v>39</v>
      </c>
      <c r="I1541" s="4" t="s">
        <v>40</v>
      </c>
      <c r="J1541" s="5">
        <v>3</v>
      </c>
      <c r="K1541" s="6">
        <v>44743</v>
      </c>
      <c r="L1541" s="6">
        <v>45107</v>
      </c>
      <c r="M1541" s="7">
        <v>8</v>
      </c>
      <c r="N1541" s="1" t="s">
        <v>558</v>
      </c>
      <c r="O1541" s="1" t="s">
        <v>42</v>
      </c>
      <c r="P1541" s="8">
        <v>6</v>
      </c>
      <c r="W1541" s="5">
        <v>1</v>
      </c>
      <c r="X1541" s="6">
        <v>33779</v>
      </c>
      <c r="Z1541" s="9">
        <v>47</v>
      </c>
      <c r="AB1541" s="4" t="s">
        <v>174</v>
      </c>
      <c r="AC1541" s="10">
        <v>0.91700000000000004</v>
      </c>
      <c r="AE1541" s="9">
        <v>41</v>
      </c>
      <c r="AF1541" s="1" t="s">
        <v>57</v>
      </c>
      <c r="AG1541" s="1" t="s">
        <v>58</v>
      </c>
      <c r="AH1541" s="6">
        <v>33779</v>
      </c>
      <c r="AJ1541" s="1" t="s">
        <v>46</v>
      </c>
      <c r="AK1541" s="1" t="s">
        <v>46</v>
      </c>
      <c r="AQ1541" s="16">
        <f t="shared" si="16"/>
        <v>-158.41967098354908</v>
      </c>
    </row>
    <row r="1542" spans="1:43" ht="30" x14ac:dyDescent="0.25">
      <c r="A1542" s="1" t="s">
        <v>37</v>
      </c>
      <c r="B1542" s="1" t="s">
        <v>38</v>
      </c>
      <c r="F1542" s="3">
        <v>354</v>
      </c>
      <c r="H1542" s="1" t="s">
        <v>39</v>
      </c>
      <c r="I1542" s="4" t="s">
        <v>40</v>
      </c>
      <c r="J1542" s="5">
        <v>3</v>
      </c>
      <c r="K1542" s="6">
        <v>44743</v>
      </c>
      <c r="L1542" s="6">
        <v>45107</v>
      </c>
      <c r="M1542" s="7">
        <v>8</v>
      </c>
      <c r="N1542" s="1" t="s">
        <v>558</v>
      </c>
      <c r="O1542" s="1" t="s">
        <v>42</v>
      </c>
      <c r="P1542" s="8">
        <v>6</v>
      </c>
      <c r="W1542" s="5">
        <v>1</v>
      </c>
      <c r="X1542" s="6">
        <v>33779</v>
      </c>
      <c r="Z1542" s="9">
        <v>48</v>
      </c>
      <c r="AB1542" s="4" t="s">
        <v>175</v>
      </c>
      <c r="AC1542" s="10">
        <v>0.91700000000000004</v>
      </c>
      <c r="AE1542" s="9">
        <v>109</v>
      </c>
      <c r="AF1542" s="1" t="s">
        <v>176</v>
      </c>
      <c r="AG1542" s="1" t="s">
        <v>177</v>
      </c>
      <c r="AH1542" s="6">
        <v>33779</v>
      </c>
      <c r="AJ1542" s="1" t="s">
        <v>46</v>
      </c>
      <c r="AK1542" s="1" t="s">
        <v>46</v>
      </c>
      <c r="AQ1542" s="16">
        <f t="shared" si="16"/>
        <v>-158.41967098354908</v>
      </c>
    </row>
    <row r="1543" spans="1:43" ht="30" x14ac:dyDescent="0.25">
      <c r="A1543" s="1" t="s">
        <v>37</v>
      </c>
      <c r="B1543" s="1" t="s">
        <v>38</v>
      </c>
      <c r="F1543" s="3">
        <v>354</v>
      </c>
      <c r="H1543" s="1" t="s">
        <v>39</v>
      </c>
      <c r="I1543" s="4" t="s">
        <v>40</v>
      </c>
      <c r="J1543" s="5">
        <v>3</v>
      </c>
      <c r="K1543" s="6">
        <v>44743</v>
      </c>
      <c r="L1543" s="6">
        <v>45107</v>
      </c>
      <c r="M1543" s="7">
        <v>8</v>
      </c>
      <c r="N1543" s="1" t="s">
        <v>558</v>
      </c>
      <c r="O1543" s="1" t="s">
        <v>42</v>
      </c>
      <c r="P1543" s="8">
        <v>6</v>
      </c>
      <c r="W1543" s="5">
        <v>1</v>
      </c>
      <c r="X1543" s="6">
        <v>33779</v>
      </c>
      <c r="Z1543" s="9">
        <v>49</v>
      </c>
      <c r="AB1543" s="4" t="s">
        <v>178</v>
      </c>
      <c r="AC1543" s="10">
        <v>0.91700000000000004</v>
      </c>
      <c r="AE1543" s="9">
        <v>42</v>
      </c>
      <c r="AF1543" s="1" t="s">
        <v>179</v>
      </c>
      <c r="AG1543" s="1" t="s">
        <v>180</v>
      </c>
      <c r="AH1543" s="6">
        <v>33779</v>
      </c>
      <c r="AJ1543" s="1" t="s">
        <v>46</v>
      </c>
      <c r="AK1543" s="1" t="s">
        <v>46</v>
      </c>
      <c r="AQ1543" s="16">
        <f t="shared" si="16"/>
        <v>-158.41967098354908</v>
      </c>
    </row>
    <row r="1544" spans="1:43" ht="30" x14ac:dyDescent="0.25">
      <c r="A1544" s="1" t="s">
        <v>37</v>
      </c>
      <c r="B1544" s="1" t="s">
        <v>38</v>
      </c>
      <c r="F1544" s="3">
        <v>354</v>
      </c>
      <c r="H1544" s="1" t="s">
        <v>39</v>
      </c>
      <c r="I1544" s="4" t="s">
        <v>40</v>
      </c>
      <c r="J1544" s="5">
        <v>3</v>
      </c>
      <c r="K1544" s="6">
        <v>44743</v>
      </c>
      <c r="L1544" s="6">
        <v>45107</v>
      </c>
      <c r="M1544" s="7">
        <v>8</v>
      </c>
      <c r="N1544" s="1" t="s">
        <v>558</v>
      </c>
      <c r="O1544" s="1" t="s">
        <v>42</v>
      </c>
      <c r="P1544" s="8">
        <v>6</v>
      </c>
      <c r="W1544" s="5">
        <v>1</v>
      </c>
      <c r="X1544" s="6">
        <v>33779</v>
      </c>
      <c r="Z1544" s="9">
        <v>50</v>
      </c>
      <c r="AB1544" s="4" t="s">
        <v>181</v>
      </c>
      <c r="AC1544" s="10">
        <v>0.91700000000000004</v>
      </c>
      <c r="AE1544" s="9">
        <v>43</v>
      </c>
      <c r="AF1544" s="1" t="s">
        <v>182</v>
      </c>
      <c r="AG1544" s="1" t="s">
        <v>183</v>
      </c>
      <c r="AH1544" s="6">
        <v>33779</v>
      </c>
      <c r="AJ1544" s="1" t="s">
        <v>46</v>
      </c>
      <c r="AK1544" s="1" t="s">
        <v>46</v>
      </c>
      <c r="AQ1544" s="16">
        <f t="shared" si="16"/>
        <v>-158.41967098354908</v>
      </c>
    </row>
    <row r="1545" spans="1:43" ht="30" x14ac:dyDescent="0.25">
      <c r="A1545" s="1" t="s">
        <v>37</v>
      </c>
      <c r="B1545" s="1" t="s">
        <v>38</v>
      </c>
      <c r="F1545" s="3">
        <v>354</v>
      </c>
      <c r="H1545" s="1" t="s">
        <v>39</v>
      </c>
      <c r="I1545" s="4" t="s">
        <v>40</v>
      </c>
      <c r="J1545" s="5">
        <v>3</v>
      </c>
      <c r="K1545" s="6">
        <v>44743</v>
      </c>
      <c r="L1545" s="6">
        <v>45107</v>
      </c>
      <c r="M1545" s="7">
        <v>8</v>
      </c>
      <c r="N1545" s="1" t="s">
        <v>558</v>
      </c>
      <c r="O1545" s="1" t="s">
        <v>42</v>
      </c>
      <c r="P1545" s="8">
        <v>6</v>
      </c>
      <c r="W1545" s="5">
        <v>1</v>
      </c>
      <c r="X1545" s="6">
        <v>33779</v>
      </c>
      <c r="Z1545" s="9">
        <v>51</v>
      </c>
      <c r="AB1545" s="4" t="s">
        <v>184</v>
      </c>
      <c r="AC1545" s="10">
        <v>0.91700000000000004</v>
      </c>
      <c r="AE1545" s="9">
        <v>44</v>
      </c>
      <c r="AF1545" s="1" t="s">
        <v>57</v>
      </c>
      <c r="AG1545" s="1" t="s">
        <v>58</v>
      </c>
      <c r="AH1545" s="6">
        <v>33779</v>
      </c>
      <c r="AJ1545" s="1" t="s">
        <v>46</v>
      </c>
      <c r="AK1545" s="1" t="s">
        <v>46</v>
      </c>
      <c r="AQ1545" s="16">
        <f t="shared" si="16"/>
        <v>-158.41967098354908</v>
      </c>
    </row>
    <row r="1546" spans="1:43" ht="30" x14ac:dyDescent="0.25">
      <c r="A1546" s="1" t="s">
        <v>37</v>
      </c>
      <c r="B1546" s="1" t="s">
        <v>38</v>
      </c>
      <c r="F1546" s="3">
        <v>354</v>
      </c>
      <c r="H1546" s="1" t="s">
        <v>39</v>
      </c>
      <c r="I1546" s="4" t="s">
        <v>40</v>
      </c>
      <c r="J1546" s="5">
        <v>3</v>
      </c>
      <c r="K1546" s="6">
        <v>44743</v>
      </c>
      <c r="L1546" s="6">
        <v>45107</v>
      </c>
      <c r="M1546" s="7">
        <v>8</v>
      </c>
      <c r="N1546" s="1" t="s">
        <v>558</v>
      </c>
      <c r="O1546" s="1" t="s">
        <v>42</v>
      </c>
      <c r="P1546" s="8">
        <v>6</v>
      </c>
      <c r="W1546" s="5">
        <v>1</v>
      </c>
      <c r="X1546" s="6">
        <v>33779</v>
      </c>
      <c r="Z1546" s="9">
        <v>64</v>
      </c>
      <c r="AB1546" s="4" t="s">
        <v>185</v>
      </c>
      <c r="AC1546" s="10">
        <v>1.115</v>
      </c>
      <c r="AE1546" s="9">
        <v>58</v>
      </c>
      <c r="AF1546" s="1" t="s">
        <v>186</v>
      </c>
      <c r="AG1546" s="1" t="s">
        <v>187</v>
      </c>
      <c r="AH1546" s="6">
        <v>33779</v>
      </c>
      <c r="AJ1546" s="1" t="s">
        <v>46</v>
      </c>
      <c r="AK1546" s="1" t="s">
        <v>46</v>
      </c>
      <c r="AQ1546" s="16">
        <f t="shared" si="16"/>
        <v>-192.62588129406458</v>
      </c>
    </row>
    <row r="1547" spans="1:43" ht="30" x14ac:dyDescent="0.25">
      <c r="A1547" s="1" t="s">
        <v>37</v>
      </c>
      <c r="B1547" s="1" t="s">
        <v>38</v>
      </c>
      <c r="F1547" s="3">
        <v>354</v>
      </c>
      <c r="H1547" s="1" t="s">
        <v>39</v>
      </c>
      <c r="I1547" s="4" t="s">
        <v>40</v>
      </c>
      <c r="J1547" s="5">
        <v>3</v>
      </c>
      <c r="K1547" s="6">
        <v>44743</v>
      </c>
      <c r="L1547" s="6">
        <v>45107</v>
      </c>
      <c r="M1547" s="7">
        <v>8</v>
      </c>
      <c r="N1547" s="1" t="s">
        <v>558</v>
      </c>
      <c r="O1547" s="1" t="s">
        <v>42</v>
      </c>
      <c r="P1547" s="8">
        <v>6</v>
      </c>
      <c r="W1547" s="5">
        <v>1</v>
      </c>
      <c r="X1547" s="6">
        <v>33779</v>
      </c>
      <c r="Z1547" s="9">
        <v>65</v>
      </c>
      <c r="AB1547" s="4" t="s">
        <v>188</v>
      </c>
      <c r="AC1547" s="10">
        <v>1.115</v>
      </c>
      <c r="AE1547" s="9">
        <v>62</v>
      </c>
      <c r="AF1547" s="1" t="s">
        <v>189</v>
      </c>
      <c r="AG1547" s="1" t="s">
        <v>190</v>
      </c>
      <c r="AH1547" s="6">
        <v>33779</v>
      </c>
      <c r="AJ1547" s="1" t="s">
        <v>46</v>
      </c>
      <c r="AK1547" s="1" t="s">
        <v>46</v>
      </c>
      <c r="AQ1547" s="16">
        <f t="shared" si="16"/>
        <v>-192.62588129406458</v>
      </c>
    </row>
    <row r="1548" spans="1:43" ht="30" x14ac:dyDescent="0.25">
      <c r="A1548" s="1" t="s">
        <v>37</v>
      </c>
      <c r="B1548" s="1" t="s">
        <v>38</v>
      </c>
      <c r="F1548" s="3">
        <v>354</v>
      </c>
      <c r="H1548" s="1" t="s">
        <v>39</v>
      </c>
      <c r="I1548" s="4" t="s">
        <v>40</v>
      </c>
      <c r="J1548" s="5">
        <v>3</v>
      </c>
      <c r="K1548" s="6">
        <v>44743</v>
      </c>
      <c r="L1548" s="6">
        <v>45107</v>
      </c>
      <c r="M1548" s="7">
        <v>8</v>
      </c>
      <c r="N1548" s="1" t="s">
        <v>558</v>
      </c>
      <c r="O1548" s="1" t="s">
        <v>42</v>
      </c>
      <c r="P1548" s="8">
        <v>6</v>
      </c>
      <c r="W1548" s="5">
        <v>1</v>
      </c>
      <c r="X1548" s="6">
        <v>33779</v>
      </c>
      <c r="Z1548" s="9">
        <v>66</v>
      </c>
      <c r="AB1548" s="4" t="s">
        <v>191</v>
      </c>
      <c r="AC1548" s="10">
        <v>1.115</v>
      </c>
      <c r="AE1548" s="9">
        <v>63</v>
      </c>
      <c r="AF1548" s="1" t="s">
        <v>192</v>
      </c>
      <c r="AG1548" s="1" t="s">
        <v>193</v>
      </c>
      <c r="AH1548" s="6">
        <v>33779</v>
      </c>
      <c r="AJ1548" s="1" t="s">
        <v>46</v>
      </c>
      <c r="AK1548" s="1" t="s">
        <v>46</v>
      </c>
      <c r="AQ1548" s="16">
        <f t="shared" si="16"/>
        <v>-192.62588129406458</v>
      </c>
    </row>
    <row r="1549" spans="1:43" ht="30" x14ac:dyDescent="0.25">
      <c r="A1549" s="1" t="s">
        <v>37</v>
      </c>
      <c r="B1549" s="1" t="s">
        <v>38</v>
      </c>
      <c r="F1549" s="3">
        <v>354</v>
      </c>
      <c r="H1549" s="1" t="s">
        <v>39</v>
      </c>
      <c r="I1549" s="4" t="s">
        <v>40</v>
      </c>
      <c r="J1549" s="5">
        <v>3</v>
      </c>
      <c r="K1549" s="6">
        <v>44743</v>
      </c>
      <c r="L1549" s="6">
        <v>45107</v>
      </c>
      <c r="M1549" s="7">
        <v>8</v>
      </c>
      <c r="N1549" s="1" t="s">
        <v>558</v>
      </c>
      <c r="O1549" s="1" t="s">
        <v>42</v>
      </c>
      <c r="P1549" s="8">
        <v>6</v>
      </c>
      <c r="W1549" s="5">
        <v>1</v>
      </c>
      <c r="X1549" s="6">
        <v>33779</v>
      </c>
      <c r="Z1549" s="9">
        <v>67</v>
      </c>
      <c r="AB1549" s="4" t="s">
        <v>194</v>
      </c>
      <c r="AC1549" s="10">
        <v>1.115</v>
      </c>
      <c r="AE1549" s="9">
        <v>64</v>
      </c>
      <c r="AF1549" s="1" t="s">
        <v>195</v>
      </c>
      <c r="AG1549" s="1" t="s">
        <v>196</v>
      </c>
      <c r="AH1549" s="6">
        <v>33779</v>
      </c>
      <c r="AJ1549" s="1" t="s">
        <v>46</v>
      </c>
      <c r="AK1549" s="1" t="s">
        <v>46</v>
      </c>
      <c r="AQ1549" s="16">
        <f t="shared" si="16"/>
        <v>-192.62588129406458</v>
      </c>
    </row>
    <row r="1550" spans="1:43" ht="30" x14ac:dyDescent="0.25">
      <c r="A1550" s="1" t="s">
        <v>37</v>
      </c>
      <c r="B1550" s="1" t="s">
        <v>38</v>
      </c>
      <c r="F1550" s="3">
        <v>354</v>
      </c>
      <c r="H1550" s="1" t="s">
        <v>39</v>
      </c>
      <c r="I1550" s="4" t="s">
        <v>40</v>
      </c>
      <c r="J1550" s="5">
        <v>3</v>
      </c>
      <c r="K1550" s="6">
        <v>44743</v>
      </c>
      <c r="L1550" s="6">
        <v>45107</v>
      </c>
      <c r="M1550" s="7">
        <v>8</v>
      </c>
      <c r="N1550" s="1" t="s">
        <v>558</v>
      </c>
      <c r="O1550" s="1" t="s">
        <v>42</v>
      </c>
      <c r="P1550" s="8">
        <v>6</v>
      </c>
      <c r="W1550" s="5">
        <v>1</v>
      </c>
      <c r="X1550" s="6">
        <v>33779</v>
      </c>
      <c r="Z1550" s="9">
        <v>68</v>
      </c>
      <c r="AB1550" s="4" t="s">
        <v>197</v>
      </c>
      <c r="AC1550" s="10">
        <v>1.115</v>
      </c>
      <c r="AE1550" s="9">
        <v>65</v>
      </c>
      <c r="AF1550" s="1" t="s">
        <v>198</v>
      </c>
      <c r="AG1550" s="1" t="s">
        <v>199</v>
      </c>
      <c r="AH1550" s="6">
        <v>33779</v>
      </c>
      <c r="AJ1550" s="1" t="s">
        <v>46</v>
      </c>
      <c r="AK1550" s="1" t="s">
        <v>46</v>
      </c>
      <c r="AQ1550" s="16">
        <f t="shared" si="16"/>
        <v>-192.62588129406458</v>
      </c>
    </row>
    <row r="1551" spans="1:43" ht="30" x14ac:dyDescent="0.25">
      <c r="A1551" s="1" t="s">
        <v>37</v>
      </c>
      <c r="B1551" s="1" t="s">
        <v>38</v>
      </c>
      <c r="F1551" s="3">
        <v>354</v>
      </c>
      <c r="H1551" s="1" t="s">
        <v>39</v>
      </c>
      <c r="I1551" s="4" t="s">
        <v>40</v>
      </c>
      <c r="J1551" s="5">
        <v>3</v>
      </c>
      <c r="K1551" s="6">
        <v>44743</v>
      </c>
      <c r="L1551" s="6">
        <v>45107</v>
      </c>
      <c r="M1551" s="7">
        <v>8</v>
      </c>
      <c r="N1551" s="1" t="s">
        <v>558</v>
      </c>
      <c r="O1551" s="1" t="s">
        <v>42</v>
      </c>
      <c r="P1551" s="8">
        <v>6</v>
      </c>
      <c r="W1551" s="5">
        <v>1</v>
      </c>
      <c r="X1551" s="6">
        <v>33779</v>
      </c>
      <c r="Z1551" s="9">
        <v>69</v>
      </c>
      <c r="AB1551" s="4" t="s">
        <v>200</v>
      </c>
      <c r="AC1551" s="10">
        <v>1.115</v>
      </c>
      <c r="AE1551" s="9">
        <v>66</v>
      </c>
      <c r="AF1551" s="1" t="s">
        <v>201</v>
      </c>
      <c r="AG1551" s="1" t="s">
        <v>202</v>
      </c>
      <c r="AH1551" s="6">
        <v>33779</v>
      </c>
      <c r="AJ1551" s="1" t="s">
        <v>46</v>
      </c>
      <c r="AK1551" s="1" t="s">
        <v>46</v>
      </c>
      <c r="AQ1551" s="16">
        <f t="shared" si="16"/>
        <v>-192.62588129406458</v>
      </c>
    </row>
    <row r="1552" spans="1:43" ht="30" x14ac:dyDescent="0.25">
      <c r="A1552" s="1" t="s">
        <v>37</v>
      </c>
      <c r="B1552" s="1" t="s">
        <v>38</v>
      </c>
      <c r="F1552" s="3">
        <v>354</v>
      </c>
      <c r="H1552" s="1" t="s">
        <v>39</v>
      </c>
      <c r="I1552" s="4" t="s">
        <v>40</v>
      </c>
      <c r="J1552" s="5">
        <v>3</v>
      </c>
      <c r="K1552" s="6">
        <v>44743</v>
      </c>
      <c r="L1552" s="6">
        <v>45107</v>
      </c>
      <c r="M1552" s="7">
        <v>8</v>
      </c>
      <c r="N1552" s="1" t="s">
        <v>558</v>
      </c>
      <c r="O1552" s="1" t="s">
        <v>42</v>
      </c>
      <c r="P1552" s="8">
        <v>6</v>
      </c>
      <c r="W1552" s="5">
        <v>1</v>
      </c>
      <c r="X1552" s="6">
        <v>33779</v>
      </c>
      <c r="Z1552" s="9">
        <v>70</v>
      </c>
      <c r="AB1552" s="4" t="s">
        <v>203</v>
      </c>
      <c r="AC1552" s="10">
        <v>1.115</v>
      </c>
      <c r="AE1552" s="9">
        <v>67</v>
      </c>
      <c r="AF1552" s="1" t="s">
        <v>204</v>
      </c>
      <c r="AG1552" s="1" t="s">
        <v>205</v>
      </c>
      <c r="AH1552" s="6">
        <v>33779</v>
      </c>
      <c r="AJ1552" s="1" t="s">
        <v>46</v>
      </c>
      <c r="AK1552" s="1" t="s">
        <v>46</v>
      </c>
      <c r="AQ1552" s="16">
        <f t="shared" si="16"/>
        <v>-192.62588129406458</v>
      </c>
    </row>
    <row r="1553" spans="1:43" ht="30" x14ac:dyDescent="0.25">
      <c r="A1553" s="1" t="s">
        <v>37</v>
      </c>
      <c r="B1553" s="1" t="s">
        <v>38</v>
      </c>
      <c r="F1553" s="3">
        <v>354</v>
      </c>
      <c r="H1553" s="1" t="s">
        <v>39</v>
      </c>
      <c r="I1553" s="4" t="s">
        <v>40</v>
      </c>
      <c r="J1553" s="5">
        <v>3</v>
      </c>
      <c r="K1553" s="6">
        <v>44743</v>
      </c>
      <c r="L1553" s="6">
        <v>45107</v>
      </c>
      <c r="M1553" s="7">
        <v>8</v>
      </c>
      <c r="N1553" s="1" t="s">
        <v>558</v>
      </c>
      <c r="O1553" s="1" t="s">
        <v>42</v>
      </c>
      <c r="P1553" s="8">
        <v>6</v>
      </c>
      <c r="W1553" s="5">
        <v>1</v>
      </c>
      <c r="X1553" s="6">
        <v>33779</v>
      </c>
      <c r="Z1553" s="9">
        <v>71</v>
      </c>
      <c r="AB1553" s="4" t="s">
        <v>206</v>
      </c>
      <c r="AC1553" s="10">
        <v>1.115</v>
      </c>
      <c r="AE1553" s="9">
        <v>68</v>
      </c>
      <c r="AF1553" s="1" t="s">
        <v>207</v>
      </c>
      <c r="AG1553" s="1" t="s">
        <v>208</v>
      </c>
      <c r="AH1553" s="6">
        <v>33779</v>
      </c>
      <c r="AJ1553" s="1" t="s">
        <v>46</v>
      </c>
      <c r="AK1553" s="1" t="s">
        <v>46</v>
      </c>
      <c r="AQ1553" s="16">
        <f t="shared" si="16"/>
        <v>-192.62588129406458</v>
      </c>
    </row>
    <row r="1554" spans="1:43" ht="30" x14ac:dyDescent="0.25">
      <c r="A1554" s="1" t="s">
        <v>37</v>
      </c>
      <c r="B1554" s="1" t="s">
        <v>38</v>
      </c>
      <c r="F1554" s="3">
        <v>354</v>
      </c>
      <c r="H1554" s="1" t="s">
        <v>39</v>
      </c>
      <c r="I1554" s="4" t="s">
        <v>40</v>
      </c>
      <c r="J1554" s="5">
        <v>3</v>
      </c>
      <c r="K1554" s="6">
        <v>44743</v>
      </c>
      <c r="L1554" s="6">
        <v>45107</v>
      </c>
      <c r="M1554" s="7">
        <v>8</v>
      </c>
      <c r="N1554" s="1" t="s">
        <v>558</v>
      </c>
      <c r="O1554" s="1" t="s">
        <v>42</v>
      </c>
      <c r="P1554" s="8">
        <v>6</v>
      </c>
      <c r="W1554" s="5">
        <v>1</v>
      </c>
      <c r="X1554" s="6">
        <v>33779</v>
      </c>
      <c r="Z1554" s="9">
        <v>72</v>
      </c>
      <c r="AB1554" s="4" t="s">
        <v>209</v>
      </c>
      <c r="AC1554" s="10">
        <v>1.115</v>
      </c>
      <c r="AE1554" s="9">
        <v>69</v>
      </c>
      <c r="AF1554" s="1" t="s">
        <v>210</v>
      </c>
      <c r="AG1554" s="1" t="s">
        <v>211</v>
      </c>
      <c r="AH1554" s="6">
        <v>33779</v>
      </c>
      <c r="AJ1554" s="1" t="s">
        <v>46</v>
      </c>
      <c r="AK1554" s="1" t="s">
        <v>46</v>
      </c>
      <c r="AQ1554" s="16">
        <f t="shared" si="16"/>
        <v>-192.62588129406458</v>
      </c>
    </row>
    <row r="1555" spans="1:43" ht="30" x14ac:dyDescent="0.25">
      <c r="A1555" s="1" t="s">
        <v>37</v>
      </c>
      <c r="B1555" s="1" t="s">
        <v>38</v>
      </c>
      <c r="F1555" s="3">
        <v>354</v>
      </c>
      <c r="H1555" s="1" t="s">
        <v>39</v>
      </c>
      <c r="I1555" s="4" t="s">
        <v>40</v>
      </c>
      <c r="J1555" s="5">
        <v>3</v>
      </c>
      <c r="K1555" s="6">
        <v>44743</v>
      </c>
      <c r="L1555" s="6">
        <v>45107</v>
      </c>
      <c r="M1555" s="7">
        <v>8</v>
      </c>
      <c r="N1555" s="1" t="s">
        <v>558</v>
      </c>
      <c r="O1555" s="1" t="s">
        <v>42</v>
      </c>
      <c r="P1555" s="8">
        <v>6</v>
      </c>
      <c r="W1555" s="5">
        <v>1</v>
      </c>
      <c r="X1555" s="6">
        <v>33779</v>
      </c>
      <c r="Z1555" s="9">
        <v>73</v>
      </c>
      <c r="AB1555" s="4" t="s">
        <v>212</v>
      </c>
      <c r="AC1555" s="10">
        <v>1.115</v>
      </c>
      <c r="AE1555" s="9">
        <v>70</v>
      </c>
      <c r="AF1555" s="1" t="s">
        <v>213</v>
      </c>
      <c r="AG1555" s="1" t="s">
        <v>214</v>
      </c>
      <c r="AH1555" s="6">
        <v>33779</v>
      </c>
      <c r="AJ1555" s="1" t="s">
        <v>46</v>
      </c>
      <c r="AK1555" s="1" t="s">
        <v>46</v>
      </c>
      <c r="AQ1555" s="16">
        <f t="shared" si="16"/>
        <v>-192.62588129406458</v>
      </c>
    </row>
    <row r="1556" spans="1:43" ht="30" x14ac:dyDescent="0.25">
      <c r="A1556" s="1" t="s">
        <v>37</v>
      </c>
      <c r="B1556" s="1" t="s">
        <v>38</v>
      </c>
      <c r="F1556" s="3">
        <v>354</v>
      </c>
      <c r="H1556" s="1" t="s">
        <v>39</v>
      </c>
      <c r="I1556" s="4" t="s">
        <v>40</v>
      </c>
      <c r="J1556" s="5">
        <v>3</v>
      </c>
      <c r="K1556" s="6">
        <v>44743</v>
      </c>
      <c r="L1556" s="6">
        <v>45107</v>
      </c>
      <c r="M1556" s="7">
        <v>8</v>
      </c>
      <c r="N1556" s="1" t="s">
        <v>558</v>
      </c>
      <c r="O1556" s="1" t="s">
        <v>42</v>
      </c>
      <c r="P1556" s="8">
        <v>6</v>
      </c>
      <c r="W1556" s="5">
        <v>1</v>
      </c>
      <c r="X1556" s="6">
        <v>33779</v>
      </c>
      <c r="Z1556" s="9">
        <v>74</v>
      </c>
      <c r="AB1556" s="4" t="s">
        <v>215</v>
      </c>
      <c r="AC1556" s="10">
        <v>1.115</v>
      </c>
      <c r="AE1556" s="9">
        <v>71</v>
      </c>
      <c r="AF1556" s="1" t="s">
        <v>216</v>
      </c>
      <c r="AG1556" s="1" t="s">
        <v>217</v>
      </c>
      <c r="AH1556" s="6">
        <v>33779</v>
      </c>
      <c r="AJ1556" s="1" t="s">
        <v>46</v>
      </c>
      <c r="AK1556" s="1" t="s">
        <v>46</v>
      </c>
      <c r="AQ1556" s="16">
        <f t="shared" si="16"/>
        <v>-192.62588129406458</v>
      </c>
    </row>
    <row r="1557" spans="1:43" ht="30" x14ac:dyDescent="0.25">
      <c r="A1557" s="1" t="s">
        <v>37</v>
      </c>
      <c r="B1557" s="1" t="s">
        <v>38</v>
      </c>
      <c r="F1557" s="3">
        <v>354</v>
      </c>
      <c r="H1557" s="1" t="s">
        <v>39</v>
      </c>
      <c r="I1557" s="4" t="s">
        <v>40</v>
      </c>
      <c r="J1557" s="5">
        <v>3</v>
      </c>
      <c r="K1557" s="6">
        <v>44743</v>
      </c>
      <c r="L1557" s="6">
        <v>45107</v>
      </c>
      <c r="M1557" s="7">
        <v>8</v>
      </c>
      <c r="N1557" s="1" t="s">
        <v>558</v>
      </c>
      <c r="O1557" s="1" t="s">
        <v>42</v>
      </c>
      <c r="P1557" s="8">
        <v>6</v>
      </c>
      <c r="W1557" s="5">
        <v>1</v>
      </c>
      <c r="X1557" s="6">
        <v>33779</v>
      </c>
      <c r="Z1557" s="9">
        <v>75</v>
      </c>
      <c r="AB1557" s="4" t="s">
        <v>218</v>
      </c>
      <c r="AC1557" s="10">
        <v>1.115</v>
      </c>
      <c r="AE1557" s="9">
        <v>72</v>
      </c>
      <c r="AF1557" s="1" t="s">
        <v>219</v>
      </c>
      <c r="AG1557" s="1" t="s">
        <v>220</v>
      </c>
      <c r="AH1557" s="6">
        <v>33779</v>
      </c>
      <c r="AJ1557" s="1" t="s">
        <v>46</v>
      </c>
      <c r="AK1557" s="1" t="s">
        <v>46</v>
      </c>
      <c r="AQ1557" s="16">
        <f t="shared" si="16"/>
        <v>-192.62588129406458</v>
      </c>
    </row>
    <row r="1558" spans="1:43" ht="30" x14ac:dyDescent="0.25">
      <c r="A1558" s="1" t="s">
        <v>37</v>
      </c>
      <c r="B1558" s="1" t="s">
        <v>38</v>
      </c>
      <c r="F1558" s="3">
        <v>354</v>
      </c>
      <c r="H1558" s="1" t="s">
        <v>39</v>
      </c>
      <c r="I1558" s="4" t="s">
        <v>40</v>
      </c>
      <c r="J1558" s="5">
        <v>3</v>
      </c>
      <c r="K1558" s="6">
        <v>44743</v>
      </c>
      <c r="L1558" s="6">
        <v>45107</v>
      </c>
      <c r="M1558" s="7">
        <v>8</v>
      </c>
      <c r="N1558" s="1" t="s">
        <v>558</v>
      </c>
      <c r="O1558" s="1" t="s">
        <v>42</v>
      </c>
      <c r="P1558" s="8">
        <v>6</v>
      </c>
      <c r="W1558" s="5">
        <v>1</v>
      </c>
      <c r="X1558" s="6">
        <v>33779</v>
      </c>
      <c r="Z1558" s="9">
        <v>76</v>
      </c>
      <c r="AB1558" s="4" t="s">
        <v>221</v>
      </c>
      <c r="AC1558" s="10">
        <v>1.115</v>
      </c>
      <c r="AE1558" s="9">
        <v>73</v>
      </c>
      <c r="AF1558" s="1" t="s">
        <v>222</v>
      </c>
      <c r="AG1558" s="1" t="s">
        <v>223</v>
      </c>
      <c r="AH1558" s="6">
        <v>33779</v>
      </c>
      <c r="AJ1558" s="1" t="s">
        <v>46</v>
      </c>
      <c r="AK1558" s="1" t="s">
        <v>46</v>
      </c>
      <c r="AQ1558" s="16">
        <f t="shared" si="16"/>
        <v>-192.62588129406458</v>
      </c>
    </row>
    <row r="1559" spans="1:43" ht="30" x14ac:dyDescent="0.25">
      <c r="A1559" s="1" t="s">
        <v>37</v>
      </c>
      <c r="B1559" s="1" t="s">
        <v>38</v>
      </c>
      <c r="F1559" s="3">
        <v>354</v>
      </c>
      <c r="H1559" s="1" t="s">
        <v>39</v>
      </c>
      <c r="I1559" s="4" t="s">
        <v>40</v>
      </c>
      <c r="J1559" s="5">
        <v>3</v>
      </c>
      <c r="K1559" s="6">
        <v>44743</v>
      </c>
      <c r="L1559" s="6">
        <v>45107</v>
      </c>
      <c r="M1559" s="7">
        <v>8</v>
      </c>
      <c r="N1559" s="1" t="s">
        <v>558</v>
      </c>
      <c r="O1559" s="1" t="s">
        <v>42</v>
      </c>
      <c r="P1559" s="8">
        <v>6</v>
      </c>
      <c r="W1559" s="5">
        <v>1</v>
      </c>
      <c r="X1559" s="6">
        <v>33779</v>
      </c>
      <c r="Z1559" s="9">
        <v>77</v>
      </c>
      <c r="AB1559" s="4" t="s">
        <v>224</v>
      </c>
      <c r="AC1559" s="10">
        <v>1.115</v>
      </c>
      <c r="AE1559" s="9">
        <v>74</v>
      </c>
      <c r="AF1559" s="1" t="s">
        <v>225</v>
      </c>
      <c r="AG1559" s="1" t="s">
        <v>226</v>
      </c>
      <c r="AH1559" s="6">
        <v>33779</v>
      </c>
      <c r="AJ1559" s="1" t="s">
        <v>46</v>
      </c>
      <c r="AK1559" s="1" t="s">
        <v>46</v>
      </c>
      <c r="AQ1559" s="16">
        <f t="shared" si="16"/>
        <v>-192.62588129406458</v>
      </c>
    </row>
    <row r="1560" spans="1:43" ht="30" x14ac:dyDescent="0.25">
      <c r="A1560" s="1" t="s">
        <v>37</v>
      </c>
      <c r="B1560" s="1" t="s">
        <v>38</v>
      </c>
      <c r="F1560" s="3">
        <v>354</v>
      </c>
      <c r="H1560" s="1" t="s">
        <v>39</v>
      </c>
      <c r="I1560" s="4" t="s">
        <v>40</v>
      </c>
      <c r="J1560" s="5">
        <v>3</v>
      </c>
      <c r="K1560" s="6">
        <v>44743</v>
      </c>
      <c r="L1560" s="6">
        <v>45107</v>
      </c>
      <c r="M1560" s="7">
        <v>8</v>
      </c>
      <c r="N1560" s="1" t="s">
        <v>558</v>
      </c>
      <c r="O1560" s="1" t="s">
        <v>42</v>
      </c>
      <c r="P1560" s="8">
        <v>6</v>
      </c>
      <c r="W1560" s="5">
        <v>1</v>
      </c>
      <c r="X1560" s="6">
        <v>33779</v>
      </c>
      <c r="Z1560" s="9">
        <v>78</v>
      </c>
      <c r="AB1560" s="4" t="s">
        <v>227</v>
      </c>
      <c r="AC1560" s="10">
        <v>1.115</v>
      </c>
      <c r="AE1560" s="9">
        <v>75</v>
      </c>
      <c r="AF1560" s="1" t="s">
        <v>228</v>
      </c>
      <c r="AG1560" s="1" t="s">
        <v>229</v>
      </c>
      <c r="AH1560" s="6">
        <v>33779</v>
      </c>
      <c r="AJ1560" s="1" t="s">
        <v>46</v>
      </c>
      <c r="AK1560" s="1" t="s">
        <v>46</v>
      </c>
      <c r="AQ1560" s="16">
        <f t="shared" ref="AQ1560:AQ1623" si="17">$AQ$2/$AC$1707*AC1560</f>
        <v>-192.62588129406458</v>
      </c>
    </row>
    <row r="1561" spans="1:43" ht="30" x14ac:dyDescent="0.25">
      <c r="A1561" s="1" t="s">
        <v>37</v>
      </c>
      <c r="B1561" s="1" t="s">
        <v>38</v>
      </c>
      <c r="F1561" s="3">
        <v>354</v>
      </c>
      <c r="H1561" s="1" t="s">
        <v>39</v>
      </c>
      <c r="I1561" s="4" t="s">
        <v>40</v>
      </c>
      <c r="J1561" s="5">
        <v>3</v>
      </c>
      <c r="K1561" s="6">
        <v>44743</v>
      </c>
      <c r="L1561" s="6">
        <v>45107</v>
      </c>
      <c r="M1561" s="7">
        <v>8</v>
      </c>
      <c r="N1561" s="1" t="s">
        <v>558</v>
      </c>
      <c r="O1561" s="1" t="s">
        <v>42</v>
      </c>
      <c r="P1561" s="8">
        <v>6</v>
      </c>
      <c r="W1561" s="5">
        <v>1</v>
      </c>
      <c r="X1561" s="6">
        <v>33779</v>
      </c>
      <c r="Z1561" s="9">
        <v>79</v>
      </c>
      <c r="AB1561" s="4" t="s">
        <v>230</v>
      </c>
      <c r="AC1561" s="10">
        <v>1.115</v>
      </c>
      <c r="AE1561" s="9">
        <v>76</v>
      </c>
      <c r="AF1561" s="1" t="s">
        <v>231</v>
      </c>
      <c r="AG1561" s="1" t="s">
        <v>232</v>
      </c>
      <c r="AH1561" s="6">
        <v>33779</v>
      </c>
      <c r="AJ1561" s="1" t="s">
        <v>46</v>
      </c>
      <c r="AK1561" s="1" t="s">
        <v>46</v>
      </c>
      <c r="AQ1561" s="16">
        <f t="shared" si="17"/>
        <v>-192.62588129406458</v>
      </c>
    </row>
    <row r="1562" spans="1:43" ht="30" x14ac:dyDescent="0.25">
      <c r="A1562" s="1" t="s">
        <v>37</v>
      </c>
      <c r="B1562" s="1" t="s">
        <v>38</v>
      </c>
      <c r="F1562" s="3">
        <v>354</v>
      </c>
      <c r="H1562" s="1" t="s">
        <v>39</v>
      </c>
      <c r="I1562" s="4" t="s">
        <v>40</v>
      </c>
      <c r="J1562" s="5">
        <v>3</v>
      </c>
      <c r="K1562" s="6">
        <v>44743</v>
      </c>
      <c r="L1562" s="6">
        <v>45107</v>
      </c>
      <c r="M1562" s="7">
        <v>8</v>
      </c>
      <c r="N1562" s="1" t="s">
        <v>558</v>
      </c>
      <c r="O1562" s="1" t="s">
        <v>42</v>
      </c>
      <c r="P1562" s="8">
        <v>6</v>
      </c>
      <c r="W1562" s="5">
        <v>1</v>
      </c>
      <c r="X1562" s="6">
        <v>33779</v>
      </c>
      <c r="Z1562" s="9">
        <v>80</v>
      </c>
      <c r="AB1562" s="4" t="s">
        <v>233</v>
      </c>
      <c r="AC1562" s="10">
        <v>1.115</v>
      </c>
      <c r="AE1562" s="9">
        <v>78</v>
      </c>
      <c r="AF1562" s="1" t="s">
        <v>234</v>
      </c>
      <c r="AG1562" s="1" t="s">
        <v>235</v>
      </c>
      <c r="AH1562" s="6">
        <v>33779</v>
      </c>
      <c r="AJ1562" s="1" t="s">
        <v>46</v>
      </c>
      <c r="AK1562" s="1" t="s">
        <v>46</v>
      </c>
      <c r="AQ1562" s="16">
        <f t="shared" si="17"/>
        <v>-192.62588129406458</v>
      </c>
    </row>
    <row r="1563" spans="1:43" ht="30" x14ac:dyDescent="0.25">
      <c r="A1563" s="1" t="s">
        <v>37</v>
      </c>
      <c r="B1563" s="1" t="s">
        <v>38</v>
      </c>
      <c r="F1563" s="3">
        <v>354</v>
      </c>
      <c r="H1563" s="1" t="s">
        <v>39</v>
      </c>
      <c r="I1563" s="4" t="s">
        <v>40</v>
      </c>
      <c r="J1563" s="5">
        <v>3</v>
      </c>
      <c r="K1563" s="6">
        <v>44743</v>
      </c>
      <c r="L1563" s="6">
        <v>45107</v>
      </c>
      <c r="M1563" s="7">
        <v>8</v>
      </c>
      <c r="N1563" s="1" t="s">
        <v>558</v>
      </c>
      <c r="O1563" s="1" t="s">
        <v>42</v>
      </c>
      <c r="P1563" s="8">
        <v>6</v>
      </c>
      <c r="W1563" s="5">
        <v>1</v>
      </c>
      <c r="X1563" s="6">
        <v>33779</v>
      </c>
      <c r="Z1563" s="9">
        <v>81</v>
      </c>
      <c r="AB1563" s="4" t="s">
        <v>236</v>
      </c>
      <c r="AC1563" s="10">
        <v>1.115</v>
      </c>
      <c r="AE1563" s="9">
        <v>79</v>
      </c>
      <c r="AF1563" s="1" t="s">
        <v>237</v>
      </c>
      <c r="AG1563" s="1" t="s">
        <v>238</v>
      </c>
      <c r="AH1563" s="6">
        <v>33779</v>
      </c>
      <c r="AJ1563" s="1" t="s">
        <v>46</v>
      </c>
      <c r="AK1563" s="1" t="s">
        <v>46</v>
      </c>
      <c r="AQ1563" s="16">
        <f t="shared" si="17"/>
        <v>-192.62588129406458</v>
      </c>
    </row>
    <row r="1564" spans="1:43" ht="30" x14ac:dyDescent="0.25">
      <c r="A1564" s="1" t="s">
        <v>37</v>
      </c>
      <c r="B1564" s="1" t="s">
        <v>38</v>
      </c>
      <c r="F1564" s="3">
        <v>354</v>
      </c>
      <c r="H1564" s="1" t="s">
        <v>39</v>
      </c>
      <c r="I1564" s="4" t="s">
        <v>40</v>
      </c>
      <c r="J1564" s="5">
        <v>3</v>
      </c>
      <c r="K1564" s="6">
        <v>44743</v>
      </c>
      <c r="L1564" s="6">
        <v>45107</v>
      </c>
      <c r="M1564" s="7">
        <v>8</v>
      </c>
      <c r="N1564" s="1" t="s">
        <v>558</v>
      </c>
      <c r="O1564" s="1" t="s">
        <v>42</v>
      </c>
      <c r="P1564" s="8">
        <v>6</v>
      </c>
      <c r="W1564" s="5">
        <v>1</v>
      </c>
      <c r="X1564" s="6">
        <v>33779</v>
      </c>
      <c r="Z1564" s="9">
        <v>82</v>
      </c>
      <c r="AB1564" s="4" t="s">
        <v>239</v>
      </c>
      <c r="AC1564" s="10">
        <v>1.115</v>
      </c>
      <c r="AE1564" s="9">
        <v>80</v>
      </c>
      <c r="AF1564" s="1" t="s">
        <v>240</v>
      </c>
      <c r="AG1564" s="1" t="s">
        <v>241</v>
      </c>
      <c r="AH1564" s="6">
        <v>33779</v>
      </c>
      <c r="AJ1564" s="1" t="s">
        <v>46</v>
      </c>
      <c r="AK1564" s="1" t="s">
        <v>46</v>
      </c>
      <c r="AQ1564" s="16">
        <f t="shared" si="17"/>
        <v>-192.62588129406458</v>
      </c>
    </row>
    <row r="1565" spans="1:43" ht="30" x14ac:dyDescent="0.25">
      <c r="A1565" s="1" t="s">
        <v>37</v>
      </c>
      <c r="B1565" s="1" t="s">
        <v>38</v>
      </c>
      <c r="F1565" s="3">
        <v>354</v>
      </c>
      <c r="H1565" s="1" t="s">
        <v>39</v>
      </c>
      <c r="I1565" s="4" t="s">
        <v>40</v>
      </c>
      <c r="J1565" s="5">
        <v>3</v>
      </c>
      <c r="K1565" s="6">
        <v>44743</v>
      </c>
      <c r="L1565" s="6">
        <v>45107</v>
      </c>
      <c r="M1565" s="7">
        <v>8</v>
      </c>
      <c r="N1565" s="1" t="s">
        <v>558</v>
      </c>
      <c r="O1565" s="1" t="s">
        <v>42</v>
      </c>
      <c r="P1565" s="8">
        <v>6</v>
      </c>
      <c r="W1565" s="5">
        <v>1</v>
      </c>
      <c r="X1565" s="6">
        <v>33779</v>
      </c>
      <c r="Z1565" s="9">
        <v>83</v>
      </c>
      <c r="AB1565" s="4" t="s">
        <v>242</v>
      </c>
      <c r="AC1565" s="10">
        <v>1.115</v>
      </c>
      <c r="AE1565" s="9">
        <v>81</v>
      </c>
      <c r="AF1565" s="1" t="s">
        <v>243</v>
      </c>
      <c r="AG1565" s="1" t="s">
        <v>244</v>
      </c>
      <c r="AH1565" s="6">
        <v>33779</v>
      </c>
      <c r="AJ1565" s="1" t="s">
        <v>46</v>
      </c>
      <c r="AK1565" s="1" t="s">
        <v>46</v>
      </c>
      <c r="AQ1565" s="16">
        <f t="shared" si="17"/>
        <v>-192.62588129406458</v>
      </c>
    </row>
    <row r="1566" spans="1:43" ht="30" x14ac:dyDescent="0.25">
      <c r="A1566" s="1" t="s">
        <v>37</v>
      </c>
      <c r="B1566" s="1" t="s">
        <v>38</v>
      </c>
      <c r="F1566" s="3">
        <v>354</v>
      </c>
      <c r="H1566" s="1" t="s">
        <v>39</v>
      </c>
      <c r="I1566" s="4" t="s">
        <v>40</v>
      </c>
      <c r="J1566" s="5">
        <v>3</v>
      </c>
      <c r="K1566" s="6">
        <v>44743</v>
      </c>
      <c r="L1566" s="6">
        <v>45107</v>
      </c>
      <c r="M1566" s="7">
        <v>8</v>
      </c>
      <c r="N1566" s="1" t="s">
        <v>558</v>
      </c>
      <c r="O1566" s="1" t="s">
        <v>42</v>
      </c>
      <c r="P1566" s="8">
        <v>6</v>
      </c>
      <c r="W1566" s="5">
        <v>1</v>
      </c>
      <c r="X1566" s="6">
        <v>33779</v>
      </c>
      <c r="Z1566" s="9">
        <v>84</v>
      </c>
      <c r="AB1566" s="4" t="s">
        <v>245</v>
      </c>
      <c r="AC1566" s="10">
        <v>1.115</v>
      </c>
      <c r="AE1566" s="9">
        <v>82</v>
      </c>
      <c r="AF1566" s="1" t="s">
        <v>246</v>
      </c>
      <c r="AG1566" s="1" t="s">
        <v>247</v>
      </c>
      <c r="AH1566" s="6">
        <v>33779</v>
      </c>
      <c r="AJ1566" s="1" t="s">
        <v>46</v>
      </c>
      <c r="AK1566" s="1" t="s">
        <v>46</v>
      </c>
      <c r="AQ1566" s="16">
        <f t="shared" si="17"/>
        <v>-192.62588129406458</v>
      </c>
    </row>
    <row r="1567" spans="1:43" ht="30" x14ac:dyDescent="0.25">
      <c r="A1567" s="1" t="s">
        <v>37</v>
      </c>
      <c r="B1567" s="1" t="s">
        <v>38</v>
      </c>
      <c r="F1567" s="3">
        <v>354</v>
      </c>
      <c r="H1567" s="1" t="s">
        <v>39</v>
      </c>
      <c r="I1567" s="4" t="s">
        <v>40</v>
      </c>
      <c r="J1567" s="5">
        <v>3</v>
      </c>
      <c r="K1567" s="6">
        <v>44743</v>
      </c>
      <c r="L1567" s="6">
        <v>45107</v>
      </c>
      <c r="M1567" s="7">
        <v>8</v>
      </c>
      <c r="N1567" s="1" t="s">
        <v>558</v>
      </c>
      <c r="O1567" s="1" t="s">
        <v>42</v>
      </c>
      <c r="P1567" s="8">
        <v>6</v>
      </c>
      <c r="W1567" s="5">
        <v>1</v>
      </c>
      <c r="X1567" s="6">
        <v>33779</v>
      </c>
      <c r="Z1567" s="9">
        <v>85</v>
      </c>
      <c r="AB1567" s="4" t="s">
        <v>248</v>
      </c>
      <c r="AC1567" s="10">
        <v>1.115</v>
      </c>
      <c r="AE1567" s="9">
        <v>77</v>
      </c>
      <c r="AF1567" s="1" t="s">
        <v>249</v>
      </c>
      <c r="AG1567" s="1" t="s">
        <v>250</v>
      </c>
      <c r="AH1567" s="6">
        <v>33779</v>
      </c>
      <c r="AJ1567" s="1" t="s">
        <v>46</v>
      </c>
      <c r="AK1567" s="1" t="s">
        <v>46</v>
      </c>
      <c r="AQ1567" s="16">
        <f t="shared" si="17"/>
        <v>-192.62588129406458</v>
      </c>
    </row>
    <row r="1568" spans="1:43" ht="30" x14ac:dyDescent="0.25">
      <c r="A1568" s="1" t="s">
        <v>37</v>
      </c>
      <c r="B1568" s="1" t="s">
        <v>38</v>
      </c>
      <c r="F1568" s="3">
        <v>354</v>
      </c>
      <c r="H1568" s="1" t="s">
        <v>39</v>
      </c>
      <c r="I1568" s="4" t="s">
        <v>40</v>
      </c>
      <c r="J1568" s="5">
        <v>3</v>
      </c>
      <c r="K1568" s="6">
        <v>44743</v>
      </c>
      <c r="L1568" s="6">
        <v>45107</v>
      </c>
      <c r="M1568" s="7">
        <v>8</v>
      </c>
      <c r="N1568" s="1" t="s">
        <v>558</v>
      </c>
      <c r="O1568" s="1" t="s">
        <v>42</v>
      </c>
      <c r="P1568" s="8">
        <v>6</v>
      </c>
      <c r="W1568" s="5">
        <v>1</v>
      </c>
      <c r="X1568" s="6">
        <v>33779</v>
      </c>
      <c r="Z1568" s="9">
        <v>86</v>
      </c>
      <c r="AB1568" s="4" t="s">
        <v>251</v>
      </c>
      <c r="AC1568" s="10">
        <v>1.115</v>
      </c>
      <c r="AE1568" s="9">
        <v>83</v>
      </c>
      <c r="AF1568" s="1" t="s">
        <v>252</v>
      </c>
      <c r="AG1568" s="1" t="s">
        <v>253</v>
      </c>
      <c r="AH1568" s="6">
        <v>33779</v>
      </c>
      <c r="AJ1568" s="1" t="s">
        <v>46</v>
      </c>
      <c r="AK1568" s="1" t="s">
        <v>46</v>
      </c>
      <c r="AQ1568" s="16">
        <f t="shared" si="17"/>
        <v>-192.62588129406458</v>
      </c>
    </row>
    <row r="1569" spans="1:43" ht="30" x14ac:dyDescent="0.25">
      <c r="A1569" s="1" t="s">
        <v>37</v>
      </c>
      <c r="B1569" s="1" t="s">
        <v>38</v>
      </c>
      <c r="F1569" s="3">
        <v>354</v>
      </c>
      <c r="H1569" s="1" t="s">
        <v>39</v>
      </c>
      <c r="I1569" s="4" t="s">
        <v>40</v>
      </c>
      <c r="J1569" s="5">
        <v>3</v>
      </c>
      <c r="K1569" s="6">
        <v>44743</v>
      </c>
      <c r="L1569" s="6">
        <v>45107</v>
      </c>
      <c r="M1569" s="7">
        <v>8</v>
      </c>
      <c r="N1569" s="1" t="s">
        <v>558</v>
      </c>
      <c r="O1569" s="1" t="s">
        <v>42</v>
      </c>
      <c r="P1569" s="8">
        <v>6</v>
      </c>
      <c r="W1569" s="5">
        <v>1</v>
      </c>
      <c r="X1569" s="6">
        <v>33779</v>
      </c>
      <c r="Z1569" s="9">
        <v>87</v>
      </c>
      <c r="AB1569" s="4" t="s">
        <v>254</v>
      </c>
      <c r="AC1569" s="10">
        <v>1.115</v>
      </c>
      <c r="AE1569" s="9">
        <v>84</v>
      </c>
      <c r="AF1569" s="1" t="s">
        <v>255</v>
      </c>
      <c r="AG1569" s="1" t="s">
        <v>256</v>
      </c>
      <c r="AH1569" s="6">
        <v>33779</v>
      </c>
      <c r="AJ1569" s="1" t="s">
        <v>46</v>
      </c>
      <c r="AK1569" s="1" t="s">
        <v>46</v>
      </c>
      <c r="AQ1569" s="16">
        <f t="shared" si="17"/>
        <v>-192.62588129406458</v>
      </c>
    </row>
    <row r="1570" spans="1:43" ht="30" x14ac:dyDescent="0.25">
      <c r="A1570" s="1" t="s">
        <v>37</v>
      </c>
      <c r="B1570" s="1" t="s">
        <v>38</v>
      </c>
      <c r="F1570" s="3">
        <v>354</v>
      </c>
      <c r="H1570" s="1" t="s">
        <v>39</v>
      </c>
      <c r="I1570" s="4" t="s">
        <v>40</v>
      </c>
      <c r="J1570" s="5">
        <v>3</v>
      </c>
      <c r="K1570" s="6">
        <v>44743</v>
      </c>
      <c r="L1570" s="6">
        <v>45107</v>
      </c>
      <c r="M1570" s="7">
        <v>8</v>
      </c>
      <c r="N1570" s="1" t="s">
        <v>558</v>
      </c>
      <c r="O1570" s="1" t="s">
        <v>42</v>
      </c>
      <c r="P1570" s="8">
        <v>6</v>
      </c>
      <c r="W1570" s="5">
        <v>1</v>
      </c>
      <c r="X1570" s="6">
        <v>33779</v>
      </c>
      <c r="Z1570" s="9">
        <v>88</v>
      </c>
      <c r="AB1570" s="4" t="s">
        <v>257</v>
      </c>
      <c r="AC1570" s="10">
        <v>1.115</v>
      </c>
      <c r="AE1570" s="9">
        <v>85</v>
      </c>
      <c r="AF1570" s="1" t="s">
        <v>258</v>
      </c>
      <c r="AG1570" s="1" t="s">
        <v>259</v>
      </c>
      <c r="AH1570" s="6">
        <v>33779</v>
      </c>
      <c r="AJ1570" s="1" t="s">
        <v>46</v>
      </c>
      <c r="AK1570" s="1" t="s">
        <v>46</v>
      </c>
      <c r="AQ1570" s="16">
        <f t="shared" si="17"/>
        <v>-192.62588129406458</v>
      </c>
    </row>
    <row r="1571" spans="1:43" ht="30" x14ac:dyDescent="0.25">
      <c r="A1571" s="1" t="s">
        <v>37</v>
      </c>
      <c r="B1571" s="1" t="s">
        <v>38</v>
      </c>
      <c r="F1571" s="3">
        <v>354</v>
      </c>
      <c r="H1571" s="1" t="s">
        <v>39</v>
      </c>
      <c r="I1571" s="4" t="s">
        <v>40</v>
      </c>
      <c r="J1571" s="5">
        <v>3</v>
      </c>
      <c r="K1571" s="6">
        <v>44743</v>
      </c>
      <c r="L1571" s="6">
        <v>45107</v>
      </c>
      <c r="M1571" s="7">
        <v>8</v>
      </c>
      <c r="N1571" s="1" t="s">
        <v>558</v>
      </c>
      <c r="O1571" s="1" t="s">
        <v>42</v>
      </c>
      <c r="P1571" s="8">
        <v>6</v>
      </c>
      <c r="W1571" s="5">
        <v>1</v>
      </c>
      <c r="X1571" s="6">
        <v>33779</v>
      </c>
      <c r="Z1571" s="9">
        <v>89</v>
      </c>
      <c r="AB1571" s="4" t="s">
        <v>260</v>
      </c>
      <c r="AC1571" s="10">
        <v>1.115</v>
      </c>
      <c r="AE1571" s="9">
        <v>86</v>
      </c>
      <c r="AF1571" s="1" t="s">
        <v>261</v>
      </c>
      <c r="AG1571" s="1" t="s">
        <v>262</v>
      </c>
      <c r="AH1571" s="6">
        <v>33779</v>
      </c>
      <c r="AJ1571" s="1" t="s">
        <v>46</v>
      </c>
      <c r="AK1571" s="1" t="s">
        <v>46</v>
      </c>
      <c r="AQ1571" s="16">
        <f t="shared" si="17"/>
        <v>-192.62588129406458</v>
      </c>
    </row>
    <row r="1572" spans="1:43" ht="30" x14ac:dyDescent="0.25">
      <c r="A1572" s="1" t="s">
        <v>37</v>
      </c>
      <c r="B1572" s="1" t="s">
        <v>38</v>
      </c>
      <c r="F1572" s="3">
        <v>354</v>
      </c>
      <c r="H1572" s="1" t="s">
        <v>39</v>
      </c>
      <c r="I1572" s="4" t="s">
        <v>40</v>
      </c>
      <c r="J1572" s="5">
        <v>3</v>
      </c>
      <c r="K1572" s="6">
        <v>44743</v>
      </c>
      <c r="L1572" s="6">
        <v>45107</v>
      </c>
      <c r="M1572" s="7">
        <v>8</v>
      </c>
      <c r="N1572" s="1" t="s">
        <v>558</v>
      </c>
      <c r="O1572" s="1" t="s">
        <v>42</v>
      </c>
      <c r="P1572" s="8">
        <v>6</v>
      </c>
      <c r="W1572" s="5">
        <v>1</v>
      </c>
      <c r="X1572" s="6">
        <v>33779</v>
      </c>
      <c r="Z1572" s="9">
        <v>90</v>
      </c>
      <c r="AB1572" s="4" t="s">
        <v>263</v>
      </c>
      <c r="AC1572" s="10">
        <v>1.115</v>
      </c>
      <c r="AE1572" s="9">
        <v>87</v>
      </c>
      <c r="AF1572" s="1" t="s">
        <v>264</v>
      </c>
      <c r="AG1572" s="1" t="s">
        <v>265</v>
      </c>
      <c r="AH1572" s="6">
        <v>33779</v>
      </c>
      <c r="AJ1572" s="1" t="s">
        <v>46</v>
      </c>
      <c r="AK1572" s="1" t="s">
        <v>46</v>
      </c>
      <c r="AQ1572" s="16">
        <f t="shared" si="17"/>
        <v>-192.62588129406458</v>
      </c>
    </row>
    <row r="1573" spans="1:43" ht="30" x14ac:dyDescent="0.25">
      <c r="A1573" s="1" t="s">
        <v>37</v>
      </c>
      <c r="B1573" s="1" t="s">
        <v>38</v>
      </c>
      <c r="F1573" s="3">
        <v>354</v>
      </c>
      <c r="H1573" s="1" t="s">
        <v>39</v>
      </c>
      <c r="I1573" s="4" t="s">
        <v>40</v>
      </c>
      <c r="J1573" s="5">
        <v>3</v>
      </c>
      <c r="K1573" s="6">
        <v>44743</v>
      </c>
      <c r="L1573" s="6">
        <v>45107</v>
      </c>
      <c r="M1573" s="7">
        <v>8</v>
      </c>
      <c r="N1573" s="1" t="s">
        <v>558</v>
      </c>
      <c r="O1573" s="1" t="s">
        <v>42</v>
      </c>
      <c r="P1573" s="8">
        <v>6</v>
      </c>
      <c r="W1573" s="5">
        <v>1</v>
      </c>
      <c r="X1573" s="6">
        <v>33779</v>
      </c>
      <c r="Z1573" s="9">
        <v>91</v>
      </c>
      <c r="AB1573" s="4" t="s">
        <v>266</v>
      </c>
      <c r="AC1573" s="10">
        <v>1.115</v>
      </c>
      <c r="AE1573" s="9">
        <v>88</v>
      </c>
      <c r="AF1573" s="1" t="s">
        <v>267</v>
      </c>
      <c r="AG1573" s="1" t="s">
        <v>268</v>
      </c>
      <c r="AH1573" s="6">
        <v>33779</v>
      </c>
      <c r="AJ1573" s="1" t="s">
        <v>46</v>
      </c>
      <c r="AK1573" s="1" t="s">
        <v>46</v>
      </c>
      <c r="AQ1573" s="16">
        <f t="shared" si="17"/>
        <v>-192.62588129406458</v>
      </c>
    </row>
    <row r="1574" spans="1:43" ht="30" x14ac:dyDescent="0.25">
      <c r="A1574" s="1" t="s">
        <v>37</v>
      </c>
      <c r="B1574" s="1" t="s">
        <v>38</v>
      </c>
      <c r="F1574" s="3">
        <v>354</v>
      </c>
      <c r="H1574" s="1" t="s">
        <v>39</v>
      </c>
      <c r="I1574" s="4" t="s">
        <v>40</v>
      </c>
      <c r="J1574" s="5">
        <v>3</v>
      </c>
      <c r="K1574" s="6">
        <v>44743</v>
      </c>
      <c r="L1574" s="6">
        <v>45107</v>
      </c>
      <c r="M1574" s="7">
        <v>8</v>
      </c>
      <c r="N1574" s="1" t="s">
        <v>558</v>
      </c>
      <c r="O1574" s="1" t="s">
        <v>42</v>
      </c>
      <c r="P1574" s="8">
        <v>6</v>
      </c>
      <c r="W1574" s="5">
        <v>1</v>
      </c>
      <c r="X1574" s="6">
        <v>33779</v>
      </c>
      <c r="Z1574" s="9">
        <v>92</v>
      </c>
      <c r="AB1574" s="4" t="s">
        <v>269</v>
      </c>
      <c r="AC1574" s="10">
        <v>0.91700000000000004</v>
      </c>
      <c r="AE1574" s="9">
        <v>89</v>
      </c>
      <c r="AF1574" s="1" t="s">
        <v>270</v>
      </c>
      <c r="AG1574" s="1" t="s">
        <v>271</v>
      </c>
      <c r="AH1574" s="6">
        <v>33779</v>
      </c>
      <c r="AJ1574" s="1" t="s">
        <v>46</v>
      </c>
      <c r="AK1574" s="1" t="s">
        <v>46</v>
      </c>
      <c r="AQ1574" s="16">
        <f t="shared" si="17"/>
        <v>-158.41967098354908</v>
      </c>
    </row>
    <row r="1575" spans="1:43" ht="30" x14ac:dyDescent="0.25">
      <c r="A1575" s="1" t="s">
        <v>37</v>
      </c>
      <c r="B1575" s="1" t="s">
        <v>38</v>
      </c>
      <c r="F1575" s="3">
        <v>354</v>
      </c>
      <c r="H1575" s="1" t="s">
        <v>39</v>
      </c>
      <c r="I1575" s="4" t="s">
        <v>40</v>
      </c>
      <c r="J1575" s="5">
        <v>3</v>
      </c>
      <c r="K1575" s="6">
        <v>44743</v>
      </c>
      <c r="L1575" s="6">
        <v>45107</v>
      </c>
      <c r="M1575" s="7">
        <v>8</v>
      </c>
      <c r="N1575" s="1" t="s">
        <v>558</v>
      </c>
      <c r="O1575" s="1" t="s">
        <v>42</v>
      </c>
      <c r="P1575" s="8">
        <v>6</v>
      </c>
      <c r="W1575" s="5">
        <v>1</v>
      </c>
      <c r="X1575" s="6">
        <v>33779</v>
      </c>
      <c r="Z1575" s="9">
        <v>93</v>
      </c>
      <c r="AB1575" s="4" t="s">
        <v>272</v>
      </c>
      <c r="AC1575" s="10">
        <v>0.91700000000000004</v>
      </c>
      <c r="AE1575" s="9">
        <v>90</v>
      </c>
      <c r="AF1575" s="1" t="s">
        <v>273</v>
      </c>
      <c r="AG1575" s="1" t="s">
        <v>274</v>
      </c>
      <c r="AH1575" s="6">
        <v>33779</v>
      </c>
      <c r="AJ1575" s="1" t="s">
        <v>46</v>
      </c>
      <c r="AK1575" s="1" t="s">
        <v>46</v>
      </c>
      <c r="AQ1575" s="16">
        <f t="shared" si="17"/>
        <v>-158.41967098354908</v>
      </c>
    </row>
    <row r="1576" spans="1:43" ht="30" x14ac:dyDescent="0.25">
      <c r="A1576" s="1" t="s">
        <v>37</v>
      </c>
      <c r="B1576" s="1" t="s">
        <v>38</v>
      </c>
      <c r="F1576" s="3">
        <v>354</v>
      </c>
      <c r="H1576" s="1" t="s">
        <v>39</v>
      </c>
      <c r="I1576" s="4" t="s">
        <v>40</v>
      </c>
      <c r="J1576" s="5">
        <v>3</v>
      </c>
      <c r="K1576" s="6">
        <v>44743</v>
      </c>
      <c r="L1576" s="6">
        <v>45107</v>
      </c>
      <c r="M1576" s="7">
        <v>8</v>
      </c>
      <c r="N1576" s="1" t="s">
        <v>558</v>
      </c>
      <c r="O1576" s="1" t="s">
        <v>42</v>
      </c>
      <c r="P1576" s="8">
        <v>6</v>
      </c>
      <c r="W1576" s="5">
        <v>1</v>
      </c>
      <c r="X1576" s="6">
        <v>33779</v>
      </c>
      <c r="Z1576" s="9">
        <v>94</v>
      </c>
      <c r="AB1576" s="4" t="s">
        <v>275</v>
      </c>
      <c r="AC1576" s="10">
        <v>0.91700000000000004</v>
      </c>
      <c r="AE1576" s="9">
        <v>91</v>
      </c>
      <c r="AF1576" s="1" t="s">
        <v>276</v>
      </c>
      <c r="AG1576" s="1" t="s">
        <v>277</v>
      </c>
      <c r="AH1576" s="6">
        <v>33779</v>
      </c>
      <c r="AJ1576" s="1" t="s">
        <v>46</v>
      </c>
      <c r="AK1576" s="1" t="s">
        <v>46</v>
      </c>
      <c r="AQ1576" s="16">
        <f t="shared" si="17"/>
        <v>-158.41967098354908</v>
      </c>
    </row>
    <row r="1577" spans="1:43" ht="30" x14ac:dyDescent="0.25">
      <c r="A1577" s="1" t="s">
        <v>37</v>
      </c>
      <c r="B1577" s="1" t="s">
        <v>38</v>
      </c>
      <c r="F1577" s="3">
        <v>354</v>
      </c>
      <c r="H1577" s="1" t="s">
        <v>39</v>
      </c>
      <c r="I1577" s="4" t="s">
        <v>40</v>
      </c>
      <c r="J1577" s="5">
        <v>3</v>
      </c>
      <c r="K1577" s="6">
        <v>44743</v>
      </c>
      <c r="L1577" s="6">
        <v>45107</v>
      </c>
      <c r="M1577" s="7">
        <v>8</v>
      </c>
      <c r="N1577" s="1" t="s">
        <v>558</v>
      </c>
      <c r="O1577" s="1" t="s">
        <v>42</v>
      </c>
      <c r="P1577" s="8">
        <v>6</v>
      </c>
      <c r="W1577" s="5">
        <v>1</v>
      </c>
      <c r="X1577" s="6">
        <v>33779</v>
      </c>
      <c r="Z1577" s="9">
        <v>95</v>
      </c>
      <c r="AB1577" s="4" t="s">
        <v>278</v>
      </c>
      <c r="AC1577" s="10">
        <v>0.91700000000000004</v>
      </c>
      <c r="AE1577" s="9">
        <v>92</v>
      </c>
      <c r="AF1577" s="1" t="s">
        <v>279</v>
      </c>
      <c r="AG1577" s="1" t="s">
        <v>280</v>
      </c>
      <c r="AH1577" s="6">
        <v>33779</v>
      </c>
      <c r="AJ1577" s="1" t="s">
        <v>46</v>
      </c>
      <c r="AK1577" s="1" t="s">
        <v>46</v>
      </c>
      <c r="AQ1577" s="16">
        <f t="shared" si="17"/>
        <v>-158.41967098354908</v>
      </c>
    </row>
    <row r="1578" spans="1:43" ht="30" x14ac:dyDescent="0.25">
      <c r="A1578" s="1" t="s">
        <v>37</v>
      </c>
      <c r="B1578" s="1" t="s">
        <v>38</v>
      </c>
      <c r="F1578" s="3">
        <v>354</v>
      </c>
      <c r="H1578" s="1" t="s">
        <v>39</v>
      </c>
      <c r="I1578" s="4" t="s">
        <v>40</v>
      </c>
      <c r="J1578" s="5">
        <v>3</v>
      </c>
      <c r="K1578" s="6">
        <v>44743</v>
      </c>
      <c r="L1578" s="6">
        <v>45107</v>
      </c>
      <c r="M1578" s="7">
        <v>8</v>
      </c>
      <c r="N1578" s="1" t="s">
        <v>558</v>
      </c>
      <c r="O1578" s="1" t="s">
        <v>42</v>
      </c>
      <c r="P1578" s="8">
        <v>6</v>
      </c>
      <c r="W1578" s="5">
        <v>1</v>
      </c>
      <c r="X1578" s="6">
        <v>33779</v>
      </c>
      <c r="Z1578" s="9">
        <v>96</v>
      </c>
      <c r="AB1578" s="4" t="s">
        <v>281</v>
      </c>
      <c r="AC1578" s="10">
        <v>0.91700000000000004</v>
      </c>
      <c r="AE1578" s="9">
        <v>57</v>
      </c>
      <c r="AF1578" s="1" t="s">
        <v>57</v>
      </c>
      <c r="AG1578" s="1" t="s">
        <v>58</v>
      </c>
      <c r="AH1578" s="6">
        <v>33779</v>
      </c>
      <c r="AJ1578" s="1" t="s">
        <v>46</v>
      </c>
      <c r="AK1578" s="1" t="s">
        <v>46</v>
      </c>
      <c r="AQ1578" s="16">
        <f t="shared" si="17"/>
        <v>-158.41967098354908</v>
      </c>
    </row>
    <row r="1579" spans="1:43" ht="30" x14ac:dyDescent="0.25">
      <c r="A1579" s="1" t="s">
        <v>37</v>
      </c>
      <c r="B1579" s="1" t="s">
        <v>38</v>
      </c>
      <c r="F1579" s="3">
        <v>354</v>
      </c>
      <c r="H1579" s="1" t="s">
        <v>39</v>
      </c>
      <c r="I1579" s="4" t="s">
        <v>40</v>
      </c>
      <c r="J1579" s="5">
        <v>3</v>
      </c>
      <c r="K1579" s="6">
        <v>44743</v>
      </c>
      <c r="L1579" s="6">
        <v>45107</v>
      </c>
      <c r="M1579" s="7">
        <v>8</v>
      </c>
      <c r="N1579" s="1" t="s">
        <v>558</v>
      </c>
      <c r="O1579" s="1" t="s">
        <v>42</v>
      </c>
      <c r="P1579" s="8">
        <v>6</v>
      </c>
      <c r="W1579" s="5">
        <v>1</v>
      </c>
      <c r="X1579" s="6">
        <v>33779</v>
      </c>
      <c r="Z1579" s="9">
        <v>97</v>
      </c>
      <c r="AB1579" s="4" t="s">
        <v>282</v>
      </c>
      <c r="AC1579" s="10">
        <v>0.91700000000000004</v>
      </c>
      <c r="AE1579" s="9">
        <v>93</v>
      </c>
      <c r="AF1579" s="1" t="s">
        <v>283</v>
      </c>
      <c r="AG1579" s="1" t="s">
        <v>284</v>
      </c>
      <c r="AH1579" s="6">
        <v>33779</v>
      </c>
      <c r="AJ1579" s="1" t="s">
        <v>46</v>
      </c>
      <c r="AK1579" s="1" t="s">
        <v>46</v>
      </c>
      <c r="AQ1579" s="16">
        <f t="shared" si="17"/>
        <v>-158.41967098354908</v>
      </c>
    </row>
    <row r="1580" spans="1:43" ht="30" x14ac:dyDescent="0.25">
      <c r="A1580" s="1" t="s">
        <v>37</v>
      </c>
      <c r="B1580" s="1" t="s">
        <v>38</v>
      </c>
      <c r="F1580" s="3">
        <v>354</v>
      </c>
      <c r="H1580" s="1" t="s">
        <v>39</v>
      </c>
      <c r="I1580" s="4" t="s">
        <v>40</v>
      </c>
      <c r="J1580" s="5">
        <v>3</v>
      </c>
      <c r="K1580" s="6">
        <v>44743</v>
      </c>
      <c r="L1580" s="6">
        <v>45107</v>
      </c>
      <c r="M1580" s="7">
        <v>8</v>
      </c>
      <c r="N1580" s="1" t="s">
        <v>558</v>
      </c>
      <c r="O1580" s="1" t="s">
        <v>42</v>
      </c>
      <c r="P1580" s="8">
        <v>6</v>
      </c>
      <c r="W1580" s="5">
        <v>1</v>
      </c>
      <c r="X1580" s="6">
        <v>33779</v>
      </c>
      <c r="Z1580" s="9">
        <v>98</v>
      </c>
      <c r="AB1580" s="4" t="s">
        <v>285</v>
      </c>
      <c r="AC1580" s="10">
        <v>0.91700000000000004</v>
      </c>
      <c r="AE1580" s="9">
        <v>56</v>
      </c>
      <c r="AF1580" s="1" t="s">
        <v>57</v>
      </c>
      <c r="AG1580" s="1" t="s">
        <v>58</v>
      </c>
      <c r="AH1580" s="6">
        <v>33779</v>
      </c>
      <c r="AJ1580" s="1" t="s">
        <v>46</v>
      </c>
      <c r="AK1580" s="1" t="s">
        <v>46</v>
      </c>
      <c r="AQ1580" s="16">
        <f t="shared" si="17"/>
        <v>-158.41967098354908</v>
      </c>
    </row>
    <row r="1581" spans="1:43" ht="30" x14ac:dyDescent="0.25">
      <c r="A1581" s="1" t="s">
        <v>37</v>
      </c>
      <c r="B1581" s="1" t="s">
        <v>38</v>
      </c>
      <c r="F1581" s="3">
        <v>354</v>
      </c>
      <c r="H1581" s="1" t="s">
        <v>39</v>
      </c>
      <c r="I1581" s="4" t="s">
        <v>40</v>
      </c>
      <c r="J1581" s="5">
        <v>3</v>
      </c>
      <c r="K1581" s="6">
        <v>44743</v>
      </c>
      <c r="L1581" s="6">
        <v>45107</v>
      </c>
      <c r="M1581" s="7">
        <v>8</v>
      </c>
      <c r="N1581" s="1" t="s">
        <v>558</v>
      </c>
      <c r="O1581" s="1" t="s">
        <v>42</v>
      </c>
      <c r="P1581" s="8">
        <v>6</v>
      </c>
      <c r="W1581" s="5">
        <v>1</v>
      </c>
      <c r="X1581" s="6">
        <v>33779</v>
      </c>
      <c r="Z1581" s="9">
        <v>99</v>
      </c>
      <c r="AB1581" s="4" t="s">
        <v>286</v>
      </c>
      <c r="AC1581" s="10">
        <v>0.91700000000000004</v>
      </c>
      <c r="AE1581" s="9">
        <v>94</v>
      </c>
      <c r="AF1581" s="1" t="s">
        <v>287</v>
      </c>
      <c r="AG1581" s="1" t="s">
        <v>288</v>
      </c>
      <c r="AH1581" s="6">
        <v>33779</v>
      </c>
      <c r="AJ1581" s="1" t="s">
        <v>46</v>
      </c>
      <c r="AK1581" s="1" t="s">
        <v>46</v>
      </c>
      <c r="AQ1581" s="16">
        <f t="shared" si="17"/>
        <v>-158.41967098354908</v>
      </c>
    </row>
    <row r="1582" spans="1:43" ht="30" x14ac:dyDescent="0.25">
      <c r="A1582" s="1" t="s">
        <v>37</v>
      </c>
      <c r="B1582" s="1" t="s">
        <v>38</v>
      </c>
      <c r="F1582" s="3">
        <v>354</v>
      </c>
      <c r="H1582" s="1" t="s">
        <v>39</v>
      </c>
      <c r="I1582" s="4" t="s">
        <v>40</v>
      </c>
      <c r="J1582" s="5">
        <v>3</v>
      </c>
      <c r="K1582" s="6">
        <v>44743</v>
      </c>
      <c r="L1582" s="6">
        <v>45107</v>
      </c>
      <c r="M1582" s="7">
        <v>8</v>
      </c>
      <c r="N1582" s="1" t="s">
        <v>558</v>
      </c>
      <c r="O1582" s="1" t="s">
        <v>42</v>
      </c>
      <c r="P1582" s="8">
        <v>6</v>
      </c>
      <c r="W1582" s="5">
        <v>1</v>
      </c>
      <c r="X1582" s="6">
        <v>33779</v>
      </c>
      <c r="Z1582" s="9">
        <v>100</v>
      </c>
      <c r="AB1582" s="4" t="s">
        <v>289</v>
      </c>
      <c r="AC1582" s="10">
        <v>0.91700000000000004</v>
      </c>
      <c r="AE1582" s="9">
        <v>95</v>
      </c>
      <c r="AF1582" s="1" t="s">
        <v>290</v>
      </c>
      <c r="AG1582" s="1" t="s">
        <v>291</v>
      </c>
      <c r="AH1582" s="6">
        <v>33779</v>
      </c>
      <c r="AJ1582" s="1" t="s">
        <v>46</v>
      </c>
      <c r="AK1582" s="1" t="s">
        <v>46</v>
      </c>
      <c r="AQ1582" s="16">
        <f t="shared" si="17"/>
        <v>-158.41967098354908</v>
      </c>
    </row>
    <row r="1583" spans="1:43" ht="30" x14ac:dyDescent="0.25">
      <c r="A1583" s="1" t="s">
        <v>37</v>
      </c>
      <c r="B1583" s="1" t="s">
        <v>38</v>
      </c>
      <c r="F1583" s="3">
        <v>354</v>
      </c>
      <c r="H1583" s="1" t="s">
        <v>39</v>
      </c>
      <c r="I1583" s="4" t="s">
        <v>40</v>
      </c>
      <c r="J1583" s="5">
        <v>3</v>
      </c>
      <c r="K1583" s="6">
        <v>44743</v>
      </c>
      <c r="L1583" s="6">
        <v>45107</v>
      </c>
      <c r="M1583" s="7">
        <v>8</v>
      </c>
      <c r="N1583" s="1" t="s">
        <v>558</v>
      </c>
      <c r="O1583" s="1" t="s">
        <v>42</v>
      </c>
      <c r="P1583" s="8">
        <v>6</v>
      </c>
      <c r="W1583" s="5">
        <v>1</v>
      </c>
      <c r="X1583" s="6">
        <v>33779</v>
      </c>
      <c r="Z1583" s="9">
        <v>101</v>
      </c>
      <c r="AB1583" s="4" t="s">
        <v>292</v>
      </c>
      <c r="AC1583" s="10">
        <v>0.91700000000000004</v>
      </c>
      <c r="AE1583" s="9">
        <v>97</v>
      </c>
      <c r="AF1583" s="1" t="s">
        <v>293</v>
      </c>
      <c r="AG1583" s="1" t="s">
        <v>294</v>
      </c>
      <c r="AH1583" s="6">
        <v>33779</v>
      </c>
      <c r="AJ1583" s="1" t="s">
        <v>46</v>
      </c>
      <c r="AK1583" s="1" t="s">
        <v>46</v>
      </c>
      <c r="AQ1583" s="16">
        <f t="shared" si="17"/>
        <v>-158.41967098354908</v>
      </c>
    </row>
    <row r="1584" spans="1:43" ht="30" x14ac:dyDescent="0.25">
      <c r="A1584" s="1" t="s">
        <v>37</v>
      </c>
      <c r="B1584" s="1" t="s">
        <v>38</v>
      </c>
      <c r="F1584" s="3">
        <v>354</v>
      </c>
      <c r="H1584" s="1" t="s">
        <v>39</v>
      </c>
      <c r="I1584" s="4" t="s">
        <v>40</v>
      </c>
      <c r="J1584" s="5">
        <v>3</v>
      </c>
      <c r="K1584" s="6">
        <v>44743</v>
      </c>
      <c r="L1584" s="6">
        <v>45107</v>
      </c>
      <c r="M1584" s="7">
        <v>8</v>
      </c>
      <c r="N1584" s="1" t="s">
        <v>558</v>
      </c>
      <c r="O1584" s="1" t="s">
        <v>42</v>
      </c>
      <c r="P1584" s="8">
        <v>6</v>
      </c>
      <c r="W1584" s="5">
        <v>1</v>
      </c>
      <c r="X1584" s="6">
        <v>33779</v>
      </c>
      <c r="Z1584" s="9">
        <v>102</v>
      </c>
      <c r="AB1584" s="4" t="s">
        <v>295</v>
      </c>
      <c r="AC1584" s="10">
        <v>0.91700000000000004</v>
      </c>
      <c r="AE1584" s="9">
        <v>98</v>
      </c>
      <c r="AF1584" s="1" t="s">
        <v>296</v>
      </c>
      <c r="AG1584" s="1" t="s">
        <v>297</v>
      </c>
      <c r="AH1584" s="6">
        <v>33779</v>
      </c>
      <c r="AJ1584" s="1" t="s">
        <v>46</v>
      </c>
      <c r="AK1584" s="1" t="s">
        <v>46</v>
      </c>
      <c r="AQ1584" s="16">
        <f t="shared" si="17"/>
        <v>-158.41967098354908</v>
      </c>
    </row>
    <row r="1585" spans="1:43" ht="30" x14ac:dyDescent="0.25">
      <c r="A1585" s="1" t="s">
        <v>37</v>
      </c>
      <c r="B1585" s="1" t="s">
        <v>38</v>
      </c>
      <c r="F1585" s="3">
        <v>354</v>
      </c>
      <c r="H1585" s="1" t="s">
        <v>39</v>
      </c>
      <c r="I1585" s="4" t="s">
        <v>40</v>
      </c>
      <c r="J1585" s="5">
        <v>3</v>
      </c>
      <c r="K1585" s="6">
        <v>44743</v>
      </c>
      <c r="L1585" s="6">
        <v>45107</v>
      </c>
      <c r="M1585" s="7">
        <v>8</v>
      </c>
      <c r="N1585" s="1" t="s">
        <v>558</v>
      </c>
      <c r="O1585" s="1" t="s">
        <v>42</v>
      </c>
      <c r="P1585" s="8">
        <v>6</v>
      </c>
      <c r="W1585" s="5">
        <v>1</v>
      </c>
      <c r="X1585" s="6">
        <v>33779</v>
      </c>
      <c r="Z1585" s="9">
        <v>103</v>
      </c>
      <c r="AB1585" s="4" t="s">
        <v>298</v>
      </c>
      <c r="AC1585" s="10">
        <v>0.91700000000000004</v>
      </c>
      <c r="AE1585" s="9">
        <v>60</v>
      </c>
      <c r="AF1585" s="1" t="s">
        <v>186</v>
      </c>
      <c r="AG1585" s="1" t="s">
        <v>187</v>
      </c>
      <c r="AH1585" s="6">
        <v>33779</v>
      </c>
      <c r="AJ1585" s="1" t="s">
        <v>46</v>
      </c>
      <c r="AK1585" s="1" t="s">
        <v>46</v>
      </c>
      <c r="AQ1585" s="16">
        <f t="shared" si="17"/>
        <v>-158.41967098354908</v>
      </c>
    </row>
    <row r="1586" spans="1:43" ht="30" x14ac:dyDescent="0.25">
      <c r="A1586" s="1" t="s">
        <v>37</v>
      </c>
      <c r="B1586" s="1" t="s">
        <v>38</v>
      </c>
      <c r="F1586" s="3">
        <v>354</v>
      </c>
      <c r="H1586" s="1" t="s">
        <v>39</v>
      </c>
      <c r="I1586" s="4" t="s">
        <v>40</v>
      </c>
      <c r="J1586" s="5">
        <v>3</v>
      </c>
      <c r="K1586" s="6">
        <v>44743</v>
      </c>
      <c r="L1586" s="6">
        <v>45107</v>
      </c>
      <c r="M1586" s="7">
        <v>8</v>
      </c>
      <c r="N1586" s="1" t="s">
        <v>558</v>
      </c>
      <c r="O1586" s="1" t="s">
        <v>42</v>
      </c>
      <c r="P1586" s="8">
        <v>6</v>
      </c>
      <c r="W1586" s="5">
        <v>1</v>
      </c>
      <c r="X1586" s="6">
        <v>33779</v>
      </c>
      <c r="Z1586" s="9">
        <v>104</v>
      </c>
      <c r="AB1586" s="4" t="s">
        <v>299</v>
      </c>
      <c r="AC1586" s="10">
        <v>0.91700000000000004</v>
      </c>
      <c r="AE1586" s="9">
        <v>99</v>
      </c>
      <c r="AF1586" s="1" t="s">
        <v>300</v>
      </c>
      <c r="AG1586" s="1" t="s">
        <v>301</v>
      </c>
      <c r="AH1586" s="6">
        <v>33779</v>
      </c>
      <c r="AJ1586" s="1" t="s">
        <v>46</v>
      </c>
      <c r="AK1586" s="1" t="s">
        <v>46</v>
      </c>
      <c r="AQ1586" s="16">
        <f t="shared" si="17"/>
        <v>-158.41967098354908</v>
      </c>
    </row>
    <row r="1587" spans="1:43" ht="30" x14ac:dyDescent="0.25">
      <c r="A1587" s="1" t="s">
        <v>37</v>
      </c>
      <c r="B1587" s="1" t="s">
        <v>38</v>
      </c>
      <c r="F1587" s="3">
        <v>354</v>
      </c>
      <c r="H1587" s="1" t="s">
        <v>39</v>
      </c>
      <c r="I1587" s="4" t="s">
        <v>40</v>
      </c>
      <c r="J1587" s="5">
        <v>3</v>
      </c>
      <c r="K1587" s="6">
        <v>44743</v>
      </c>
      <c r="L1587" s="6">
        <v>45107</v>
      </c>
      <c r="M1587" s="7">
        <v>8</v>
      </c>
      <c r="N1587" s="1" t="s">
        <v>558</v>
      </c>
      <c r="O1587" s="1" t="s">
        <v>42</v>
      </c>
      <c r="P1587" s="8">
        <v>6</v>
      </c>
      <c r="W1587" s="5">
        <v>1</v>
      </c>
      <c r="X1587" s="6">
        <v>33779</v>
      </c>
      <c r="Z1587" s="9">
        <v>105</v>
      </c>
      <c r="AB1587" s="4" t="s">
        <v>302</v>
      </c>
      <c r="AC1587" s="10">
        <v>0.91700000000000004</v>
      </c>
      <c r="AE1587" s="9">
        <v>100</v>
      </c>
      <c r="AF1587" s="1" t="s">
        <v>303</v>
      </c>
      <c r="AG1587" s="1" t="s">
        <v>304</v>
      </c>
      <c r="AH1587" s="6">
        <v>33779</v>
      </c>
      <c r="AJ1587" s="1" t="s">
        <v>46</v>
      </c>
      <c r="AK1587" s="1" t="s">
        <v>46</v>
      </c>
      <c r="AQ1587" s="16">
        <f t="shared" si="17"/>
        <v>-158.41967098354908</v>
      </c>
    </row>
    <row r="1588" spans="1:43" ht="30" x14ac:dyDescent="0.25">
      <c r="A1588" s="1" t="s">
        <v>37</v>
      </c>
      <c r="B1588" s="1" t="s">
        <v>38</v>
      </c>
      <c r="F1588" s="3">
        <v>354</v>
      </c>
      <c r="H1588" s="1" t="s">
        <v>39</v>
      </c>
      <c r="I1588" s="4" t="s">
        <v>40</v>
      </c>
      <c r="J1588" s="5">
        <v>3</v>
      </c>
      <c r="K1588" s="6">
        <v>44743</v>
      </c>
      <c r="L1588" s="6">
        <v>45107</v>
      </c>
      <c r="M1588" s="7">
        <v>8</v>
      </c>
      <c r="N1588" s="1" t="s">
        <v>558</v>
      </c>
      <c r="O1588" s="1" t="s">
        <v>42</v>
      </c>
      <c r="P1588" s="8">
        <v>6</v>
      </c>
      <c r="W1588" s="5">
        <v>1</v>
      </c>
      <c r="X1588" s="6">
        <v>33779</v>
      </c>
      <c r="Z1588" s="9">
        <v>106</v>
      </c>
      <c r="AB1588" s="4" t="s">
        <v>305</v>
      </c>
      <c r="AC1588" s="10">
        <v>0.91700000000000004</v>
      </c>
      <c r="AE1588" s="9">
        <v>96</v>
      </c>
      <c r="AF1588" s="1" t="s">
        <v>290</v>
      </c>
      <c r="AG1588" s="1" t="s">
        <v>291</v>
      </c>
      <c r="AH1588" s="6">
        <v>33779</v>
      </c>
      <c r="AJ1588" s="1" t="s">
        <v>46</v>
      </c>
      <c r="AK1588" s="1" t="s">
        <v>46</v>
      </c>
      <c r="AQ1588" s="16">
        <f t="shared" si="17"/>
        <v>-158.41967098354908</v>
      </c>
    </row>
    <row r="1589" spans="1:43" ht="30" x14ac:dyDescent="0.25">
      <c r="A1589" s="1" t="s">
        <v>37</v>
      </c>
      <c r="B1589" s="1" t="s">
        <v>38</v>
      </c>
      <c r="F1589" s="3">
        <v>354</v>
      </c>
      <c r="H1589" s="1" t="s">
        <v>39</v>
      </c>
      <c r="I1589" s="4" t="s">
        <v>40</v>
      </c>
      <c r="J1589" s="5">
        <v>3</v>
      </c>
      <c r="K1589" s="6">
        <v>44743</v>
      </c>
      <c r="L1589" s="6">
        <v>45107</v>
      </c>
      <c r="M1589" s="7">
        <v>8</v>
      </c>
      <c r="N1589" s="1" t="s">
        <v>558</v>
      </c>
      <c r="O1589" s="1" t="s">
        <v>42</v>
      </c>
      <c r="P1589" s="8">
        <v>6</v>
      </c>
      <c r="W1589" s="5">
        <v>1</v>
      </c>
      <c r="X1589" s="6">
        <v>33779</v>
      </c>
      <c r="Z1589" s="9">
        <v>107</v>
      </c>
      <c r="AB1589" s="4" t="s">
        <v>306</v>
      </c>
      <c r="AC1589" s="10">
        <v>0.91700000000000004</v>
      </c>
      <c r="AE1589" s="9">
        <v>101</v>
      </c>
      <c r="AF1589" s="1" t="s">
        <v>307</v>
      </c>
      <c r="AG1589" s="1" t="s">
        <v>308</v>
      </c>
      <c r="AH1589" s="6">
        <v>33779</v>
      </c>
      <c r="AJ1589" s="1" t="s">
        <v>46</v>
      </c>
      <c r="AK1589" s="1" t="s">
        <v>46</v>
      </c>
      <c r="AQ1589" s="16">
        <f t="shared" si="17"/>
        <v>-158.41967098354908</v>
      </c>
    </row>
    <row r="1590" spans="1:43" ht="30" x14ac:dyDescent="0.25">
      <c r="A1590" s="1" t="s">
        <v>37</v>
      </c>
      <c r="B1590" s="1" t="s">
        <v>38</v>
      </c>
      <c r="F1590" s="3">
        <v>354</v>
      </c>
      <c r="H1590" s="1" t="s">
        <v>39</v>
      </c>
      <c r="I1590" s="4" t="s">
        <v>40</v>
      </c>
      <c r="J1590" s="5">
        <v>3</v>
      </c>
      <c r="K1590" s="6">
        <v>44743</v>
      </c>
      <c r="L1590" s="6">
        <v>45107</v>
      </c>
      <c r="M1590" s="7">
        <v>8</v>
      </c>
      <c r="N1590" s="1" t="s">
        <v>558</v>
      </c>
      <c r="O1590" s="1" t="s">
        <v>42</v>
      </c>
      <c r="P1590" s="8">
        <v>6</v>
      </c>
      <c r="W1590" s="5">
        <v>1</v>
      </c>
      <c r="X1590" s="6">
        <v>33779</v>
      </c>
      <c r="Z1590" s="9">
        <v>108</v>
      </c>
      <c r="AB1590" s="4" t="s">
        <v>309</v>
      </c>
      <c r="AC1590" s="10">
        <v>0.91700000000000004</v>
      </c>
      <c r="AE1590" s="9">
        <v>102</v>
      </c>
      <c r="AF1590" s="1" t="s">
        <v>310</v>
      </c>
      <c r="AG1590" s="1" t="s">
        <v>311</v>
      </c>
      <c r="AH1590" s="6">
        <v>33779</v>
      </c>
      <c r="AJ1590" s="1" t="s">
        <v>46</v>
      </c>
      <c r="AK1590" s="1" t="s">
        <v>46</v>
      </c>
      <c r="AQ1590" s="16">
        <f t="shared" si="17"/>
        <v>-158.41967098354908</v>
      </c>
    </row>
    <row r="1591" spans="1:43" ht="30" x14ac:dyDescent="0.25">
      <c r="A1591" s="1" t="s">
        <v>37</v>
      </c>
      <c r="B1591" s="1" t="s">
        <v>38</v>
      </c>
      <c r="F1591" s="3">
        <v>354</v>
      </c>
      <c r="H1591" s="1" t="s">
        <v>39</v>
      </c>
      <c r="I1591" s="4" t="s">
        <v>40</v>
      </c>
      <c r="J1591" s="5">
        <v>3</v>
      </c>
      <c r="K1591" s="6">
        <v>44743</v>
      </c>
      <c r="L1591" s="6">
        <v>45107</v>
      </c>
      <c r="M1591" s="7">
        <v>8</v>
      </c>
      <c r="N1591" s="1" t="s">
        <v>558</v>
      </c>
      <c r="O1591" s="1" t="s">
        <v>42</v>
      </c>
      <c r="P1591" s="8">
        <v>6</v>
      </c>
      <c r="W1591" s="5">
        <v>1</v>
      </c>
      <c r="X1591" s="6">
        <v>33779</v>
      </c>
      <c r="Z1591" s="9">
        <v>109</v>
      </c>
      <c r="AB1591" s="4" t="s">
        <v>312</v>
      </c>
      <c r="AC1591" s="10">
        <v>0.91700000000000004</v>
      </c>
      <c r="AE1591" s="9">
        <v>103</v>
      </c>
      <c r="AF1591" s="1" t="s">
        <v>313</v>
      </c>
      <c r="AG1591" s="1" t="s">
        <v>314</v>
      </c>
      <c r="AH1591" s="6">
        <v>33779</v>
      </c>
      <c r="AJ1591" s="1" t="s">
        <v>46</v>
      </c>
      <c r="AK1591" s="1" t="s">
        <v>46</v>
      </c>
      <c r="AQ1591" s="16">
        <f t="shared" si="17"/>
        <v>-158.41967098354908</v>
      </c>
    </row>
    <row r="1592" spans="1:43" ht="30" x14ac:dyDescent="0.25">
      <c r="A1592" s="1" t="s">
        <v>37</v>
      </c>
      <c r="B1592" s="1" t="s">
        <v>38</v>
      </c>
      <c r="F1592" s="3">
        <v>354</v>
      </c>
      <c r="H1592" s="1" t="s">
        <v>39</v>
      </c>
      <c r="I1592" s="4" t="s">
        <v>40</v>
      </c>
      <c r="J1592" s="5">
        <v>3</v>
      </c>
      <c r="K1592" s="6">
        <v>44743</v>
      </c>
      <c r="L1592" s="6">
        <v>45107</v>
      </c>
      <c r="M1592" s="7">
        <v>8</v>
      </c>
      <c r="N1592" s="1" t="s">
        <v>558</v>
      </c>
      <c r="O1592" s="1" t="s">
        <v>42</v>
      </c>
      <c r="P1592" s="8">
        <v>6</v>
      </c>
      <c r="W1592" s="5">
        <v>1</v>
      </c>
      <c r="X1592" s="6">
        <v>33779</v>
      </c>
      <c r="Z1592" s="9">
        <v>110</v>
      </c>
      <c r="AB1592" s="4" t="s">
        <v>315</v>
      </c>
      <c r="AC1592" s="10">
        <v>0.91700000000000004</v>
      </c>
      <c r="AE1592" s="9">
        <v>104</v>
      </c>
      <c r="AF1592" s="1" t="s">
        <v>310</v>
      </c>
      <c r="AG1592" s="1" t="s">
        <v>311</v>
      </c>
      <c r="AH1592" s="6">
        <v>33779</v>
      </c>
      <c r="AJ1592" s="1" t="s">
        <v>46</v>
      </c>
      <c r="AK1592" s="1" t="s">
        <v>46</v>
      </c>
      <c r="AQ1592" s="16">
        <f t="shared" si="17"/>
        <v>-158.41967098354908</v>
      </c>
    </row>
    <row r="1593" spans="1:43" ht="30" x14ac:dyDescent="0.25">
      <c r="A1593" s="1" t="s">
        <v>37</v>
      </c>
      <c r="B1593" s="1" t="s">
        <v>38</v>
      </c>
      <c r="F1593" s="3">
        <v>354</v>
      </c>
      <c r="H1593" s="1" t="s">
        <v>39</v>
      </c>
      <c r="I1593" s="4" t="s">
        <v>40</v>
      </c>
      <c r="J1593" s="5">
        <v>3</v>
      </c>
      <c r="K1593" s="6">
        <v>44743</v>
      </c>
      <c r="L1593" s="6">
        <v>45107</v>
      </c>
      <c r="M1593" s="7">
        <v>8</v>
      </c>
      <c r="N1593" s="1" t="s">
        <v>558</v>
      </c>
      <c r="O1593" s="1" t="s">
        <v>42</v>
      </c>
      <c r="P1593" s="8">
        <v>6</v>
      </c>
      <c r="W1593" s="5">
        <v>1</v>
      </c>
      <c r="X1593" s="6">
        <v>33779</v>
      </c>
      <c r="Z1593" s="9">
        <v>111</v>
      </c>
      <c r="AB1593" s="4" t="s">
        <v>316</v>
      </c>
      <c r="AC1593" s="10">
        <v>0.91700000000000004</v>
      </c>
      <c r="AE1593" s="9">
        <v>105</v>
      </c>
      <c r="AF1593" s="1" t="s">
        <v>317</v>
      </c>
      <c r="AG1593" s="1" t="s">
        <v>318</v>
      </c>
      <c r="AH1593" s="6">
        <v>33779</v>
      </c>
      <c r="AJ1593" s="1" t="s">
        <v>46</v>
      </c>
      <c r="AK1593" s="1" t="s">
        <v>46</v>
      </c>
      <c r="AQ1593" s="16">
        <f t="shared" si="17"/>
        <v>-158.41967098354908</v>
      </c>
    </row>
    <row r="1594" spans="1:43" ht="30" x14ac:dyDescent="0.25">
      <c r="A1594" s="1" t="s">
        <v>37</v>
      </c>
      <c r="B1594" s="1" t="s">
        <v>38</v>
      </c>
      <c r="F1594" s="3">
        <v>354</v>
      </c>
      <c r="H1594" s="1" t="s">
        <v>39</v>
      </c>
      <c r="I1594" s="4" t="s">
        <v>40</v>
      </c>
      <c r="J1594" s="5">
        <v>3</v>
      </c>
      <c r="K1594" s="6">
        <v>44743</v>
      </c>
      <c r="L1594" s="6">
        <v>45107</v>
      </c>
      <c r="M1594" s="7">
        <v>8</v>
      </c>
      <c r="N1594" s="1" t="s">
        <v>558</v>
      </c>
      <c r="O1594" s="1" t="s">
        <v>42</v>
      </c>
      <c r="P1594" s="8">
        <v>6</v>
      </c>
      <c r="W1594" s="5">
        <v>1</v>
      </c>
      <c r="X1594" s="6">
        <v>33779</v>
      </c>
      <c r="Z1594" s="9">
        <v>112</v>
      </c>
      <c r="AB1594" s="4" t="s">
        <v>319</v>
      </c>
      <c r="AC1594" s="10">
        <v>0.91700000000000004</v>
      </c>
      <c r="AE1594" s="9">
        <v>55</v>
      </c>
      <c r="AF1594" s="1" t="s">
        <v>320</v>
      </c>
      <c r="AG1594" s="1" t="s">
        <v>321</v>
      </c>
      <c r="AH1594" s="6">
        <v>33779</v>
      </c>
      <c r="AJ1594" s="1" t="s">
        <v>46</v>
      </c>
      <c r="AK1594" s="1" t="s">
        <v>46</v>
      </c>
      <c r="AQ1594" s="16">
        <f t="shared" si="17"/>
        <v>-158.41967098354908</v>
      </c>
    </row>
    <row r="1595" spans="1:43" ht="30" x14ac:dyDescent="0.25">
      <c r="A1595" s="1" t="s">
        <v>37</v>
      </c>
      <c r="B1595" s="1" t="s">
        <v>38</v>
      </c>
      <c r="F1595" s="3">
        <v>354</v>
      </c>
      <c r="H1595" s="1" t="s">
        <v>39</v>
      </c>
      <c r="I1595" s="4" t="s">
        <v>40</v>
      </c>
      <c r="J1595" s="5">
        <v>3</v>
      </c>
      <c r="K1595" s="6">
        <v>44743</v>
      </c>
      <c r="L1595" s="6">
        <v>45107</v>
      </c>
      <c r="M1595" s="7">
        <v>8</v>
      </c>
      <c r="N1595" s="1" t="s">
        <v>558</v>
      </c>
      <c r="O1595" s="1" t="s">
        <v>42</v>
      </c>
      <c r="P1595" s="8">
        <v>6</v>
      </c>
      <c r="W1595" s="5">
        <v>1</v>
      </c>
      <c r="X1595" s="6">
        <v>33779</v>
      </c>
      <c r="Z1595" s="9">
        <v>113</v>
      </c>
      <c r="AB1595" s="4" t="s">
        <v>322</v>
      </c>
      <c r="AC1595" s="10">
        <v>0.91700000000000004</v>
      </c>
      <c r="AE1595" s="9">
        <v>106</v>
      </c>
      <c r="AF1595" s="1" t="s">
        <v>323</v>
      </c>
      <c r="AG1595" s="1" t="s">
        <v>324</v>
      </c>
      <c r="AH1595" s="6">
        <v>33779</v>
      </c>
      <c r="AJ1595" s="1" t="s">
        <v>46</v>
      </c>
      <c r="AK1595" s="1" t="s">
        <v>46</v>
      </c>
      <c r="AQ1595" s="16">
        <f t="shared" si="17"/>
        <v>-158.41967098354908</v>
      </c>
    </row>
    <row r="1596" spans="1:43" ht="30" x14ac:dyDescent="0.25">
      <c r="A1596" s="1" t="s">
        <v>37</v>
      </c>
      <c r="B1596" s="1" t="s">
        <v>38</v>
      </c>
      <c r="F1596" s="3">
        <v>354</v>
      </c>
      <c r="H1596" s="1" t="s">
        <v>39</v>
      </c>
      <c r="I1596" s="4" t="s">
        <v>40</v>
      </c>
      <c r="J1596" s="5">
        <v>3</v>
      </c>
      <c r="K1596" s="6">
        <v>44743</v>
      </c>
      <c r="L1596" s="6">
        <v>45107</v>
      </c>
      <c r="M1596" s="7">
        <v>8</v>
      </c>
      <c r="N1596" s="1" t="s">
        <v>558</v>
      </c>
      <c r="O1596" s="1" t="s">
        <v>42</v>
      </c>
      <c r="P1596" s="8">
        <v>6</v>
      </c>
      <c r="W1596" s="5">
        <v>1</v>
      </c>
      <c r="X1596" s="6">
        <v>33779</v>
      </c>
      <c r="Z1596" s="9">
        <v>114</v>
      </c>
      <c r="AB1596" s="4" t="s">
        <v>325</v>
      </c>
      <c r="AC1596" s="10">
        <v>0.91700000000000004</v>
      </c>
      <c r="AE1596" s="9">
        <v>107</v>
      </c>
      <c r="AF1596" s="1" t="s">
        <v>326</v>
      </c>
      <c r="AG1596" s="1" t="s">
        <v>327</v>
      </c>
      <c r="AH1596" s="6">
        <v>33779</v>
      </c>
      <c r="AJ1596" s="1" t="s">
        <v>46</v>
      </c>
      <c r="AK1596" s="1" t="s">
        <v>46</v>
      </c>
      <c r="AQ1596" s="16">
        <f t="shared" si="17"/>
        <v>-158.41967098354908</v>
      </c>
    </row>
    <row r="1597" spans="1:43" ht="30" x14ac:dyDescent="0.25">
      <c r="A1597" s="1" t="s">
        <v>37</v>
      </c>
      <c r="B1597" s="1" t="s">
        <v>38</v>
      </c>
      <c r="F1597" s="3">
        <v>354</v>
      </c>
      <c r="H1597" s="1" t="s">
        <v>39</v>
      </c>
      <c r="I1597" s="4" t="s">
        <v>40</v>
      </c>
      <c r="J1597" s="5">
        <v>3</v>
      </c>
      <c r="K1597" s="6">
        <v>44743</v>
      </c>
      <c r="L1597" s="6">
        <v>45107</v>
      </c>
      <c r="M1597" s="7">
        <v>8</v>
      </c>
      <c r="N1597" s="1" t="s">
        <v>558</v>
      </c>
      <c r="O1597" s="1" t="s">
        <v>42</v>
      </c>
      <c r="P1597" s="8">
        <v>6</v>
      </c>
      <c r="W1597" s="5">
        <v>1</v>
      </c>
      <c r="X1597" s="6">
        <v>33779</v>
      </c>
      <c r="Z1597" s="9">
        <v>115</v>
      </c>
      <c r="AB1597" s="4" t="s">
        <v>328</v>
      </c>
      <c r="AC1597" s="10">
        <v>0.91700000000000004</v>
      </c>
      <c r="AE1597" s="9">
        <v>108</v>
      </c>
      <c r="AF1597" s="1" t="s">
        <v>329</v>
      </c>
      <c r="AG1597" s="1" t="s">
        <v>330</v>
      </c>
      <c r="AH1597" s="6">
        <v>33779</v>
      </c>
      <c r="AJ1597" s="1" t="s">
        <v>46</v>
      </c>
      <c r="AK1597" s="1" t="s">
        <v>46</v>
      </c>
      <c r="AQ1597" s="16">
        <f t="shared" si="17"/>
        <v>-158.41967098354908</v>
      </c>
    </row>
    <row r="1598" spans="1:43" ht="30" x14ac:dyDescent="0.25">
      <c r="A1598" s="1" t="s">
        <v>37</v>
      </c>
      <c r="B1598" s="1" t="s">
        <v>38</v>
      </c>
      <c r="F1598" s="3">
        <v>354</v>
      </c>
      <c r="H1598" s="1" t="s">
        <v>39</v>
      </c>
      <c r="I1598" s="4" t="s">
        <v>40</v>
      </c>
      <c r="J1598" s="5">
        <v>3</v>
      </c>
      <c r="K1598" s="6">
        <v>44743</v>
      </c>
      <c r="L1598" s="6">
        <v>45107</v>
      </c>
      <c r="M1598" s="7">
        <v>8</v>
      </c>
      <c r="N1598" s="1" t="s">
        <v>558</v>
      </c>
      <c r="O1598" s="1" t="s">
        <v>42</v>
      </c>
      <c r="P1598" s="8">
        <v>6</v>
      </c>
      <c r="W1598" s="5">
        <v>1</v>
      </c>
      <c r="X1598" s="6">
        <v>33779</v>
      </c>
      <c r="Z1598" s="9">
        <v>116</v>
      </c>
      <c r="AB1598" s="4" t="s">
        <v>331</v>
      </c>
      <c r="AC1598" s="10">
        <v>0</v>
      </c>
      <c r="AE1598" s="9">
        <v>145</v>
      </c>
      <c r="AF1598" s="1" t="s">
        <v>332</v>
      </c>
      <c r="AG1598" s="1" t="s">
        <v>333</v>
      </c>
      <c r="AH1598" s="6">
        <v>33779</v>
      </c>
      <c r="AJ1598" s="1" t="s">
        <v>46</v>
      </c>
      <c r="AK1598" s="1" t="s">
        <v>46</v>
      </c>
      <c r="AQ1598" s="16">
        <f t="shared" si="17"/>
        <v>0</v>
      </c>
    </row>
    <row r="1599" spans="1:43" ht="30" x14ac:dyDescent="0.25">
      <c r="A1599" s="1" t="s">
        <v>37</v>
      </c>
      <c r="B1599" s="1" t="s">
        <v>38</v>
      </c>
      <c r="F1599" s="3">
        <v>354</v>
      </c>
      <c r="H1599" s="1" t="s">
        <v>39</v>
      </c>
      <c r="I1599" s="4" t="s">
        <v>40</v>
      </c>
      <c r="J1599" s="5">
        <v>3</v>
      </c>
      <c r="K1599" s="6">
        <v>44743</v>
      </c>
      <c r="L1599" s="6">
        <v>45107</v>
      </c>
      <c r="M1599" s="7">
        <v>8</v>
      </c>
      <c r="N1599" s="1" t="s">
        <v>558</v>
      </c>
      <c r="O1599" s="1" t="s">
        <v>42</v>
      </c>
      <c r="P1599" s="8">
        <v>6</v>
      </c>
      <c r="W1599" s="5">
        <v>1</v>
      </c>
      <c r="X1599" s="6">
        <v>33779</v>
      </c>
      <c r="Z1599" s="9">
        <v>117</v>
      </c>
      <c r="AB1599" s="4" t="s">
        <v>334</v>
      </c>
      <c r="AC1599" s="10">
        <v>0</v>
      </c>
      <c r="AE1599" s="9">
        <v>144</v>
      </c>
      <c r="AF1599" s="1" t="s">
        <v>335</v>
      </c>
      <c r="AG1599" s="1" t="s">
        <v>336</v>
      </c>
      <c r="AH1599" s="6">
        <v>33779</v>
      </c>
      <c r="AJ1599" s="1" t="s">
        <v>46</v>
      </c>
      <c r="AK1599" s="1" t="s">
        <v>46</v>
      </c>
      <c r="AQ1599" s="16">
        <f t="shared" si="17"/>
        <v>0</v>
      </c>
    </row>
    <row r="1600" spans="1:43" ht="30" x14ac:dyDescent="0.25">
      <c r="A1600" s="1" t="s">
        <v>37</v>
      </c>
      <c r="B1600" s="1" t="s">
        <v>38</v>
      </c>
      <c r="F1600" s="3">
        <v>354</v>
      </c>
      <c r="H1600" s="1" t="s">
        <v>39</v>
      </c>
      <c r="I1600" s="4" t="s">
        <v>40</v>
      </c>
      <c r="J1600" s="5">
        <v>3</v>
      </c>
      <c r="K1600" s="6">
        <v>44743</v>
      </c>
      <c r="L1600" s="6">
        <v>45107</v>
      </c>
      <c r="M1600" s="7">
        <v>8</v>
      </c>
      <c r="N1600" s="1" t="s">
        <v>558</v>
      </c>
      <c r="O1600" s="1" t="s">
        <v>42</v>
      </c>
      <c r="P1600" s="8">
        <v>6</v>
      </c>
      <c r="W1600" s="5">
        <v>1</v>
      </c>
      <c r="X1600" s="6">
        <v>33779</v>
      </c>
      <c r="Z1600" s="9">
        <v>118</v>
      </c>
      <c r="AB1600" s="4" t="s">
        <v>337</v>
      </c>
      <c r="AC1600" s="10">
        <v>0</v>
      </c>
      <c r="AE1600" s="9">
        <v>143</v>
      </c>
      <c r="AF1600" s="1" t="s">
        <v>338</v>
      </c>
      <c r="AG1600" s="1" t="s">
        <v>339</v>
      </c>
      <c r="AH1600" s="6">
        <v>33779</v>
      </c>
      <c r="AJ1600" s="1" t="s">
        <v>46</v>
      </c>
      <c r="AK1600" s="1" t="s">
        <v>46</v>
      </c>
      <c r="AQ1600" s="16">
        <f t="shared" si="17"/>
        <v>0</v>
      </c>
    </row>
    <row r="1601" spans="1:43" ht="30" x14ac:dyDescent="0.25">
      <c r="A1601" s="1" t="s">
        <v>37</v>
      </c>
      <c r="B1601" s="1" t="s">
        <v>38</v>
      </c>
      <c r="F1601" s="3">
        <v>354</v>
      </c>
      <c r="H1601" s="1" t="s">
        <v>39</v>
      </c>
      <c r="I1601" s="4" t="s">
        <v>40</v>
      </c>
      <c r="J1601" s="5">
        <v>3</v>
      </c>
      <c r="K1601" s="6">
        <v>44743</v>
      </c>
      <c r="L1601" s="6">
        <v>45107</v>
      </c>
      <c r="M1601" s="7">
        <v>8</v>
      </c>
      <c r="N1601" s="1" t="s">
        <v>558</v>
      </c>
      <c r="O1601" s="1" t="s">
        <v>42</v>
      </c>
      <c r="P1601" s="8">
        <v>6</v>
      </c>
      <c r="W1601" s="5">
        <v>1</v>
      </c>
      <c r="X1601" s="6">
        <v>33779</v>
      </c>
      <c r="Z1601" s="9">
        <v>119</v>
      </c>
      <c r="AB1601" s="4" t="s">
        <v>340</v>
      </c>
      <c r="AC1601" s="10">
        <v>0</v>
      </c>
      <c r="AE1601" s="9">
        <v>142</v>
      </c>
      <c r="AF1601" s="1" t="s">
        <v>341</v>
      </c>
      <c r="AG1601" s="1" t="s">
        <v>342</v>
      </c>
      <c r="AH1601" s="6">
        <v>33779</v>
      </c>
      <c r="AJ1601" s="1" t="s">
        <v>46</v>
      </c>
      <c r="AK1601" s="1" t="s">
        <v>46</v>
      </c>
      <c r="AQ1601" s="16">
        <f t="shared" si="17"/>
        <v>0</v>
      </c>
    </row>
    <row r="1602" spans="1:43" ht="30" x14ac:dyDescent="0.25">
      <c r="A1602" s="1" t="s">
        <v>37</v>
      </c>
      <c r="B1602" s="1" t="s">
        <v>38</v>
      </c>
      <c r="F1602" s="3">
        <v>354</v>
      </c>
      <c r="H1602" s="1" t="s">
        <v>39</v>
      </c>
      <c r="I1602" s="4" t="s">
        <v>40</v>
      </c>
      <c r="J1602" s="5">
        <v>3</v>
      </c>
      <c r="K1602" s="6">
        <v>44743</v>
      </c>
      <c r="L1602" s="6">
        <v>45107</v>
      </c>
      <c r="M1602" s="7">
        <v>8</v>
      </c>
      <c r="N1602" s="1" t="s">
        <v>558</v>
      </c>
      <c r="O1602" s="1" t="s">
        <v>42</v>
      </c>
      <c r="P1602" s="8">
        <v>6</v>
      </c>
      <c r="W1602" s="5">
        <v>1</v>
      </c>
      <c r="X1602" s="6">
        <v>33779</v>
      </c>
      <c r="Z1602" s="9">
        <v>120</v>
      </c>
      <c r="AB1602" s="4" t="s">
        <v>343</v>
      </c>
      <c r="AC1602" s="10">
        <v>0</v>
      </c>
      <c r="AE1602" s="9">
        <v>141</v>
      </c>
      <c r="AF1602" s="1" t="s">
        <v>198</v>
      </c>
      <c r="AG1602" s="1" t="s">
        <v>199</v>
      </c>
      <c r="AH1602" s="6">
        <v>33779</v>
      </c>
      <c r="AJ1602" s="1" t="s">
        <v>46</v>
      </c>
      <c r="AK1602" s="1" t="s">
        <v>46</v>
      </c>
      <c r="AQ1602" s="16">
        <f t="shared" si="17"/>
        <v>0</v>
      </c>
    </row>
    <row r="1603" spans="1:43" ht="30" x14ac:dyDescent="0.25">
      <c r="A1603" s="1" t="s">
        <v>37</v>
      </c>
      <c r="B1603" s="1" t="s">
        <v>38</v>
      </c>
      <c r="F1603" s="3">
        <v>354</v>
      </c>
      <c r="H1603" s="1" t="s">
        <v>39</v>
      </c>
      <c r="I1603" s="4" t="s">
        <v>40</v>
      </c>
      <c r="J1603" s="5">
        <v>3</v>
      </c>
      <c r="K1603" s="6">
        <v>44743</v>
      </c>
      <c r="L1603" s="6">
        <v>45107</v>
      </c>
      <c r="M1603" s="7">
        <v>8</v>
      </c>
      <c r="N1603" s="1" t="s">
        <v>558</v>
      </c>
      <c r="O1603" s="1" t="s">
        <v>42</v>
      </c>
      <c r="P1603" s="8">
        <v>6</v>
      </c>
      <c r="W1603" s="5">
        <v>1</v>
      </c>
      <c r="X1603" s="6">
        <v>33779</v>
      </c>
      <c r="Z1603" s="9">
        <v>121</v>
      </c>
      <c r="AB1603" s="4" t="s">
        <v>344</v>
      </c>
      <c r="AC1603" s="10">
        <v>0</v>
      </c>
      <c r="AE1603" s="9">
        <v>140</v>
      </c>
      <c r="AF1603" s="1" t="s">
        <v>332</v>
      </c>
      <c r="AG1603" s="1" t="s">
        <v>333</v>
      </c>
      <c r="AH1603" s="6">
        <v>33779</v>
      </c>
      <c r="AJ1603" s="1" t="s">
        <v>46</v>
      </c>
      <c r="AK1603" s="1" t="s">
        <v>46</v>
      </c>
      <c r="AQ1603" s="16">
        <f t="shared" si="17"/>
        <v>0</v>
      </c>
    </row>
    <row r="1604" spans="1:43" ht="30" x14ac:dyDescent="0.25">
      <c r="A1604" s="1" t="s">
        <v>37</v>
      </c>
      <c r="B1604" s="1" t="s">
        <v>38</v>
      </c>
      <c r="F1604" s="3">
        <v>354</v>
      </c>
      <c r="H1604" s="1" t="s">
        <v>39</v>
      </c>
      <c r="I1604" s="4" t="s">
        <v>40</v>
      </c>
      <c r="J1604" s="5">
        <v>3</v>
      </c>
      <c r="K1604" s="6">
        <v>44743</v>
      </c>
      <c r="L1604" s="6">
        <v>45107</v>
      </c>
      <c r="M1604" s="7">
        <v>8</v>
      </c>
      <c r="N1604" s="1" t="s">
        <v>558</v>
      </c>
      <c r="O1604" s="1" t="s">
        <v>42</v>
      </c>
      <c r="P1604" s="8">
        <v>6</v>
      </c>
      <c r="W1604" s="5">
        <v>1</v>
      </c>
      <c r="X1604" s="6">
        <v>33779</v>
      </c>
      <c r="Z1604" s="9">
        <v>122</v>
      </c>
      <c r="AB1604" s="4" t="s">
        <v>345</v>
      </c>
      <c r="AC1604" s="10">
        <v>0</v>
      </c>
      <c r="AE1604" s="9">
        <v>139</v>
      </c>
      <c r="AF1604" s="1" t="s">
        <v>346</v>
      </c>
      <c r="AG1604" s="1" t="s">
        <v>347</v>
      </c>
      <c r="AH1604" s="6">
        <v>33779</v>
      </c>
      <c r="AJ1604" s="1" t="s">
        <v>46</v>
      </c>
      <c r="AK1604" s="1" t="s">
        <v>46</v>
      </c>
      <c r="AQ1604" s="16">
        <f t="shared" si="17"/>
        <v>0</v>
      </c>
    </row>
    <row r="1605" spans="1:43" ht="30" x14ac:dyDescent="0.25">
      <c r="A1605" s="1" t="s">
        <v>37</v>
      </c>
      <c r="B1605" s="1" t="s">
        <v>38</v>
      </c>
      <c r="F1605" s="3">
        <v>354</v>
      </c>
      <c r="H1605" s="1" t="s">
        <v>39</v>
      </c>
      <c r="I1605" s="4" t="s">
        <v>40</v>
      </c>
      <c r="J1605" s="5">
        <v>3</v>
      </c>
      <c r="K1605" s="6">
        <v>44743</v>
      </c>
      <c r="L1605" s="6">
        <v>45107</v>
      </c>
      <c r="M1605" s="7">
        <v>8</v>
      </c>
      <c r="N1605" s="1" t="s">
        <v>558</v>
      </c>
      <c r="O1605" s="1" t="s">
        <v>42</v>
      </c>
      <c r="P1605" s="8">
        <v>6</v>
      </c>
      <c r="W1605" s="5">
        <v>1</v>
      </c>
      <c r="X1605" s="6">
        <v>33779</v>
      </c>
      <c r="Z1605" s="9">
        <v>123</v>
      </c>
      <c r="AB1605" s="4" t="s">
        <v>348</v>
      </c>
      <c r="AC1605" s="10">
        <v>0</v>
      </c>
      <c r="AE1605" s="9">
        <v>138</v>
      </c>
      <c r="AF1605" s="1" t="s">
        <v>349</v>
      </c>
      <c r="AG1605" s="1" t="s">
        <v>350</v>
      </c>
      <c r="AH1605" s="6">
        <v>33779</v>
      </c>
      <c r="AJ1605" s="1" t="s">
        <v>46</v>
      </c>
      <c r="AK1605" s="1" t="s">
        <v>46</v>
      </c>
      <c r="AQ1605" s="16">
        <f t="shared" si="17"/>
        <v>0</v>
      </c>
    </row>
    <row r="1606" spans="1:43" ht="30" x14ac:dyDescent="0.25">
      <c r="A1606" s="1" t="s">
        <v>37</v>
      </c>
      <c r="B1606" s="1" t="s">
        <v>38</v>
      </c>
      <c r="F1606" s="3">
        <v>354</v>
      </c>
      <c r="H1606" s="1" t="s">
        <v>39</v>
      </c>
      <c r="I1606" s="4" t="s">
        <v>40</v>
      </c>
      <c r="J1606" s="5">
        <v>3</v>
      </c>
      <c r="K1606" s="6">
        <v>44743</v>
      </c>
      <c r="L1606" s="6">
        <v>45107</v>
      </c>
      <c r="M1606" s="7">
        <v>8</v>
      </c>
      <c r="N1606" s="1" t="s">
        <v>558</v>
      </c>
      <c r="O1606" s="1" t="s">
        <v>42</v>
      </c>
      <c r="P1606" s="8">
        <v>6</v>
      </c>
      <c r="W1606" s="5">
        <v>1</v>
      </c>
      <c r="X1606" s="6">
        <v>33779</v>
      </c>
      <c r="Z1606" s="9">
        <v>124</v>
      </c>
      <c r="AB1606" s="4" t="s">
        <v>351</v>
      </c>
      <c r="AC1606" s="10">
        <v>0</v>
      </c>
      <c r="AE1606" s="9">
        <v>137</v>
      </c>
      <c r="AF1606" s="1" t="s">
        <v>352</v>
      </c>
      <c r="AG1606" s="1" t="s">
        <v>353</v>
      </c>
      <c r="AH1606" s="6">
        <v>33779</v>
      </c>
      <c r="AJ1606" s="1" t="s">
        <v>46</v>
      </c>
      <c r="AK1606" s="1" t="s">
        <v>46</v>
      </c>
      <c r="AQ1606" s="16">
        <f t="shared" si="17"/>
        <v>0</v>
      </c>
    </row>
    <row r="1607" spans="1:43" ht="30" x14ac:dyDescent="0.25">
      <c r="A1607" s="1" t="s">
        <v>37</v>
      </c>
      <c r="B1607" s="1" t="s">
        <v>38</v>
      </c>
      <c r="F1607" s="3">
        <v>354</v>
      </c>
      <c r="H1607" s="1" t="s">
        <v>39</v>
      </c>
      <c r="I1607" s="4" t="s">
        <v>40</v>
      </c>
      <c r="J1607" s="5">
        <v>3</v>
      </c>
      <c r="K1607" s="6">
        <v>44743</v>
      </c>
      <c r="L1607" s="6">
        <v>45107</v>
      </c>
      <c r="M1607" s="7">
        <v>8</v>
      </c>
      <c r="N1607" s="1" t="s">
        <v>558</v>
      </c>
      <c r="O1607" s="1" t="s">
        <v>42</v>
      </c>
      <c r="P1607" s="8">
        <v>6</v>
      </c>
      <c r="W1607" s="5">
        <v>1</v>
      </c>
      <c r="X1607" s="6">
        <v>33779</v>
      </c>
      <c r="Z1607" s="9">
        <v>125</v>
      </c>
      <c r="AB1607" s="4" t="s">
        <v>354</v>
      </c>
      <c r="AC1607" s="10">
        <v>0</v>
      </c>
      <c r="AE1607" s="9">
        <v>136</v>
      </c>
      <c r="AF1607" s="1" t="s">
        <v>355</v>
      </c>
      <c r="AG1607" s="1" t="s">
        <v>356</v>
      </c>
      <c r="AH1607" s="6">
        <v>33779</v>
      </c>
      <c r="AJ1607" s="1" t="s">
        <v>46</v>
      </c>
      <c r="AK1607" s="1" t="s">
        <v>46</v>
      </c>
      <c r="AQ1607" s="16">
        <f t="shared" si="17"/>
        <v>0</v>
      </c>
    </row>
    <row r="1608" spans="1:43" ht="30" x14ac:dyDescent="0.25">
      <c r="A1608" s="1" t="s">
        <v>37</v>
      </c>
      <c r="B1608" s="1" t="s">
        <v>38</v>
      </c>
      <c r="F1608" s="3">
        <v>354</v>
      </c>
      <c r="H1608" s="1" t="s">
        <v>39</v>
      </c>
      <c r="I1608" s="4" t="s">
        <v>40</v>
      </c>
      <c r="J1608" s="5">
        <v>3</v>
      </c>
      <c r="K1608" s="6">
        <v>44743</v>
      </c>
      <c r="L1608" s="6">
        <v>45107</v>
      </c>
      <c r="M1608" s="7">
        <v>8</v>
      </c>
      <c r="N1608" s="1" t="s">
        <v>558</v>
      </c>
      <c r="O1608" s="1" t="s">
        <v>42</v>
      </c>
      <c r="P1608" s="8">
        <v>6</v>
      </c>
      <c r="W1608" s="5">
        <v>1</v>
      </c>
      <c r="X1608" s="6">
        <v>33779</v>
      </c>
      <c r="Z1608" s="9">
        <v>126</v>
      </c>
      <c r="AB1608" s="4" t="s">
        <v>357</v>
      </c>
      <c r="AC1608" s="10">
        <v>0</v>
      </c>
      <c r="AE1608" s="9">
        <v>135</v>
      </c>
      <c r="AF1608" s="1" t="s">
        <v>358</v>
      </c>
      <c r="AG1608" s="1" t="s">
        <v>359</v>
      </c>
      <c r="AH1608" s="6">
        <v>33779</v>
      </c>
      <c r="AJ1608" s="1" t="s">
        <v>46</v>
      </c>
      <c r="AK1608" s="1" t="s">
        <v>46</v>
      </c>
      <c r="AQ1608" s="16">
        <f t="shared" si="17"/>
        <v>0</v>
      </c>
    </row>
    <row r="1609" spans="1:43" ht="30" x14ac:dyDescent="0.25">
      <c r="A1609" s="1" t="s">
        <v>37</v>
      </c>
      <c r="B1609" s="1" t="s">
        <v>38</v>
      </c>
      <c r="F1609" s="3">
        <v>354</v>
      </c>
      <c r="H1609" s="1" t="s">
        <v>39</v>
      </c>
      <c r="I1609" s="4" t="s">
        <v>40</v>
      </c>
      <c r="J1609" s="5">
        <v>3</v>
      </c>
      <c r="K1609" s="6">
        <v>44743</v>
      </c>
      <c r="L1609" s="6">
        <v>45107</v>
      </c>
      <c r="M1609" s="7">
        <v>8</v>
      </c>
      <c r="N1609" s="1" t="s">
        <v>558</v>
      </c>
      <c r="O1609" s="1" t="s">
        <v>42</v>
      </c>
      <c r="P1609" s="8">
        <v>6</v>
      </c>
      <c r="W1609" s="5">
        <v>1</v>
      </c>
      <c r="X1609" s="6">
        <v>33779</v>
      </c>
      <c r="Z1609" s="9">
        <v>127</v>
      </c>
      <c r="AB1609" s="4" t="s">
        <v>360</v>
      </c>
      <c r="AC1609" s="10">
        <v>0</v>
      </c>
      <c r="AE1609" s="9">
        <v>134</v>
      </c>
      <c r="AF1609" s="1" t="s">
        <v>361</v>
      </c>
      <c r="AG1609" s="1" t="s">
        <v>362</v>
      </c>
      <c r="AH1609" s="6">
        <v>33779</v>
      </c>
      <c r="AJ1609" s="1" t="s">
        <v>46</v>
      </c>
      <c r="AK1609" s="1" t="s">
        <v>46</v>
      </c>
      <c r="AQ1609" s="16">
        <f t="shared" si="17"/>
        <v>0</v>
      </c>
    </row>
    <row r="1610" spans="1:43" ht="30" x14ac:dyDescent="0.25">
      <c r="A1610" s="1" t="s">
        <v>37</v>
      </c>
      <c r="B1610" s="1" t="s">
        <v>38</v>
      </c>
      <c r="F1610" s="3">
        <v>354</v>
      </c>
      <c r="H1610" s="1" t="s">
        <v>39</v>
      </c>
      <c r="I1610" s="4" t="s">
        <v>40</v>
      </c>
      <c r="J1610" s="5">
        <v>3</v>
      </c>
      <c r="K1610" s="6">
        <v>44743</v>
      </c>
      <c r="L1610" s="6">
        <v>45107</v>
      </c>
      <c r="M1610" s="7">
        <v>8</v>
      </c>
      <c r="N1610" s="1" t="s">
        <v>558</v>
      </c>
      <c r="O1610" s="1" t="s">
        <v>42</v>
      </c>
      <c r="P1610" s="8">
        <v>6</v>
      </c>
      <c r="W1610" s="5">
        <v>1</v>
      </c>
      <c r="X1610" s="6">
        <v>33779</v>
      </c>
      <c r="Z1610" s="9">
        <v>128</v>
      </c>
      <c r="AB1610" s="4" t="s">
        <v>363</v>
      </c>
      <c r="AC1610" s="10">
        <v>0</v>
      </c>
      <c r="AE1610" s="9">
        <v>133</v>
      </c>
      <c r="AF1610" s="1" t="s">
        <v>364</v>
      </c>
      <c r="AG1610" s="1" t="s">
        <v>365</v>
      </c>
      <c r="AH1610" s="6">
        <v>33779</v>
      </c>
      <c r="AJ1610" s="1" t="s">
        <v>46</v>
      </c>
      <c r="AK1610" s="1" t="s">
        <v>46</v>
      </c>
      <c r="AQ1610" s="16">
        <f t="shared" si="17"/>
        <v>0</v>
      </c>
    </row>
    <row r="1611" spans="1:43" ht="30" x14ac:dyDescent="0.25">
      <c r="A1611" s="1" t="s">
        <v>37</v>
      </c>
      <c r="B1611" s="1" t="s">
        <v>38</v>
      </c>
      <c r="F1611" s="3">
        <v>354</v>
      </c>
      <c r="H1611" s="1" t="s">
        <v>39</v>
      </c>
      <c r="I1611" s="4" t="s">
        <v>40</v>
      </c>
      <c r="J1611" s="5">
        <v>3</v>
      </c>
      <c r="K1611" s="6">
        <v>44743</v>
      </c>
      <c r="L1611" s="6">
        <v>45107</v>
      </c>
      <c r="M1611" s="7">
        <v>8</v>
      </c>
      <c r="N1611" s="1" t="s">
        <v>558</v>
      </c>
      <c r="O1611" s="1" t="s">
        <v>42</v>
      </c>
      <c r="P1611" s="8">
        <v>6</v>
      </c>
      <c r="W1611" s="5">
        <v>1</v>
      </c>
      <c r="X1611" s="6">
        <v>33779</v>
      </c>
      <c r="Z1611" s="9">
        <v>129</v>
      </c>
      <c r="AB1611" s="4" t="s">
        <v>366</v>
      </c>
      <c r="AC1611" s="10">
        <v>0</v>
      </c>
      <c r="AE1611" s="9">
        <v>132</v>
      </c>
      <c r="AF1611" s="1" t="s">
        <v>367</v>
      </c>
      <c r="AG1611" s="1" t="s">
        <v>368</v>
      </c>
      <c r="AH1611" s="6">
        <v>33779</v>
      </c>
      <c r="AJ1611" s="1" t="s">
        <v>46</v>
      </c>
      <c r="AK1611" s="1" t="s">
        <v>46</v>
      </c>
      <c r="AQ1611" s="16">
        <f t="shared" si="17"/>
        <v>0</v>
      </c>
    </row>
    <row r="1612" spans="1:43" ht="30" x14ac:dyDescent="0.25">
      <c r="A1612" s="1" t="s">
        <v>37</v>
      </c>
      <c r="B1612" s="1" t="s">
        <v>38</v>
      </c>
      <c r="F1612" s="3">
        <v>354</v>
      </c>
      <c r="H1612" s="1" t="s">
        <v>39</v>
      </c>
      <c r="I1612" s="4" t="s">
        <v>40</v>
      </c>
      <c r="J1612" s="5">
        <v>3</v>
      </c>
      <c r="K1612" s="6">
        <v>44743</v>
      </c>
      <c r="L1612" s="6">
        <v>45107</v>
      </c>
      <c r="M1612" s="7">
        <v>8</v>
      </c>
      <c r="N1612" s="1" t="s">
        <v>558</v>
      </c>
      <c r="O1612" s="1" t="s">
        <v>42</v>
      </c>
      <c r="P1612" s="8">
        <v>6</v>
      </c>
      <c r="W1612" s="5">
        <v>1</v>
      </c>
      <c r="X1612" s="6">
        <v>33779</v>
      </c>
      <c r="Z1612" s="9">
        <v>130</v>
      </c>
      <c r="AB1612" s="4" t="s">
        <v>369</v>
      </c>
      <c r="AC1612" s="10">
        <v>0</v>
      </c>
      <c r="AE1612" s="9">
        <v>21</v>
      </c>
      <c r="AF1612" s="1" t="s">
        <v>370</v>
      </c>
      <c r="AG1612" s="1" t="s">
        <v>371</v>
      </c>
      <c r="AH1612" s="6">
        <v>33779</v>
      </c>
      <c r="AJ1612" s="1" t="s">
        <v>46</v>
      </c>
      <c r="AK1612" s="1" t="s">
        <v>46</v>
      </c>
      <c r="AQ1612" s="16">
        <f t="shared" si="17"/>
        <v>0</v>
      </c>
    </row>
    <row r="1613" spans="1:43" ht="30" x14ac:dyDescent="0.25">
      <c r="A1613" s="1" t="s">
        <v>37</v>
      </c>
      <c r="B1613" s="1" t="s">
        <v>38</v>
      </c>
      <c r="F1613" s="3">
        <v>354</v>
      </c>
      <c r="H1613" s="1" t="s">
        <v>39</v>
      </c>
      <c r="I1613" s="4" t="s">
        <v>40</v>
      </c>
      <c r="J1613" s="5">
        <v>3</v>
      </c>
      <c r="K1613" s="6">
        <v>44743</v>
      </c>
      <c r="L1613" s="6">
        <v>45107</v>
      </c>
      <c r="M1613" s="7">
        <v>8</v>
      </c>
      <c r="N1613" s="1" t="s">
        <v>558</v>
      </c>
      <c r="O1613" s="1" t="s">
        <v>42</v>
      </c>
      <c r="P1613" s="8">
        <v>6</v>
      </c>
      <c r="W1613" s="5">
        <v>1</v>
      </c>
      <c r="X1613" s="6">
        <v>33779</v>
      </c>
      <c r="Z1613" s="9">
        <v>131</v>
      </c>
      <c r="AB1613" s="4" t="s">
        <v>372</v>
      </c>
      <c r="AC1613" s="10">
        <v>0</v>
      </c>
      <c r="AE1613" s="9">
        <v>24</v>
      </c>
      <c r="AF1613" s="1" t="s">
        <v>373</v>
      </c>
      <c r="AG1613" s="1" t="s">
        <v>374</v>
      </c>
      <c r="AH1613" s="6">
        <v>33779</v>
      </c>
      <c r="AJ1613" s="1" t="s">
        <v>46</v>
      </c>
      <c r="AK1613" s="1" t="s">
        <v>46</v>
      </c>
      <c r="AQ1613" s="16">
        <f t="shared" si="17"/>
        <v>0</v>
      </c>
    </row>
    <row r="1614" spans="1:43" ht="30" x14ac:dyDescent="0.25">
      <c r="A1614" s="1" t="s">
        <v>37</v>
      </c>
      <c r="B1614" s="1" t="s">
        <v>38</v>
      </c>
      <c r="F1614" s="3">
        <v>354</v>
      </c>
      <c r="H1614" s="1" t="s">
        <v>39</v>
      </c>
      <c r="I1614" s="4" t="s">
        <v>40</v>
      </c>
      <c r="J1614" s="5">
        <v>3</v>
      </c>
      <c r="K1614" s="6">
        <v>44743</v>
      </c>
      <c r="L1614" s="6">
        <v>45107</v>
      </c>
      <c r="M1614" s="7">
        <v>8</v>
      </c>
      <c r="N1614" s="1" t="s">
        <v>558</v>
      </c>
      <c r="O1614" s="1" t="s">
        <v>42</v>
      </c>
      <c r="P1614" s="8">
        <v>6</v>
      </c>
      <c r="W1614" s="5">
        <v>1</v>
      </c>
      <c r="X1614" s="6">
        <v>33779</v>
      </c>
      <c r="Z1614" s="9">
        <v>132</v>
      </c>
      <c r="AB1614" s="4" t="s">
        <v>375</v>
      </c>
      <c r="AC1614" s="10">
        <v>0</v>
      </c>
      <c r="AE1614" s="9">
        <v>28</v>
      </c>
      <c r="AF1614" s="1" t="s">
        <v>376</v>
      </c>
      <c r="AG1614" s="1" t="s">
        <v>377</v>
      </c>
      <c r="AH1614" s="6">
        <v>33779</v>
      </c>
      <c r="AJ1614" s="1" t="s">
        <v>46</v>
      </c>
      <c r="AK1614" s="1" t="s">
        <v>46</v>
      </c>
      <c r="AQ1614" s="16">
        <f t="shared" si="17"/>
        <v>0</v>
      </c>
    </row>
    <row r="1615" spans="1:43" ht="30" x14ac:dyDescent="0.25">
      <c r="A1615" s="1" t="s">
        <v>37</v>
      </c>
      <c r="B1615" s="1" t="s">
        <v>38</v>
      </c>
      <c r="F1615" s="3">
        <v>354</v>
      </c>
      <c r="H1615" s="1" t="s">
        <v>39</v>
      </c>
      <c r="I1615" s="4" t="s">
        <v>40</v>
      </c>
      <c r="J1615" s="5">
        <v>3</v>
      </c>
      <c r="K1615" s="6">
        <v>44743</v>
      </c>
      <c r="L1615" s="6">
        <v>45107</v>
      </c>
      <c r="M1615" s="7">
        <v>8</v>
      </c>
      <c r="N1615" s="1" t="s">
        <v>558</v>
      </c>
      <c r="O1615" s="1" t="s">
        <v>42</v>
      </c>
      <c r="P1615" s="8">
        <v>6</v>
      </c>
      <c r="W1615" s="5">
        <v>1</v>
      </c>
      <c r="X1615" s="6">
        <v>33779</v>
      </c>
      <c r="Z1615" s="9">
        <v>133</v>
      </c>
      <c r="AB1615" s="4" t="s">
        <v>378</v>
      </c>
      <c r="AC1615" s="10">
        <v>0</v>
      </c>
      <c r="AE1615" s="9">
        <v>27</v>
      </c>
      <c r="AF1615" s="1" t="s">
        <v>373</v>
      </c>
      <c r="AG1615" s="1" t="s">
        <v>374</v>
      </c>
      <c r="AH1615" s="6">
        <v>33779</v>
      </c>
      <c r="AJ1615" s="1" t="s">
        <v>46</v>
      </c>
      <c r="AK1615" s="1" t="s">
        <v>46</v>
      </c>
      <c r="AQ1615" s="16">
        <f t="shared" si="17"/>
        <v>0</v>
      </c>
    </row>
    <row r="1616" spans="1:43" ht="30" x14ac:dyDescent="0.25">
      <c r="A1616" s="1" t="s">
        <v>37</v>
      </c>
      <c r="B1616" s="1" t="s">
        <v>38</v>
      </c>
      <c r="F1616" s="3">
        <v>354</v>
      </c>
      <c r="H1616" s="1" t="s">
        <v>39</v>
      </c>
      <c r="I1616" s="4" t="s">
        <v>40</v>
      </c>
      <c r="J1616" s="5">
        <v>3</v>
      </c>
      <c r="K1616" s="6">
        <v>44743</v>
      </c>
      <c r="L1616" s="6">
        <v>45107</v>
      </c>
      <c r="M1616" s="7">
        <v>8</v>
      </c>
      <c r="N1616" s="1" t="s">
        <v>558</v>
      </c>
      <c r="O1616" s="1" t="s">
        <v>42</v>
      </c>
      <c r="P1616" s="8">
        <v>6</v>
      </c>
      <c r="W1616" s="5">
        <v>1</v>
      </c>
      <c r="X1616" s="6">
        <v>33779</v>
      </c>
      <c r="Z1616" s="9">
        <v>134</v>
      </c>
      <c r="AB1616" s="4" t="s">
        <v>379</v>
      </c>
      <c r="AC1616" s="10">
        <v>0</v>
      </c>
      <c r="AE1616" s="9">
        <v>29</v>
      </c>
      <c r="AF1616" s="1" t="s">
        <v>380</v>
      </c>
      <c r="AG1616" s="1" t="s">
        <v>381</v>
      </c>
      <c r="AH1616" s="6">
        <v>33779</v>
      </c>
      <c r="AJ1616" s="1" t="s">
        <v>46</v>
      </c>
      <c r="AK1616" s="1" t="s">
        <v>46</v>
      </c>
      <c r="AQ1616" s="16">
        <f t="shared" si="17"/>
        <v>0</v>
      </c>
    </row>
    <row r="1617" spans="1:43" ht="30" x14ac:dyDescent="0.25">
      <c r="A1617" s="1" t="s">
        <v>37</v>
      </c>
      <c r="B1617" s="1" t="s">
        <v>38</v>
      </c>
      <c r="F1617" s="3">
        <v>354</v>
      </c>
      <c r="H1617" s="1" t="s">
        <v>39</v>
      </c>
      <c r="I1617" s="4" t="s">
        <v>40</v>
      </c>
      <c r="J1617" s="5">
        <v>3</v>
      </c>
      <c r="K1617" s="6">
        <v>44743</v>
      </c>
      <c r="L1617" s="6">
        <v>45107</v>
      </c>
      <c r="M1617" s="7">
        <v>8</v>
      </c>
      <c r="N1617" s="1" t="s">
        <v>558</v>
      </c>
      <c r="O1617" s="1" t="s">
        <v>42</v>
      </c>
      <c r="P1617" s="8">
        <v>6</v>
      </c>
      <c r="W1617" s="5">
        <v>1</v>
      </c>
      <c r="X1617" s="6">
        <v>33779</v>
      </c>
      <c r="Z1617" s="9">
        <v>135</v>
      </c>
      <c r="AB1617" s="4" t="s">
        <v>382</v>
      </c>
      <c r="AC1617" s="10">
        <v>0</v>
      </c>
      <c r="AE1617" s="9">
        <v>30</v>
      </c>
      <c r="AF1617" s="1" t="s">
        <v>383</v>
      </c>
      <c r="AG1617" s="1" t="s">
        <v>384</v>
      </c>
      <c r="AH1617" s="6">
        <v>33779</v>
      </c>
      <c r="AJ1617" s="1" t="s">
        <v>46</v>
      </c>
      <c r="AK1617" s="1" t="s">
        <v>46</v>
      </c>
      <c r="AQ1617" s="16">
        <f t="shared" si="17"/>
        <v>0</v>
      </c>
    </row>
    <row r="1618" spans="1:43" ht="30" x14ac:dyDescent="0.25">
      <c r="A1618" s="1" t="s">
        <v>37</v>
      </c>
      <c r="B1618" s="1" t="s">
        <v>38</v>
      </c>
      <c r="F1618" s="3">
        <v>354</v>
      </c>
      <c r="H1618" s="1" t="s">
        <v>39</v>
      </c>
      <c r="I1618" s="4" t="s">
        <v>40</v>
      </c>
      <c r="J1618" s="5">
        <v>3</v>
      </c>
      <c r="K1618" s="6">
        <v>44743</v>
      </c>
      <c r="L1618" s="6">
        <v>45107</v>
      </c>
      <c r="M1618" s="7">
        <v>8</v>
      </c>
      <c r="N1618" s="1" t="s">
        <v>558</v>
      </c>
      <c r="O1618" s="1" t="s">
        <v>42</v>
      </c>
      <c r="P1618" s="8">
        <v>6</v>
      </c>
      <c r="W1618" s="5">
        <v>1</v>
      </c>
      <c r="X1618" s="6">
        <v>33779</v>
      </c>
      <c r="Z1618" s="9">
        <v>136</v>
      </c>
      <c r="AB1618" s="4" t="s">
        <v>385</v>
      </c>
      <c r="AC1618" s="10">
        <v>0</v>
      </c>
      <c r="AE1618" s="9">
        <v>31</v>
      </c>
      <c r="AF1618" s="1" t="s">
        <v>386</v>
      </c>
      <c r="AG1618" s="1" t="s">
        <v>387</v>
      </c>
      <c r="AH1618" s="6">
        <v>33779</v>
      </c>
      <c r="AJ1618" s="1" t="s">
        <v>46</v>
      </c>
      <c r="AK1618" s="1" t="s">
        <v>46</v>
      </c>
      <c r="AQ1618" s="16">
        <f t="shared" si="17"/>
        <v>0</v>
      </c>
    </row>
    <row r="1619" spans="1:43" ht="30" x14ac:dyDescent="0.25">
      <c r="A1619" s="1" t="s">
        <v>37</v>
      </c>
      <c r="B1619" s="1" t="s">
        <v>38</v>
      </c>
      <c r="F1619" s="3">
        <v>354</v>
      </c>
      <c r="H1619" s="1" t="s">
        <v>39</v>
      </c>
      <c r="I1619" s="4" t="s">
        <v>40</v>
      </c>
      <c r="J1619" s="5">
        <v>3</v>
      </c>
      <c r="K1619" s="6">
        <v>44743</v>
      </c>
      <c r="L1619" s="6">
        <v>45107</v>
      </c>
      <c r="M1619" s="7">
        <v>8</v>
      </c>
      <c r="N1619" s="1" t="s">
        <v>558</v>
      </c>
      <c r="O1619" s="1" t="s">
        <v>42</v>
      </c>
      <c r="P1619" s="8">
        <v>6</v>
      </c>
      <c r="W1619" s="5">
        <v>1</v>
      </c>
      <c r="X1619" s="6">
        <v>33779</v>
      </c>
      <c r="Z1619" s="9">
        <v>137</v>
      </c>
      <c r="AB1619" s="4" t="s">
        <v>388</v>
      </c>
      <c r="AC1619" s="10">
        <v>0</v>
      </c>
      <c r="AE1619" s="9">
        <v>32</v>
      </c>
      <c r="AF1619" s="1" t="s">
        <v>389</v>
      </c>
      <c r="AG1619" s="1" t="s">
        <v>390</v>
      </c>
      <c r="AH1619" s="6">
        <v>33779</v>
      </c>
      <c r="AJ1619" s="1" t="s">
        <v>46</v>
      </c>
      <c r="AK1619" s="1" t="s">
        <v>46</v>
      </c>
      <c r="AQ1619" s="16">
        <f t="shared" si="17"/>
        <v>0</v>
      </c>
    </row>
    <row r="1620" spans="1:43" ht="30" x14ac:dyDescent="0.25">
      <c r="A1620" s="1" t="s">
        <v>37</v>
      </c>
      <c r="B1620" s="1" t="s">
        <v>38</v>
      </c>
      <c r="F1620" s="3">
        <v>354</v>
      </c>
      <c r="H1620" s="1" t="s">
        <v>39</v>
      </c>
      <c r="I1620" s="4" t="s">
        <v>40</v>
      </c>
      <c r="J1620" s="5">
        <v>3</v>
      </c>
      <c r="K1620" s="6">
        <v>44743</v>
      </c>
      <c r="L1620" s="6">
        <v>45107</v>
      </c>
      <c r="M1620" s="7">
        <v>8</v>
      </c>
      <c r="N1620" s="1" t="s">
        <v>558</v>
      </c>
      <c r="O1620" s="1" t="s">
        <v>42</v>
      </c>
      <c r="P1620" s="8">
        <v>6</v>
      </c>
      <c r="W1620" s="5">
        <v>1</v>
      </c>
      <c r="X1620" s="6">
        <v>33779</v>
      </c>
      <c r="Z1620" s="9">
        <v>138</v>
      </c>
      <c r="AB1620" s="4" t="s">
        <v>391</v>
      </c>
      <c r="AC1620" s="10">
        <v>0</v>
      </c>
      <c r="AE1620" s="9">
        <v>33</v>
      </c>
      <c r="AF1620" s="1" t="s">
        <v>392</v>
      </c>
      <c r="AG1620" s="1" t="s">
        <v>393</v>
      </c>
      <c r="AH1620" s="6">
        <v>33779</v>
      </c>
      <c r="AJ1620" s="1" t="s">
        <v>46</v>
      </c>
      <c r="AK1620" s="1" t="s">
        <v>46</v>
      </c>
      <c r="AQ1620" s="16">
        <f t="shared" si="17"/>
        <v>0</v>
      </c>
    </row>
    <row r="1621" spans="1:43" ht="30" x14ac:dyDescent="0.25">
      <c r="A1621" s="1" t="s">
        <v>37</v>
      </c>
      <c r="B1621" s="1" t="s">
        <v>38</v>
      </c>
      <c r="F1621" s="3">
        <v>354</v>
      </c>
      <c r="H1621" s="1" t="s">
        <v>39</v>
      </c>
      <c r="I1621" s="4" t="s">
        <v>40</v>
      </c>
      <c r="J1621" s="5">
        <v>3</v>
      </c>
      <c r="K1621" s="6">
        <v>44743</v>
      </c>
      <c r="L1621" s="6">
        <v>45107</v>
      </c>
      <c r="M1621" s="7">
        <v>8</v>
      </c>
      <c r="N1621" s="1" t="s">
        <v>558</v>
      </c>
      <c r="O1621" s="1" t="s">
        <v>42</v>
      </c>
      <c r="P1621" s="8">
        <v>6</v>
      </c>
      <c r="W1621" s="5">
        <v>1</v>
      </c>
      <c r="X1621" s="6">
        <v>33779</v>
      </c>
      <c r="Z1621" s="9">
        <v>139</v>
      </c>
      <c r="AB1621" s="4" t="s">
        <v>394</v>
      </c>
      <c r="AC1621" s="10">
        <v>0</v>
      </c>
      <c r="AE1621" s="9">
        <v>34</v>
      </c>
      <c r="AF1621" s="1" t="s">
        <v>395</v>
      </c>
      <c r="AG1621" s="1" t="s">
        <v>396</v>
      </c>
      <c r="AH1621" s="6">
        <v>33779</v>
      </c>
      <c r="AJ1621" s="1" t="s">
        <v>46</v>
      </c>
      <c r="AK1621" s="1" t="s">
        <v>46</v>
      </c>
      <c r="AQ1621" s="16">
        <f t="shared" si="17"/>
        <v>0</v>
      </c>
    </row>
    <row r="1622" spans="1:43" ht="30" x14ac:dyDescent="0.25">
      <c r="A1622" s="1" t="s">
        <v>37</v>
      </c>
      <c r="B1622" s="1" t="s">
        <v>38</v>
      </c>
      <c r="F1622" s="3">
        <v>354</v>
      </c>
      <c r="H1622" s="1" t="s">
        <v>39</v>
      </c>
      <c r="I1622" s="4" t="s">
        <v>40</v>
      </c>
      <c r="J1622" s="5">
        <v>3</v>
      </c>
      <c r="K1622" s="6">
        <v>44743</v>
      </c>
      <c r="L1622" s="6">
        <v>45107</v>
      </c>
      <c r="M1622" s="7">
        <v>8</v>
      </c>
      <c r="N1622" s="1" t="s">
        <v>558</v>
      </c>
      <c r="O1622" s="1" t="s">
        <v>42</v>
      </c>
      <c r="P1622" s="8">
        <v>6</v>
      </c>
      <c r="W1622" s="5">
        <v>1</v>
      </c>
      <c r="X1622" s="6">
        <v>33779</v>
      </c>
      <c r="Z1622" s="9">
        <v>140</v>
      </c>
      <c r="AB1622" s="4" t="s">
        <v>397</v>
      </c>
      <c r="AC1622" s="10">
        <v>0</v>
      </c>
      <c r="AE1622" s="9">
        <v>35</v>
      </c>
      <c r="AF1622" s="1" t="s">
        <v>398</v>
      </c>
      <c r="AG1622" s="1" t="s">
        <v>399</v>
      </c>
      <c r="AH1622" s="6">
        <v>33779</v>
      </c>
      <c r="AJ1622" s="1" t="s">
        <v>46</v>
      </c>
      <c r="AK1622" s="1" t="s">
        <v>46</v>
      </c>
      <c r="AQ1622" s="16">
        <f t="shared" si="17"/>
        <v>0</v>
      </c>
    </row>
    <row r="1623" spans="1:43" ht="30" x14ac:dyDescent="0.25">
      <c r="A1623" s="1" t="s">
        <v>37</v>
      </c>
      <c r="B1623" s="1" t="s">
        <v>38</v>
      </c>
      <c r="F1623" s="3">
        <v>354</v>
      </c>
      <c r="H1623" s="1" t="s">
        <v>39</v>
      </c>
      <c r="I1623" s="4" t="s">
        <v>40</v>
      </c>
      <c r="J1623" s="5">
        <v>3</v>
      </c>
      <c r="K1623" s="6">
        <v>44743</v>
      </c>
      <c r="L1623" s="6">
        <v>45107</v>
      </c>
      <c r="M1623" s="7">
        <v>8</v>
      </c>
      <c r="N1623" s="1" t="s">
        <v>558</v>
      </c>
      <c r="O1623" s="1" t="s">
        <v>42</v>
      </c>
      <c r="P1623" s="8">
        <v>6</v>
      </c>
      <c r="W1623" s="5">
        <v>1</v>
      </c>
      <c r="X1623" s="6">
        <v>33779</v>
      </c>
      <c r="Z1623" s="9">
        <v>141</v>
      </c>
      <c r="AB1623" s="4" t="s">
        <v>400</v>
      </c>
      <c r="AC1623" s="10">
        <v>0</v>
      </c>
      <c r="AE1623" s="9">
        <v>36</v>
      </c>
      <c r="AF1623" s="1" t="s">
        <v>401</v>
      </c>
      <c r="AG1623" s="1" t="s">
        <v>402</v>
      </c>
      <c r="AH1623" s="6">
        <v>33779</v>
      </c>
      <c r="AJ1623" s="1" t="s">
        <v>46</v>
      </c>
      <c r="AK1623" s="1" t="s">
        <v>46</v>
      </c>
      <c r="AQ1623" s="16">
        <f t="shared" si="17"/>
        <v>0</v>
      </c>
    </row>
    <row r="1624" spans="1:43" ht="30" x14ac:dyDescent="0.25">
      <c r="A1624" s="1" t="s">
        <v>37</v>
      </c>
      <c r="B1624" s="1" t="s">
        <v>38</v>
      </c>
      <c r="F1624" s="3">
        <v>354</v>
      </c>
      <c r="H1624" s="1" t="s">
        <v>39</v>
      </c>
      <c r="I1624" s="4" t="s">
        <v>40</v>
      </c>
      <c r="J1624" s="5">
        <v>3</v>
      </c>
      <c r="K1624" s="6">
        <v>44743</v>
      </c>
      <c r="L1624" s="6">
        <v>45107</v>
      </c>
      <c r="M1624" s="7">
        <v>8</v>
      </c>
      <c r="N1624" s="1" t="s">
        <v>558</v>
      </c>
      <c r="O1624" s="1" t="s">
        <v>42</v>
      </c>
      <c r="P1624" s="8">
        <v>6</v>
      </c>
      <c r="W1624" s="5">
        <v>1</v>
      </c>
      <c r="X1624" s="6">
        <v>33779</v>
      </c>
      <c r="Z1624" s="9">
        <v>142</v>
      </c>
      <c r="AB1624" s="4" t="s">
        <v>403</v>
      </c>
      <c r="AC1624" s="10">
        <v>0</v>
      </c>
      <c r="AE1624" s="9">
        <v>37</v>
      </c>
      <c r="AF1624" s="1" t="s">
        <v>404</v>
      </c>
      <c r="AG1624" s="1" t="s">
        <v>405</v>
      </c>
      <c r="AH1624" s="6">
        <v>33779</v>
      </c>
      <c r="AJ1624" s="1" t="s">
        <v>46</v>
      </c>
      <c r="AK1624" s="1" t="s">
        <v>46</v>
      </c>
      <c r="AQ1624" s="16">
        <f t="shared" ref="AQ1624:AQ1687" si="18">$AQ$2/$AC$1707*AC1624</f>
        <v>0</v>
      </c>
    </row>
    <row r="1625" spans="1:43" ht="30" x14ac:dyDescent="0.25">
      <c r="A1625" s="1" t="s">
        <v>37</v>
      </c>
      <c r="B1625" s="1" t="s">
        <v>38</v>
      </c>
      <c r="F1625" s="3">
        <v>354</v>
      </c>
      <c r="H1625" s="1" t="s">
        <v>39</v>
      </c>
      <c r="I1625" s="4" t="s">
        <v>40</v>
      </c>
      <c r="J1625" s="5">
        <v>3</v>
      </c>
      <c r="K1625" s="6">
        <v>44743</v>
      </c>
      <c r="L1625" s="6">
        <v>45107</v>
      </c>
      <c r="M1625" s="7">
        <v>8</v>
      </c>
      <c r="N1625" s="1" t="s">
        <v>558</v>
      </c>
      <c r="O1625" s="1" t="s">
        <v>42</v>
      </c>
      <c r="P1625" s="8">
        <v>6</v>
      </c>
      <c r="W1625" s="5">
        <v>1</v>
      </c>
      <c r="X1625" s="6">
        <v>33779</v>
      </c>
      <c r="Z1625" s="9">
        <v>143</v>
      </c>
      <c r="AB1625" s="4" t="s">
        <v>406</v>
      </c>
      <c r="AC1625" s="10">
        <v>0</v>
      </c>
      <c r="AE1625" s="9">
        <v>38</v>
      </c>
      <c r="AF1625" s="1" t="s">
        <v>407</v>
      </c>
      <c r="AG1625" s="1" t="s">
        <v>408</v>
      </c>
      <c r="AH1625" s="6">
        <v>33779</v>
      </c>
      <c r="AJ1625" s="1" t="s">
        <v>46</v>
      </c>
      <c r="AK1625" s="1" t="s">
        <v>46</v>
      </c>
      <c r="AQ1625" s="16">
        <f t="shared" si="18"/>
        <v>0</v>
      </c>
    </row>
    <row r="1626" spans="1:43" ht="30" x14ac:dyDescent="0.25">
      <c r="A1626" s="1" t="s">
        <v>37</v>
      </c>
      <c r="B1626" s="1" t="s">
        <v>38</v>
      </c>
      <c r="F1626" s="3">
        <v>354</v>
      </c>
      <c r="H1626" s="1" t="s">
        <v>39</v>
      </c>
      <c r="I1626" s="4" t="s">
        <v>40</v>
      </c>
      <c r="J1626" s="5">
        <v>3</v>
      </c>
      <c r="K1626" s="6">
        <v>44743</v>
      </c>
      <c r="L1626" s="6">
        <v>45107</v>
      </c>
      <c r="M1626" s="7">
        <v>8</v>
      </c>
      <c r="N1626" s="1" t="s">
        <v>558</v>
      </c>
      <c r="O1626" s="1" t="s">
        <v>42</v>
      </c>
      <c r="P1626" s="8">
        <v>6</v>
      </c>
      <c r="W1626" s="5">
        <v>1</v>
      </c>
      <c r="X1626" s="6">
        <v>33779</v>
      </c>
      <c r="Z1626" s="9">
        <v>144</v>
      </c>
      <c r="AB1626" s="4" t="s">
        <v>409</v>
      </c>
      <c r="AC1626" s="10">
        <v>0</v>
      </c>
      <c r="AE1626" s="9">
        <v>22</v>
      </c>
      <c r="AF1626" s="1" t="s">
        <v>78</v>
      </c>
      <c r="AG1626" s="1" t="s">
        <v>79</v>
      </c>
      <c r="AH1626" s="6">
        <v>33779</v>
      </c>
      <c r="AJ1626" s="1" t="s">
        <v>46</v>
      </c>
      <c r="AK1626" s="1" t="s">
        <v>46</v>
      </c>
      <c r="AQ1626" s="16">
        <f t="shared" si="18"/>
        <v>0</v>
      </c>
    </row>
    <row r="1627" spans="1:43" ht="30" x14ac:dyDescent="0.25">
      <c r="A1627" s="1" t="s">
        <v>37</v>
      </c>
      <c r="B1627" s="1" t="s">
        <v>38</v>
      </c>
      <c r="F1627" s="3">
        <v>354</v>
      </c>
      <c r="H1627" s="1" t="s">
        <v>39</v>
      </c>
      <c r="I1627" s="4" t="s">
        <v>40</v>
      </c>
      <c r="J1627" s="5">
        <v>3</v>
      </c>
      <c r="K1627" s="6">
        <v>44743</v>
      </c>
      <c r="L1627" s="6">
        <v>45107</v>
      </c>
      <c r="M1627" s="7">
        <v>8</v>
      </c>
      <c r="N1627" s="1" t="s">
        <v>558</v>
      </c>
      <c r="O1627" s="1" t="s">
        <v>42</v>
      </c>
      <c r="P1627" s="8">
        <v>6</v>
      </c>
      <c r="W1627" s="5">
        <v>1</v>
      </c>
      <c r="X1627" s="6">
        <v>33779</v>
      </c>
      <c r="Z1627" s="9">
        <v>145</v>
      </c>
      <c r="AB1627" s="4" t="s">
        <v>410</v>
      </c>
      <c r="AC1627" s="10">
        <v>0</v>
      </c>
      <c r="AE1627" s="9">
        <v>39</v>
      </c>
      <c r="AF1627" s="1" t="s">
        <v>411</v>
      </c>
      <c r="AG1627" s="1" t="s">
        <v>412</v>
      </c>
      <c r="AH1627" s="6">
        <v>33779</v>
      </c>
      <c r="AJ1627" s="1" t="s">
        <v>46</v>
      </c>
      <c r="AK1627" s="1" t="s">
        <v>46</v>
      </c>
      <c r="AQ1627" s="16">
        <f t="shared" si="18"/>
        <v>0</v>
      </c>
    </row>
    <row r="1628" spans="1:43" ht="30" x14ac:dyDescent="0.25">
      <c r="A1628" s="1" t="s">
        <v>37</v>
      </c>
      <c r="B1628" s="1" t="s">
        <v>38</v>
      </c>
      <c r="F1628" s="3">
        <v>354</v>
      </c>
      <c r="H1628" s="1" t="s">
        <v>39</v>
      </c>
      <c r="I1628" s="4" t="s">
        <v>40</v>
      </c>
      <c r="J1628" s="5">
        <v>3</v>
      </c>
      <c r="K1628" s="6">
        <v>44743</v>
      </c>
      <c r="L1628" s="6">
        <v>45107</v>
      </c>
      <c r="M1628" s="7">
        <v>8</v>
      </c>
      <c r="N1628" s="1" t="s">
        <v>558</v>
      </c>
      <c r="O1628" s="1" t="s">
        <v>42</v>
      </c>
      <c r="P1628" s="8">
        <v>6</v>
      </c>
      <c r="W1628" s="5">
        <v>1</v>
      </c>
      <c r="X1628" s="6">
        <v>33779</v>
      </c>
      <c r="Z1628" s="9">
        <v>146</v>
      </c>
      <c r="AB1628" s="4" t="s">
        <v>413</v>
      </c>
      <c r="AC1628" s="10">
        <v>0</v>
      </c>
      <c r="AE1628" s="9">
        <v>61</v>
      </c>
      <c r="AF1628" s="1" t="s">
        <v>414</v>
      </c>
      <c r="AG1628" s="1" t="s">
        <v>415</v>
      </c>
      <c r="AH1628" s="6">
        <v>33779</v>
      </c>
      <c r="AJ1628" s="1" t="s">
        <v>46</v>
      </c>
      <c r="AK1628" s="1" t="s">
        <v>46</v>
      </c>
      <c r="AQ1628" s="16">
        <f t="shared" si="18"/>
        <v>0</v>
      </c>
    </row>
    <row r="1629" spans="1:43" ht="30" x14ac:dyDescent="0.25">
      <c r="A1629" s="1" t="s">
        <v>37</v>
      </c>
      <c r="B1629" s="1" t="s">
        <v>38</v>
      </c>
      <c r="F1629" s="3">
        <v>354</v>
      </c>
      <c r="H1629" s="1" t="s">
        <v>39</v>
      </c>
      <c r="I1629" s="4" t="s">
        <v>40</v>
      </c>
      <c r="J1629" s="5">
        <v>3</v>
      </c>
      <c r="K1629" s="6">
        <v>44743</v>
      </c>
      <c r="L1629" s="6">
        <v>45107</v>
      </c>
      <c r="M1629" s="7">
        <v>8</v>
      </c>
      <c r="N1629" s="1" t="s">
        <v>558</v>
      </c>
      <c r="O1629" s="1" t="s">
        <v>42</v>
      </c>
      <c r="P1629" s="8">
        <v>6</v>
      </c>
      <c r="W1629" s="5">
        <v>1</v>
      </c>
      <c r="X1629" s="6">
        <v>33779</v>
      </c>
      <c r="Z1629" s="9">
        <v>147</v>
      </c>
      <c r="AB1629" s="4" t="s">
        <v>416</v>
      </c>
      <c r="AC1629" s="10">
        <v>0</v>
      </c>
      <c r="AE1629" s="9">
        <v>48</v>
      </c>
      <c r="AF1629" s="1" t="s">
        <v>417</v>
      </c>
      <c r="AG1629" s="1" t="s">
        <v>418</v>
      </c>
      <c r="AH1629" s="6">
        <v>33779</v>
      </c>
      <c r="AJ1629" s="1" t="s">
        <v>46</v>
      </c>
      <c r="AK1629" s="1" t="s">
        <v>46</v>
      </c>
      <c r="AQ1629" s="16">
        <f t="shared" si="18"/>
        <v>0</v>
      </c>
    </row>
    <row r="1630" spans="1:43" ht="30" x14ac:dyDescent="0.25">
      <c r="A1630" s="1" t="s">
        <v>37</v>
      </c>
      <c r="B1630" s="1" t="s">
        <v>38</v>
      </c>
      <c r="F1630" s="3">
        <v>354</v>
      </c>
      <c r="H1630" s="1" t="s">
        <v>39</v>
      </c>
      <c r="I1630" s="4" t="s">
        <v>40</v>
      </c>
      <c r="J1630" s="5">
        <v>3</v>
      </c>
      <c r="K1630" s="6">
        <v>44743</v>
      </c>
      <c r="L1630" s="6">
        <v>45107</v>
      </c>
      <c r="M1630" s="7">
        <v>8</v>
      </c>
      <c r="N1630" s="1" t="s">
        <v>558</v>
      </c>
      <c r="O1630" s="1" t="s">
        <v>42</v>
      </c>
      <c r="P1630" s="8">
        <v>6</v>
      </c>
      <c r="W1630" s="5">
        <v>1</v>
      </c>
      <c r="X1630" s="6">
        <v>33779</v>
      </c>
      <c r="Z1630" s="9">
        <v>148</v>
      </c>
      <c r="AB1630" s="4" t="s">
        <v>419</v>
      </c>
      <c r="AC1630" s="10">
        <v>0</v>
      </c>
      <c r="AE1630" s="9">
        <v>47</v>
      </c>
      <c r="AF1630" s="1" t="s">
        <v>420</v>
      </c>
      <c r="AG1630" s="1" t="s">
        <v>421</v>
      </c>
      <c r="AH1630" s="6">
        <v>33779</v>
      </c>
      <c r="AJ1630" s="1" t="s">
        <v>46</v>
      </c>
      <c r="AK1630" s="1" t="s">
        <v>46</v>
      </c>
      <c r="AQ1630" s="16">
        <f t="shared" si="18"/>
        <v>0</v>
      </c>
    </row>
    <row r="1631" spans="1:43" ht="30" x14ac:dyDescent="0.25">
      <c r="A1631" s="1" t="s">
        <v>37</v>
      </c>
      <c r="B1631" s="1" t="s">
        <v>38</v>
      </c>
      <c r="F1631" s="3">
        <v>354</v>
      </c>
      <c r="H1631" s="1" t="s">
        <v>39</v>
      </c>
      <c r="I1631" s="4" t="s">
        <v>40</v>
      </c>
      <c r="J1631" s="5">
        <v>3</v>
      </c>
      <c r="K1631" s="6">
        <v>44743</v>
      </c>
      <c r="L1631" s="6">
        <v>45107</v>
      </c>
      <c r="M1631" s="7">
        <v>8</v>
      </c>
      <c r="N1631" s="1" t="s">
        <v>558</v>
      </c>
      <c r="O1631" s="1" t="s">
        <v>42</v>
      </c>
      <c r="P1631" s="8">
        <v>6</v>
      </c>
      <c r="W1631" s="5">
        <v>1</v>
      </c>
      <c r="X1631" s="6">
        <v>33779</v>
      </c>
      <c r="Z1631" s="9">
        <v>149</v>
      </c>
      <c r="AB1631" s="4" t="s">
        <v>422</v>
      </c>
      <c r="AC1631" s="10">
        <v>0</v>
      </c>
      <c r="AE1631" s="9">
        <v>46</v>
      </c>
      <c r="AF1631" s="1" t="s">
        <v>423</v>
      </c>
      <c r="AG1631" s="1" t="s">
        <v>424</v>
      </c>
      <c r="AH1631" s="6">
        <v>33779</v>
      </c>
      <c r="AJ1631" s="1" t="s">
        <v>46</v>
      </c>
      <c r="AK1631" s="1" t="s">
        <v>46</v>
      </c>
      <c r="AQ1631" s="16">
        <f t="shared" si="18"/>
        <v>0</v>
      </c>
    </row>
    <row r="1632" spans="1:43" ht="30" x14ac:dyDescent="0.25">
      <c r="A1632" s="1" t="s">
        <v>37</v>
      </c>
      <c r="B1632" s="1" t="s">
        <v>38</v>
      </c>
      <c r="F1632" s="3">
        <v>354</v>
      </c>
      <c r="H1632" s="1" t="s">
        <v>39</v>
      </c>
      <c r="I1632" s="4" t="s">
        <v>40</v>
      </c>
      <c r="J1632" s="5">
        <v>3</v>
      </c>
      <c r="K1632" s="6">
        <v>44743</v>
      </c>
      <c r="L1632" s="6">
        <v>45107</v>
      </c>
      <c r="M1632" s="7">
        <v>8</v>
      </c>
      <c r="N1632" s="1" t="s">
        <v>558</v>
      </c>
      <c r="O1632" s="1" t="s">
        <v>42</v>
      </c>
      <c r="P1632" s="8">
        <v>6</v>
      </c>
      <c r="W1632" s="5">
        <v>1</v>
      </c>
      <c r="X1632" s="6">
        <v>33779</v>
      </c>
      <c r="Z1632" s="9">
        <v>150</v>
      </c>
      <c r="AB1632" s="4" t="s">
        <v>425</v>
      </c>
      <c r="AC1632" s="10">
        <v>0</v>
      </c>
      <c r="AE1632" s="9">
        <v>45</v>
      </c>
      <c r="AF1632" s="1" t="s">
        <v>426</v>
      </c>
      <c r="AG1632" s="1" t="s">
        <v>427</v>
      </c>
      <c r="AH1632" s="6">
        <v>33779</v>
      </c>
      <c r="AJ1632" s="1" t="s">
        <v>46</v>
      </c>
      <c r="AK1632" s="1" t="s">
        <v>46</v>
      </c>
      <c r="AQ1632" s="16">
        <f t="shared" si="18"/>
        <v>0</v>
      </c>
    </row>
    <row r="1633" spans="1:43" ht="30" x14ac:dyDescent="0.25">
      <c r="A1633" s="1" t="s">
        <v>37</v>
      </c>
      <c r="B1633" s="1" t="s">
        <v>38</v>
      </c>
      <c r="F1633" s="3">
        <v>354</v>
      </c>
      <c r="H1633" s="1" t="s">
        <v>39</v>
      </c>
      <c r="I1633" s="4" t="s">
        <v>40</v>
      </c>
      <c r="J1633" s="5">
        <v>3</v>
      </c>
      <c r="K1633" s="6">
        <v>44743</v>
      </c>
      <c r="L1633" s="6">
        <v>45107</v>
      </c>
      <c r="M1633" s="7">
        <v>8</v>
      </c>
      <c r="N1633" s="1" t="s">
        <v>558</v>
      </c>
      <c r="O1633" s="1" t="s">
        <v>42</v>
      </c>
      <c r="P1633" s="8">
        <v>6</v>
      </c>
      <c r="W1633" s="5">
        <v>1</v>
      </c>
      <c r="X1633" s="6">
        <v>33779</v>
      </c>
      <c r="Z1633" s="9">
        <v>151</v>
      </c>
      <c r="AB1633" s="4" t="s">
        <v>428</v>
      </c>
      <c r="AC1633" s="10">
        <v>0</v>
      </c>
      <c r="AE1633" s="9">
        <v>49</v>
      </c>
      <c r="AF1633" s="1" t="s">
        <v>429</v>
      </c>
      <c r="AG1633" s="1" t="s">
        <v>430</v>
      </c>
      <c r="AH1633" s="6">
        <v>33779</v>
      </c>
      <c r="AJ1633" s="1" t="s">
        <v>46</v>
      </c>
      <c r="AK1633" s="1" t="s">
        <v>46</v>
      </c>
      <c r="AQ1633" s="16">
        <f t="shared" si="18"/>
        <v>0</v>
      </c>
    </row>
    <row r="1634" spans="1:43" ht="30" x14ac:dyDescent="0.25">
      <c r="A1634" s="1" t="s">
        <v>37</v>
      </c>
      <c r="B1634" s="1" t="s">
        <v>38</v>
      </c>
      <c r="F1634" s="3">
        <v>354</v>
      </c>
      <c r="H1634" s="1" t="s">
        <v>39</v>
      </c>
      <c r="I1634" s="4" t="s">
        <v>40</v>
      </c>
      <c r="J1634" s="5">
        <v>3</v>
      </c>
      <c r="K1634" s="6">
        <v>44743</v>
      </c>
      <c r="L1634" s="6">
        <v>45107</v>
      </c>
      <c r="M1634" s="7">
        <v>8</v>
      </c>
      <c r="N1634" s="1" t="s">
        <v>558</v>
      </c>
      <c r="O1634" s="1" t="s">
        <v>42</v>
      </c>
      <c r="P1634" s="8">
        <v>6</v>
      </c>
      <c r="W1634" s="5">
        <v>1</v>
      </c>
      <c r="X1634" s="6">
        <v>33779</v>
      </c>
      <c r="Z1634" s="9">
        <v>152</v>
      </c>
      <c r="AB1634" s="4" t="s">
        <v>431</v>
      </c>
      <c r="AC1634" s="10">
        <v>0</v>
      </c>
      <c r="AE1634" s="9">
        <v>50</v>
      </c>
      <c r="AF1634" s="1" t="s">
        <v>432</v>
      </c>
      <c r="AG1634" s="1" t="s">
        <v>433</v>
      </c>
      <c r="AH1634" s="6">
        <v>33779</v>
      </c>
      <c r="AJ1634" s="1" t="s">
        <v>46</v>
      </c>
      <c r="AK1634" s="1" t="s">
        <v>46</v>
      </c>
      <c r="AQ1634" s="16">
        <f t="shared" si="18"/>
        <v>0</v>
      </c>
    </row>
    <row r="1635" spans="1:43" ht="30" x14ac:dyDescent="0.25">
      <c r="A1635" s="1" t="s">
        <v>37</v>
      </c>
      <c r="B1635" s="1" t="s">
        <v>38</v>
      </c>
      <c r="F1635" s="3">
        <v>354</v>
      </c>
      <c r="H1635" s="1" t="s">
        <v>39</v>
      </c>
      <c r="I1635" s="4" t="s">
        <v>40</v>
      </c>
      <c r="J1635" s="5">
        <v>3</v>
      </c>
      <c r="K1635" s="6">
        <v>44743</v>
      </c>
      <c r="L1635" s="6">
        <v>45107</v>
      </c>
      <c r="M1635" s="7">
        <v>8</v>
      </c>
      <c r="N1635" s="1" t="s">
        <v>558</v>
      </c>
      <c r="O1635" s="1" t="s">
        <v>42</v>
      </c>
      <c r="P1635" s="8">
        <v>6</v>
      </c>
      <c r="W1635" s="5">
        <v>1</v>
      </c>
      <c r="X1635" s="6">
        <v>33779</v>
      </c>
      <c r="Z1635" s="9">
        <v>153</v>
      </c>
      <c r="AB1635" s="4" t="s">
        <v>434</v>
      </c>
      <c r="AC1635" s="10">
        <v>0</v>
      </c>
      <c r="AE1635" s="9">
        <v>51</v>
      </c>
      <c r="AF1635" s="1" t="s">
        <v>435</v>
      </c>
      <c r="AG1635" s="1" t="s">
        <v>436</v>
      </c>
      <c r="AH1635" s="6">
        <v>33779</v>
      </c>
      <c r="AJ1635" s="1" t="s">
        <v>46</v>
      </c>
      <c r="AK1635" s="1" t="s">
        <v>46</v>
      </c>
      <c r="AQ1635" s="16">
        <f t="shared" si="18"/>
        <v>0</v>
      </c>
    </row>
    <row r="1636" spans="1:43" ht="30" x14ac:dyDescent="0.25">
      <c r="A1636" s="1" t="s">
        <v>37</v>
      </c>
      <c r="B1636" s="1" t="s">
        <v>38</v>
      </c>
      <c r="F1636" s="3">
        <v>354</v>
      </c>
      <c r="H1636" s="1" t="s">
        <v>39</v>
      </c>
      <c r="I1636" s="4" t="s">
        <v>40</v>
      </c>
      <c r="J1636" s="5">
        <v>3</v>
      </c>
      <c r="K1636" s="6">
        <v>44743</v>
      </c>
      <c r="L1636" s="6">
        <v>45107</v>
      </c>
      <c r="M1636" s="7">
        <v>8</v>
      </c>
      <c r="N1636" s="1" t="s">
        <v>558</v>
      </c>
      <c r="O1636" s="1" t="s">
        <v>42</v>
      </c>
      <c r="P1636" s="8">
        <v>6</v>
      </c>
      <c r="W1636" s="5">
        <v>1</v>
      </c>
      <c r="X1636" s="6">
        <v>33779</v>
      </c>
      <c r="Z1636" s="9">
        <v>154</v>
      </c>
      <c r="AB1636" s="4" t="s">
        <v>437</v>
      </c>
      <c r="AC1636" s="10">
        <v>0</v>
      </c>
      <c r="AE1636" s="9">
        <v>52</v>
      </c>
      <c r="AF1636" s="1" t="s">
        <v>438</v>
      </c>
      <c r="AG1636" s="1" t="s">
        <v>439</v>
      </c>
      <c r="AH1636" s="6">
        <v>33779</v>
      </c>
      <c r="AJ1636" s="1" t="s">
        <v>46</v>
      </c>
      <c r="AK1636" s="1" t="s">
        <v>46</v>
      </c>
      <c r="AQ1636" s="16">
        <f t="shared" si="18"/>
        <v>0</v>
      </c>
    </row>
    <row r="1637" spans="1:43" ht="30" x14ac:dyDescent="0.25">
      <c r="A1637" s="1" t="s">
        <v>37</v>
      </c>
      <c r="B1637" s="1" t="s">
        <v>38</v>
      </c>
      <c r="F1637" s="3">
        <v>354</v>
      </c>
      <c r="H1637" s="1" t="s">
        <v>39</v>
      </c>
      <c r="I1637" s="4" t="s">
        <v>40</v>
      </c>
      <c r="J1637" s="5">
        <v>3</v>
      </c>
      <c r="K1637" s="6">
        <v>44743</v>
      </c>
      <c r="L1637" s="6">
        <v>45107</v>
      </c>
      <c r="M1637" s="7">
        <v>8</v>
      </c>
      <c r="N1637" s="1" t="s">
        <v>558</v>
      </c>
      <c r="O1637" s="1" t="s">
        <v>42</v>
      </c>
      <c r="P1637" s="8">
        <v>6</v>
      </c>
      <c r="W1637" s="5">
        <v>1</v>
      </c>
      <c r="X1637" s="6">
        <v>33779</v>
      </c>
      <c r="Z1637" s="9">
        <v>155</v>
      </c>
      <c r="AB1637" s="4" t="s">
        <v>440</v>
      </c>
      <c r="AC1637" s="10">
        <v>0</v>
      </c>
      <c r="AE1637" s="9">
        <v>53</v>
      </c>
      <c r="AF1637" s="1" t="s">
        <v>441</v>
      </c>
      <c r="AG1637" s="1" t="s">
        <v>442</v>
      </c>
      <c r="AH1637" s="6">
        <v>33779</v>
      </c>
      <c r="AJ1637" s="1" t="s">
        <v>46</v>
      </c>
      <c r="AK1637" s="1" t="s">
        <v>46</v>
      </c>
      <c r="AQ1637" s="16">
        <f t="shared" si="18"/>
        <v>0</v>
      </c>
    </row>
    <row r="1638" spans="1:43" ht="30" x14ac:dyDescent="0.25">
      <c r="A1638" s="1" t="s">
        <v>37</v>
      </c>
      <c r="B1638" s="1" t="s">
        <v>38</v>
      </c>
      <c r="F1638" s="3">
        <v>354</v>
      </c>
      <c r="H1638" s="1" t="s">
        <v>39</v>
      </c>
      <c r="I1638" s="4" t="s">
        <v>40</v>
      </c>
      <c r="J1638" s="5">
        <v>3</v>
      </c>
      <c r="K1638" s="6">
        <v>44743</v>
      </c>
      <c r="L1638" s="6">
        <v>45107</v>
      </c>
      <c r="M1638" s="7">
        <v>8</v>
      </c>
      <c r="N1638" s="1" t="s">
        <v>558</v>
      </c>
      <c r="O1638" s="1" t="s">
        <v>42</v>
      </c>
      <c r="P1638" s="8">
        <v>6</v>
      </c>
      <c r="W1638" s="5">
        <v>1</v>
      </c>
      <c r="X1638" s="6">
        <v>33779</v>
      </c>
      <c r="Z1638" s="9">
        <v>156</v>
      </c>
      <c r="AB1638" s="4" t="s">
        <v>443</v>
      </c>
      <c r="AC1638" s="10">
        <v>0</v>
      </c>
      <c r="AE1638" s="9">
        <v>54</v>
      </c>
      <c r="AF1638" s="1" t="s">
        <v>444</v>
      </c>
      <c r="AG1638" s="1" t="s">
        <v>445</v>
      </c>
      <c r="AH1638" s="6">
        <v>33779</v>
      </c>
      <c r="AJ1638" s="1" t="s">
        <v>46</v>
      </c>
      <c r="AK1638" s="1" t="s">
        <v>46</v>
      </c>
      <c r="AQ1638" s="16">
        <f t="shared" si="18"/>
        <v>0</v>
      </c>
    </row>
    <row r="1639" spans="1:43" ht="30" x14ac:dyDescent="0.25">
      <c r="A1639" s="1" t="s">
        <v>37</v>
      </c>
      <c r="B1639" s="1" t="s">
        <v>38</v>
      </c>
      <c r="F1639" s="3">
        <v>354</v>
      </c>
      <c r="H1639" s="1" t="s">
        <v>39</v>
      </c>
      <c r="I1639" s="4" t="s">
        <v>40</v>
      </c>
      <c r="J1639" s="5">
        <v>3</v>
      </c>
      <c r="K1639" s="6">
        <v>44743</v>
      </c>
      <c r="L1639" s="6">
        <v>45107</v>
      </c>
      <c r="M1639" s="7">
        <v>8</v>
      </c>
      <c r="N1639" s="1" t="s">
        <v>558</v>
      </c>
      <c r="O1639" s="1" t="s">
        <v>42</v>
      </c>
      <c r="P1639" s="8">
        <v>6</v>
      </c>
      <c r="W1639" s="5">
        <v>1</v>
      </c>
      <c r="X1639" s="6">
        <v>33779</v>
      </c>
      <c r="Z1639" s="9">
        <v>157</v>
      </c>
      <c r="AB1639" s="4" t="s">
        <v>446</v>
      </c>
      <c r="AC1639" s="10">
        <v>0</v>
      </c>
      <c r="AE1639" s="9">
        <v>59</v>
      </c>
      <c r="AF1639" s="1" t="s">
        <v>447</v>
      </c>
      <c r="AG1639" s="1" t="s">
        <v>448</v>
      </c>
      <c r="AH1639" s="6">
        <v>33779</v>
      </c>
      <c r="AJ1639" s="1" t="s">
        <v>46</v>
      </c>
      <c r="AK1639" s="1" t="s">
        <v>46</v>
      </c>
      <c r="AQ1639" s="16">
        <f t="shared" si="18"/>
        <v>0</v>
      </c>
    </row>
    <row r="1640" spans="1:43" ht="30" x14ac:dyDescent="0.25">
      <c r="A1640" s="1" t="s">
        <v>37</v>
      </c>
      <c r="B1640" s="1" t="s">
        <v>38</v>
      </c>
      <c r="F1640" s="3">
        <v>354</v>
      </c>
      <c r="H1640" s="1" t="s">
        <v>39</v>
      </c>
      <c r="I1640" s="4" t="s">
        <v>40</v>
      </c>
      <c r="J1640" s="5">
        <v>3</v>
      </c>
      <c r="K1640" s="6">
        <v>44743</v>
      </c>
      <c r="L1640" s="6">
        <v>45107</v>
      </c>
      <c r="M1640" s="7">
        <v>8</v>
      </c>
      <c r="N1640" s="1" t="s">
        <v>558</v>
      </c>
      <c r="O1640" s="1" t="s">
        <v>42</v>
      </c>
      <c r="P1640" s="8">
        <v>6</v>
      </c>
      <c r="W1640" s="5">
        <v>1</v>
      </c>
      <c r="X1640" s="6">
        <v>33779</v>
      </c>
      <c r="Z1640" s="9">
        <v>158</v>
      </c>
      <c r="AB1640" s="4" t="s">
        <v>449</v>
      </c>
      <c r="AC1640" s="10">
        <v>0</v>
      </c>
      <c r="AE1640" s="9">
        <v>160</v>
      </c>
      <c r="AF1640" s="1" t="s">
        <v>450</v>
      </c>
      <c r="AG1640" s="1" t="s">
        <v>451</v>
      </c>
      <c r="AH1640" s="6">
        <v>33779</v>
      </c>
      <c r="AJ1640" s="1" t="s">
        <v>46</v>
      </c>
      <c r="AK1640" s="1" t="s">
        <v>46</v>
      </c>
      <c r="AQ1640" s="16">
        <f t="shared" si="18"/>
        <v>0</v>
      </c>
    </row>
    <row r="1641" spans="1:43" ht="30" x14ac:dyDescent="0.25">
      <c r="A1641" s="1" t="s">
        <v>37</v>
      </c>
      <c r="B1641" s="1" t="s">
        <v>38</v>
      </c>
      <c r="F1641" s="3">
        <v>354</v>
      </c>
      <c r="H1641" s="1" t="s">
        <v>39</v>
      </c>
      <c r="I1641" s="4" t="s">
        <v>40</v>
      </c>
      <c r="J1641" s="5">
        <v>3</v>
      </c>
      <c r="K1641" s="6">
        <v>44743</v>
      </c>
      <c r="L1641" s="6">
        <v>45107</v>
      </c>
      <c r="M1641" s="7">
        <v>8</v>
      </c>
      <c r="N1641" s="1" t="s">
        <v>558</v>
      </c>
      <c r="O1641" s="1" t="s">
        <v>42</v>
      </c>
      <c r="P1641" s="8">
        <v>6</v>
      </c>
      <c r="W1641" s="5">
        <v>1</v>
      </c>
      <c r="X1641" s="6">
        <v>33779</v>
      </c>
      <c r="Z1641" s="9">
        <v>159</v>
      </c>
      <c r="AB1641" s="4" t="s">
        <v>452</v>
      </c>
      <c r="AC1641" s="10">
        <v>0</v>
      </c>
      <c r="AE1641" s="9">
        <v>159</v>
      </c>
      <c r="AF1641" s="1" t="s">
        <v>453</v>
      </c>
      <c r="AG1641" s="1" t="s">
        <v>454</v>
      </c>
      <c r="AH1641" s="6">
        <v>33779</v>
      </c>
      <c r="AJ1641" s="1" t="s">
        <v>46</v>
      </c>
      <c r="AK1641" s="1" t="s">
        <v>46</v>
      </c>
      <c r="AQ1641" s="16">
        <f t="shared" si="18"/>
        <v>0</v>
      </c>
    </row>
    <row r="1642" spans="1:43" ht="30" x14ac:dyDescent="0.25">
      <c r="A1642" s="1" t="s">
        <v>37</v>
      </c>
      <c r="B1642" s="1" t="s">
        <v>38</v>
      </c>
      <c r="F1642" s="3">
        <v>354</v>
      </c>
      <c r="H1642" s="1" t="s">
        <v>39</v>
      </c>
      <c r="I1642" s="4" t="s">
        <v>40</v>
      </c>
      <c r="J1642" s="5">
        <v>3</v>
      </c>
      <c r="K1642" s="6">
        <v>44743</v>
      </c>
      <c r="L1642" s="6">
        <v>45107</v>
      </c>
      <c r="M1642" s="7">
        <v>8</v>
      </c>
      <c r="N1642" s="1" t="s">
        <v>558</v>
      </c>
      <c r="O1642" s="1" t="s">
        <v>42</v>
      </c>
      <c r="P1642" s="8">
        <v>6</v>
      </c>
      <c r="W1642" s="5">
        <v>1</v>
      </c>
      <c r="X1642" s="6">
        <v>33779</v>
      </c>
      <c r="Z1642" s="9">
        <v>160</v>
      </c>
      <c r="AB1642" s="4" t="s">
        <v>455</v>
      </c>
      <c r="AC1642" s="10">
        <v>0</v>
      </c>
      <c r="AE1642" s="9">
        <v>158</v>
      </c>
      <c r="AF1642" s="1" t="s">
        <v>456</v>
      </c>
      <c r="AG1642" s="1" t="s">
        <v>457</v>
      </c>
      <c r="AH1642" s="6">
        <v>33779</v>
      </c>
      <c r="AJ1642" s="1" t="s">
        <v>46</v>
      </c>
      <c r="AK1642" s="1" t="s">
        <v>46</v>
      </c>
      <c r="AQ1642" s="16">
        <f t="shared" si="18"/>
        <v>0</v>
      </c>
    </row>
    <row r="1643" spans="1:43" ht="30" x14ac:dyDescent="0.25">
      <c r="A1643" s="1" t="s">
        <v>37</v>
      </c>
      <c r="B1643" s="1" t="s">
        <v>38</v>
      </c>
      <c r="F1643" s="3">
        <v>354</v>
      </c>
      <c r="H1643" s="1" t="s">
        <v>39</v>
      </c>
      <c r="I1643" s="4" t="s">
        <v>40</v>
      </c>
      <c r="J1643" s="5">
        <v>3</v>
      </c>
      <c r="K1643" s="6">
        <v>44743</v>
      </c>
      <c r="L1643" s="6">
        <v>45107</v>
      </c>
      <c r="M1643" s="7">
        <v>8</v>
      </c>
      <c r="N1643" s="1" t="s">
        <v>558</v>
      </c>
      <c r="O1643" s="1" t="s">
        <v>42</v>
      </c>
      <c r="P1643" s="8">
        <v>6</v>
      </c>
      <c r="W1643" s="5">
        <v>1</v>
      </c>
      <c r="X1643" s="6">
        <v>33779</v>
      </c>
      <c r="Z1643" s="9">
        <v>161</v>
      </c>
      <c r="AB1643" s="4" t="s">
        <v>458</v>
      </c>
      <c r="AC1643" s="10">
        <v>0</v>
      </c>
      <c r="AE1643" s="9">
        <v>157</v>
      </c>
      <c r="AF1643" s="1" t="s">
        <v>459</v>
      </c>
      <c r="AG1643" s="1" t="s">
        <v>460</v>
      </c>
      <c r="AH1643" s="6">
        <v>33779</v>
      </c>
      <c r="AJ1643" s="1" t="s">
        <v>46</v>
      </c>
      <c r="AK1643" s="1" t="s">
        <v>46</v>
      </c>
      <c r="AQ1643" s="16">
        <f t="shared" si="18"/>
        <v>0</v>
      </c>
    </row>
    <row r="1644" spans="1:43" ht="30" x14ac:dyDescent="0.25">
      <c r="A1644" s="1" t="s">
        <v>37</v>
      </c>
      <c r="B1644" s="1" t="s">
        <v>38</v>
      </c>
      <c r="F1644" s="3">
        <v>354</v>
      </c>
      <c r="H1644" s="1" t="s">
        <v>39</v>
      </c>
      <c r="I1644" s="4" t="s">
        <v>40</v>
      </c>
      <c r="J1644" s="5">
        <v>3</v>
      </c>
      <c r="K1644" s="6">
        <v>44743</v>
      </c>
      <c r="L1644" s="6">
        <v>45107</v>
      </c>
      <c r="M1644" s="7">
        <v>8</v>
      </c>
      <c r="N1644" s="1" t="s">
        <v>558</v>
      </c>
      <c r="O1644" s="1" t="s">
        <v>42</v>
      </c>
      <c r="P1644" s="8">
        <v>6</v>
      </c>
      <c r="W1644" s="5">
        <v>1</v>
      </c>
      <c r="X1644" s="6">
        <v>33779</v>
      </c>
      <c r="Z1644" s="9">
        <v>162</v>
      </c>
      <c r="AB1644" s="4" t="s">
        <v>461</v>
      </c>
      <c r="AC1644" s="10">
        <v>0</v>
      </c>
      <c r="AE1644" s="9">
        <v>156</v>
      </c>
      <c r="AF1644" s="1" t="s">
        <v>462</v>
      </c>
      <c r="AG1644" s="1" t="s">
        <v>463</v>
      </c>
      <c r="AH1644" s="6">
        <v>33779</v>
      </c>
      <c r="AJ1644" s="1" t="s">
        <v>46</v>
      </c>
      <c r="AK1644" s="1" t="s">
        <v>46</v>
      </c>
      <c r="AQ1644" s="16">
        <f t="shared" si="18"/>
        <v>0</v>
      </c>
    </row>
    <row r="1645" spans="1:43" ht="30" x14ac:dyDescent="0.25">
      <c r="A1645" s="1" t="s">
        <v>37</v>
      </c>
      <c r="B1645" s="1" t="s">
        <v>38</v>
      </c>
      <c r="F1645" s="3">
        <v>354</v>
      </c>
      <c r="H1645" s="1" t="s">
        <v>39</v>
      </c>
      <c r="I1645" s="4" t="s">
        <v>40</v>
      </c>
      <c r="J1645" s="5">
        <v>3</v>
      </c>
      <c r="K1645" s="6">
        <v>44743</v>
      </c>
      <c r="L1645" s="6">
        <v>45107</v>
      </c>
      <c r="M1645" s="7">
        <v>8</v>
      </c>
      <c r="N1645" s="1" t="s">
        <v>558</v>
      </c>
      <c r="O1645" s="1" t="s">
        <v>42</v>
      </c>
      <c r="P1645" s="8">
        <v>6</v>
      </c>
      <c r="W1645" s="5">
        <v>1</v>
      </c>
      <c r="X1645" s="6">
        <v>33779</v>
      </c>
      <c r="Z1645" s="9">
        <v>163</v>
      </c>
      <c r="AB1645" s="4" t="s">
        <v>464</v>
      </c>
      <c r="AC1645" s="10">
        <v>0</v>
      </c>
      <c r="AE1645" s="9">
        <v>155</v>
      </c>
      <c r="AF1645" s="1" t="s">
        <v>465</v>
      </c>
      <c r="AG1645" s="1" t="s">
        <v>466</v>
      </c>
      <c r="AH1645" s="6">
        <v>33779</v>
      </c>
      <c r="AJ1645" s="1" t="s">
        <v>46</v>
      </c>
      <c r="AK1645" s="1" t="s">
        <v>46</v>
      </c>
      <c r="AQ1645" s="16">
        <f t="shared" si="18"/>
        <v>0</v>
      </c>
    </row>
    <row r="1646" spans="1:43" ht="30" x14ac:dyDescent="0.25">
      <c r="A1646" s="1" t="s">
        <v>37</v>
      </c>
      <c r="B1646" s="1" t="s">
        <v>38</v>
      </c>
      <c r="F1646" s="3">
        <v>354</v>
      </c>
      <c r="H1646" s="1" t="s">
        <v>39</v>
      </c>
      <c r="I1646" s="4" t="s">
        <v>40</v>
      </c>
      <c r="J1646" s="5">
        <v>3</v>
      </c>
      <c r="K1646" s="6">
        <v>44743</v>
      </c>
      <c r="L1646" s="6">
        <v>45107</v>
      </c>
      <c r="M1646" s="7">
        <v>8</v>
      </c>
      <c r="N1646" s="1" t="s">
        <v>558</v>
      </c>
      <c r="O1646" s="1" t="s">
        <v>42</v>
      </c>
      <c r="P1646" s="8">
        <v>6</v>
      </c>
      <c r="W1646" s="5">
        <v>1</v>
      </c>
      <c r="X1646" s="6">
        <v>33779</v>
      </c>
      <c r="Z1646" s="9">
        <v>164</v>
      </c>
      <c r="AB1646" s="4" t="s">
        <v>467</v>
      </c>
      <c r="AC1646" s="10">
        <v>0</v>
      </c>
      <c r="AE1646" s="9">
        <v>154</v>
      </c>
      <c r="AF1646" s="1" t="s">
        <v>468</v>
      </c>
      <c r="AG1646" s="1" t="s">
        <v>469</v>
      </c>
      <c r="AH1646" s="6">
        <v>33779</v>
      </c>
      <c r="AJ1646" s="1" t="s">
        <v>46</v>
      </c>
      <c r="AK1646" s="1" t="s">
        <v>46</v>
      </c>
      <c r="AQ1646" s="16">
        <f t="shared" si="18"/>
        <v>0</v>
      </c>
    </row>
    <row r="1647" spans="1:43" ht="30" x14ac:dyDescent="0.25">
      <c r="A1647" s="1" t="s">
        <v>37</v>
      </c>
      <c r="B1647" s="1" t="s">
        <v>38</v>
      </c>
      <c r="F1647" s="3">
        <v>354</v>
      </c>
      <c r="H1647" s="1" t="s">
        <v>39</v>
      </c>
      <c r="I1647" s="4" t="s">
        <v>40</v>
      </c>
      <c r="J1647" s="5">
        <v>3</v>
      </c>
      <c r="K1647" s="6">
        <v>44743</v>
      </c>
      <c r="L1647" s="6">
        <v>45107</v>
      </c>
      <c r="M1647" s="7">
        <v>8</v>
      </c>
      <c r="N1647" s="1" t="s">
        <v>558</v>
      </c>
      <c r="O1647" s="1" t="s">
        <v>42</v>
      </c>
      <c r="P1647" s="8">
        <v>6</v>
      </c>
      <c r="W1647" s="5">
        <v>1</v>
      </c>
      <c r="X1647" s="6">
        <v>33779</v>
      </c>
      <c r="Z1647" s="9">
        <v>165</v>
      </c>
      <c r="AB1647" s="4" t="s">
        <v>470</v>
      </c>
      <c r="AC1647" s="10">
        <v>0</v>
      </c>
      <c r="AE1647" s="9">
        <v>153</v>
      </c>
      <c r="AF1647" s="1" t="s">
        <v>471</v>
      </c>
      <c r="AG1647" s="1" t="s">
        <v>472</v>
      </c>
      <c r="AH1647" s="6">
        <v>33779</v>
      </c>
      <c r="AJ1647" s="1" t="s">
        <v>46</v>
      </c>
      <c r="AK1647" s="1" t="s">
        <v>46</v>
      </c>
      <c r="AQ1647" s="16">
        <f t="shared" si="18"/>
        <v>0</v>
      </c>
    </row>
    <row r="1648" spans="1:43" ht="30" x14ac:dyDescent="0.25">
      <c r="A1648" s="1" t="s">
        <v>37</v>
      </c>
      <c r="B1648" s="1" t="s">
        <v>38</v>
      </c>
      <c r="F1648" s="3">
        <v>354</v>
      </c>
      <c r="H1648" s="1" t="s">
        <v>39</v>
      </c>
      <c r="I1648" s="4" t="s">
        <v>40</v>
      </c>
      <c r="J1648" s="5">
        <v>3</v>
      </c>
      <c r="K1648" s="6">
        <v>44743</v>
      </c>
      <c r="L1648" s="6">
        <v>45107</v>
      </c>
      <c r="M1648" s="7">
        <v>8</v>
      </c>
      <c r="N1648" s="1" t="s">
        <v>558</v>
      </c>
      <c r="O1648" s="1" t="s">
        <v>42</v>
      </c>
      <c r="P1648" s="8">
        <v>6</v>
      </c>
      <c r="W1648" s="5">
        <v>1</v>
      </c>
      <c r="X1648" s="6">
        <v>33779</v>
      </c>
      <c r="Z1648" s="9">
        <v>166</v>
      </c>
      <c r="AB1648" s="4" t="s">
        <v>473</v>
      </c>
      <c r="AC1648" s="10">
        <v>0</v>
      </c>
      <c r="AE1648" s="9">
        <v>152</v>
      </c>
      <c r="AF1648" s="1" t="s">
        <v>435</v>
      </c>
      <c r="AG1648" s="1" t="s">
        <v>436</v>
      </c>
      <c r="AH1648" s="6">
        <v>33779</v>
      </c>
      <c r="AJ1648" s="1" t="s">
        <v>46</v>
      </c>
      <c r="AK1648" s="1" t="s">
        <v>46</v>
      </c>
      <c r="AQ1648" s="16">
        <f t="shared" si="18"/>
        <v>0</v>
      </c>
    </row>
    <row r="1649" spans="1:43" ht="30" x14ac:dyDescent="0.25">
      <c r="A1649" s="1" t="s">
        <v>37</v>
      </c>
      <c r="B1649" s="1" t="s">
        <v>38</v>
      </c>
      <c r="F1649" s="3">
        <v>354</v>
      </c>
      <c r="H1649" s="1" t="s">
        <v>39</v>
      </c>
      <c r="I1649" s="4" t="s">
        <v>40</v>
      </c>
      <c r="J1649" s="5">
        <v>3</v>
      </c>
      <c r="K1649" s="6">
        <v>44743</v>
      </c>
      <c r="L1649" s="6">
        <v>45107</v>
      </c>
      <c r="M1649" s="7">
        <v>8</v>
      </c>
      <c r="N1649" s="1" t="s">
        <v>558</v>
      </c>
      <c r="O1649" s="1" t="s">
        <v>42</v>
      </c>
      <c r="P1649" s="8">
        <v>6</v>
      </c>
      <c r="W1649" s="5">
        <v>1</v>
      </c>
      <c r="X1649" s="6">
        <v>33779</v>
      </c>
      <c r="Z1649" s="9">
        <v>167</v>
      </c>
      <c r="AB1649" s="4" t="s">
        <v>474</v>
      </c>
      <c r="AC1649" s="10">
        <v>0</v>
      </c>
      <c r="AE1649" s="9">
        <v>151</v>
      </c>
      <c r="AF1649" s="1" t="s">
        <v>475</v>
      </c>
      <c r="AG1649" s="1" t="s">
        <v>476</v>
      </c>
      <c r="AH1649" s="6">
        <v>33779</v>
      </c>
      <c r="AJ1649" s="1" t="s">
        <v>46</v>
      </c>
      <c r="AK1649" s="1" t="s">
        <v>46</v>
      </c>
      <c r="AQ1649" s="16">
        <f t="shared" si="18"/>
        <v>0</v>
      </c>
    </row>
    <row r="1650" spans="1:43" ht="30" x14ac:dyDescent="0.25">
      <c r="A1650" s="1" t="s">
        <v>37</v>
      </c>
      <c r="B1650" s="1" t="s">
        <v>38</v>
      </c>
      <c r="F1650" s="3">
        <v>354</v>
      </c>
      <c r="H1650" s="1" t="s">
        <v>39</v>
      </c>
      <c r="I1650" s="4" t="s">
        <v>40</v>
      </c>
      <c r="J1650" s="5">
        <v>3</v>
      </c>
      <c r="K1650" s="6">
        <v>44743</v>
      </c>
      <c r="L1650" s="6">
        <v>45107</v>
      </c>
      <c r="M1650" s="7">
        <v>8</v>
      </c>
      <c r="N1650" s="1" t="s">
        <v>558</v>
      </c>
      <c r="O1650" s="1" t="s">
        <v>42</v>
      </c>
      <c r="P1650" s="8">
        <v>6</v>
      </c>
      <c r="W1650" s="5">
        <v>1</v>
      </c>
      <c r="X1650" s="6">
        <v>33779</v>
      </c>
      <c r="Z1650" s="9">
        <v>168</v>
      </c>
      <c r="AB1650" s="4" t="s">
        <v>477</v>
      </c>
      <c r="AC1650" s="10">
        <v>0</v>
      </c>
      <c r="AE1650" s="9">
        <v>150</v>
      </c>
      <c r="AF1650" s="1" t="s">
        <v>478</v>
      </c>
      <c r="AG1650" s="1" t="s">
        <v>479</v>
      </c>
      <c r="AH1650" s="6">
        <v>33779</v>
      </c>
      <c r="AJ1650" s="1" t="s">
        <v>46</v>
      </c>
      <c r="AK1650" s="1" t="s">
        <v>46</v>
      </c>
      <c r="AQ1650" s="16">
        <f t="shared" si="18"/>
        <v>0</v>
      </c>
    </row>
    <row r="1651" spans="1:43" ht="30" x14ac:dyDescent="0.25">
      <c r="A1651" s="1" t="s">
        <v>37</v>
      </c>
      <c r="B1651" s="1" t="s">
        <v>38</v>
      </c>
      <c r="F1651" s="3">
        <v>354</v>
      </c>
      <c r="H1651" s="1" t="s">
        <v>39</v>
      </c>
      <c r="I1651" s="4" t="s">
        <v>40</v>
      </c>
      <c r="J1651" s="5">
        <v>3</v>
      </c>
      <c r="K1651" s="6">
        <v>44743</v>
      </c>
      <c r="L1651" s="6">
        <v>45107</v>
      </c>
      <c r="M1651" s="7">
        <v>8</v>
      </c>
      <c r="N1651" s="1" t="s">
        <v>558</v>
      </c>
      <c r="O1651" s="1" t="s">
        <v>42</v>
      </c>
      <c r="P1651" s="8">
        <v>6</v>
      </c>
      <c r="W1651" s="5">
        <v>1</v>
      </c>
      <c r="X1651" s="6">
        <v>33779</v>
      </c>
      <c r="Z1651" s="9">
        <v>169</v>
      </c>
      <c r="AB1651" s="4" t="s">
        <v>480</v>
      </c>
      <c r="AC1651" s="10">
        <v>0</v>
      </c>
      <c r="AE1651" s="9">
        <v>149</v>
      </c>
      <c r="AF1651" s="1" t="s">
        <v>481</v>
      </c>
      <c r="AG1651" s="1" t="s">
        <v>482</v>
      </c>
      <c r="AH1651" s="6">
        <v>33779</v>
      </c>
      <c r="AJ1651" s="1" t="s">
        <v>46</v>
      </c>
      <c r="AK1651" s="1" t="s">
        <v>46</v>
      </c>
      <c r="AQ1651" s="16">
        <f t="shared" si="18"/>
        <v>0</v>
      </c>
    </row>
    <row r="1652" spans="1:43" ht="30" x14ac:dyDescent="0.25">
      <c r="A1652" s="1" t="s">
        <v>37</v>
      </c>
      <c r="B1652" s="1" t="s">
        <v>38</v>
      </c>
      <c r="F1652" s="3">
        <v>354</v>
      </c>
      <c r="H1652" s="1" t="s">
        <v>39</v>
      </c>
      <c r="I1652" s="4" t="s">
        <v>40</v>
      </c>
      <c r="J1652" s="5">
        <v>3</v>
      </c>
      <c r="K1652" s="6">
        <v>44743</v>
      </c>
      <c r="L1652" s="6">
        <v>45107</v>
      </c>
      <c r="M1652" s="7">
        <v>8</v>
      </c>
      <c r="N1652" s="1" t="s">
        <v>558</v>
      </c>
      <c r="O1652" s="1" t="s">
        <v>42</v>
      </c>
      <c r="P1652" s="8">
        <v>6</v>
      </c>
      <c r="W1652" s="5">
        <v>1</v>
      </c>
      <c r="X1652" s="6">
        <v>33779</v>
      </c>
      <c r="Z1652" s="9">
        <v>170</v>
      </c>
      <c r="AB1652" s="4" t="s">
        <v>483</v>
      </c>
      <c r="AC1652" s="10">
        <v>0</v>
      </c>
      <c r="AE1652" s="9">
        <v>148</v>
      </c>
      <c r="AF1652" s="1" t="s">
        <v>484</v>
      </c>
      <c r="AG1652" s="1" t="s">
        <v>485</v>
      </c>
      <c r="AH1652" s="6">
        <v>33779</v>
      </c>
      <c r="AJ1652" s="1" t="s">
        <v>46</v>
      </c>
      <c r="AK1652" s="1" t="s">
        <v>46</v>
      </c>
      <c r="AQ1652" s="16">
        <f t="shared" si="18"/>
        <v>0</v>
      </c>
    </row>
    <row r="1653" spans="1:43" ht="30" x14ac:dyDescent="0.25">
      <c r="A1653" s="1" t="s">
        <v>37</v>
      </c>
      <c r="B1653" s="1" t="s">
        <v>38</v>
      </c>
      <c r="F1653" s="3">
        <v>354</v>
      </c>
      <c r="H1653" s="1" t="s">
        <v>39</v>
      </c>
      <c r="I1653" s="4" t="s">
        <v>40</v>
      </c>
      <c r="J1653" s="5">
        <v>3</v>
      </c>
      <c r="K1653" s="6">
        <v>44743</v>
      </c>
      <c r="L1653" s="6">
        <v>45107</v>
      </c>
      <c r="M1653" s="7">
        <v>8</v>
      </c>
      <c r="N1653" s="1" t="s">
        <v>558</v>
      </c>
      <c r="O1653" s="1" t="s">
        <v>42</v>
      </c>
      <c r="P1653" s="8">
        <v>6</v>
      </c>
      <c r="W1653" s="5">
        <v>1</v>
      </c>
      <c r="X1653" s="6">
        <v>33779</v>
      </c>
      <c r="Z1653" s="9">
        <v>171</v>
      </c>
      <c r="AB1653" s="4" t="s">
        <v>486</v>
      </c>
      <c r="AC1653" s="10">
        <v>0</v>
      </c>
      <c r="AE1653" s="9">
        <v>147</v>
      </c>
      <c r="AF1653" s="1" t="s">
        <v>487</v>
      </c>
      <c r="AG1653" s="1" t="s">
        <v>488</v>
      </c>
      <c r="AH1653" s="6">
        <v>33779</v>
      </c>
      <c r="AJ1653" s="1" t="s">
        <v>46</v>
      </c>
      <c r="AK1653" s="1" t="s">
        <v>46</v>
      </c>
      <c r="AQ1653" s="16">
        <f t="shared" si="18"/>
        <v>0</v>
      </c>
    </row>
    <row r="1654" spans="1:43" ht="30" x14ac:dyDescent="0.25">
      <c r="A1654" s="1" t="s">
        <v>37</v>
      </c>
      <c r="B1654" s="1" t="s">
        <v>38</v>
      </c>
      <c r="F1654" s="3">
        <v>354</v>
      </c>
      <c r="H1654" s="1" t="s">
        <v>39</v>
      </c>
      <c r="I1654" s="4" t="s">
        <v>40</v>
      </c>
      <c r="J1654" s="5">
        <v>3</v>
      </c>
      <c r="K1654" s="6">
        <v>44743</v>
      </c>
      <c r="L1654" s="6">
        <v>45107</v>
      </c>
      <c r="M1654" s="7">
        <v>8</v>
      </c>
      <c r="N1654" s="1" t="s">
        <v>558</v>
      </c>
      <c r="O1654" s="1" t="s">
        <v>42</v>
      </c>
      <c r="P1654" s="8">
        <v>6</v>
      </c>
      <c r="W1654" s="5">
        <v>1</v>
      </c>
      <c r="X1654" s="6">
        <v>33779</v>
      </c>
      <c r="Z1654" s="9">
        <v>172</v>
      </c>
      <c r="AB1654" s="4" t="s">
        <v>489</v>
      </c>
      <c r="AC1654" s="10">
        <v>0</v>
      </c>
      <c r="AE1654" s="9">
        <v>146</v>
      </c>
      <c r="AF1654" s="1" t="s">
        <v>490</v>
      </c>
      <c r="AG1654" s="1" t="s">
        <v>491</v>
      </c>
      <c r="AH1654" s="6">
        <v>33779</v>
      </c>
      <c r="AJ1654" s="1" t="s">
        <v>46</v>
      </c>
      <c r="AK1654" s="1" t="s">
        <v>46</v>
      </c>
      <c r="AQ1654" s="16">
        <f t="shared" si="18"/>
        <v>0</v>
      </c>
    </row>
    <row r="1655" spans="1:43" ht="30" x14ac:dyDescent="0.25">
      <c r="A1655" s="1" t="s">
        <v>37</v>
      </c>
      <c r="B1655" s="1" t="s">
        <v>38</v>
      </c>
      <c r="F1655" s="3">
        <v>354</v>
      </c>
      <c r="H1655" s="1" t="s">
        <v>39</v>
      </c>
      <c r="I1655" s="4" t="s">
        <v>40</v>
      </c>
      <c r="J1655" s="5">
        <v>3</v>
      </c>
      <c r="K1655" s="6">
        <v>44743</v>
      </c>
      <c r="L1655" s="6">
        <v>45107</v>
      </c>
      <c r="M1655" s="7">
        <v>8</v>
      </c>
      <c r="N1655" s="1" t="s">
        <v>558</v>
      </c>
      <c r="O1655" s="1" t="s">
        <v>42</v>
      </c>
      <c r="P1655" s="8">
        <v>6</v>
      </c>
      <c r="W1655" s="5">
        <v>1</v>
      </c>
      <c r="X1655" s="6">
        <v>33779</v>
      </c>
      <c r="Z1655" s="9">
        <v>173</v>
      </c>
      <c r="AB1655" s="4" t="s">
        <v>492</v>
      </c>
      <c r="AC1655" s="10">
        <v>0</v>
      </c>
      <c r="AE1655" s="9">
        <v>162</v>
      </c>
      <c r="AF1655" s="1" t="s">
        <v>332</v>
      </c>
      <c r="AG1655" s="1" t="s">
        <v>333</v>
      </c>
      <c r="AH1655" s="6">
        <v>33779</v>
      </c>
      <c r="AJ1655" s="1" t="s">
        <v>46</v>
      </c>
      <c r="AK1655" s="1" t="s">
        <v>46</v>
      </c>
      <c r="AQ1655" s="16">
        <f t="shared" si="18"/>
        <v>0</v>
      </c>
    </row>
    <row r="1656" spans="1:43" ht="30" x14ac:dyDescent="0.25">
      <c r="A1656" s="1" t="s">
        <v>37</v>
      </c>
      <c r="B1656" s="1" t="s">
        <v>38</v>
      </c>
      <c r="F1656" s="3">
        <v>354</v>
      </c>
      <c r="H1656" s="1" t="s">
        <v>39</v>
      </c>
      <c r="I1656" s="4" t="s">
        <v>40</v>
      </c>
      <c r="J1656" s="5">
        <v>3</v>
      </c>
      <c r="K1656" s="6">
        <v>44743</v>
      </c>
      <c r="L1656" s="6">
        <v>45107</v>
      </c>
      <c r="M1656" s="7">
        <v>8</v>
      </c>
      <c r="N1656" s="1" t="s">
        <v>558</v>
      </c>
      <c r="O1656" s="1" t="s">
        <v>42</v>
      </c>
      <c r="P1656" s="8">
        <v>6</v>
      </c>
      <c r="W1656" s="5">
        <v>1</v>
      </c>
      <c r="X1656" s="6">
        <v>33779</v>
      </c>
      <c r="Z1656" s="9">
        <v>174</v>
      </c>
      <c r="AB1656" s="4" t="s">
        <v>493</v>
      </c>
      <c r="AC1656" s="10">
        <v>0</v>
      </c>
      <c r="AE1656" s="9">
        <v>161</v>
      </c>
      <c r="AF1656" s="1" t="s">
        <v>332</v>
      </c>
      <c r="AG1656" s="1" t="s">
        <v>333</v>
      </c>
      <c r="AH1656" s="6">
        <v>33779</v>
      </c>
      <c r="AJ1656" s="1" t="s">
        <v>46</v>
      </c>
      <c r="AK1656" s="1" t="s">
        <v>46</v>
      </c>
      <c r="AQ1656" s="16">
        <f t="shared" si="18"/>
        <v>0</v>
      </c>
    </row>
    <row r="1657" spans="1:43" ht="30" x14ac:dyDescent="0.25">
      <c r="A1657" s="1" t="s">
        <v>37</v>
      </c>
      <c r="B1657" s="1" t="s">
        <v>38</v>
      </c>
      <c r="F1657" s="3">
        <v>354</v>
      </c>
      <c r="H1657" s="1" t="s">
        <v>39</v>
      </c>
      <c r="I1657" s="4" t="s">
        <v>40</v>
      </c>
      <c r="J1657" s="5">
        <v>3</v>
      </c>
      <c r="K1657" s="6">
        <v>44743</v>
      </c>
      <c r="L1657" s="6">
        <v>45107</v>
      </c>
      <c r="M1657" s="7">
        <v>8</v>
      </c>
      <c r="N1657" s="1" t="s">
        <v>558</v>
      </c>
      <c r="O1657" s="1" t="s">
        <v>42</v>
      </c>
      <c r="P1657" s="8">
        <v>6</v>
      </c>
      <c r="W1657" s="5">
        <v>1</v>
      </c>
      <c r="X1657" s="6">
        <v>33779</v>
      </c>
      <c r="Z1657" s="9">
        <v>175</v>
      </c>
      <c r="AB1657" s="4" t="s">
        <v>494</v>
      </c>
      <c r="AC1657" s="10">
        <v>0</v>
      </c>
      <c r="AE1657" s="9">
        <v>163</v>
      </c>
      <c r="AF1657" s="1" t="s">
        <v>332</v>
      </c>
      <c r="AG1657" s="1" t="s">
        <v>333</v>
      </c>
      <c r="AH1657" s="6">
        <v>33779</v>
      </c>
      <c r="AJ1657" s="1" t="s">
        <v>46</v>
      </c>
      <c r="AK1657" s="1" t="s">
        <v>46</v>
      </c>
      <c r="AQ1657" s="16">
        <f t="shared" si="18"/>
        <v>0</v>
      </c>
    </row>
    <row r="1658" spans="1:43" ht="30" x14ac:dyDescent="0.25">
      <c r="A1658" s="1" t="s">
        <v>37</v>
      </c>
      <c r="B1658" s="1" t="s">
        <v>38</v>
      </c>
      <c r="F1658" s="3">
        <v>354</v>
      </c>
      <c r="H1658" s="1" t="s">
        <v>39</v>
      </c>
      <c r="I1658" s="4" t="s">
        <v>40</v>
      </c>
      <c r="J1658" s="5">
        <v>3</v>
      </c>
      <c r="K1658" s="6">
        <v>44743</v>
      </c>
      <c r="L1658" s="6">
        <v>45107</v>
      </c>
      <c r="M1658" s="7">
        <v>8</v>
      </c>
      <c r="N1658" s="1" t="s">
        <v>558</v>
      </c>
      <c r="O1658" s="1" t="s">
        <v>42</v>
      </c>
      <c r="P1658" s="8">
        <v>6</v>
      </c>
      <c r="W1658" s="5">
        <v>1</v>
      </c>
      <c r="X1658" s="6">
        <v>33779</v>
      </c>
      <c r="Z1658" s="9">
        <v>176</v>
      </c>
      <c r="AB1658" s="4" t="s">
        <v>495</v>
      </c>
      <c r="AC1658" s="10">
        <v>0</v>
      </c>
      <c r="AE1658" s="9">
        <v>164</v>
      </c>
      <c r="AF1658" s="1" t="s">
        <v>332</v>
      </c>
      <c r="AG1658" s="1" t="s">
        <v>333</v>
      </c>
      <c r="AH1658" s="6">
        <v>33779</v>
      </c>
      <c r="AJ1658" s="1" t="s">
        <v>46</v>
      </c>
      <c r="AK1658" s="1" t="s">
        <v>46</v>
      </c>
      <c r="AQ1658" s="16">
        <f t="shared" si="18"/>
        <v>0</v>
      </c>
    </row>
    <row r="1659" spans="1:43" ht="30" x14ac:dyDescent="0.25">
      <c r="A1659" s="1" t="s">
        <v>37</v>
      </c>
      <c r="B1659" s="1" t="s">
        <v>38</v>
      </c>
      <c r="F1659" s="3">
        <v>354</v>
      </c>
      <c r="H1659" s="1" t="s">
        <v>39</v>
      </c>
      <c r="I1659" s="4" t="s">
        <v>40</v>
      </c>
      <c r="J1659" s="5">
        <v>3</v>
      </c>
      <c r="K1659" s="6">
        <v>44743</v>
      </c>
      <c r="L1659" s="6">
        <v>45107</v>
      </c>
      <c r="M1659" s="7">
        <v>8</v>
      </c>
      <c r="N1659" s="1" t="s">
        <v>558</v>
      </c>
      <c r="O1659" s="1" t="s">
        <v>42</v>
      </c>
      <c r="P1659" s="8">
        <v>6</v>
      </c>
      <c r="W1659" s="5">
        <v>1</v>
      </c>
      <c r="X1659" s="6">
        <v>33779</v>
      </c>
      <c r="Z1659" s="9">
        <v>177</v>
      </c>
      <c r="AB1659" s="4" t="s">
        <v>496</v>
      </c>
      <c r="AC1659" s="10">
        <v>0</v>
      </c>
      <c r="AE1659" s="9">
        <v>165</v>
      </c>
      <c r="AF1659" s="1" t="s">
        <v>332</v>
      </c>
      <c r="AG1659" s="1" t="s">
        <v>333</v>
      </c>
      <c r="AH1659" s="6">
        <v>33779</v>
      </c>
      <c r="AJ1659" s="1" t="s">
        <v>46</v>
      </c>
      <c r="AK1659" s="1" t="s">
        <v>46</v>
      </c>
      <c r="AQ1659" s="16">
        <f t="shared" si="18"/>
        <v>0</v>
      </c>
    </row>
    <row r="1660" spans="1:43" ht="30" x14ac:dyDescent="0.25">
      <c r="A1660" s="1" t="s">
        <v>37</v>
      </c>
      <c r="B1660" s="1" t="s">
        <v>38</v>
      </c>
      <c r="F1660" s="3">
        <v>354</v>
      </c>
      <c r="H1660" s="1" t="s">
        <v>39</v>
      </c>
      <c r="I1660" s="4" t="s">
        <v>40</v>
      </c>
      <c r="J1660" s="5">
        <v>3</v>
      </c>
      <c r="K1660" s="6">
        <v>44743</v>
      </c>
      <c r="L1660" s="6">
        <v>45107</v>
      </c>
      <c r="M1660" s="7">
        <v>8</v>
      </c>
      <c r="N1660" s="1" t="s">
        <v>558</v>
      </c>
      <c r="O1660" s="1" t="s">
        <v>42</v>
      </c>
      <c r="P1660" s="8">
        <v>6</v>
      </c>
      <c r="W1660" s="5">
        <v>1</v>
      </c>
      <c r="X1660" s="6">
        <v>33779</v>
      </c>
      <c r="Z1660" s="9">
        <v>178</v>
      </c>
      <c r="AB1660" s="4" t="s">
        <v>497</v>
      </c>
      <c r="AC1660" s="10">
        <v>0</v>
      </c>
      <c r="AE1660" s="9">
        <v>166</v>
      </c>
      <c r="AF1660" s="1" t="s">
        <v>332</v>
      </c>
      <c r="AG1660" s="1" t="s">
        <v>333</v>
      </c>
      <c r="AH1660" s="6">
        <v>33779</v>
      </c>
      <c r="AJ1660" s="1" t="s">
        <v>46</v>
      </c>
      <c r="AK1660" s="1" t="s">
        <v>46</v>
      </c>
      <c r="AQ1660" s="16">
        <f t="shared" si="18"/>
        <v>0</v>
      </c>
    </row>
    <row r="1661" spans="1:43" ht="30" x14ac:dyDescent="0.25">
      <c r="A1661" s="1" t="s">
        <v>37</v>
      </c>
      <c r="B1661" s="1" t="s">
        <v>38</v>
      </c>
      <c r="F1661" s="3">
        <v>354</v>
      </c>
      <c r="H1661" s="1" t="s">
        <v>39</v>
      </c>
      <c r="I1661" s="4" t="s">
        <v>40</v>
      </c>
      <c r="J1661" s="5">
        <v>3</v>
      </c>
      <c r="K1661" s="6">
        <v>44743</v>
      </c>
      <c r="L1661" s="6">
        <v>45107</v>
      </c>
      <c r="M1661" s="7">
        <v>8</v>
      </c>
      <c r="N1661" s="1" t="s">
        <v>558</v>
      </c>
      <c r="O1661" s="1" t="s">
        <v>42</v>
      </c>
      <c r="P1661" s="8">
        <v>6</v>
      </c>
      <c r="W1661" s="5">
        <v>1</v>
      </c>
      <c r="X1661" s="6">
        <v>33779</v>
      </c>
      <c r="Z1661" s="9">
        <v>179</v>
      </c>
      <c r="AB1661" s="4" t="s">
        <v>498</v>
      </c>
      <c r="AC1661" s="10">
        <v>0</v>
      </c>
      <c r="AE1661" s="9">
        <v>167</v>
      </c>
      <c r="AF1661" s="1" t="s">
        <v>332</v>
      </c>
      <c r="AG1661" s="1" t="s">
        <v>333</v>
      </c>
      <c r="AH1661" s="6">
        <v>33779</v>
      </c>
      <c r="AJ1661" s="1" t="s">
        <v>46</v>
      </c>
      <c r="AK1661" s="1" t="s">
        <v>46</v>
      </c>
      <c r="AQ1661" s="16">
        <f t="shared" si="18"/>
        <v>0</v>
      </c>
    </row>
    <row r="1662" spans="1:43" ht="30" x14ac:dyDescent="0.25">
      <c r="A1662" s="1" t="s">
        <v>37</v>
      </c>
      <c r="B1662" s="1" t="s">
        <v>38</v>
      </c>
      <c r="F1662" s="3">
        <v>354</v>
      </c>
      <c r="H1662" s="1" t="s">
        <v>39</v>
      </c>
      <c r="I1662" s="4" t="s">
        <v>40</v>
      </c>
      <c r="J1662" s="5">
        <v>3</v>
      </c>
      <c r="K1662" s="6">
        <v>44743</v>
      </c>
      <c r="L1662" s="6">
        <v>45107</v>
      </c>
      <c r="M1662" s="7">
        <v>8</v>
      </c>
      <c r="N1662" s="1" t="s">
        <v>558</v>
      </c>
      <c r="O1662" s="1" t="s">
        <v>42</v>
      </c>
      <c r="P1662" s="8">
        <v>6</v>
      </c>
      <c r="W1662" s="5">
        <v>1</v>
      </c>
      <c r="X1662" s="6">
        <v>33779</v>
      </c>
      <c r="Z1662" s="9">
        <v>180</v>
      </c>
      <c r="AB1662" s="4" t="s">
        <v>499</v>
      </c>
      <c r="AC1662" s="10">
        <v>0</v>
      </c>
      <c r="AE1662" s="9">
        <v>168</v>
      </c>
      <c r="AF1662" s="1" t="s">
        <v>332</v>
      </c>
      <c r="AG1662" s="1" t="s">
        <v>333</v>
      </c>
      <c r="AH1662" s="6">
        <v>33779</v>
      </c>
      <c r="AJ1662" s="1" t="s">
        <v>46</v>
      </c>
      <c r="AK1662" s="1" t="s">
        <v>46</v>
      </c>
      <c r="AQ1662" s="16">
        <f t="shared" si="18"/>
        <v>0</v>
      </c>
    </row>
    <row r="1663" spans="1:43" ht="30" x14ac:dyDescent="0.25">
      <c r="A1663" s="1" t="s">
        <v>37</v>
      </c>
      <c r="B1663" s="1" t="s">
        <v>38</v>
      </c>
      <c r="F1663" s="3">
        <v>354</v>
      </c>
      <c r="H1663" s="1" t="s">
        <v>39</v>
      </c>
      <c r="I1663" s="4" t="s">
        <v>40</v>
      </c>
      <c r="J1663" s="5">
        <v>3</v>
      </c>
      <c r="K1663" s="6">
        <v>44743</v>
      </c>
      <c r="L1663" s="6">
        <v>45107</v>
      </c>
      <c r="M1663" s="7">
        <v>8</v>
      </c>
      <c r="N1663" s="1" t="s">
        <v>558</v>
      </c>
      <c r="O1663" s="1" t="s">
        <v>42</v>
      </c>
      <c r="P1663" s="8">
        <v>6</v>
      </c>
      <c r="W1663" s="5">
        <v>1</v>
      </c>
      <c r="X1663" s="6">
        <v>33779</v>
      </c>
      <c r="Z1663" s="9">
        <v>181</v>
      </c>
      <c r="AB1663" s="4" t="s">
        <v>500</v>
      </c>
      <c r="AC1663" s="10">
        <v>0</v>
      </c>
      <c r="AE1663" s="9">
        <v>169</v>
      </c>
      <c r="AF1663" s="1" t="s">
        <v>332</v>
      </c>
      <c r="AG1663" s="1" t="s">
        <v>333</v>
      </c>
      <c r="AH1663" s="6">
        <v>33779</v>
      </c>
      <c r="AJ1663" s="1" t="s">
        <v>46</v>
      </c>
      <c r="AK1663" s="1" t="s">
        <v>46</v>
      </c>
      <c r="AQ1663" s="16">
        <f t="shared" si="18"/>
        <v>0</v>
      </c>
    </row>
    <row r="1664" spans="1:43" ht="30" x14ac:dyDescent="0.25">
      <c r="A1664" s="1" t="s">
        <v>37</v>
      </c>
      <c r="B1664" s="1" t="s">
        <v>38</v>
      </c>
      <c r="F1664" s="3">
        <v>354</v>
      </c>
      <c r="H1664" s="1" t="s">
        <v>39</v>
      </c>
      <c r="I1664" s="4" t="s">
        <v>40</v>
      </c>
      <c r="J1664" s="5">
        <v>3</v>
      </c>
      <c r="K1664" s="6">
        <v>44743</v>
      </c>
      <c r="L1664" s="6">
        <v>45107</v>
      </c>
      <c r="M1664" s="7">
        <v>8</v>
      </c>
      <c r="N1664" s="1" t="s">
        <v>558</v>
      </c>
      <c r="O1664" s="1" t="s">
        <v>42</v>
      </c>
      <c r="P1664" s="8">
        <v>6</v>
      </c>
      <c r="W1664" s="5">
        <v>1</v>
      </c>
      <c r="X1664" s="6">
        <v>33779</v>
      </c>
      <c r="Z1664" s="9">
        <v>182</v>
      </c>
      <c r="AB1664" s="4" t="s">
        <v>501</v>
      </c>
      <c r="AC1664" s="10">
        <v>0</v>
      </c>
      <c r="AE1664" s="9">
        <v>170</v>
      </c>
      <c r="AF1664" s="1" t="s">
        <v>332</v>
      </c>
      <c r="AG1664" s="1" t="s">
        <v>333</v>
      </c>
      <c r="AH1664" s="6">
        <v>33779</v>
      </c>
      <c r="AJ1664" s="1" t="s">
        <v>46</v>
      </c>
      <c r="AK1664" s="1" t="s">
        <v>46</v>
      </c>
      <c r="AQ1664" s="16">
        <f t="shared" si="18"/>
        <v>0</v>
      </c>
    </row>
    <row r="1665" spans="1:43" ht="30" x14ac:dyDescent="0.25">
      <c r="A1665" s="1" t="s">
        <v>37</v>
      </c>
      <c r="B1665" s="1" t="s">
        <v>38</v>
      </c>
      <c r="F1665" s="3">
        <v>354</v>
      </c>
      <c r="H1665" s="1" t="s">
        <v>39</v>
      </c>
      <c r="I1665" s="4" t="s">
        <v>40</v>
      </c>
      <c r="J1665" s="5">
        <v>3</v>
      </c>
      <c r="K1665" s="6">
        <v>44743</v>
      </c>
      <c r="L1665" s="6">
        <v>45107</v>
      </c>
      <c r="M1665" s="7">
        <v>8</v>
      </c>
      <c r="N1665" s="1" t="s">
        <v>558</v>
      </c>
      <c r="O1665" s="1" t="s">
        <v>42</v>
      </c>
      <c r="P1665" s="8">
        <v>6</v>
      </c>
      <c r="W1665" s="5">
        <v>1</v>
      </c>
      <c r="X1665" s="6">
        <v>33779</v>
      </c>
      <c r="Z1665" s="9">
        <v>183</v>
      </c>
      <c r="AB1665" s="4" t="s">
        <v>502</v>
      </c>
      <c r="AC1665" s="10">
        <v>0</v>
      </c>
      <c r="AE1665" s="9">
        <v>171</v>
      </c>
      <c r="AF1665" s="1" t="s">
        <v>332</v>
      </c>
      <c r="AG1665" s="1" t="s">
        <v>333</v>
      </c>
      <c r="AH1665" s="6">
        <v>33779</v>
      </c>
      <c r="AJ1665" s="1" t="s">
        <v>46</v>
      </c>
      <c r="AK1665" s="1" t="s">
        <v>46</v>
      </c>
      <c r="AQ1665" s="16">
        <f t="shared" si="18"/>
        <v>0</v>
      </c>
    </row>
    <row r="1666" spans="1:43" ht="30" x14ac:dyDescent="0.25">
      <c r="A1666" s="1" t="s">
        <v>37</v>
      </c>
      <c r="B1666" s="1" t="s">
        <v>38</v>
      </c>
      <c r="F1666" s="3">
        <v>354</v>
      </c>
      <c r="H1666" s="1" t="s">
        <v>39</v>
      </c>
      <c r="I1666" s="4" t="s">
        <v>40</v>
      </c>
      <c r="J1666" s="5">
        <v>3</v>
      </c>
      <c r="K1666" s="6">
        <v>44743</v>
      </c>
      <c r="L1666" s="6">
        <v>45107</v>
      </c>
      <c r="M1666" s="7">
        <v>8</v>
      </c>
      <c r="N1666" s="1" t="s">
        <v>558</v>
      </c>
      <c r="O1666" s="1" t="s">
        <v>42</v>
      </c>
      <c r="P1666" s="8">
        <v>6</v>
      </c>
      <c r="W1666" s="5">
        <v>1</v>
      </c>
      <c r="X1666" s="6">
        <v>33779</v>
      </c>
      <c r="Z1666" s="9">
        <v>184</v>
      </c>
      <c r="AB1666" s="4" t="s">
        <v>503</v>
      </c>
      <c r="AC1666" s="10">
        <v>0</v>
      </c>
      <c r="AE1666" s="9">
        <v>172</v>
      </c>
      <c r="AF1666" s="1" t="s">
        <v>332</v>
      </c>
      <c r="AG1666" s="1" t="s">
        <v>333</v>
      </c>
      <c r="AH1666" s="6">
        <v>33779</v>
      </c>
      <c r="AJ1666" s="1" t="s">
        <v>46</v>
      </c>
      <c r="AK1666" s="1" t="s">
        <v>46</v>
      </c>
      <c r="AQ1666" s="16">
        <f t="shared" si="18"/>
        <v>0</v>
      </c>
    </row>
    <row r="1667" spans="1:43" ht="30" x14ac:dyDescent="0.25">
      <c r="A1667" s="1" t="s">
        <v>37</v>
      </c>
      <c r="B1667" s="1" t="s">
        <v>38</v>
      </c>
      <c r="F1667" s="3">
        <v>354</v>
      </c>
      <c r="H1667" s="1" t="s">
        <v>39</v>
      </c>
      <c r="I1667" s="4" t="s">
        <v>40</v>
      </c>
      <c r="J1667" s="5">
        <v>3</v>
      </c>
      <c r="K1667" s="6">
        <v>44743</v>
      </c>
      <c r="L1667" s="6">
        <v>45107</v>
      </c>
      <c r="M1667" s="7">
        <v>8</v>
      </c>
      <c r="N1667" s="1" t="s">
        <v>558</v>
      </c>
      <c r="O1667" s="1" t="s">
        <v>42</v>
      </c>
      <c r="P1667" s="8">
        <v>6</v>
      </c>
      <c r="W1667" s="5">
        <v>1</v>
      </c>
      <c r="X1667" s="6">
        <v>33779</v>
      </c>
      <c r="Z1667" s="9">
        <v>185</v>
      </c>
      <c r="AB1667" s="4" t="s">
        <v>504</v>
      </c>
      <c r="AC1667" s="10">
        <v>0</v>
      </c>
      <c r="AE1667" s="9">
        <v>173</v>
      </c>
      <c r="AF1667" s="1" t="s">
        <v>332</v>
      </c>
      <c r="AG1667" s="1" t="s">
        <v>333</v>
      </c>
      <c r="AH1667" s="6">
        <v>33779</v>
      </c>
      <c r="AJ1667" s="1" t="s">
        <v>46</v>
      </c>
      <c r="AK1667" s="1" t="s">
        <v>46</v>
      </c>
      <c r="AQ1667" s="16">
        <f t="shared" si="18"/>
        <v>0</v>
      </c>
    </row>
    <row r="1668" spans="1:43" ht="30" x14ac:dyDescent="0.25">
      <c r="A1668" s="1" t="s">
        <v>37</v>
      </c>
      <c r="B1668" s="1" t="s">
        <v>38</v>
      </c>
      <c r="F1668" s="3">
        <v>354</v>
      </c>
      <c r="H1668" s="1" t="s">
        <v>39</v>
      </c>
      <c r="I1668" s="4" t="s">
        <v>40</v>
      </c>
      <c r="J1668" s="5">
        <v>3</v>
      </c>
      <c r="K1668" s="6">
        <v>44743</v>
      </c>
      <c r="L1668" s="6">
        <v>45107</v>
      </c>
      <c r="M1668" s="7">
        <v>8</v>
      </c>
      <c r="N1668" s="1" t="s">
        <v>558</v>
      </c>
      <c r="O1668" s="1" t="s">
        <v>42</v>
      </c>
      <c r="P1668" s="8">
        <v>6</v>
      </c>
      <c r="W1668" s="5">
        <v>1</v>
      </c>
      <c r="X1668" s="6">
        <v>33779</v>
      </c>
      <c r="Z1668" s="9">
        <v>186</v>
      </c>
      <c r="AB1668" s="4" t="s">
        <v>505</v>
      </c>
      <c r="AC1668" s="10">
        <v>0</v>
      </c>
      <c r="AE1668" s="9">
        <v>174</v>
      </c>
      <c r="AF1668" s="1" t="s">
        <v>332</v>
      </c>
      <c r="AG1668" s="1" t="s">
        <v>333</v>
      </c>
      <c r="AH1668" s="6">
        <v>33779</v>
      </c>
      <c r="AJ1668" s="1" t="s">
        <v>46</v>
      </c>
      <c r="AK1668" s="1" t="s">
        <v>46</v>
      </c>
      <c r="AQ1668" s="16">
        <f t="shared" si="18"/>
        <v>0</v>
      </c>
    </row>
    <row r="1669" spans="1:43" ht="30" x14ac:dyDescent="0.25">
      <c r="A1669" s="1" t="s">
        <v>37</v>
      </c>
      <c r="B1669" s="1" t="s">
        <v>38</v>
      </c>
      <c r="F1669" s="3">
        <v>354</v>
      </c>
      <c r="H1669" s="1" t="s">
        <v>39</v>
      </c>
      <c r="I1669" s="4" t="s">
        <v>40</v>
      </c>
      <c r="J1669" s="5">
        <v>3</v>
      </c>
      <c r="K1669" s="6">
        <v>44743</v>
      </c>
      <c r="L1669" s="6">
        <v>45107</v>
      </c>
      <c r="M1669" s="7">
        <v>8</v>
      </c>
      <c r="N1669" s="1" t="s">
        <v>558</v>
      </c>
      <c r="O1669" s="1" t="s">
        <v>42</v>
      </c>
      <c r="P1669" s="8">
        <v>6</v>
      </c>
      <c r="W1669" s="5">
        <v>1</v>
      </c>
      <c r="X1669" s="6">
        <v>33779</v>
      </c>
      <c r="Z1669" s="9">
        <v>187</v>
      </c>
      <c r="AB1669" s="4" t="s">
        <v>506</v>
      </c>
      <c r="AC1669" s="10">
        <v>0</v>
      </c>
      <c r="AE1669" s="9">
        <v>175</v>
      </c>
      <c r="AF1669" s="1" t="s">
        <v>332</v>
      </c>
      <c r="AG1669" s="1" t="s">
        <v>333</v>
      </c>
      <c r="AH1669" s="6">
        <v>33779</v>
      </c>
      <c r="AJ1669" s="1" t="s">
        <v>46</v>
      </c>
      <c r="AK1669" s="1" t="s">
        <v>46</v>
      </c>
      <c r="AQ1669" s="16">
        <f t="shared" si="18"/>
        <v>0</v>
      </c>
    </row>
    <row r="1670" spans="1:43" ht="30" x14ac:dyDescent="0.25">
      <c r="A1670" s="1" t="s">
        <v>37</v>
      </c>
      <c r="B1670" s="1" t="s">
        <v>38</v>
      </c>
      <c r="F1670" s="3">
        <v>354</v>
      </c>
      <c r="H1670" s="1" t="s">
        <v>39</v>
      </c>
      <c r="I1670" s="4" t="s">
        <v>40</v>
      </c>
      <c r="J1670" s="5">
        <v>3</v>
      </c>
      <c r="K1670" s="6">
        <v>44743</v>
      </c>
      <c r="L1670" s="6">
        <v>45107</v>
      </c>
      <c r="M1670" s="7">
        <v>8</v>
      </c>
      <c r="N1670" s="1" t="s">
        <v>558</v>
      </c>
      <c r="O1670" s="1" t="s">
        <v>42</v>
      </c>
      <c r="P1670" s="8">
        <v>6</v>
      </c>
      <c r="W1670" s="5">
        <v>1</v>
      </c>
      <c r="X1670" s="6">
        <v>33779</v>
      </c>
      <c r="Z1670" s="9">
        <v>188</v>
      </c>
      <c r="AB1670" s="4" t="s">
        <v>507</v>
      </c>
      <c r="AC1670" s="10">
        <v>0</v>
      </c>
      <c r="AE1670" s="9">
        <v>176</v>
      </c>
      <c r="AF1670" s="1" t="s">
        <v>332</v>
      </c>
      <c r="AG1670" s="1" t="s">
        <v>333</v>
      </c>
      <c r="AH1670" s="6">
        <v>33779</v>
      </c>
      <c r="AJ1670" s="1" t="s">
        <v>46</v>
      </c>
      <c r="AK1670" s="1" t="s">
        <v>46</v>
      </c>
      <c r="AQ1670" s="16">
        <f t="shared" si="18"/>
        <v>0</v>
      </c>
    </row>
    <row r="1671" spans="1:43" ht="30" x14ac:dyDescent="0.25">
      <c r="A1671" s="1" t="s">
        <v>37</v>
      </c>
      <c r="B1671" s="1" t="s">
        <v>38</v>
      </c>
      <c r="F1671" s="3">
        <v>354</v>
      </c>
      <c r="H1671" s="1" t="s">
        <v>39</v>
      </c>
      <c r="I1671" s="4" t="s">
        <v>40</v>
      </c>
      <c r="J1671" s="5">
        <v>3</v>
      </c>
      <c r="K1671" s="6">
        <v>44743</v>
      </c>
      <c r="L1671" s="6">
        <v>45107</v>
      </c>
      <c r="M1671" s="7">
        <v>8</v>
      </c>
      <c r="N1671" s="1" t="s">
        <v>558</v>
      </c>
      <c r="O1671" s="1" t="s">
        <v>42</v>
      </c>
      <c r="P1671" s="8">
        <v>6</v>
      </c>
      <c r="W1671" s="5">
        <v>1</v>
      </c>
      <c r="X1671" s="6">
        <v>33779</v>
      </c>
      <c r="Z1671" s="9">
        <v>189</v>
      </c>
      <c r="AB1671" s="4" t="s">
        <v>508</v>
      </c>
      <c r="AC1671" s="10">
        <v>0</v>
      </c>
      <c r="AE1671" s="9">
        <v>177</v>
      </c>
      <c r="AF1671" s="1" t="s">
        <v>332</v>
      </c>
      <c r="AG1671" s="1" t="s">
        <v>333</v>
      </c>
      <c r="AH1671" s="6">
        <v>33779</v>
      </c>
      <c r="AJ1671" s="1" t="s">
        <v>46</v>
      </c>
      <c r="AK1671" s="1" t="s">
        <v>46</v>
      </c>
      <c r="AQ1671" s="16">
        <f t="shared" si="18"/>
        <v>0</v>
      </c>
    </row>
    <row r="1672" spans="1:43" ht="30" x14ac:dyDescent="0.25">
      <c r="A1672" s="1" t="s">
        <v>37</v>
      </c>
      <c r="B1672" s="1" t="s">
        <v>38</v>
      </c>
      <c r="F1672" s="3">
        <v>354</v>
      </c>
      <c r="H1672" s="1" t="s">
        <v>39</v>
      </c>
      <c r="I1672" s="4" t="s">
        <v>40</v>
      </c>
      <c r="J1672" s="5">
        <v>3</v>
      </c>
      <c r="K1672" s="6">
        <v>44743</v>
      </c>
      <c r="L1672" s="6">
        <v>45107</v>
      </c>
      <c r="M1672" s="7">
        <v>8</v>
      </c>
      <c r="N1672" s="1" t="s">
        <v>558</v>
      </c>
      <c r="O1672" s="1" t="s">
        <v>42</v>
      </c>
      <c r="P1672" s="8">
        <v>6</v>
      </c>
      <c r="W1672" s="5">
        <v>1</v>
      </c>
      <c r="X1672" s="6">
        <v>33779</v>
      </c>
      <c r="Z1672" s="9">
        <v>190</v>
      </c>
      <c r="AB1672" s="4" t="s">
        <v>509</v>
      </c>
      <c r="AC1672" s="10">
        <v>0</v>
      </c>
      <c r="AE1672" s="9">
        <v>178</v>
      </c>
      <c r="AF1672" s="1" t="s">
        <v>332</v>
      </c>
      <c r="AG1672" s="1" t="s">
        <v>333</v>
      </c>
      <c r="AH1672" s="6">
        <v>33779</v>
      </c>
      <c r="AJ1672" s="1" t="s">
        <v>46</v>
      </c>
      <c r="AK1672" s="1" t="s">
        <v>46</v>
      </c>
      <c r="AQ1672" s="16">
        <f t="shared" si="18"/>
        <v>0</v>
      </c>
    </row>
    <row r="1673" spans="1:43" ht="30" x14ac:dyDescent="0.25">
      <c r="A1673" s="1" t="s">
        <v>37</v>
      </c>
      <c r="B1673" s="1" t="s">
        <v>38</v>
      </c>
      <c r="F1673" s="3">
        <v>354</v>
      </c>
      <c r="H1673" s="1" t="s">
        <v>39</v>
      </c>
      <c r="I1673" s="4" t="s">
        <v>40</v>
      </c>
      <c r="J1673" s="5">
        <v>3</v>
      </c>
      <c r="K1673" s="6">
        <v>44743</v>
      </c>
      <c r="L1673" s="6">
        <v>45107</v>
      </c>
      <c r="M1673" s="7">
        <v>8</v>
      </c>
      <c r="N1673" s="1" t="s">
        <v>558</v>
      </c>
      <c r="O1673" s="1" t="s">
        <v>42</v>
      </c>
      <c r="P1673" s="8">
        <v>6</v>
      </c>
      <c r="W1673" s="5">
        <v>1</v>
      </c>
      <c r="X1673" s="6">
        <v>33779</v>
      </c>
      <c r="Z1673" s="9">
        <v>191</v>
      </c>
      <c r="AB1673" s="4" t="s">
        <v>510</v>
      </c>
      <c r="AC1673" s="10">
        <v>0</v>
      </c>
      <c r="AE1673" s="9">
        <v>179</v>
      </c>
      <c r="AF1673" s="1" t="s">
        <v>332</v>
      </c>
      <c r="AG1673" s="1" t="s">
        <v>333</v>
      </c>
      <c r="AH1673" s="6">
        <v>33779</v>
      </c>
      <c r="AJ1673" s="1" t="s">
        <v>46</v>
      </c>
      <c r="AK1673" s="1" t="s">
        <v>46</v>
      </c>
      <c r="AQ1673" s="16">
        <f t="shared" si="18"/>
        <v>0</v>
      </c>
    </row>
    <row r="1674" spans="1:43" ht="30" x14ac:dyDescent="0.25">
      <c r="A1674" s="1" t="s">
        <v>37</v>
      </c>
      <c r="B1674" s="1" t="s">
        <v>38</v>
      </c>
      <c r="F1674" s="3">
        <v>354</v>
      </c>
      <c r="H1674" s="1" t="s">
        <v>39</v>
      </c>
      <c r="I1674" s="4" t="s">
        <v>40</v>
      </c>
      <c r="J1674" s="5">
        <v>3</v>
      </c>
      <c r="K1674" s="6">
        <v>44743</v>
      </c>
      <c r="L1674" s="6">
        <v>45107</v>
      </c>
      <c r="M1674" s="7">
        <v>8</v>
      </c>
      <c r="N1674" s="1" t="s">
        <v>558</v>
      </c>
      <c r="O1674" s="1" t="s">
        <v>42</v>
      </c>
      <c r="P1674" s="8">
        <v>6</v>
      </c>
      <c r="W1674" s="5">
        <v>1</v>
      </c>
      <c r="X1674" s="6">
        <v>33779</v>
      </c>
      <c r="Z1674" s="9">
        <v>192</v>
      </c>
      <c r="AB1674" s="4" t="s">
        <v>511</v>
      </c>
      <c r="AC1674" s="10">
        <v>0</v>
      </c>
      <c r="AE1674" s="9">
        <v>180</v>
      </c>
      <c r="AF1674" s="1" t="s">
        <v>332</v>
      </c>
      <c r="AG1674" s="1" t="s">
        <v>333</v>
      </c>
      <c r="AH1674" s="6">
        <v>33779</v>
      </c>
      <c r="AJ1674" s="1" t="s">
        <v>46</v>
      </c>
      <c r="AK1674" s="1" t="s">
        <v>46</v>
      </c>
      <c r="AQ1674" s="16">
        <f t="shared" si="18"/>
        <v>0</v>
      </c>
    </row>
    <row r="1675" spans="1:43" ht="30" x14ac:dyDescent="0.25">
      <c r="A1675" s="1" t="s">
        <v>37</v>
      </c>
      <c r="B1675" s="1" t="s">
        <v>38</v>
      </c>
      <c r="F1675" s="3">
        <v>354</v>
      </c>
      <c r="H1675" s="1" t="s">
        <v>39</v>
      </c>
      <c r="I1675" s="4" t="s">
        <v>40</v>
      </c>
      <c r="J1675" s="5">
        <v>3</v>
      </c>
      <c r="K1675" s="6">
        <v>44743</v>
      </c>
      <c r="L1675" s="6">
        <v>45107</v>
      </c>
      <c r="M1675" s="7">
        <v>8</v>
      </c>
      <c r="N1675" s="1" t="s">
        <v>558</v>
      </c>
      <c r="O1675" s="1" t="s">
        <v>42</v>
      </c>
      <c r="P1675" s="8">
        <v>6</v>
      </c>
      <c r="W1675" s="5">
        <v>1</v>
      </c>
      <c r="X1675" s="6">
        <v>33779</v>
      </c>
      <c r="Z1675" s="9">
        <v>193</v>
      </c>
      <c r="AB1675" s="4" t="s">
        <v>512</v>
      </c>
      <c r="AC1675" s="10">
        <v>0</v>
      </c>
      <c r="AE1675" s="9">
        <v>181</v>
      </c>
      <c r="AF1675" s="1" t="s">
        <v>332</v>
      </c>
      <c r="AG1675" s="1" t="s">
        <v>333</v>
      </c>
      <c r="AH1675" s="6">
        <v>33779</v>
      </c>
      <c r="AJ1675" s="1" t="s">
        <v>46</v>
      </c>
      <c r="AK1675" s="1" t="s">
        <v>46</v>
      </c>
      <c r="AQ1675" s="16">
        <f t="shared" si="18"/>
        <v>0</v>
      </c>
    </row>
    <row r="1676" spans="1:43" ht="30" x14ac:dyDescent="0.25">
      <c r="A1676" s="1" t="s">
        <v>37</v>
      </c>
      <c r="B1676" s="1" t="s">
        <v>38</v>
      </c>
      <c r="F1676" s="3">
        <v>354</v>
      </c>
      <c r="H1676" s="1" t="s">
        <v>39</v>
      </c>
      <c r="I1676" s="4" t="s">
        <v>40</v>
      </c>
      <c r="J1676" s="5">
        <v>3</v>
      </c>
      <c r="K1676" s="6">
        <v>44743</v>
      </c>
      <c r="L1676" s="6">
        <v>45107</v>
      </c>
      <c r="M1676" s="7">
        <v>8</v>
      </c>
      <c r="N1676" s="1" t="s">
        <v>558</v>
      </c>
      <c r="O1676" s="1" t="s">
        <v>42</v>
      </c>
      <c r="P1676" s="8">
        <v>6</v>
      </c>
      <c r="W1676" s="5">
        <v>1</v>
      </c>
      <c r="X1676" s="6">
        <v>33779</v>
      </c>
      <c r="Z1676" s="9">
        <v>194</v>
      </c>
      <c r="AB1676" s="4" t="s">
        <v>513</v>
      </c>
      <c r="AC1676" s="10">
        <v>0</v>
      </c>
      <c r="AE1676" s="9">
        <v>182</v>
      </c>
      <c r="AF1676" s="1" t="s">
        <v>332</v>
      </c>
      <c r="AG1676" s="1" t="s">
        <v>333</v>
      </c>
      <c r="AH1676" s="6">
        <v>33779</v>
      </c>
      <c r="AJ1676" s="1" t="s">
        <v>46</v>
      </c>
      <c r="AK1676" s="1" t="s">
        <v>46</v>
      </c>
      <c r="AQ1676" s="16">
        <f t="shared" si="18"/>
        <v>0</v>
      </c>
    </row>
    <row r="1677" spans="1:43" ht="30" x14ac:dyDescent="0.25">
      <c r="A1677" s="1" t="s">
        <v>37</v>
      </c>
      <c r="B1677" s="1" t="s">
        <v>38</v>
      </c>
      <c r="F1677" s="3">
        <v>354</v>
      </c>
      <c r="H1677" s="1" t="s">
        <v>39</v>
      </c>
      <c r="I1677" s="4" t="s">
        <v>40</v>
      </c>
      <c r="J1677" s="5">
        <v>3</v>
      </c>
      <c r="K1677" s="6">
        <v>44743</v>
      </c>
      <c r="L1677" s="6">
        <v>45107</v>
      </c>
      <c r="M1677" s="7">
        <v>8</v>
      </c>
      <c r="N1677" s="1" t="s">
        <v>558</v>
      </c>
      <c r="O1677" s="1" t="s">
        <v>42</v>
      </c>
      <c r="P1677" s="8">
        <v>6</v>
      </c>
      <c r="W1677" s="5">
        <v>1</v>
      </c>
      <c r="X1677" s="6">
        <v>33779</v>
      </c>
      <c r="Z1677" s="9">
        <v>195</v>
      </c>
      <c r="AB1677" s="4" t="s">
        <v>514</v>
      </c>
      <c r="AC1677" s="10">
        <v>0</v>
      </c>
      <c r="AE1677" s="9">
        <v>183</v>
      </c>
      <c r="AF1677" s="1" t="s">
        <v>332</v>
      </c>
      <c r="AG1677" s="1" t="s">
        <v>333</v>
      </c>
      <c r="AH1677" s="6">
        <v>33779</v>
      </c>
      <c r="AJ1677" s="1" t="s">
        <v>46</v>
      </c>
      <c r="AK1677" s="1" t="s">
        <v>46</v>
      </c>
      <c r="AQ1677" s="16">
        <f t="shared" si="18"/>
        <v>0</v>
      </c>
    </row>
    <row r="1678" spans="1:43" ht="30" x14ac:dyDescent="0.25">
      <c r="A1678" s="1" t="s">
        <v>37</v>
      </c>
      <c r="B1678" s="1" t="s">
        <v>38</v>
      </c>
      <c r="F1678" s="3">
        <v>354</v>
      </c>
      <c r="H1678" s="1" t="s">
        <v>39</v>
      </c>
      <c r="I1678" s="4" t="s">
        <v>40</v>
      </c>
      <c r="J1678" s="5">
        <v>3</v>
      </c>
      <c r="K1678" s="6">
        <v>44743</v>
      </c>
      <c r="L1678" s="6">
        <v>45107</v>
      </c>
      <c r="M1678" s="7">
        <v>8</v>
      </c>
      <c r="N1678" s="1" t="s">
        <v>558</v>
      </c>
      <c r="O1678" s="1" t="s">
        <v>42</v>
      </c>
      <c r="P1678" s="8">
        <v>6</v>
      </c>
      <c r="W1678" s="5">
        <v>1</v>
      </c>
      <c r="X1678" s="6">
        <v>33779</v>
      </c>
      <c r="Z1678" s="9">
        <v>196</v>
      </c>
      <c r="AB1678" s="4" t="s">
        <v>515</v>
      </c>
      <c r="AC1678" s="10">
        <v>0</v>
      </c>
      <c r="AE1678" s="9">
        <v>184</v>
      </c>
      <c r="AF1678" s="1" t="s">
        <v>332</v>
      </c>
      <c r="AG1678" s="1" t="s">
        <v>333</v>
      </c>
      <c r="AH1678" s="6">
        <v>33779</v>
      </c>
      <c r="AJ1678" s="1" t="s">
        <v>46</v>
      </c>
      <c r="AK1678" s="1" t="s">
        <v>46</v>
      </c>
      <c r="AQ1678" s="16">
        <f t="shared" si="18"/>
        <v>0</v>
      </c>
    </row>
    <row r="1679" spans="1:43" ht="30" x14ac:dyDescent="0.25">
      <c r="A1679" s="1" t="s">
        <v>37</v>
      </c>
      <c r="B1679" s="1" t="s">
        <v>38</v>
      </c>
      <c r="F1679" s="3">
        <v>354</v>
      </c>
      <c r="H1679" s="1" t="s">
        <v>39</v>
      </c>
      <c r="I1679" s="4" t="s">
        <v>40</v>
      </c>
      <c r="J1679" s="5">
        <v>3</v>
      </c>
      <c r="K1679" s="6">
        <v>44743</v>
      </c>
      <c r="L1679" s="6">
        <v>45107</v>
      </c>
      <c r="M1679" s="7">
        <v>8</v>
      </c>
      <c r="N1679" s="1" t="s">
        <v>558</v>
      </c>
      <c r="O1679" s="1" t="s">
        <v>42</v>
      </c>
      <c r="P1679" s="8">
        <v>6</v>
      </c>
      <c r="W1679" s="5">
        <v>1</v>
      </c>
      <c r="X1679" s="6">
        <v>33779</v>
      </c>
      <c r="Z1679" s="9">
        <v>197</v>
      </c>
      <c r="AB1679" s="4" t="s">
        <v>516</v>
      </c>
      <c r="AC1679" s="10">
        <v>0</v>
      </c>
      <c r="AE1679" s="9">
        <v>185</v>
      </c>
      <c r="AF1679" s="1" t="s">
        <v>332</v>
      </c>
      <c r="AG1679" s="1" t="s">
        <v>333</v>
      </c>
      <c r="AH1679" s="6">
        <v>33779</v>
      </c>
      <c r="AJ1679" s="1" t="s">
        <v>46</v>
      </c>
      <c r="AK1679" s="1" t="s">
        <v>46</v>
      </c>
      <c r="AQ1679" s="16">
        <f t="shared" si="18"/>
        <v>0</v>
      </c>
    </row>
    <row r="1680" spans="1:43" ht="30" x14ac:dyDescent="0.25">
      <c r="A1680" s="1" t="s">
        <v>37</v>
      </c>
      <c r="B1680" s="1" t="s">
        <v>38</v>
      </c>
      <c r="F1680" s="3">
        <v>354</v>
      </c>
      <c r="H1680" s="1" t="s">
        <v>39</v>
      </c>
      <c r="I1680" s="4" t="s">
        <v>40</v>
      </c>
      <c r="J1680" s="5">
        <v>3</v>
      </c>
      <c r="K1680" s="6">
        <v>44743</v>
      </c>
      <c r="L1680" s="6">
        <v>45107</v>
      </c>
      <c r="M1680" s="7">
        <v>8</v>
      </c>
      <c r="N1680" s="1" t="s">
        <v>558</v>
      </c>
      <c r="O1680" s="1" t="s">
        <v>42</v>
      </c>
      <c r="P1680" s="8">
        <v>6</v>
      </c>
      <c r="W1680" s="5">
        <v>1</v>
      </c>
      <c r="X1680" s="6">
        <v>33779</v>
      </c>
      <c r="Z1680" s="9">
        <v>198</v>
      </c>
      <c r="AB1680" s="4" t="s">
        <v>517</v>
      </c>
      <c r="AC1680" s="10">
        <v>0</v>
      </c>
      <c r="AE1680" s="9">
        <v>186</v>
      </c>
      <c r="AF1680" s="1" t="s">
        <v>332</v>
      </c>
      <c r="AG1680" s="1" t="s">
        <v>333</v>
      </c>
      <c r="AH1680" s="6">
        <v>33779</v>
      </c>
      <c r="AJ1680" s="1" t="s">
        <v>46</v>
      </c>
      <c r="AK1680" s="1" t="s">
        <v>46</v>
      </c>
      <c r="AQ1680" s="16">
        <f t="shared" si="18"/>
        <v>0</v>
      </c>
    </row>
    <row r="1681" spans="1:43" ht="30" x14ac:dyDescent="0.25">
      <c r="A1681" s="1" t="s">
        <v>37</v>
      </c>
      <c r="B1681" s="1" t="s">
        <v>38</v>
      </c>
      <c r="F1681" s="3">
        <v>354</v>
      </c>
      <c r="H1681" s="1" t="s">
        <v>39</v>
      </c>
      <c r="I1681" s="4" t="s">
        <v>40</v>
      </c>
      <c r="J1681" s="5">
        <v>3</v>
      </c>
      <c r="K1681" s="6">
        <v>44743</v>
      </c>
      <c r="L1681" s="6">
        <v>45107</v>
      </c>
      <c r="M1681" s="7">
        <v>8</v>
      </c>
      <c r="N1681" s="1" t="s">
        <v>558</v>
      </c>
      <c r="O1681" s="1" t="s">
        <v>42</v>
      </c>
      <c r="P1681" s="8">
        <v>6</v>
      </c>
      <c r="W1681" s="5">
        <v>1</v>
      </c>
      <c r="X1681" s="6">
        <v>33779</v>
      </c>
      <c r="Z1681" s="9">
        <v>199</v>
      </c>
      <c r="AB1681" s="4" t="s">
        <v>518</v>
      </c>
      <c r="AC1681" s="10">
        <v>0</v>
      </c>
      <c r="AE1681" s="9">
        <v>187</v>
      </c>
      <c r="AF1681" s="1" t="s">
        <v>332</v>
      </c>
      <c r="AG1681" s="1" t="s">
        <v>333</v>
      </c>
      <c r="AH1681" s="6">
        <v>33779</v>
      </c>
      <c r="AJ1681" s="1" t="s">
        <v>46</v>
      </c>
      <c r="AK1681" s="1" t="s">
        <v>46</v>
      </c>
      <c r="AQ1681" s="16">
        <f t="shared" si="18"/>
        <v>0</v>
      </c>
    </row>
    <row r="1682" spans="1:43" ht="30" x14ac:dyDescent="0.25">
      <c r="A1682" s="1" t="s">
        <v>37</v>
      </c>
      <c r="B1682" s="1" t="s">
        <v>38</v>
      </c>
      <c r="F1682" s="3">
        <v>354</v>
      </c>
      <c r="H1682" s="1" t="s">
        <v>39</v>
      </c>
      <c r="I1682" s="4" t="s">
        <v>40</v>
      </c>
      <c r="J1682" s="5">
        <v>3</v>
      </c>
      <c r="K1682" s="6">
        <v>44743</v>
      </c>
      <c r="L1682" s="6">
        <v>45107</v>
      </c>
      <c r="M1682" s="7">
        <v>8</v>
      </c>
      <c r="N1682" s="1" t="s">
        <v>558</v>
      </c>
      <c r="O1682" s="1" t="s">
        <v>42</v>
      </c>
      <c r="P1682" s="8">
        <v>6</v>
      </c>
      <c r="W1682" s="5">
        <v>1</v>
      </c>
      <c r="X1682" s="6">
        <v>33779</v>
      </c>
      <c r="Z1682" s="9">
        <v>200</v>
      </c>
      <c r="AB1682" s="4" t="s">
        <v>519</v>
      </c>
      <c r="AC1682" s="10">
        <v>0</v>
      </c>
      <c r="AE1682" s="9">
        <v>188</v>
      </c>
      <c r="AF1682" s="1" t="s">
        <v>332</v>
      </c>
      <c r="AG1682" s="1" t="s">
        <v>333</v>
      </c>
      <c r="AH1682" s="6">
        <v>33779</v>
      </c>
      <c r="AJ1682" s="1" t="s">
        <v>46</v>
      </c>
      <c r="AK1682" s="1" t="s">
        <v>46</v>
      </c>
      <c r="AQ1682" s="16">
        <f t="shared" si="18"/>
        <v>0</v>
      </c>
    </row>
    <row r="1683" spans="1:43" ht="30" x14ac:dyDescent="0.25">
      <c r="A1683" s="1" t="s">
        <v>37</v>
      </c>
      <c r="B1683" s="1" t="s">
        <v>38</v>
      </c>
      <c r="F1683" s="3">
        <v>354</v>
      </c>
      <c r="H1683" s="1" t="s">
        <v>39</v>
      </c>
      <c r="I1683" s="4" t="s">
        <v>40</v>
      </c>
      <c r="J1683" s="5">
        <v>3</v>
      </c>
      <c r="K1683" s="6">
        <v>44743</v>
      </c>
      <c r="L1683" s="6">
        <v>45107</v>
      </c>
      <c r="M1683" s="7">
        <v>8</v>
      </c>
      <c r="N1683" s="1" t="s">
        <v>558</v>
      </c>
      <c r="O1683" s="1" t="s">
        <v>42</v>
      </c>
      <c r="P1683" s="8">
        <v>6</v>
      </c>
      <c r="W1683" s="5">
        <v>1</v>
      </c>
      <c r="X1683" s="6">
        <v>33779</v>
      </c>
      <c r="Z1683" s="9">
        <v>201</v>
      </c>
      <c r="AB1683" s="4" t="s">
        <v>520</v>
      </c>
      <c r="AC1683" s="10">
        <v>0</v>
      </c>
      <c r="AE1683" s="9">
        <v>189</v>
      </c>
      <c r="AF1683" s="1" t="s">
        <v>332</v>
      </c>
      <c r="AG1683" s="1" t="s">
        <v>333</v>
      </c>
      <c r="AH1683" s="6">
        <v>33779</v>
      </c>
      <c r="AJ1683" s="1" t="s">
        <v>46</v>
      </c>
      <c r="AK1683" s="1" t="s">
        <v>46</v>
      </c>
      <c r="AQ1683" s="16">
        <f t="shared" si="18"/>
        <v>0</v>
      </c>
    </row>
    <row r="1684" spans="1:43" ht="30" x14ac:dyDescent="0.25">
      <c r="A1684" s="1" t="s">
        <v>37</v>
      </c>
      <c r="B1684" s="1" t="s">
        <v>38</v>
      </c>
      <c r="F1684" s="3">
        <v>354</v>
      </c>
      <c r="H1684" s="1" t="s">
        <v>39</v>
      </c>
      <c r="I1684" s="4" t="s">
        <v>40</v>
      </c>
      <c r="J1684" s="5">
        <v>3</v>
      </c>
      <c r="K1684" s="6">
        <v>44743</v>
      </c>
      <c r="L1684" s="6">
        <v>45107</v>
      </c>
      <c r="M1684" s="7">
        <v>8</v>
      </c>
      <c r="N1684" s="1" t="s">
        <v>558</v>
      </c>
      <c r="O1684" s="1" t="s">
        <v>42</v>
      </c>
      <c r="P1684" s="8">
        <v>6</v>
      </c>
      <c r="W1684" s="5">
        <v>1</v>
      </c>
      <c r="X1684" s="6">
        <v>33779</v>
      </c>
      <c r="Z1684" s="9">
        <v>202</v>
      </c>
      <c r="AB1684" s="4" t="s">
        <v>521</v>
      </c>
      <c r="AC1684" s="10">
        <v>0</v>
      </c>
      <c r="AE1684" s="9">
        <v>190</v>
      </c>
      <c r="AF1684" s="1" t="s">
        <v>332</v>
      </c>
      <c r="AG1684" s="1" t="s">
        <v>333</v>
      </c>
      <c r="AH1684" s="6">
        <v>33779</v>
      </c>
      <c r="AJ1684" s="1" t="s">
        <v>46</v>
      </c>
      <c r="AK1684" s="1" t="s">
        <v>46</v>
      </c>
      <c r="AQ1684" s="16">
        <f t="shared" si="18"/>
        <v>0</v>
      </c>
    </row>
    <row r="1685" spans="1:43" ht="30" x14ac:dyDescent="0.25">
      <c r="A1685" s="1" t="s">
        <v>37</v>
      </c>
      <c r="B1685" s="1" t="s">
        <v>38</v>
      </c>
      <c r="F1685" s="3">
        <v>354</v>
      </c>
      <c r="H1685" s="1" t="s">
        <v>39</v>
      </c>
      <c r="I1685" s="4" t="s">
        <v>40</v>
      </c>
      <c r="J1685" s="5">
        <v>3</v>
      </c>
      <c r="K1685" s="6">
        <v>44743</v>
      </c>
      <c r="L1685" s="6">
        <v>45107</v>
      </c>
      <c r="M1685" s="7">
        <v>8</v>
      </c>
      <c r="N1685" s="1" t="s">
        <v>558</v>
      </c>
      <c r="O1685" s="1" t="s">
        <v>42</v>
      </c>
      <c r="P1685" s="8">
        <v>6</v>
      </c>
      <c r="W1685" s="5">
        <v>1</v>
      </c>
      <c r="X1685" s="6">
        <v>33779</v>
      </c>
      <c r="Z1685" s="9">
        <v>203</v>
      </c>
      <c r="AB1685" s="4" t="s">
        <v>522</v>
      </c>
      <c r="AC1685" s="10">
        <v>0</v>
      </c>
      <c r="AE1685" s="9">
        <v>191</v>
      </c>
      <c r="AF1685" s="1" t="s">
        <v>332</v>
      </c>
      <c r="AG1685" s="1" t="s">
        <v>333</v>
      </c>
      <c r="AH1685" s="6">
        <v>33779</v>
      </c>
      <c r="AJ1685" s="1" t="s">
        <v>46</v>
      </c>
      <c r="AK1685" s="1" t="s">
        <v>46</v>
      </c>
      <c r="AQ1685" s="16">
        <f t="shared" si="18"/>
        <v>0</v>
      </c>
    </row>
    <row r="1686" spans="1:43" ht="30" x14ac:dyDescent="0.25">
      <c r="A1686" s="1" t="s">
        <v>37</v>
      </c>
      <c r="B1686" s="1" t="s">
        <v>38</v>
      </c>
      <c r="F1686" s="3">
        <v>354</v>
      </c>
      <c r="H1686" s="1" t="s">
        <v>39</v>
      </c>
      <c r="I1686" s="4" t="s">
        <v>40</v>
      </c>
      <c r="J1686" s="5">
        <v>3</v>
      </c>
      <c r="K1686" s="6">
        <v>44743</v>
      </c>
      <c r="L1686" s="6">
        <v>45107</v>
      </c>
      <c r="M1686" s="7">
        <v>8</v>
      </c>
      <c r="N1686" s="1" t="s">
        <v>558</v>
      </c>
      <c r="O1686" s="1" t="s">
        <v>42</v>
      </c>
      <c r="P1686" s="8">
        <v>6</v>
      </c>
      <c r="W1686" s="5">
        <v>1</v>
      </c>
      <c r="X1686" s="6">
        <v>33779</v>
      </c>
      <c r="Z1686" s="9">
        <v>204</v>
      </c>
      <c r="AB1686" s="4" t="s">
        <v>523</v>
      </c>
      <c r="AC1686" s="10">
        <v>0</v>
      </c>
      <c r="AE1686" s="9">
        <v>192</v>
      </c>
      <c r="AF1686" s="1" t="s">
        <v>332</v>
      </c>
      <c r="AG1686" s="1" t="s">
        <v>333</v>
      </c>
      <c r="AH1686" s="6">
        <v>33779</v>
      </c>
      <c r="AJ1686" s="1" t="s">
        <v>46</v>
      </c>
      <c r="AK1686" s="1" t="s">
        <v>46</v>
      </c>
      <c r="AQ1686" s="16">
        <f t="shared" si="18"/>
        <v>0</v>
      </c>
    </row>
    <row r="1687" spans="1:43" ht="30" x14ac:dyDescent="0.25">
      <c r="A1687" s="1" t="s">
        <v>37</v>
      </c>
      <c r="B1687" s="1" t="s">
        <v>38</v>
      </c>
      <c r="F1687" s="3">
        <v>354</v>
      </c>
      <c r="H1687" s="1" t="s">
        <v>39</v>
      </c>
      <c r="I1687" s="4" t="s">
        <v>40</v>
      </c>
      <c r="J1687" s="5">
        <v>3</v>
      </c>
      <c r="K1687" s="6">
        <v>44743</v>
      </c>
      <c r="L1687" s="6">
        <v>45107</v>
      </c>
      <c r="M1687" s="7">
        <v>8</v>
      </c>
      <c r="N1687" s="1" t="s">
        <v>558</v>
      </c>
      <c r="O1687" s="1" t="s">
        <v>42</v>
      </c>
      <c r="P1687" s="8">
        <v>6</v>
      </c>
      <c r="W1687" s="5">
        <v>1</v>
      </c>
      <c r="X1687" s="6">
        <v>33779</v>
      </c>
      <c r="Z1687" s="9">
        <v>205</v>
      </c>
      <c r="AB1687" s="4" t="s">
        <v>524</v>
      </c>
      <c r="AC1687" s="10">
        <v>0</v>
      </c>
      <c r="AE1687" s="9">
        <v>193</v>
      </c>
      <c r="AF1687" s="1" t="s">
        <v>332</v>
      </c>
      <c r="AG1687" s="1" t="s">
        <v>333</v>
      </c>
      <c r="AH1687" s="6">
        <v>33779</v>
      </c>
      <c r="AJ1687" s="1" t="s">
        <v>46</v>
      </c>
      <c r="AK1687" s="1" t="s">
        <v>46</v>
      </c>
      <c r="AQ1687" s="16">
        <f t="shared" si="18"/>
        <v>0</v>
      </c>
    </row>
    <row r="1688" spans="1:43" ht="30" x14ac:dyDescent="0.25">
      <c r="A1688" s="1" t="s">
        <v>37</v>
      </c>
      <c r="B1688" s="1" t="s">
        <v>38</v>
      </c>
      <c r="F1688" s="3">
        <v>354</v>
      </c>
      <c r="H1688" s="1" t="s">
        <v>39</v>
      </c>
      <c r="I1688" s="4" t="s">
        <v>40</v>
      </c>
      <c r="J1688" s="5">
        <v>3</v>
      </c>
      <c r="K1688" s="6">
        <v>44743</v>
      </c>
      <c r="L1688" s="6">
        <v>45107</v>
      </c>
      <c r="M1688" s="7">
        <v>8</v>
      </c>
      <c r="N1688" s="1" t="s">
        <v>558</v>
      </c>
      <c r="O1688" s="1" t="s">
        <v>42</v>
      </c>
      <c r="P1688" s="8">
        <v>6</v>
      </c>
      <c r="W1688" s="5">
        <v>1</v>
      </c>
      <c r="X1688" s="6">
        <v>33779</v>
      </c>
      <c r="Z1688" s="9">
        <v>206</v>
      </c>
      <c r="AB1688" s="4" t="s">
        <v>525</v>
      </c>
      <c r="AC1688" s="10">
        <v>0</v>
      </c>
      <c r="AE1688" s="9">
        <v>194</v>
      </c>
      <c r="AF1688" s="1" t="s">
        <v>332</v>
      </c>
      <c r="AG1688" s="1" t="s">
        <v>333</v>
      </c>
      <c r="AH1688" s="6">
        <v>33779</v>
      </c>
      <c r="AJ1688" s="1" t="s">
        <v>46</v>
      </c>
      <c r="AK1688" s="1" t="s">
        <v>46</v>
      </c>
      <c r="AQ1688" s="16">
        <f t="shared" ref="AQ1688:AQ1706" si="19">$AQ$2/$AC$1707*AC1688</f>
        <v>0</v>
      </c>
    </row>
    <row r="1689" spans="1:43" ht="30" x14ac:dyDescent="0.25">
      <c r="A1689" s="1" t="s">
        <v>37</v>
      </c>
      <c r="B1689" s="1" t="s">
        <v>38</v>
      </c>
      <c r="F1689" s="3">
        <v>354</v>
      </c>
      <c r="H1689" s="1" t="s">
        <v>39</v>
      </c>
      <c r="I1689" s="4" t="s">
        <v>40</v>
      </c>
      <c r="J1689" s="5">
        <v>3</v>
      </c>
      <c r="K1689" s="6">
        <v>44743</v>
      </c>
      <c r="L1689" s="6">
        <v>45107</v>
      </c>
      <c r="M1689" s="7">
        <v>8</v>
      </c>
      <c r="N1689" s="1" t="s">
        <v>558</v>
      </c>
      <c r="O1689" s="1" t="s">
        <v>42</v>
      </c>
      <c r="P1689" s="8">
        <v>6</v>
      </c>
      <c r="W1689" s="5">
        <v>1</v>
      </c>
      <c r="X1689" s="6">
        <v>33779</v>
      </c>
      <c r="Z1689" s="9">
        <v>207</v>
      </c>
      <c r="AB1689" s="4" t="s">
        <v>526</v>
      </c>
      <c r="AC1689" s="10">
        <v>0</v>
      </c>
      <c r="AE1689" s="9">
        <v>195</v>
      </c>
      <c r="AF1689" s="1" t="s">
        <v>332</v>
      </c>
      <c r="AG1689" s="1" t="s">
        <v>333</v>
      </c>
      <c r="AH1689" s="6">
        <v>33779</v>
      </c>
      <c r="AJ1689" s="1" t="s">
        <v>46</v>
      </c>
      <c r="AK1689" s="1" t="s">
        <v>46</v>
      </c>
      <c r="AQ1689" s="16">
        <f t="shared" si="19"/>
        <v>0</v>
      </c>
    </row>
    <row r="1690" spans="1:43" ht="30" x14ac:dyDescent="0.25">
      <c r="A1690" s="1" t="s">
        <v>37</v>
      </c>
      <c r="B1690" s="1" t="s">
        <v>38</v>
      </c>
      <c r="F1690" s="3">
        <v>354</v>
      </c>
      <c r="H1690" s="1" t="s">
        <v>39</v>
      </c>
      <c r="I1690" s="4" t="s">
        <v>40</v>
      </c>
      <c r="J1690" s="5">
        <v>3</v>
      </c>
      <c r="K1690" s="6">
        <v>44743</v>
      </c>
      <c r="L1690" s="6">
        <v>45107</v>
      </c>
      <c r="M1690" s="7">
        <v>8</v>
      </c>
      <c r="N1690" s="1" t="s">
        <v>558</v>
      </c>
      <c r="O1690" s="1" t="s">
        <v>42</v>
      </c>
      <c r="P1690" s="8">
        <v>6</v>
      </c>
      <c r="W1690" s="5">
        <v>1</v>
      </c>
      <c r="X1690" s="6">
        <v>33779</v>
      </c>
      <c r="Z1690" s="9">
        <v>208</v>
      </c>
      <c r="AB1690" s="4" t="s">
        <v>527</v>
      </c>
      <c r="AC1690" s="10">
        <v>0</v>
      </c>
      <c r="AE1690" s="9">
        <v>196</v>
      </c>
      <c r="AF1690" s="1" t="s">
        <v>332</v>
      </c>
      <c r="AG1690" s="1" t="s">
        <v>333</v>
      </c>
      <c r="AH1690" s="6">
        <v>33779</v>
      </c>
      <c r="AJ1690" s="1" t="s">
        <v>46</v>
      </c>
      <c r="AK1690" s="1" t="s">
        <v>46</v>
      </c>
      <c r="AQ1690" s="16">
        <f t="shared" si="19"/>
        <v>0</v>
      </c>
    </row>
    <row r="1691" spans="1:43" ht="30" x14ac:dyDescent="0.25">
      <c r="A1691" s="1" t="s">
        <v>37</v>
      </c>
      <c r="B1691" s="1" t="s">
        <v>38</v>
      </c>
      <c r="F1691" s="3">
        <v>354</v>
      </c>
      <c r="H1691" s="1" t="s">
        <v>39</v>
      </c>
      <c r="I1691" s="4" t="s">
        <v>40</v>
      </c>
      <c r="J1691" s="5">
        <v>3</v>
      </c>
      <c r="K1691" s="6">
        <v>44743</v>
      </c>
      <c r="L1691" s="6">
        <v>45107</v>
      </c>
      <c r="M1691" s="7">
        <v>8</v>
      </c>
      <c r="N1691" s="1" t="s">
        <v>558</v>
      </c>
      <c r="O1691" s="1" t="s">
        <v>42</v>
      </c>
      <c r="P1691" s="8">
        <v>6</v>
      </c>
      <c r="W1691" s="5">
        <v>1</v>
      </c>
      <c r="X1691" s="6">
        <v>33779</v>
      </c>
      <c r="Z1691" s="9">
        <v>209</v>
      </c>
      <c r="AB1691" s="4" t="s">
        <v>528</v>
      </c>
      <c r="AC1691" s="10">
        <v>0</v>
      </c>
      <c r="AE1691" s="9">
        <v>197</v>
      </c>
      <c r="AF1691" s="1" t="s">
        <v>332</v>
      </c>
      <c r="AG1691" s="1" t="s">
        <v>333</v>
      </c>
      <c r="AH1691" s="6">
        <v>33779</v>
      </c>
      <c r="AJ1691" s="1" t="s">
        <v>46</v>
      </c>
      <c r="AK1691" s="1" t="s">
        <v>46</v>
      </c>
      <c r="AQ1691" s="16">
        <f t="shared" si="19"/>
        <v>0</v>
      </c>
    </row>
    <row r="1692" spans="1:43" ht="30" x14ac:dyDescent="0.25">
      <c r="A1692" s="1" t="s">
        <v>37</v>
      </c>
      <c r="B1692" s="1" t="s">
        <v>38</v>
      </c>
      <c r="F1692" s="3">
        <v>354</v>
      </c>
      <c r="H1692" s="1" t="s">
        <v>39</v>
      </c>
      <c r="I1692" s="4" t="s">
        <v>40</v>
      </c>
      <c r="J1692" s="5">
        <v>3</v>
      </c>
      <c r="K1692" s="6">
        <v>44743</v>
      </c>
      <c r="L1692" s="6">
        <v>45107</v>
      </c>
      <c r="M1692" s="7">
        <v>8</v>
      </c>
      <c r="N1692" s="1" t="s">
        <v>558</v>
      </c>
      <c r="O1692" s="1" t="s">
        <v>42</v>
      </c>
      <c r="P1692" s="8">
        <v>6</v>
      </c>
      <c r="W1692" s="5">
        <v>1</v>
      </c>
      <c r="X1692" s="6">
        <v>33779</v>
      </c>
      <c r="Z1692" s="9">
        <v>210</v>
      </c>
      <c r="AB1692" s="4" t="s">
        <v>529</v>
      </c>
      <c r="AC1692" s="10">
        <v>0</v>
      </c>
      <c r="AE1692" s="9">
        <v>198</v>
      </c>
      <c r="AF1692" s="1" t="s">
        <v>332</v>
      </c>
      <c r="AG1692" s="1" t="s">
        <v>333</v>
      </c>
      <c r="AH1692" s="6">
        <v>33779</v>
      </c>
      <c r="AJ1692" s="1" t="s">
        <v>46</v>
      </c>
      <c r="AK1692" s="1" t="s">
        <v>46</v>
      </c>
      <c r="AQ1692" s="16">
        <f t="shared" si="19"/>
        <v>0</v>
      </c>
    </row>
    <row r="1693" spans="1:43" ht="30" x14ac:dyDescent="0.25">
      <c r="A1693" s="1" t="s">
        <v>37</v>
      </c>
      <c r="B1693" s="1" t="s">
        <v>38</v>
      </c>
      <c r="F1693" s="3">
        <v>354</v>
      </c>
      <c r="H1693" s="1" t="s">
        <v>39</v>
      </c>
      <c r="I1693" s="4" t="s">
        <v>40</v>
      </c>
      <c r="J1693" s="5">
        <v>3</v>
      </c>
      <c r="K1693" s="6">
        <v>44743</v>
      </c>
      <c r="L1693" s="6">
        <v>45107</v>
      </c>
      <c r="M1693" s="7">
        <v>8</v>
      </c>
      <c r="N1693" s="1" t="s">
        <v>558</v>
      </c>
      <c r="O1693" s="1" t="s">
        <v>42</v>
      </c>
      <c r="P1693" s="8">
        <v>6</v>
      </c>
      <c r="W1693" s="5">
        <v>1</v>
      </c>
      <c r="X1693" s="6">
        <v>33779</v>
      </c>
      <c r="Z1693" s="9">
        <v>211</v>
      </c>
      <c r="AB1693" s="4" t="s">
        <v>530</v>
      </c>
      <c r="AC1693" s="10">
        <v>0</v>
      </c>
      <c r="AE1693" s="9">
        <v>199</v>
      </c>
      <c r="AF1693" s="1" t="s">
        <v>332</v>
      </c>
      <c r="AG1693" s="1" t="s">
        <v>333</v>
      </c>
      <c r="AH1693" s="6">
        <v>33779</v>
      </c>
      <c r="AJ1693" s="1" t="s">
        <v>46</v>
      </c>
      <c r="AK1693" s="1" t="s">
        <v>46</v>
      </c>
      <c r="AQ1693" s="16">
        <f t="shared" si="19"/>
        <v>0</v>
      </c>
    </row>
    <row r="1694" spans="1:43" ht="30" x14ac:dyDescent="0.25">
      <c r="A1694" s="1" t="s">
        <v>37</v>
      </c>
      <c r="B1694" s="1" t="s">
        <v>38</v>
      </c>
      <c r="F1694" s="3">
        <v>354</v>
      </c>
      <c r="H1694" s="1" t="s">
        <v>39</v>
      </c>
      <c r="I1694" s="4" t="s">
        <v>40</v>
      </c>
      <c r="J1694" s="5">
        <v>3</v>
      </c>
      <c r="K1694" s="6">
        <v>44743</v>
      </c>
      <c r="L1694" s="6">
        <v>45107</v>
      </c>
      <c r="M1694" s="7">
        <v>8</v>
      </c>
      <c r="N1694" s="1" t="s">
        <v>558</v>
      </c>
      <c r="O1694" s="1" t="s">
        <v>42</v>
      </c>
      <c r="P1694" s="8">
        <v>6</v>
      </c>
      <c r="W1694" s="5">
        <v>1</v>
      </c>
      <c r="X1694" s="6">
        <v>33779</v>
      </c>
      <c r="Z1694" s="9">
        <v>212</v>
      </c>
      <c r="AB1694" s="4" t="s">
        <v>531</v>
      </c>
      <c r="AC1694" s="10">
        <v>0</v>
      </c>
      <c r="AE1694" s="9">
        <v>200</v>
      </c>
      <c r="AF1694" s="1" t="s">
        <v>332</v>
      </c>
      <c r="AG1694" s="1" t="s">
        <v>333</v>
      </c>
      <c r="AH1694" s="6">
        <v>33779</v>
      </c>
      <c r="AJ1694" s="1" t="s">
        <v>46</v>
      </c>
      <c r="AK1694" s="1" t="s">
        <v>46</v>
      </c>
      <c r="AQ1694" s="16">
        <f t="shared" si="19"/>
        <v>0</v>
      </c>
    </row>
    <row r="1695" spans="1:43" ht="30" x14ac:dyDescent="0.25">
      <c r="A1695" s="1" t="s">
        <v>37</v>
      </c>
      <c r="B1695" s="1" t="s">
        <v>38</v>
      </c>
      <c r="F1695" s="3">
        <v>354</v>
      </c>
      <c r="H1695" s="1" t="s">
        <v>39</v>
      </c>
      <c r="I1695" s="4" t="s">
        <v>40</v>
      </c>
      <c r="J1695" s="5">
        <v>3</v>
      </c>
      <c r="K1695" s="6">
        <v>44743</v>
      </c>
      <c r="L1695" s="6">
        <v>45107</v>
      </c>
      <c r="M1695" s="7">
        <v>8</v>
      </c>
      <c r="N1695" s="1" t="s">
        <v>558</v>
      </c>
      <c r="O1695" s="1" t="s">
        <v>42</v>
      </c>
      <c r="P1695" s="8">
        <v>6</v>
      </c>
      <c r="W1695" s="5">
        <v>1</v>
      </c>
      <c r="X1695" s="6">
        <v>33779</v>
      </c>
      <c r="Z1695" s="9">
        <v>213</v>
      </c>
      <c r="AB1695" s="4" t="s">
        <v>532</v>
      </c>
      <c r="AC1695" s="10">
        <v>0</v>
      </c>
      <c r="AE1695" s="9">
        <v>201</v>
      </c>
      <c r="AF1695" s="1" t="s">
        <v>332</v>
      </c>
      <c r="AG1695" s="1" t="s">
        <v>333</v>
      </c>
      <c r="AH1695" s="6">
        <v>33779</v>
      </c>
      <c r="AJ1695" s="1" t="s">
        <v>46</v>
      </c>
      <c r="AK1695" s="1" t="s">
        <v>46</v>
      </c>
      <c r="AQ1695" s="16">
        <f t="shared" si="19"/>
        <v>0</v>
      </c>
    </row>
    <row r="1696" spans="1:43" ht="30" x14ac:dyDescent="0.25">
      <c r="A1696" s="1" t="s">
        <v>37</v>
      </c>
      <c r="B1696" s="1" t="s">
        <v>38</v>
      </c>
      <c r="F1696" s="3">
        <v>354</v>
      </c>
      <c r="H1696" s="1" t="s">
        <v>39</v>
      </c>
      <c r="I1696" s="4" t="s">
        <v>40</v>
      </c>
      <c r="J1696" s="5">
        <v>3</v>
      </c>
      <c r="K1696" s="6">
        <v>44743</v>
      </c>
      <c r="L1696" s="6">
        <v>45107</v>
      </c>
      <c r="M1696" s="7">
        <v>8</v>
      </c>
      <c r="N1696" s="1" t="s">
        <v>558</v>
      </c>
      <c r="O1696" s="1" t="s">
        <v>42</v>
      </c>
      <c r="P1696" s="8">
        <v>6</v>
      </c>
      <c r="W1696" s="5">
        <v>1</v>
      </c>
      <c r="X1696" s="6">
        <v>33779</v>
      </c>
      <c r="Z1696" s="9">
        <v>214</v>
      </c>
      <c r="AB1696" s="4" t="s">
        <v>533</v>
      </c>
      <c r="AC1696" s="10">
        <v>0</v>
      </c>
      <c r="AE1696" s="9">
        <v>202</v>
      </c>
      <c r="AF1696" s="1" t="s">
        <v>332</v>
      </c>
      <c r="AG1696" s="1" t="s">
        <v>333</v>
      </c>
      <c r="AH1696" s="6">
        <v>33779</v>
      </c>
      <c r="AJ1696" s="1" t="s">
        <v>46</v>
      </c>
      <c r="AK1696" s="1" t="s">
        <v>46</v>
      </c>
      <c r="AQ1696" s="16">
        <f t="shared" si="19"/>
        <v>0</v>
      </c>
    </row>
    <row r="1697" spans="1:43" ht="30" x14ac:dyDescent="0.25">
      <c r="A1697" s="1" t="s">
        <v>37</v>
      </c>
      <c r="B1697" s="1" t="s">
        <v>38</v>
      </c>
      <c r="F1697" s="3">
        <v>354</v>
      </c>
      <c r="H1697" s="1" t="s">
        <v>39</v>
      </c>
      <c r="I1697" s="4" t="s">
        <v>40</v>
      </c>
      <c r="J1697" s="5">
        <v>3</v>
      </c>
      <c r="K1697" s="6">
        <v>44743</v>
      </c>
      <c r="L1697" s="6">
        <v>45107</v>
      </c>
      <c r="M1697" s="7">
        <v>8</v>
      </c>
      <c r="N1697" s="1" t="s">
        <v>558</v>
      </c>
      <c r="O1697" s="1" t="s">
        <v>42</v>
      </c>
      <c r="P1697" s="8">
        <v>6</v>
      </c>
      <c r="W1697" s="5">
        <v>1</v>
      </c>
      <c r="X1697" s="6">
        <v>33779</v>
      </c>
      <c r="Z1697" s="9">
        <v>215</v>
      </c>
      <c r="AB1697" s="4" t="s">
        <v>534</v>
      </c>
      <c r="AC1697" s="10">
        <v>0</v>
      </c>
      <c r="AE1697" s="9">
        <v>203</v>
      </c>
      <c r="AF1697" s="1" t="s">
        <v>332</v>
      </c>
      <c r="AG1697" s="1" t="s">
        <v>333</v>
      </c>
      <c r="AH1697" s="6">
        <v>33779</v>
      </c>
      <c r="AJ1697" s="1" t="s">
        <v>46</v>
      </c>
      <c r="AK1697" s="1" t="s">
        <v>46</v>
      </c>
      <c r="AQ1697" s="16">
        <f t="shared" si="19"/>
        <v>0</v>
      </c>
    </row>
    <row r="1698" spans="1:43" ht="30" x14ac:dyDescent="0.25">
      <c r="A1698" s="1" t="s">
        <v>37</v>
      </c>
      <c r="B1698" s="1" t="s">
        <v>38</v>
      </c>
      <c r="F1698" s="3">
        <v>354</v>
      </c>
      <c r="H1698" s="1" t="s">
        <v>39</v>
      </c>
      <c r="I1698" s="4" t="s">
        <v>40</v>
      </c>
      <c r="J1698" s="5">
        <v>3</v>
      </c>
      <c r="K1698" s="6">
        <v>44743</v>
      </c>
      <c r="L1698" s="6">
        <v>45107</v>
      </c>
      <c r="M1698" s="7">
        <v>8</v>
      </c>
      <c r="N1698" s="1" t="s">
        <v>558</v>
      </c>
      <c r="O1698" s="1" t="s">
        <v>42</v>
      </c>
      <c r="P1698" s="8">
        <v>6</v>
      </c>
      <c r="W1698" s="5">
        <v>1</v>
      </c>
      <c r="X1698" s="6">
        <v>33779</v>
      </c>
      <c r="Z1698" s="9">
        <v>216</v>
      </c>
      <c r="AB1698" s="4" t="s">
        <v>535</v>
      </c>
      <c r="AC1698" s="10">
        <v>0</v>
      </c>
      <c r="AE1698" s="9">
        <v>204</v>
      </c>
      <c r="AF1698" s="1" t="s">
        <v>332</v>
      </c>
      <c r="AG1698" s="1" t="s">
        <v>333</v>
      </c>
      <c r="AH1698" s="6">
        <v>33779</v>
      </c>
      <c r="AJ1698" s="1" t="s">
        <v>46</v>
      </c>
      <c r="AK1698" s="1" t="s">
        <v>46</v>
      </c>
      <c r="AQ1698" s="16">
        <f t="shared" si="19"/>
        <v>0</v>
      </c>
    </row>
    <row r="1699" spans="1:43" ht="30" x14ac:dyDescent="0.25">
      <c r="A1699" s="1" t="s">
        <v>37</v>
      </c>
      <c r="B1699" s="1" t="s">
        <v>38</v>
      </c>
      <c r="F1699" s="3">
        <v>354</v>
      </c>
      <c r="H1699" s="1" t="s">
        <v>39</v>
      </c>
      <c r="I1699" s="4" t="s">
        <v>40</v>
      </c>
      <c r="J1699" s="5">
        <v>3</v>
      </c>
      <c r="K1699" s="6">
        <v>44743</v>
      </c>
      <c r="L1699" s="6">
        <v>45107</v>
      </c>
      <c r="M1699" s="7">
        <v>8</v>
      </c>
      <c r="N1699" s="1" t="s">
        <v>558</v>
      </c>
      <c r="O1699" s="1" t="s">
        <v>42</v>
      </c>
      <c r="P1699" s="8">
        <v>6</v>
      </c>
      <c r="W1699" s="5">
        <v>1</v>
      </c>
      <c r="X1699" s="6">
        <v>33779</v>
      </c>
      <c r="Z1699" s="9">
        <v>217</v>
      </c>
      <c r="AB1699" s="4" t="s">
        <v>536</v>
      </c>
      <c r="AC1699" s="10">
        <v>0</v>
      </c>
      <c r="AE1699" s="9">
        <v>205</v>
      </c>
      <c r="AF1699" s="1" t="s">
        <v>332</v>
      </c>
      <c r="AG1699" s="1" t="s">
        <v>333</v>
      </c>
      <c r="AH1699" s="6">
        <v>33779</v>
      </c>
      <c r="AJ1699" s="1" t="s">
        <v>46</v>
      </c>
      <c r="AK1699" s="1" t="s">
        <v>46</v>
      </c>
      <c r="AQ1699" s="16">
        <f t="shared" si="19"/>
        <v>0</v>
      </c>
    </row>
    <row r="1700" spans="1:43" ht="30" x14ac:dyDescent="0.25">
      <c r="A1700" s="1" t="s">
        <v>37</v>
      </c>
      <c r="B1700" s="1" t="s">
        <v>38</v>
      </c>
      <c r="F1700" s="3">
        <v>354</v>
      </c>
      <c r="H1700" s="1" t="s">
        <v>39</v>
      </c>
      <c r="I1700" s="4" t="s">
        <v>40</v>
      </c>
      <c r="J1700" s="5">
        <v>3</v>
      </c>
      <c r="K1700" s="6">
        <v>44743</v>
      </c>
      <c r="L1700" s="6">
        <v>45107</v>
      </c>
      <c r="M1700" s="7">
        <v>8</v>
      </c>
      <c r="N1700" s="1" t="s">
        <v>558</v>
      </c>
      <c r="O1700" s="1" t="s">
        <v>42</v>
      </c>
      <c r="P1700" s="8">
        <v>6</v>
      </c>
      <c r="W1700" s="5">
        <v>1</v>
      </c>
      <c r="X1700" s="6">
        <v>33779</v>
      </c>
      <c r="Z1700" s="9">
        <v>218</v>
      </c>
      <c r="AB1700" s="4" t="s">
        <v>537</v>
      </c>
      <c r="AC1700" s="10">
        <v>0</v>
      </c>
      <c r="AE1700" s="9">
        <v>206</v>
      </c>
      <c r="AF1700" s="1" t="s">
        <v>332</v>
      </c>
      <c r="AG1700" s="1" t="s">
        <v>333</v>
      </c>
      <c r="AH1700" s="6">
        <v>33779</v>
      </c>
      <c r="AJ1700" s="1" t="s">
        <v>46</v>
      </c>
      <c r="AK1700" s="1" t="s">
        <v>46</v>
      </c>
      <c r="AQ1700" s="16">
        <f t="shared" si="19"/>
        <v>0</v>
      </c>
    </row>
    <row r="1701" spans="1:43" ht="30" x14ac:dyDescent="0.25">
      <c r="A1701" s="1" t="s">
        <v>37</v>
      </c>
      <c r="B1701" s="1" t="s">
        <v>38</v>
      </c>
      <c r="F1701" s="3">
        <v>354</v>
      </c>
      <c r="H1701" s="1" t="s">
        <v>39</v>
      </c>
      <c r="I1701" s="4" t="s">
        <v>40</v>
      </c>
      <c r="J1701" s="5">
        <v>3</v>
      </c>
      <c r="K1701" s="6">
        <v>44743</v>
      </c>
      <c r="L1701" s="6">
        <v>45107</v>
      </c>
      <c r="M1701" s="7">
        <v>8</v>
      </c>
      <c r="N1701" s="1" t="s">
        <v>558</v>
      </c>
      <c r="O1701" s="1" t="s">
        <v>42</v>
      </c>
      <c r="P1701" s="8">
        <v>6</v>
      </c>
      <c r="W1701" s="5">
        <v>1</v>
      </c>
      <c r="X1701" s="6">
        <v>33779</v>
      </c>
      <c r="Z1701" s="9">
        <v>219</v>
      </c>
      <c r="AB1701" s="4" t="s">
        <v>538</v>
      </c>
      <c r="AC1701" s="10">
        <v>0</v>
      </c>
      <c r="AE1701" s="9">
        <v>207</v>
      </c>
      <c r="AF1701" s="1" t="s">
        <v>332</v>
      </c>
      <c r="AG1701" s="1" t="s">
        <v>333</v>
      </c>
      <c r="AH1701" s="6">
        <v>33779</v>
      </c>
      <c r="AJ1701" s="1" t="s">
        <v>46</v>
      </c>
      <c r="AK1701" s="1" t="s">
        <v>46</v>
      </c>
      <c r="AQ1701" s="16">
        <f t="shared" si="19"/>
        <v>0</v>
      </c>
    </row>
    <row r="1702" spans="1:43" ht="30" x14ac:dyDescent="0.25">
      <c r="A1702" s="1" t="s">
        <v>37</v>
      </c>
      <c r="B1702" s="1" t="s">
        <v>38</v>
      </c>
      <c r="F1702" s="3">
        <v>354</v>
      </c>
      <c r="H1702" s="1" t="s">
        <v>39</v>
      </c>
      <c r="I1702" s="4" t="s">
        <v>40</v>
      </c>
      <c r="J1702" s="5">
        <v>3</v>
      </c>
      <c r="K1702" s="6">
        <v>44743</v>
      </c>
      <c r="L1702" s="6">
        <v>45107</v>
      </c>
      <c r="M1702" s="7">
        <v>8</v>
      </c>
      <c r="N1702" s="1" t="s">
        <v>558</v>
      </c>
      <c r="O1702" s="1" t="s">
        <v>42</v>
      </c>
      <c r="P1702" s="8">
        <v>6</v>
      </c>
      <c r="W1702" s="5">
        <v>1</v>
      </c>
      <c r="X1702" s="6">
        <v>33779</v>
      </c>
      <c r="Z1702" s="9">
        <v>220</v>
      </c>
      <c r="AB1702" s="4" t="s">
        <v>539</v>
      </c>
      <c r="AC1702" s="10">
        <v>0</v>
      </c>
      <c r="AE1702" s="9">
        <v>208</v>
      </c>
      <c r="AF1702" s="1" t="s">
        <v>332</v>
      </c>
      <c r="AG1702" s="1" t="s">
        <v>333</v>
      </c>
      <c r="AH1702" s="6">
        <v>33779</v>
      </c>
      <c r="AJ1702" s="1" t="s">
        <v>46</v>
      </c>
      <c r="AK1702" s="1" t="s">
        <v>46</v>
      </c>
      <c r="AQ1702" s="16">
        <f t="shared" si="19"/>
        <v>0</v>
      </c>
    </row>
    <row r="1703" spans="1:43" ht="30" x14ac:dyDescent="0.25">
      <c r="A1703" s="1" t="s">
        <v>37</v>
      </c>
      <c r="B1703" s="1" t="s">
        <v>38</v>
      </c>
      <c r="F1703" s="3">
        <v>354</v>
      </c>
      <c r="H1703" s="1" t="s">
        <v>39</v>
      </c>
      <c r="I1703" s="4" t="s">
        <v>40</v>
      </c>
      <c r="J1703" s="5">
        <v>3</v>
      </c>
      <c r="K1703" s="6">
        <v>44743</v>
      </c>
      <c r="L1703" s="6">
        <v>45107</v>
      </c>
      <c r="M1703" s="7">
        <v>8</v>
      </c>
      <c r="N1703" s="1" t="s">
        <v>558</v>
      </c>
      <c r="O1703" s="1" t="s">
        <v>42</v>
      </c>
      <c r="P1703" s="8">
        <v>6</v>
      </c>
      <c r="W1703" s="5">
        <v>1</v>
      </c>
      <c r="X1703" s="6">
        <v>33779</v>
      </c>
      <c r="Z1703" s="9">
        <v>221</v>
      </c>
      <c r="AB1703" s="4" t="s">
        <v>540</v>
      </c>
      <c r="AC1703" s="10">
        <v>0</v>
      </c>
      <c r="AE1703" s="9">
        <v>209</v>
      </c>
      <c r="AF1703" s="1" t="s">
        <v>332</v>
      </c>
      <c r="AG1703" s="1" t="s">
        <v>333</v>
      </c>
      <c r="AH1703" s="6">
        <v>33779</v>
      </c>
      <c r="AJ1703" s="1" t="s">
        <v>46</v>
      </c>
      <c r="AK1703" s="1" t="s">
        <v>46</v>
      </c>
      <c r="AQ1703" s="16">
        <f t="shared" si="19"/>
        <v>0</v>
      </c>
    </row>
    <row r="1704" spans="1:43" ht="30" x14ac:dyDescent="0.25">
      <c r="A1704" s="1" t="s">
        <v>37</v>
      </c>
      <c r="B1704" s="1" t="s">
        <v>38</v>
      </c>
      <c r="F1704" s="3">
        <v>354</v>
      </c>
      <c r="H1704" s="1" t="s">
        <v>39</v>
      </c>
      <c r="I1704" s="4" t="s">
        <v>40</v>
      </c>
      <c r="J1704" s="5">
        <v>3</v>
      </c>
      <c r="K1704" s="6">
        <v>44743</v>
      </c>
      <c r="L1704" s="6">
        <v>45107</v>
      </c>
      <c r="M1704" s="7">
        <v>8</v>
      </c>
      <c r="N1704" s="1" t="s">
        <v>558</v>
      </c>
      <c r="O1704" s="1" t="s">
        <v>42</v>
      </c>
      <c r="P1704" s="8">
        <v>6</v>
      </c>
      <c r="W1704" s="5">
        <v>1</v>
      </c>
      <c r="X1704" s="6">
        <v>33779</v>
      </c>
      <c r="Z1704" s="9">
        <v>222</v>
      </c>
      <c r="AB1704" s="4" t="s">
        <v>541</v>
      </c>
      <c r="AC1704" s="10">
        <v>0</v>
      </c>
      <c r="AE1704" s="9">
        <v>210</v>
      </c>
      <c r="AF1704" s="1" t="s">
        <v>332</v>
      </c>
      <c r="AG1704" s="1" t="s">
        <v>333</v>
      </c>
      <c r="AH1704" s="6">
        <v>33779</v>
      </c>
      <c r="AJ1704" s="1" t="s">
        <v>46</v>
      </c>
      <c r="AK1704" s="1" t="s">
        <v>46</v>
      </c>
      <c r="AQ1704" s="16">
        <f t="shared" si="19"/>
        <v>0</v>
      </c>
    </row>
    <row r="1705" spans="1:43" ht="30" x14ac:dyDescent="0.25">
      <c r="A1705" s="1" t="s">
        <v>37</v>
      </c>
      <c r="B1705" s="1" t="s">
        <v>38</v>
      </c>
      <c r="F1705" s="3">
        <v>354</v>
      </c>
      <c r="H1705" s="1" t="s">
        <v>39</v>
      </c>
      <c r="I1705" s="4" t="s">
        <v>40</v>
      </c>
      <c r="J1705" s="5">
        <v>3</v>
      </c>
      <c r="K1705" s="6">
        <v>44743</v>
      </c>
      <c r="L1705" s="6">
        <v>45107</v>
      </c>
      <c r="M1705" s="7">
        <v>8</v>
      </c>
      <c r="N1705" s="1" t="s">
        <v>558</v>
      </c>
      <c r="O1705" s="1" t="s">
        <v>42</v>
      </c>
      <c r="P1705" s="8">
        <v>6</v>
      </c>
      <c r="W1705" s="5">
        <v>1</v>
      </c>
      <c r="X1705" s="6">
        <v>33779</v>
      </c>
      <c r="Z1705" s="9">
        <v>223</v>
      </c>
      <c r="AB1705" s="4" t="s">
        <v>542</v>
      </c>
      <c r="AC1705" s="10">
        <v>0</v>
      </c>
      <c r="AE1705" s="9">
        <v>211</v>
      </c>
      <c r="AF1705" s="1" t="s">
        <v>332</v>
      </c>
      <c r="AG1705" s="1" t="s">
        <v>333</v>
      </c>
      <c r="AH1705" s="6">
        <v>33779</v>
      </c>
      <c r="AJ1705" s="1" t="s">
        <v>46</v>
      </c>
      <c r="AK1705" s="1" t="s">
        <v>46</v>
      </c>
      <c r="AQ1705" s="16">
        <f t="shared" si="19"/>
        <v>0</v>
      </c>
    </row>
    <row r="1706" spans="1:43" ht="30" x14ac:dyDescent="0.25">
      <c r="A1706" s="1" t="s">
        <v>37</v>
      </c>
      <c r="B1706" s="1" t="s">
        <v>38</v>
      </c>
      <c r="F1706" s="3">
        <v>354</v>
      </c>
      <c r="H1706" s="1" t="s">
        <v>39</v>
      </c>
      <c r="I1706" s="4" t="s">
        <v>40</v>
      </c>
      <c r="J1706" s="5">
        <v>3</v>
      </c>
      <c r="K1706" s="6">
        <v>44743</v>
      </c>
      <c r="L1706" s="6">
        <v>45107</v>
      </c>
      <c r="M1706" s="7">
        <v>8</v>
      </c>
      <c r="N1706" s="1" t="s">
        <v>558</v>
      </c>
      <c r="O1706" s="1" t="s">
        <v>42</v>
      </c>
      <c r="P1706" s="8">
        <v>6</v>
      </c>
      <c r="W1706" s="5">
        <v>1</v>
      </c>
      <c r="X1706" s="6">
        <v>33779</v>
      </c>
      <c r="Z1706" s="9">
        <v>224</v>
      </c>
      <c r="AB1706" s="4" t="s">
        <v>543</v>
      </c>
      <c r="AC1706" s="10">
        <v>0</v>
      </c>
      <c r="AE1706" s="9">
        <v>212</v>
      </c>
      <c r="AF1706" s="1" t="s">
        <v>332</v>
      </c>
      <c r="AG1706" s="1" t="s">
        <v>333</v>
      </c>
      <c r="AH1706" s="6">
        <v>33779</v>
      </c>
      <c r="AJ1706" s="1" t="s">
        <v>46</v>
      </c>
      <c r="AK1706" s="1" t="s">
        <v>46</v>
      </c>
      <c r="AQ1706" s="16">
        <f t="shared" si="19"/>
        <v>0</v>
      </c>
    </row>
    <row r="1707" spans="1:43" ht="15.75" thickBot="1" x14ac:dyDescent="0.3">
      <c r="A1707" s="11" t="s">
        <v>559</v>
      </c>
      <c r="AC1707" s="12">
        <f>SUBTOTAL(9,AC1495:AC1706)</f>
        <v>99.995000000000061</v>
      </c>
      <c r="AD1707" s="11">
        <f>SUBTOTAL(9,AD1495:AD1706)</f>
        <v>0</v>
      </c>
      <c r="AQ1707" s="45">
        <f>SUM(AQ1495:AQ1706)</f>
        <v>-17274.999999999985</v>
      </c>
    </row>
    <row r="1708" spans="1:43" ht="15.75" thickTop="1" x14ac:dyDescent="0.25"/>
  </sheetData>
  <pageMargins left="0.75" right="0.75" top="1" bottom="1" header="0.5" footer="0.5"/>
  <pageSetup paperSize="9" orientation="portrait" r:id="rId1"/>
  <headerFooter>
    <oddHeader>&amp;L&amp;""PROPMAN - Property S/C Schedule Report
&amp;R&amp;""&amp;D &amp;T PBOGGAS Page: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Overview</vt:lpstr>
      <vt:lpstr>Property SC Schedule Report</vt:lpstr>
      <vt:lpstr>'Property SC Schedule Report'!Print_Titles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Boggas</dc:creator>
  <cp:keywords/>
  <dc:description/>
  <cp:lastModifiedBy>Paul Boggas</cp:lastModifiedBy>
  <dcterms:created xsi:type="dcterms:W3CDTF">2023-11-08T09:59:17Z</dcterms:created>
  <dcterms:modified xsi:type="dcterms:W3CDTF">2023-11-10T09:45:36Z</dcterms:modified>
  <cp:category/>
</cp:coreProperties>
</file>