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Задолженность по офисам\"/>
    </mc:Choice>
  </mc:AlternateContent>
  <xr:revisionPtr revIDLastSave="0" documentId="13_ncr:1_{164BF8DE-6F5B-47D7-9F64-3140E522A445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список ожидания" sheetId="1" r:id="rId1"/>
    <sheet name="промежуточный" sheetId="3" r:id="rId2"/>
    <sheet name="сводная таблица" sheetId="4" r:id="rId3"/>
  </sheets>
  <definedNames>
    <definedName name="_xlnm._FilterDatabase" localSheetId="0" hidden="1">'список ожидания'!$A$1:$E$5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L18" i="3" s="1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L34" i="3" s="1"/>
  <c r="K35" i="3"/>
  <c r="L35" i="3" s="1"/>
  <c r="K36" i="3"/>
  <c r="L36" i="3" s="1"/>
  <c r="K37" i="3"/>
  <c r="K38" i="3"/>
  <c r="K39" i="3"/>
  <c r="K40" i="3"/>
  <c r="K41" i="3"/>
  <c r="K42" i="3"/>
  <c r="K43" i="3"/>
  <c r="K44" i="3"/>
  <c r="L44" i="3" s="1"/>
  <c r="K45" i="3"/>
  <c r="K46" i="3"/>
  <c r="K47" i="3"/>
  <c r="K48" i="3"/>
  <c r="L48" i="3" s="1"/>
  <c r="K4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K3" i="3"/>
  <c r="L3" i="3" s="1"/>
  <c r="G3" i="3"/>
  <c r="C3" i="3"/>
  <c r="J50" i="3"/>
  <c r="L39" i="3"/>
  <c r="L43" i="3"/>
  <c r="L4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0" i="3"/>
  <c r="L21" i="3"/>
  <c r="L22" i="3"/>
  <c r="L23" i="3"/>
  <c r="L24" i="3"/>
  <c r="L25" i="3"/>
  <c r="L26" i="3"/>
  <c r="L27" i="3"/>
  <c r="L28" i="3"/>
  <c r="L29" i="3"/>
  <c r="L30" i="3"/>
  <c r="L32" i="3"/>
  <c r="L33" i="3"/>
  <c r="L37" i="3"/>
  <c r="L38" i="3"/>
  <c r="L41" i="3"/>
  <c r="L42" i="3"/>
  <c r="L46" i="3"/>
  <c r="L47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5" i="1"/>
  <c r="E176" i="1"/>
  <c r="E177" i="1"/>
  <c r="E178" i="1"/>
  <c r="E179" i="1"/>
  <c r="E180" i="1"/>
  <c r="E305" i="1"/>
  <c r="E306" i="1"/>
  <c r="E16" i="1"/>
  <c r="E17" i="1"/>
  <c r="E18" i="1"/>
  <c r="E19" i="1"/>
  <c r="E20" i="1"/>
  <c r="E21" i="1"/>
  <c r="E22" i="1"/>
  <c r="E181" i="1"/>
  <c r="E182" i="1"/>
  <c r="E183" i="1"/>
  <c r="E184" i="1"/>
  <c r="E185" i="1"/>
  <c r="E186" i="1"/>
  <c r="E307" i="1"/>
  <c r="E308" i="1"/>
  <c r="E309" i="1"/>
  <c r="E310" i="1"/>
  <c r="E311" i="1"/>
  <c r="E312" i="1"/>
  <c r="E313" i="1"/>
  <c r="E314" i="1"/>
  <c r="E315" i="1"/>
  <c r="E316" i="1"/>
  <c r="E317" i="1"/>
  <c r="E23" i="1"/>
  <c r="E24" i="1"/>
  <c r="E25" i="1"/>
  <c r="E26" i="1"/>
  <c r="E187" i="1"/>
  <c r="E188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189" i="1"/>
  <c r="E190" i="1"/>
  <c r="E191" i="1"/>
  <c r="E192" i="1"/>
  <c r="E336" i="1"/>
  <c r="E337" i="1"/>
  <c r="E338" i="1"/>
  <c r="E27" i="1"/>
  <c r="E28" i="1"/>
  <c r="E29" i="1"/>
  <c r="E30" i="1"/>
  <c r="E31" i="1"/>
  <c r="E193" i="1"/>
  <c r="E194" i="1"/>
  <c r="E195" i="1"/>
  <c r="E339" i="1"/>
  <c r="E340" i="1"/>
  <c r="E32" i="1"/>
  <c r="E33" i="1"/>
  <c r="E34" i="1"/>
  <c r="E35" i="1"/>
  <c r="E36" i="1"/>
  <c r="E37" i="1"/>
  <c r="E196" i="1"/>
  <c r="E197" i="1"/>
  <c r="E341" i="1"/>
  <c r="E342" i="1"/>
  <c r="E198" i="1"/>
  <c r="E199" i="1"/>
  <c r="E343" i="1"/>
  <c r="E344" i="1"/>
  <c r="E345" i="1"/>
  <c r="E346" i="1"/>
  <c r="E347" i="1"/>
  <c r="E348" i="1"/>
  <c r="E349" i="1"/>
  <c r="E350" i="1"/>
  <c r="E351" i="1"/>
  <c r="E35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00" i="1"/>
  <c r="E201" i="1"/>
  <c r="E202" i="1"/>
  <c r="E203" i="1"/>
  <c r="E353" i="1"/>
  <c r="E354" i="1"/>
  <c r="E64" i="1"/>
  <c r="E65" i="1"/>
  <c r="E66" i="1"/>
  <c r="E204" i="1"/>
  <c r="E205" i="1"/>
  <c r="E206" i="1"/>
  <c r="E207" i="1"/>
  <c r="E208" i="1"/>
  <c r="E209" i="1"/>
  <c r="E355" i="1"/>
  <c r="E356" i="1"/>
  <c r="E357" i="1"/>
  <c r="E358" i="1"/>
  <c r="E359" i="1"/>
  <c r="E67" i="1"/>
  <c r="E68" i="1"/>
  <c r="E69" i="1"/>
  <c r="E210" i="1"/>
  <c r="E211" i="1"/>
  <c r="E360" i="1"/>
  <c r="E361" i="1"/>
  <c r="E362" i="1"/>
  <c r="E363" i="1"/>
  <c r="E364" i="1"/>
  <c r="E365" i="1"/>
  <c r="E366" i="1"/>
  <c r="E367" i="1"/>
  <c r="E368" i="1"/>
  <c r="E369" i="1"/>
  <c r="E212" i="1"/>
  <c r="E213" i="1"/>
  <c r="E370" i="1"/>
  <c r="E371" i="1"/>
  <c r="E372" i="1"/>
  <c r="E373" i="1"/>
  <c r="E374" i="1"/>
  <c r="E375" i="1"/>
  <c r="E376" i="1"/>
  <c r="E70" i="1"/>
  <c r="E71" i="1"/>
  <c r="E72" i="1"/>
  <c r="E73" i="1"/>
  <c r="E74" i="1"/>
  <c r="E75" i="1"/>
  <c r="E76" i="1"/>
  <c r="E77" i="1"/>
  <c r="E78" i="1"/>
  <c r="E79" i="1"/>
  <c r="E80" i="1"/>
  <c r="E81" i="1"/>
  <c r="E214" i="1"/>
  <c r="E215" i="1"/>
  <c r="E216" i="1"/>
  <c r="E217" i="1"/>
  <c r="E218" i="1"/>
  <c r="E219" i="1"/>
  <c r="E220" i="1"/>
  <c r="E377" i="1"/>
  <c r="E378" i="1"/>
  <c r="E379" i="1"/>
  <c r="E82" i="1"/>
  <c r="E221" i="1"/>
  <c r="E380" i="1"/>
  <c r="E381" i="1"/>
  <c r="E83" i="1"/>
  <c r="E84" i="1"/>
  <c r="E85" i="1"/>
  <c r="E86" i="1"/>
  <c r="E87" i="1"/>
  <c r="E222" i="1"/>
  <c r="E223" i="1"/>
  <c r="E224" i="1"/>
  <c r="E382" i="1"/>
  <c r="E383" i="1"/>
  <c r="E384" i="1"/>
  <c r="E225" i="1"/>
  <c r="E385" i="1"/>
  <c r="E3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226" i="1"/>
  <c r="E227" i="1"/>
  <c r="E228" i="1"/>
  <c r="E229" i="1"/>
  <c r="E230" i="1"/>
  <c r="E231" i="1"/>
  <c r="E232" i="1"/>
  <c r="E233" i="1"/>
  <c r="E234" i="1"/>
  <c r="E387" i="1"/>
  <c r="E388" i="1"/>
  <c r="E235" i="1"/>
  <c r="E389" i="1"/>
  <c r="E390" i="1"/>
  <c r="E236" i="1"/>
  <c r="E237" i="1"/>
  <c r="E391" i="1"/>
  <c r="E392" i="1"/>
  <c r="E393" i="1"/>
  <c r="E394" i="1"/>
  <c r="E395" i="1"/>
  <c r="E119" i="1"/>
  <c r="E120" i="1"/>
  <c r="E121" i="1"/>
  <c r="E238" i="1"/>
  <c r="E239" i="1"/>
  <c r="E396" i="1"/>
  <c r="E397" i="1"/>
  <c r="E398" i="1"/>
  <c r="E399" i="1"/>
  <c r="E400" i="1"/>
  <c r="E401" i="1"/>
  <c r="E402" i="1"/>
  <c r="E122" i="1"/>
  <c r="E403" i="1"/>
  <c r="E123" i="1"/>
  <c r="E240" i="1"/>
  <c r="E404" i="1"/>
  <c r="E405" i="1"/>
  <c r="E406" i="1"/>
  <c r="E407" i="1"/>
  <c r="E408" i="1"/>
  <c r="E409" i="1"/>
  <c r="E410" i="1"/>
  <c r="E411" i="1"/>
  <c r="E124" i="1"/>
  <c r="E125" i="1"/>
  <c r="E126" i="1"/>
  <c r="E127" i="1"/>
  <c r="E12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263" i="1"/>
  <c r="E264" i="1"/>
  <c r="E265" i="1"/>
  <c r="E266" i="1"/>
  <c r="E267" i="1"/>
  <c r="E268" i="1"/>
  <c r="E269" i="1"/>
  <c r="E437" i="1"/>
  <c r="E438" i="1"/>
  <c r="E439" i="1"/>
  <c r="E440" i="1"/>
  <c r="E441" i="1"/>
  <c r="E442" i="1"/>
  <c r="E129" i="1"/>
  <c r="E130" i="1"/>
  <c r="E131" i="1"/>
  <c r="E270" i="1"/>
  <c r="E271" i="1"/>
  <c r="E443" i="1"/>
  <c r="E272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132" i="1"/>
  <c r="E273" i="1"/>
  <c r="E274" i="1"/>
  <c r="E275" i="1"/>
  <c r="E276" i="1"/>
  <c r="E277" i="1"/>
  <c r="E464" i="1"/>
  <c r="E465" i="1"/>
  <c r="E466" i="1"/>
  <c r="E467" i="1"/>
  <c r="E468" i="1"/>
  <c r="E133" i="1"/>
  <c r="E134" i="1"/>
  <c r="E135" i="1"/>
  <c r="E278" i="1"/>
  <c r="E279" i="1"/>
  <c r="E280" i="1"/>
  <c r="E281" i="1"/>
  <c r="E282" i="1"/>
  <c r="E283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482" i="1"/>
  <c r="E483" i="1"/>
  <c r="E484" i="1"/>
  <c r="E485" i="1"/>
  <c r="E486" i="1"/>
  <c r="E487" i="1"/>
  <c r="E488" i="1"/>
  <c r="E489" i="1"/>
  <c r="E490" i="1"/>
  <c r="E491" i="1"/>
  <c r="E302" i="1"/>
  <c r="E492" i="1"/>
  <c r="E493" i="1"/>
  <c r="E303" i="1"/>
  <c r="E304" i="1"/>
  <c r="E494" i="1"/>
  <c r="E495" i="1"/>
  <c r="E496" i="1"/>
  <c r="E497" i="1"/>
  <c r="B50" i="3" l="1"/>
  <c r="F50" i="3"/>
  <c r="K50" i="3" l="1"/>
  <c r="L50" i="3" s="1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7" i="3"/>
  <c r="H49" i="3"/>
  <c r="D4" i="3"/>
  <c r="D5" i="3"/>
  <c r="D6" i="3"/>
  <c r="D9" i="3"/>
  <c r="D10" i="3"/>
  <c r="D11" i="3"/>
  <c r="D12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3" i="3"/>
  <c r="D34" i="3"/>
  <c r="D35" i="3"/>
  <c r="D36" i="3"/>
  <c r="D37" i="3"/>
  <c r="D38" i="3"/>
  <c r="D39" i="3"/>
  <c r="D40" i="3"/>
  <c r="D41" i="3"/>
  <c r="D42" i="3"/>
  <c r="D46" i="3"/>
  <c r="D47" i="3"/>
  <c r="D49" i="3"/>
  <c r="H3" i="3" l="1"/>
  <c r="D3" i="3"/>
  <c r="C50" i="3" l="1"/>
  <c r="D50" i="3" s="1"/>
  <c r="G50" i="3"/>
  <c r="H50" i="3" s="1"/>
</calcChain>
</file>

<file path=xl/sharedStrings.xml><?xml version="1.0" encoding="utf-8"?>
<sst xmlns="http://schemas.openxmlformats.org/spreadsheetml/2006/main" count="2653" uniqueCount="531">
  <si>
    <t>Абдылдаева Лена Джаманкуловна</t>
  </si>
  <si>
    <t>Офис Ак суу</t>
  </si>
  <si>
    <t>стационарное лечение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</si>
  <si>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</si>
  <si>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</si>
  <si>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</si>
  <si>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</si>
  <si>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</si>
  <si>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</si>
  <si>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</si>
  <si>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</si>
  <si>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</si>
  <si>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</si>
  <si>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</si>
  <si>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</si>
  <si>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</si>
  <si>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</si>
  <si>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</si>
  <si>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</si>
  <si>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</si>
  <si>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</si>
  <si>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</si>
  <si>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</si>
  <si>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</si>
  <si>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</si>
  <si>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</si>
  <si>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</si>
  <si>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</si>
  <si>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</si>
  <si>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</si>
  <si>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</si>
  <si>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</si>
  <si>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</si>
  <si>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</si>
  <si>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</si>
  <si>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</si>
  <si>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</si>
  <si>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</si>
  <si>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</si>
  <si>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</si>
  <si>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</si>
  <si>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</si>
  <si>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</si>
  <si>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</si>
  <si>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</si>
  <si>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</si>
  <si>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</si>
  <si>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</si>
  <si>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</si>
  <si>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</si>
  <si>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</si>
  <si>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</si>
  <si>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</si>
  <si>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</si>
  <si>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</si>
  <si>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</si>
  <si>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</si>
  <si>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</si>
  <si>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</si>
  <si>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</si>
  <si>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</si>
  <si>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</si>
  <si>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</si>
  <si>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</si>
  <si>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</si>
  <si>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</si>
  <si>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</si>
  <si>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</si>
  <si>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</si>
  <si>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</si>
  <si>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</si>
  <si>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</si>
  <si>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</si>
  <si>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</si>
  <si>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</si>
  <si>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</si>
  <si>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</si>
  <si>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</si>
  <si>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</si>
  <si>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</si>
  <si>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</si>
  <si>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</si>
  <si>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</si>
  <si>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</si>
  <si>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</si>
  <si>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</si>
  <si>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</si>
  <si>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</si>
  <si>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</si>
  <si>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</si>
  <si>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</si>
  <si>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</si>
  <si>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</si>
  <si>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</si>
  <si>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</si>
  <si>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</si>
  <si>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</si>
  <si>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</si>
  <si>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</si>
  <si>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</si>
  <si>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</si>
  <si>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</si>
  <si>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</si>
  <si>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</si>
  <si>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</si>
  <si>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</si>
  <si>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</si>
  <si>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</si>
  <si>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</si>
  <si>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</si>
  <si>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</si>
  <si>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</si>
  <si>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</si>
  <si>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</si>
  <si>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</si>
  <si>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</si>
  <si>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</si>
  <si>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</si>
  <si>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</si>
  <si>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</si>
  <si>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</si>
  <si>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</si>
  <si>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</si>
  <si>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</si>
  <si>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</si>
  <si>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</si>
  <si>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</si>
  <si>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</si>
  <si>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</si>
  <si>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</si>
  <si>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</si>
  <si>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</si>
  <si>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</si>
  <si>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</si>
  <si>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</si>
  <si>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</si>
  <si>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</si>
  <si>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</si>
  <si>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</si>
  <si>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</si>
  <si>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Кулиева Динара Сайпидиновна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</si>
  <si>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</si>
  <si>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</si>
  <si>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</si>
  <si>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</si>
  <si>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</si>
  <si>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</si>
  <si>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</si>
  <si>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</si>
  <si>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</si>
  <si>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</si>
  <si>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</si>
  <si>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</si>
  <si>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</si>
  <si>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</si>
  <si>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</si>
  <si>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</si>
  <si>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</si>
  <si>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</si>
  <si>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</si>
  <si>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</si>
  <si>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</si>
  <si>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</si>
  <si>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</si>
  <si>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</si>
  <si>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</si>
  <si>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</si>
  <si>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</si>
  <si>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</si>
  <si>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</si>
  <si>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</si>
  <si>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</si>
  <si>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</si>
  <si>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</si>
  <si>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</si>
  <si>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</si>
  <si>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</si>
  <si>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</si>
  <si>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</si>
  <si>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</si>
  <si>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</si>
  <si>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</si>
  <si>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</si>
  <si>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</si>
  <si>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</si>
  <si>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</si>
  <si>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</si>
  <si>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</si>
  <si>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</si>
  <si>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</si>
  <si>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</si>
  <si>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</si>
  <si>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</si>
  <si>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</si>
  <si>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</si>
  <si>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</si>
  <si>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</si>
  <si>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</si>
  <si>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</si>
  <si>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</si>
  <si>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</si>
  <si>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</si>
  <si>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</si>
  <si>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</si>
  <si>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</si>
  <si>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</si>
  <si>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</si>
  <si>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</si>
  <si>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</si>
  <si>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</si>
  <si>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</si>
  <si>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</si>
  <si>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</si>
  <si>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</si>
  <si>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</si>
  <si>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</si>
  <si>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</si>
  <si>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</si>
  <si>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</si>
  <si>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</si>
  <si>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</si>
  <si>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</si>
  <si>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</si>
  <si>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</si>
  <si>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</si>
  <si>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</si>
  <si>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</si>
  <si>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</si>
  <si>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</si>
  <si>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</si>
  <si>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</si>
  <si>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</si>
  <si>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</si>
  <si>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</si>
  <si>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</si>
  <si>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</si>
  <si>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</si>
  <si>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</si>
  <si>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</si>
  <si>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</si>
  <si>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</si>
  <si>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</si>
  <si>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</si>
  <si>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</si>
  <si>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</si>
  <si>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</si>
  <si>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</si>
  <si>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</si>
  <si>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</si>
  <si>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</si>
  <si>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</si>
  <si>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</si>
  <si>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</si>
  <si>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</si>
  <si>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</si>
  <si>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</si>
  <si>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</si>
  <si>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</si>
  <si>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</si>
  <si>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</si>
  <si>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</si>
  <si>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</si>
  <si>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</si>
  <si>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</si>
  <si>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</si>
  <si>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</si>
  <si>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Асранова Замира Адаматаевна</t>
  </si>
  <si>
    <t>Базарбаева Гулзат Анарбековна</t>
  </si>
  <si>
    <t>Баяманов Токтоналы Орозакунович</t>
  </si>
  <si>
    <t>Боронбаев Жолдошбек Мукамбетович</t>
  </si>
  <si>
    <t>Досалиева Роза Усеевна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</si>
  <si>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</si>
  <si>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</si>
  <si>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</si>
  <si>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</si>
  <si>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</si>
  <si>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</si>
  <si>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</si>
  <si>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</si>
  <si>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Кыргызбаева Малинакан Бейшенбековна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</si>
  <si>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</si>
  <si>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</si>
  <si>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</si>
  <si>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</si>
  <si>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</si>
  <si>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</si>
  <si>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</si>
  <si>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</si>
  <si>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</si>
  <si>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</si>
  <si>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</si>
  <si>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</si>
  <si>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Саралаева Хадира Кубатбековна</t>
  </si>
  <si>
    <t>Саркожоева Нурбубу Сагынбаевна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</si>
  <si>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</si>
  <si>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</si>
  <si>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</si>
  <si>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</si>
  <si>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</si>
  <si>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</si>
  <si>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</si>
  <si>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</si>
  <si>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</si>
  <si>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</si>
  <si>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</si>
  <si>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</si>
  <si>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</si>
  <si>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</si>
  <si>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</si>
  <si>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</si>
  <si>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</si>
  <si>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</si>
  <si>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</si>
  <si>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</si>
  <si>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</si>
  <si>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</si>
  <si>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</si>
  <si>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</si>
  <si>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</si>
  <si>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</si>
  <si>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</si>
  <si>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</si>
  <si>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</si>
  <si>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</si>
  <si>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</si>
  <si>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</si>
  <si>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</si>
  <si>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</si>
  <si>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</si>
  <si>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</si>
  <si>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</si>
  <si>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</si>
  <si>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</si>
  <si>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</si>
  <si>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</si>
  <si>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</si>
  <si>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</si>
  <si>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</si>
  <si>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</si>
  <si>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</si>
  <si>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</si>
  <si>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</si>
  <si>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</si>
  <si>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</si>
  <si>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</si>
  <si>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</si>
  <si>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</si>
  <si>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</si>
  <si>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</si>
  <si>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</si>
  <si>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</si>
  <si>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</si>
  <si>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</si>
  <si>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</si>
  <si>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</si>
  <si>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</si>
  <si>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</si>
  <si>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</si>
  <si>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</si>
  <si>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</si>
  <si>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Абдуманапов Замирбек Мадаминович</t>
  </si>
  <si>
    <t>Аданова Севара Салижановна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</si>
  <si>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</si>
  <si>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</si>
  <si>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</si>
  <si>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</si>
  <si>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</si>
  <si>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</si>
  <si>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</si>
  <si>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</si>
  <si>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</si>
  <si>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</si>
  <si>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</si>
  <si>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</si>
  <si>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</si>
  <si>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</si>
  <si>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</si>
  <si>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</si>
  <si>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</si>
  <si>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</si>
  <si>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</si>
  <si>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</si>
  <si>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</si>
  <si>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</si>
  <si>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</si>
  <si>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</si>
  <si>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</si>
  <si>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</si>
  <si>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</si>
  <si>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</si>
  <si>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</si>
  <si>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</si>
  <si>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</si>
  <si>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</si>
  <si>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</si>
  <si>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</si>
  <si>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</si>
  <si>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</si>
  <si>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</si>
  <si>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</si>
  <si>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</si>
  <si>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</si>
  <si>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</si>
  <si>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</si>
  <si>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</si>
  <si>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Таманбаев Нурланбек Усупбекович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</si>
  <si>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</si>
  <si>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</si>
  <si>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</si>
  <si>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</si>
  <si>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</si>
  <si>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</si>
  <si>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</si>
  <si>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</si>
  <si>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</si>
  <si>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</si>
  <si>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</si>
  <si>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</si>
  <si>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</si>
  <si>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</si>
  <si>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</si>
  <si>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</si>
  <si>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</si>
  <si>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</si>
  <si>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</si>
  <si>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</si>
  <si>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</si>
  <si>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Мамцев Алексей Николаевич</t>
  </si>
  <si>
    <t>Маматова Чатыркуль Бектургановна</t>
  </si>
  <si>
    <t>Каримова Айсалкын</t>
  </si>
  <si>
    <t>Абдрахманова Дамира Молдокматовна</t>
  </si>
  <si>
    <t>Мусакунов Амантур Куланбекович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</si>
  <si>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</si>
  <si>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</si>
  <si>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</si>
  <si>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</si>
  <si>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</si>
  <si>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</si>
  <si>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Бекболотова Назира Асанбековна</t>
  </si>
  <si>
    <t>Муратбек кызы Акылай</t>
  </si>
  <si>
    <t>Турарова Бактыгуль</t>
  </si>
  <si>
    <t>Атыров Медербек Усонович</t>
  </si>
  <si>
    <t>Адранов Мелс Токтомушевич</t>
  </si>
  <si>
    <t>Шарабидинова Сабахатхан Инамжановна</t>
  </si>
  <si>
    <t>Надырбек кызы Шайыргул</t>
  </si>
  <si>
    <t>Джумалиева Чолпон Нуркамиловна</t>
  </si>
  <si>
    <t>Каримбердиева Хамидахан Мойдиновна</t>
  </si>
  <si>
    <t>Данияров Рысбек Жуматаевич</t>
  </si>
  <si>
    <t>Аскаров Сардорбек Аманбайевич</t>
  </si>
  <si>
    <t>Яхшибаев Содикжон</t>
  </si>
  <si>
    <t>Шерматова Хайринса Садриддиновна</t>
  </si>
  <si>
    <t>Кадырова Чолпон Дуйшобековна</t>
  </si>
  <si>
    <t>Байсариева Наргиза Замирбековна</t>
  </si>
  <si>
    <t>Усенова Диларам Токтосуновна</t>
  </si>
  <si>
    <t>Оморкулов Мурат Апсеитович</t>
  </si>
  <si>
    <t>Маматалиева Диларам Ашировна</t>
  </si>
  <si>
    <t>Абдыкааров Абдинур</t>
  </si>
  <si>
    <t>Барыкбаев Алмазбек Абдикадырович</t>
  </si>
  <si>
    <t>Аликов Таалайбек Папанович</t>
  </si>
  <si>
    <t>Исаев Канат Бектурович</t>
  </si>
  <si>
    <t>Мамытова Адина Шукуралиевна</t>
  </si>
  <si>
    <t>Карабаева Сахида Эсенбаевна</t>
  </si>
  <si>
    <t>Джумабаева Анаркан Топчубаевна</t>
  </si>
  <si>
    <t>Боталиева Бейшебубу Абдылдаевна</t>
  </si>
  <si>
    <t>Сабурканова Гулмира Аралбековна</t>
  </si>
  <si>
    <t>Исманова Жылдыз Борубаевна</t>
  </si>
  <si>
    <t>Ташбаев Асылбек Кочкорович</t>
  </si>
  <si>
    <t>Арстанбекова Дилфуза Абдугапаровна</t>
  </si>
  <si>
    <t>Ташбаева Инават Сагынбайевна</t>
  </si>
  <si>
    <t>Айтматова Жазгуль Суйунбековна</t>
  </si>
  <si>
    <t>Джантаева Байсымбубу Кабылбековна</t>
  </si>
  <si>
    <t>Эшеналиева Дарийка Калманбетовна</t>
  </si>
  <si>
    <t>Кадамова Кайырма Маматзайировна</t>
  </si>
  <si>
    <t>Суюнбаева Гульнара Абдиевна</t>
  </si>
  <si>
    <t>Сулайманова Рыскан Алакаевна</t>
  </si>
  <si>
    <t>Мамбеталиева Любовь Исмаиловна</t>
  </si>
  <si>
    <t>Мамадалиева Шоирахон Кадиржоновна</t>
  </si>
  <si>
    <t>Тагаева Мавлюда Юлдашевна</t>
  </si>
  <si>
    <t>Ногойбаев Арген Алтынбекович</t>
  </si>
  <si>
    <t>Толокеева Жылдызкан</t>
  </si>
  <si>
    <t>2022 на июль 2022</t>
  </si>
  <si>
    <t>для сравнения</t>
  </si>
  <si>
    <t>Орозов Сейитбек Сагынбаевич</t>
  </si>
  <si>
    <t>Джоошбаев Кадырбек Качкынович</t>
  </si>
  <si>
    <t>Элтуйбасова Жаныгул Осмонкуловна</t>
  </si>
  <si>
    <t>Алмазбек кызы Алина</t>
  </si>
  <si>
    <t>Джумабаева Фарида Мурзабаевна</t>
  </si>
  <si>
    <t>Шорукова Гульзат Маматбековна</t>
  </si>
  <si>
    <t>Арзибаева Гулсара Паратовна</t>
  </si>
  <si>
    <t>Осмонова Венера Жунусовна</t>
  </si>
  <si>
    <t>Омуракунов Жолдошбек Абдылдаевич</t>
  </si>
  <si>
    <t>Вишнякова Ирина Николаевна</t>
  </si>
  <si>
    <t>Кумарбекова Бурулбубу Жоодатовна</t>
  </si>
  <si>
    <t>Урмамбетова Майрамкуль Сатывалдиевна</t>
  </si>
  <si>
    <t>Маткеримова Элмира Абдыкалыковна</t>
  </si>
  <si>
    <t>Абдыкадыров Абдумиталип</t>
  </si>
  <si>
    <t>Сапаралиев Бекмурат Авсаматович</t>
  </si>
  <si>
    <t>Култаева Паязкан</t>
  </si>
  <si>
    <t>Байжигитов Султанбек Ибрагимович</t>
  </si>
  <si>
    <t>Кожогулова Айзаада Сооданбековна</t>
  </si>
  <si>
    <t>Сыдыкбаева Майрамкуль Садыбакасовна</t>
  </si>
  <si>
    <t>Кочорбаева Токтокан Джакыповна</t>
  </si>
  <si>
    <t>Кожомергенов Таласбек Карсанович</t>
  </si>
  <si>
    <t>Абдылдаева Зинагул Асылбековна</t>
  </si>
  <si>
    <t>Акаева Айдана Нурлановна</t>
  </si>
  <si>
    <t>Сатыбалдиева Марзия Туяковна</t>
  </si>
  <si>
    <t>Закирова Гулдана Алтынбековна</t>
  </si>
  <si>
    <t>Курбанкулова Суйунгул Якутовна</t>
  </si>
  <si>
    <t>Нурбаева Данахан Шамшиевна</t>
  </si>
  <si>
    <t>Кенжебаев Алайбек Асилбекович</t>
  </si>
  <si>
    <t>Кызайбекова Кулнар</t>
  </si>
  <si>
    <t>Султаева Жылдыс Токтосуновна</t>
  </si>
  <si>
    <t>Жылтырова Кымбат Турарбековна</t>
  </si>
  <si>
    <t>Карыбеков Талантбек Муратбекович</t>
  </si>
  <si>
    <t>Мамбеталиева Бермет Жутабаевна</t>
  </si>
  <si>
    <t>Токтоназаров Нурлан Базарбекович</t>
  </si>
  <si>
    <t>Абжапаров Уланбек Алиевич</t>
  </si>
  <si>
    <t>Исакова Шайирбу Зулпукаровна</t>
  </si>
  <si>
    <t>Маматова Ильмира Джолдошовна</t>
  </si>
  <si>
    <t>Ахунджанов Турсунали</t>
  </si>
  <si>
    <t>Зияйдинова Жумагул Кыязовна</t>
  </si>
  <si>
    <t>Карабаев Каныбек Камбарович</t>
  </si>
  <si>
    <t>Мырзабаев Кенжебай Календерович</t>
  </si>
  <si>
    <t>Ашыралиев Самудин Камчыбекович</t>
  </si>
  <si>
    <t>Качыбаева Лунара Болотбековна</t>
  </si>
  <si>
    <t>Токтобай кызы Замира</t>
  </si>
  <si>
    <t>Ахмадалиев Сатимбой Марибович</t>
  </si>
  <si>
    <t>Саитова Нуруйла</t>
  </si>
  <si>
    <t>Токтогулова Роза Абакировна</t>
  </si>
  <si>
    <t>Асанов Изат Замирбекович</t>
  </si>
  <si>
    <t>Калыкова Калима Айсаевна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</si>
</sst>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0" xfId="0" applyFill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2:E497"/>
  <sheetViews>
    <sheetView topLeftCell="A295" workbookViewId="0">
      <selection activeCell="C318" sqref="C318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2" spans="1:5" x14ac:dyDescent="0.3">
      <c r="A2" s="1">
        <v>43838</v>
      </c>
      <c r="B2" t="s">
        <v>23</v>
      </c>
      <c r="C2" t="s">
        <v>1</v>
      </c>
      <c r="D2" t="s">
        <v>21</v>
      </c>
      <c r="E2" t="str">
        <f>TEXT(A2,"ГГГГ")</f>
        <v>2020</v>
      </c>
    </row>
    <row r="3" spans="1:5" x14ac:dyDescent="0.3">
      <c r="A3" s="1">
        <v>43851</v>
      </c>
      <c r="B3" t="s">
        <v>12</v>
      </c>
      <c r="C3" t="s">
        <v>1</v>
      </c>
      <c r="D3" t="s">
        <v>2</v>
      </c>
      <c r="E3" t="str">
        <f>TEXT(A3,"ГГГГ")</f>
        <v>2020</v>
      </c>
    </row>
    <row r="4" spans="1:5" x14ac:dyDescent="0.3">
      <c r="A4" s="1">
        <v>43864</v>
      </c>
      <c r="B4" t="s">
        <v>5</v>
      </c>
      <c r="C4" t="s">
        <v>1</v>
      </c>
      <c r="D4" t="s">
        <v>2</v>
      </c>
      <c r="E4" t="str">
        <f>TEXT(A4,"ГГГГ")</f>
        <v>2020</v>
      </c>
    </row>
    <row r="5" spans="1:5" x14ac:dyDescent="0.3">
      <c r="A5" s="1">
        <v>43866</v>
      </c>
      <c r="B5" t="s">
        <v>24</v>
      </c>
      <c r="C5" t="s">
        <v>1</v>
      </c>
      <c r="D5" t="s">
        <v>2</v>
      </c>
      <c r="E5" t="str">
        <f>TEXT(A5,"ГГГГ")</f>
        <v>2020</v>
      </c>
    </row>
    <row r="6" spans="1:5" x14ac:dyDescent="0.3">
      <c r="A6" s="1">
        <v>43871</v>
      </c>
      <c r="B6" t="s">
        <v>20</v>
      </c>
      <c r="C6" t="s">
        <v>1</v>
      </c>
      <c r="D6" t="s">
        <v>21</v>
      </c>
      <c r="E6" t="str">
        <f>TEXT(A6,"ГГГГ")</f>
        <v>2020</v>
      </c>
    </row>
    <row r="7" spans="1:5" x14ac:dyDescent="0.3">
      <c r="A7" s="1">
        <v>43895</v>
      </c>
      <c r="B7" t="s">
        <v>13</v>
      </c>
      <c r="C7" t="s">
        <v>1</v>
      </c>
      <c r="D7" t="s">
        <v>2</v>
      </c>
      <c r="E7" t="str">
        <f>TEXT(A7,"ГГГГ")</f>
        <v>2020</v>
      </c>
    </row>
    <row r="8" spans="1:5" x14ac:dyDescent="0.3">
      <c r="A8" s="1">
        <v>43906</v>
      </c>
      <c r="B8" t="s">
        <v>9</v>
      </c>
      <c r="C8" t="s">
        <v>1</v>
      </c>
      <c r="D8" t="s">
        <v>2</v>
      </c>
      <c r="E8" t="str">
        <f>TEXT(A8,"ГГГГ")</f>
        <v>2020</v>
      </c>
    </row>
    <row r="9" spans="1:5" x14ac:dyDescent="0.3">
      <c r="A9" s="1">
        <v>43909</v>
      </c>
      <c r="B9" t="s">
        <v>17</v>
      </c>
      <c r="C9" t="s">
        <v>1</v>
      </c>
      <c r="D9" t="s">
        <v>2</v>
      </c>
      <c r="E9" t="str">
        <f>TEXT(A9,"ГГГГ")</f>
        <v>2020</v>
      </c>
    </row>
    <row r="10" spans="1:5" x14ac:dyDescent="0.3">
      <c r="A10" s="1">
        <v>43936</v>
      </c>
      <c r="B10" t="s">
        <v>15</v>
      </c>
      <c r="C10" t="s">
        <v>1</v>
      </c>
      <c r="D10" t="s">
        <v>16</v>
      </c>
      <c r="E10" t="str">
        <f>TEXT(A10,"ГГГГ")</f>
        <v>2020</v>
      </c>
    </row>
    <row r="11" spans="1:5" x14ac:dyDescent="0.3">
      <c r="A11" s="1">
        <v>43951</v>
      </c>
      <c r="B11" t="s">
        <v>25</v>
      </c>
      <c r="C11" t="s">
        <v>1</v>
      </c>
      <c r="D11" t="s">
        <v>2</v>
      </c>
      <c r="E11" t="str">
        <f>TEXT(A11,"ГГГГ")</f>
        <v>2020</v>
      </c>
    </row>
    <row r="12" spans="1:5" x14ac:dyDescent="0.3">
      <c r="A12" s="1">
        <v>44057</v>
      </c>
      <c r="B12" t="s">
        <v>19</v>
      </c>
      <c r="C12" t="s">
        <v>1</v>
      </c>
      <c r="D12" t="s">
        <v>2</v>
      </c>
      <c r="E12" t="str">
        <f>TEXT(A12,"ГГГГ")</f>
        <v>2020</v>
      </c>
    </row>
    <row r="13" spans="1:5" x14ac:dyDescent="0.3">
      <c r="A13" s="1">
        <v>44060</v>
      </c>
      <c r="B13" t="s">
        <v>18</v>
      </c>
      <c r="C13" t="s">
        <v>1</v>
      </c>
      <c r="D13" t="s">
        <v>2</v>
      </c>
      <c r="E13" t="str">
        <f>TEXT(A13,"ГГГГ")</f>
        <v>2020</v>
      </c>
    </row>
    <row r="14" spans="1:5" x14ac:dyDescent="0.3">
      <c r="A14" s="1">
        <v>44064</v>
      </c>
      <c r="B14" t="s">
        <v>0</v>
      </c>
      <c r="C14" t="s">
        <v>1</v>
      </c>
      <c r="D14" t="s">
        <v>2</v>
      </c>
      <c r="E14" t="str">
        <f>TEXT(A14,"ГГГГ")</f>
        <v>2020</v>
      </c>
    </row>
    <row r="15" spans="1:5" x14ac:dyDescent="0.3">
      <c r="A15" s="1">
        <v>44069</v>
      </c>
      <c r="B15" t="s">
        <v>6</v>
      </c>
      <c r="C15" t="s">
        <v>1</v>
      </c>
      <c r="D15" t="s">
        <v>7</v>
      </c>
      <c r="E15" t="str">
        <f>TEXT(A15,"ГГГГ")</f>
        <v>2020</v>
      </c>
    </row>
    <row r="16" spans="1:5" x14ac:dyDescent="0.3">
      <c r="A16" s="1">
        <v>43899</v>
      </c>
      <c r="B16" t="s">
        <v>41</v>
      </c>
      <c r="C16" t="s">
        <v>28</v>
      </c>
      <c r="D16" t="s">
        <v>2</v>
      </c>
      <c r="E16" t="str">
        <f>TEXT(A16,"ГГГГ")</f>
        <v>2020</v>
      </c>
    </row>
    <row r="17" spans="1:5" x14ac:dyDescent="0.3">
      <c r="A17" s="1">
        <v>43964</v>
      </c>
      <c r="B17" t="s">
        <v>29</v>
      </c>
      <c r="C17" t="s">
        <v>28</v>
      </c>
      <c r="D17" t="s">
        <v>16</v>
      </c>
      <c r="E17" t="str">
        <f>TEXT(A17,"ГГГГ")</f>
        <v>2020</v>
      </c>
    </row>
    <row r="18" spans="1:5" x14ac:dyDescent="0.3">
      <c r="A18" s="1">
        <v>43973</v>
      </c>
      <c r="B18" t="s">
        <v>27</v>
      </c>
      <c r="C18" t="s">
        <v>28</v>
      </c>
      <c r="D18" t="s">
        <v>21</v>
      </c>
      <c r="E18" t="str">
        <f>TEXT(A18,"ГГГГ")</f>
        <v>2020</v>
      </c>
    </row>
    <row r="19" spans="1:5" x14ac:dyDescent="0.3">
      <c r="A19" s="1">
        <v>44008</v>
      </c>
      <c r="B19" t="s">
        <v>29</v>
      </c>
      <c r="C19" t="s">
        <v>28</v>
      </c>
      <c r="D19" t="s">
        <v>7</v>
      </c>
      <c r="E19" t="str">
        <f>TEXT(A19,"ГГГГ")</f>
        <v>2020</v>
      </c>
    </row>
    <row r="20" spans="1:5" x14ac:dyDescent="0.3">
      <c r="A20" s="1">
        <v>44050</v>
      </c>
      <c r="B20" t="s">
        <v>35</v>
      </c>
      <c r="C20" t="s">
        <v>28</v>
      </c>
      <c r="D20" t="s">
        <v>7</v>
      </c>
      <c r="E20" t="str">
        <f>TEXT(A20,"ГГГГ")</f>
        <v>2020</v>
      </c>
    </row>
    <row r="21" spans="1:5" x14ac:dyDescent="0.3">
      <c r="A21" s="1">
        <v>44116</v>
      </c>
      <c r="B21" t="s">
        <v>30</v>
      </c>
      <c r="C21" t="s">
        <v>28</v>
      </c>
      <c r="D21" t="s">
        <v>16</v>
      </c>
      <c r="E21" t="str">
        <f>TEXT(A21,"ГГГГ")</f>
        <v>2020</v>
      </c>
    </row>
    <row r="22" spans="1:5" x14ac:dyDescent="0.3">
      <c r="A22" s="1">
        <v>44173</v>
      </c>
      <c r="B22" t="s">
        <v>31</v>
      </c>
      <c r="C22" t="s">
        <v>28</v>
      </c>
      <c r="D22" t="s">
        <v>2</v>
      </c>
      <c r="E22" t="str">
        <f>TEXT(A22,"ГГГГ")</f>
        <v>2020</v>
      </c>
    </row>
    <row r="23" spans="1:5" x14ac:dyDescent="0.3">
      <c r="A23" s="1">
        <v>43871</v>
      </c>
      <c r="B23" t="s">
        <v>46</v>
      </c>
      <c r="C23" t="s">
        <v>44</v>
      </c>
      <c r="D23" t="s">
        <v>2</v>
      </c>
      <c r="E23" t="str">
        <f>TEXT(A23,"ГГГГ")</f>
        <v>2020</v>
      </c>
    </row>
    <row r="24" spans="1:5" x14ac:dyDescent="0.3">
      <c r="A24" s="1">
        <v>44091</v>
      </c>
      <c r="B24" t="s">
        <v>43</v>
      </c>
      <c r="C24" t="s">
        <v>44</v>
      </c>
      <c r="D24" t="s">
        <v>21</v>
      </c>
      <c r="E24" t="str">
        <f>TEXT(A24,"ГГГГ")</f>
        <v>2020</v>
      </c>
    </row>
    <row r="25" spans="1:5" x14ac:dyDescent="0.3">
      <c r="A25" s="1">
        <v>44132</v>
      </c>
      <c r="B25" t="s">
        <v>47</v>
      </c>
      <c r="C25" t="s">
        <v>44</v>
      </c>
      <c r="D25" t="s">
        <v>21</v>
      </c>
      <c r="E25" t="str">
        <f>TEXT(A25,"ГГГГ")</f>
        <v>2020</v>
      </c>
    </row>
    <row r="26" spans="1:5" x14ac:dyDescent="0.3">
      <c r="A26" s="1">
        <v>44166</v>
      </c>
      <c r="B26" t="s">
        <v>45</v>
      </c>
      <c r="C26" t="s">
        <v>44</v>
      </c>
      <c r="D26" t="s">
        <v>7</v>
      </c>
      <c r="E26" t="str">
        <f>TEXT(A26,"ГГГГ")</f>
        <v>2020</v>
      </c>
    </row>
    <row r="27" spans="1:5" x14ac:dyDescent="0.3">
      <c r="A27" s="1">
        <v>43866</v>
      </c>
      <c r="B27" t="s">
        <v>70</v>
      </c>
      <c r="C27" t="s">
        <v>63</v>
      </c>
      <c r="D27" t="s">
        <v>2</v>
      </c>
      <c r="E27" t="str">
        <f>TEXT(A27,"ГГГГ")</f>
        <v>2020</v>
      </c>
    </row>
    <row r="28" spans="1:5" x14ac:dyDescent="0.3">
      <c r="A28" s="1">
        <v>43906</v>
      </c>
      <c r="B28" t="s">
        <v>72</v>
      </c>
      <c r="C28" t="s">
        <v>63</v>
      </c>
      <c r="D28" t="s">
        <v>7</v>
      </c>
      <c r="E28" t="str">
        <f>TEXT(A28,"ГГГГ")</f>
        <v>2020</v>
      </c>
    </row>
    <row r="29" spans="1:5" x14ac:dyDescent="0.3">
      <c r="A29" s="1">
        <v>43907</v>
      </c>
      <c r="B29" t="s">
        <v>68</v>
      </c>
      <c r="C29" t="s">
        <v>63</v>
      </c>
      <c r="D29" t="s">
        <v>2</v>
      </c>
      <c r="E29" t="str">
        <f>TEXT(A29,"ГГГГ")</f>
        <v>2020</v>
      </c>
    </row>
    <row r="30" spans="1:5" x14ac:dyDescent="0.3">
      <c r="A30" s="1">
        <v>43965</v>
      </c>
      <c r="B30" t="s">
        <v>71</v>
      </c>
      <c r="C30" t="s">
        <v>63</v>
      </c>
      <c r="D30" t="s">
        <v>16</v>
      </c>
      <c r="E30" t="str">
        <f>TEXT(A30,"ГГГГ")</f>
        <v>2020</v>
      </c>
    </row>
    <row r="31" spans="1:5" x14ac:dyDescent="0.3">
      <c r="A31" s="1">
        <v>44028</v>
      </c>
      <c r="B31" t="s">
        <v>65</v>
      </c>
      <c r="C31" t="s">
        <v>63</v>
      </c>
      <c r="D31" t="s">
        <v>7</v>
      </c>
      <c r="E31" t="str">
        <f>TEXT(A31,"ГГГГ")</f>
        <v>2020</v>
      </c>
    </row>
    <row r="32" spans="1:5" x14ac:dyDescent="0.3">
      <c r="A32" s="1">
        <v>43846</v>
      </c>
      <c r="B32" t="s">
        <v>75</v>
      </c>
      <c r="C32" t="s">
        <v>74</v>
      </c>
      <c r="D32" t="s">
        <v>21</v>
      </c>
      <c r="E32" t="str">
        <f>TEXT(A32,"ГГГГ")</f>
        <v>2020</v>
      </c>
    </row>
    <row r="33" spans="1:5" x14ac:dyDescent="0.3">
      <c r="A33" s="1">
        <v>43846</v>
      </c>
      <c r="B33" t="s">
        <v>80</v>
      </c>
      <c r="C33" t="s">
        <v>74</v>
      </c>
      <c r="D33" t="s">
        <v>7</v>
      </c>
      <c r="E33" t="str">
        <f>TEXT(A33,"ГГГГ")</f>
        <v>2020</v>
      </c>
    </row>
    <row r="34" spans="1:5" x14ac:dyDescent="0.3">
      <c r="A34" s="1">
        <v>43880</v>
      </c>
      <c r="B34" t="s">
        <v>79</v>
      </c>
      <c r="C34" t="s">
        <v>74</v>
      </c>
      <c r="D34" t="s">
        <v>2</v>
      </c>
      <c r="E34" t="str">
        <f>TEXT(A34,"ГГГГ")</f>
        <v>2020</v>
      </c>
    </row>
    <row r="35" spans="1:5" x14ac:dyDescent="0.3">
      <c r="A35" s="1">
        <v>43983</v>
      </c>
      <c r="B35" t="s">
        <v>81</v>
      </c>
      <c r="C35" t="s">
        <v>74</v>
      </c>
      <c r="D35" t="s">
        <v>16</v>
      </c>
      <c r="E35" t="str">
        <f>TEXT(A35,"ГГГГ")</f>
        <v>2020</v>
      </c>
    </row>
    <row r="36" spans="1:5" x14ac:dyDescent="0.3">
      <c r="A36" s="1">
        <v>44028</v>
      </c>
      <c r="B36" t="s">
        <v>76</v>
      </c>
      <c r="C36" t="s">
        <v>74</v>
      </c>
      <c r="D36" t="s">
        <v>16</v>
      </c>
      <c r="E36" t="str">
        <f>TEXT(A36,"ГГГГ")</f>
        <v>2020</v>
      </c>
    </row>
    <row r="37" spans="1:5" x14ac:dyDescent="0.3">
      <c r="A37" s="1">
        <v>44062</v>
      </c>
      <c r="B37" t="s">
        <v>78</v>
      </c>
      <c r="C37" t="s">
        <v>74</v>
      </c>
      <c r="D37" t="s">
        <v>2</v>
      </c>
      <c r="E37" t="str">
        <f>TEXT(A37,"ГГГГ")</f>
        <v>2020</v>
      </c>
    </row>
    <row r="38" spans="1:5" x14ac:dyDescent="0.3">
      <c r="A38" s="1">
        <v>43850</v>
      </c>
      <c r="B38" t="s">
        <v>102</v>
      </c>
      <c r="C38" t="s">
        <v>91</v>
      </c>
      <c r="D38" t="s">
        <v>2</v>
      </c>
      <c r="E38" t="str">
        <f>TEXT(A38,"ГГГГ")</f>
        <v>2020</v>
      </c>
    </row>
    <row r="39" spans="1:5" x14ac:dyDescent="0.3">
      <c r="A39" s="1">
        <v>43854</v>
      </c>
      <c r="B39" t="s">
        <v>105</v>
      </c>
      <c r="C39" t="s">
        <v>91</v>
      </c>
      <c r="D39" t="s">
        <v>2</v>
      </c>
      <c r="E39" t="str">
        <f>TEXT(A39,"ГГГГ")</f>
        <v>2020</v>
      </c>
    </row>
    <row r="40" spans="1:5" x14ac:dyDescent="0.3">
      <c r="A40" s="1">
        <v>43860</v>
      </c>
      <c r="B40" t="s">
        <v>97</v>
      </c>
      <c r="C40" t="s">
        <v>91</v>
      </c>
      <c r="D40" t="s">
        <v>2</v>
      </c>
      <c r="E40" t="str">
        <f>TEXT(A40,"ГГГГ")</f>
        <v>2020</v>
      </c>
    </row>
    <row r="41" spans="1:5" x14ac:dyDescent="0.3">
      <c r="A41" s="1">
        <v>43865</v>
      </c>
      <c r="B41" t="s">
        <v>111</v>
      </c>
      <c r="C41" t="s">
        <v>91</v>
      </c>
      <c r="D41" t="s">
        <v>2</v>
      </c>
      <c r="E41" t="str">
        <f>TEXT(A41,"ГГГГ")</f>
        <v>2020</v>
      </c>
    </row>
    <row r="42" spans="1:5" x14ac:dyDescent="0.3">
      <c r="A42" s="1">
        <v>43875</v>
      </c>
      <c r="B42" t="s">
        <v>106</v>
      </c>
      <c r="C42" t="s">
        <v>91</v>
      </c>
      <c r="D42" t="s">
        <v>2</v>
      </c>
      <c r="E42" t="str">
        <f>TEXT(A42,"ГГГГ")</f>
        <v>2020</v>
      </c>
    </row>
    <row r="43" spans="1:5" x14ac:dyDescent="0.3">
      <c r="A43" s="1">
        <v>43875</v>
      </c>
      <c r="B43" t="s">
        <v>109</v>
      </c>
      <c r="C43" t="s">
        <v>91</v>
      </c>
      <c r="D43" t="s">
        <v>2</v>
      </c>
      <c r="E43" t="str">
        <f>TEXT(A43,"ГГГГ")</f>
        <v>2020</v>
      </c>
    </row>
    <row r="44" spans="1:5" x14ac:dyDescent="0.3">
      <c r="A44" s="1">
        <v>43875</v>
      </c>
      <c r="B44" t="s">
        <v>119</v>
      </c>
      <c r="C44" t="s">
        <v>91</v>
      </c>
      <c r="D44" t="s">
        <v>2</v>
      </c>
      <c r="E44" t="str">
        <f>TEXT(A44,"ГГГГ")</f>
        <v>2020</v>
      </c>
    </row>
    <row r="45" spans="1:5" x14ac:dyDescent="0.3">
      <c r="A45" s="1">
        <v>43879</v>
      </c>
      <c r="B45" t="s">
        <v>113</v>
      </c>
      <c r="C45" t="s">
        <v>91</v>
      </c>
      <c r="D45" t="s">
        <v>2</v>
      </c>
      <c r="E45" t="str">
        <f>TEXT(A45,"ГГГГ")</f>
        <v>2020</v>
      </c>
    </row>
    <row r="46" spans="1:5" x14ac:dyDescent="0.3">
      <c r="A46" s="1">
        <v>43882</v>
      </c>
      <c r="B46" t="s">
        <v>92</v>
      </c>
      <c r="C46" t="s">
        <v>91</v>
      </c>
      <c r="D46" t="s">
        <v>16</v>
      </c>
      <c r="E46" t="str">
        <f>TEXT(A46,"ГГГГ")</f>
        <v>2020</v>
      </c>
    </row>
    <row r="47" spans="1:5" x14ac:dyDescent="0.3">
      <c r="A47" s="1">
        <v>43882</v>
      </c>
      <c r="B47" t="s">
        <v>112</v>
      </c>
      <c r="C47" t="s">
        <v>91</v>
      </c>
      <c r="D47" t="s">
        <v>16</v>
      </c>
      <c r="E47" t="str">
        <f>TEXT(A47,"ГГГГ")</f>
        <v>2020</v>
      </c>
    </row>
    <row r="48" spans="1:5" x14ac:dyDescent="0.3">
      <c r="A48" s="1">
        <v>43887</v>
      </c>
      <c r="B48" t="s">
        <v>122</v>
      </c>
      <c r="C48" t="s">
        <v>91</v>
      </c>
      <c r="D48" t="s">
        <v>2</v>
      </c>
      <c r="E48" t="str">
        <f>TEXT(A48,"ГГГГ")</f>
        <v>2020</v>
      </c>
    </row>
    <row r="49" spans="1:5" x14ac:dyDescent="0.3">
      <c r="A49" s="1">
        <v>43889</v>
      </c>
      <c r="B49" t="s">
        <v>104</v>
      </c>
      <c r="C49" t="s">
        <v>91</v>
      </c>
      <c r="D49" t="s">
        <v>2</v>
      </c>
      <c r="E49" t="str">
        <f>TEXT(A49,"ГГГГ")</f>
        <v>2020</v>
      </c>
    </row>
    <row r="50" spans="1:5" x14ac:dyDescent="0.3">
      <c r="A50" s="1">
        <v>43907</v>
      </c>
      <c r="B50" t="s">
        <v>95</v>
      </c>
      <c r="C50" t="s">
        <v>91</v>
      </c>
      <c r="D50" t="s">
        <v>2</v>
      </c>
      <c r="E50" t="str">
        <f>TEXT(A50,"ГГГГ")</f>
        <v>2020</v>
      </c>
    </row>
    <row r="51" spans="1:5" x14ac:dyDescent="0.3">
      <c r="A51" s="1">
        <v>43907</v>
      </c>
      <c r="B51" t="s">
        <v>100</v>
      </c>
      <c r="C51" t="s">
        <v>91</v>
      </c>
      <c r="D51" t="s">
        <v>2</v>
      </c>
      <c r="E51" t="str">
        <f>TEXT(A51,"ГГГГ")</f>
        <v>2020</v>
      </c>
    </row>
    <row r="52" spans="1:5" x14ac:dyDescent="0.3">
      <c r="A52" s="1">
        <v>43907</v>
      </c>
      <c r="B52" t="s">
        <v>103</v>
      </c>
      <c r="C52" t="s">
        <v>91</v>
      </c>
      <c r="D52" t="s">
        <v>2</v>
      </c>
      <c r="E52" t="str">
        <f>TEXT(A52,"ГГГГ")</f>
        <v>2020</v>
      </c>
    </row>
    <row r="53" spans="1:5" x14ac:dyDescent="0.3">
      <c r="A53" s="1">
        <v>43907</v>
      </c>
      <c r="B53" t="s">
        <v>115</v>
      </c>
      <c r="C53" t="s">
        <v>91</v>
      </c>
      <c r="D53" t="s">
        <v>116</v>
      </c>
      <c r="E53" t="str">
        <f>TEXT(A53,"ГГГГ")</f>
        <v>2020</v>
      </c>
    </row>
    <row r="54" spans="1:5" x14ac:dyDescent="0.3">
      <c r="A54" s="1">
        <v>43991</v>
      </c>
      <c r="B54" t="s">
        <v>108</v>
      </c>
      <c r="C54" t="s">
        <v>91</v>
      </c>
      <c r="D54" t="s">
        <v>2</v>
      </c>
      <c r="E54" t="str">
        <f>TEXT(A54,"ГГГГ")</f>
        <v>2020</v>
      </c>
    </row>
    <row r="55" spans="1:5" x14ac:dyDescent="0.3">
      <c r="A55" s="1">
        <v>43991</v>
      </c>
      <c r="B55" t="s">
        <v>114</v>
      </c>
      <c r="C55" t="s">
        <v>91</v>
      </c>
      <c r="D55" t="s">
        <v>2</v>
      </c>
      <c r="E55" t="str">
        <f>TEXT(A55,"ГГГГ")</f>
        <v>2020</v>
      </c>
    </row>
    <row r="56" spans="1:5" x14ac:dyDescent="0.3">
      <c r="A56" s="1">
        <v>44011</v>
      </c>
      <c r="B56" t="s">
        <v>121</v>
      </c>
      <c r="C56" t="s">
        <v>91</v>
      </c>
      <c r="D56" t="s">
        <v>7</v>
      </c>
      <c r="E56" t="str">
        <f>TEXT(A56,"ГГГГ")</f>
        <v>2020</v>
      </c>
    </row>
    <row r="57" spans="1:5" x14ac:dyDescent="0.3">
      <c r="A57" s="1">
        <v>44053</v>
      </c>
      <c r="B57" t="s">
        <v>117</v>
      </c>
      <c r="C57" t="s">
        <v>91</v>
      </c>
      <c r="D57" t="s">
        <v>2</v>
      </c>
      <c r="E57" t="str">
        <f>TEXT(A57,"ГГГГ")</f>
        <v>2020</v>
      </c>
    </row>
    <row r="58" spans="1:5" x14ac:dyDescent="0.3">
      <c r="A58" s="1">
        <v>44096</v>
      </c>
      <c r="B58" t="s">
        <v>101</v>
      </c>
      <c r="C58" t="s">
        <v>91</v>
      </c>
      <c r="D58" t="s">
        <v>2</v>
      </c>
      <c r="E58" t="str">
        <f>TEXT(A58,"ГГГГ")</f>
        <v>2020</v>
      </c>
    </row>
    <row r="59" spans="1:5" x14ac:dyDescent="0.3">
      <c r="A59" s="1">
        <v>44116</v>
      </c>
      <c r="B59" t="s">
        <v>90</v>
      </c>
      <c r="C59" t="s">
        <v>91</v>
      </c>
      <c r="D59" t="s">
        <v>7</v>
      </c>
      <c r="E59" t="str">
        <f>TEXT(A59,"ГГГГ")</f>
        <v>2020</v>
      </c>
    </row>
    <row r="60" spans="1:5" x14ac:dyDescent="0.3">
      <c r="A60" s="1">
        <v>44116</v>
      </c>
      <c r="B60" t="s">
        <v>118</v>
      </c>
      <c r="C60" t="s">
        <v>91</v>
      </c>
      <c r="D60" t="s">
        <v>2</v>
      </c>
      <c r="E60" t="str">
        <f>TEXT(A60,"ГГГГ")</f>
        <v>2020</v>
      </c>
    </row>
    <row r="61" spans="1:5" x14ac:dyDescent="0.3">
      <c r="A61" s="1">
        <v>44117</v>
      </c>
      <c r="B61" t="s">
        <v>98</v>
      </c>
      <c r="C61" t="s">
        <v>91</v>
      </c>
      <c r="D61" t="s">
        <v>2</v>
      </c>
      <c r="E61" t="str">
        <f>TEXT(A61,"ГГГГ")</f>
        <v>2020</v>
      </c>
    </row>
    <row r="62" spans="1:5" x14ac:dyDescent="0.3">
      <c r="A62" s="1">
        <v>44123</v>
      </c>
      <c r="B62" t="s">
        <v>110</v>
      </c>
      <c r="C62" t="s">
        <v>91</v>
      </c>
      <c r="D62" t="s">
        <v>16</v>
      </c>
      <c r="E62" t="str">
        <f>TEXT(A62,"ГГГГ")</f>
        <v>2020</v>
      </c>
    </row>
    <row r="63" spans="1:5" x14ac:dyDescent="0.3">
      <c r="A63" s="1">
        <v>44189</v>
      </c>
      <c r="B63" t="s">
        <v>101</v>
      </c>
      <c r="C63" t="s">
        <v>91</v>
      </c>
      <c r="D63" t="s">
        <v>7</v>
      </c>
      <c r="E63" t="str">
        <f>TEXT(A63,"ГГГГ")</f>
        <v>2020</v>
      </c>
    </row>
    <row r="64" spans="1:5" x14ac:dyDescent="0.3">
      <c r="A64" s="1">
        <v>44067</v>
      </c>
      <c r="B64" t="s">
        <v>130</v>
      </c>
      <c r="C64" t="s">
        <v>124</v>
      </c>
      <c r="D64" t="s">
        <v>21</v>
      </c>
      <c r="E64" t="str">
        <f>TEXT(A64,"ГГГГ")</f>
        <v>2020</v>
      </c>
    </row>
    <row r="65" spans="1:5" x14ac:dyDescent="0.3">
      <c r="A65" s="1">
        <v>44102</v>
      </c>
      <c r="B65" t="s">
        <v>123</v>
      </c>
      <c r="C65" t="s">
        <v>124</v>
      </c>
      <c r="D65" t="s">
        <v>7</v>
      </c>
      <c r="E65" t="str">
        <f>TEXT(A65,"ГГГГ")</f>
        <v>2020</v>
      </c>
    </row>
    <row r="66" spans="1:5" x14ac:dyDescent="0.3">
      <c r="A66" s="1">
        <v>44102</v>
      </c>
      <c r="B66" t="s">
        <v>133</v>
      </c>
      <c r="C66" t="s">
        <v>124</v>
      </c>
      <c r="D66" t="s">
        <v>7</v>
      </c>
      <c r="E66" t="str">
        <f>TEXT(A66,"ГГГГ")</f>
        <v>2020</v>
      </c>
    </row>
    <row r="67" spans="1:5" x14ac:dyDescent="0.3">
      <c r="A67" s="1">
        <v>43840</v>
      </c>
      <c r="B67" t="s">
        <v>140</v>
      </c>
      <c r="C67" t="s">
        <v>135</v>
      </c>
      <c r="D67" t="s">
        <v>16</v>
      </c>
      <c r="E67" t="str">
        <f>TEXT(A67,"ГГГГ")</f>
        <v>2020</v>
      </c>
    </row>
    <row r="68" spans="1:5" x14ac:dyDescent="0.3">
      <c r="A68" s="1">
        <v>44032</v>
      </c>
      <c r="B68" t="s">
        <v>139</v>
      </c>
      <c r="C68" t="s">
        <v>135</v>
      </c>
      <c r="D68" t="s">
        <v>7</v>
      </c>
      <c r="E68" t="str">
        <f>TEXT(A68,"ГГГГ")</f>
        <v>2020</v>
      </c>
    </row>
    <row r="69" spans="1:5" x14ac:dyDescent="0.3">
      <c r="A69" s="1">
        <v>44186</v>
      </c>
      <c r="B69" t="s">
        <v>143</v>
      </c>
      <c r="C69" t="s">
        <v>135</v>
      </c>
      <c r="D69" t="s">
        <v>7</v>
      </c>
      <c r="E69" t="str">
        <f>TEXT(A69,"ГГГГ")</f>
        <v>2020</v>
      </c>
    </row>
    <row r="70" spans="1:5" x14ac:dyDescent="0.3">
      <c r="A70" s="1">
        <v>43902</v>
      </c>
      <c r="B70" t="s">
        <v>161</v>
      </c>
      <c r="C70" t="s">
        <v>158</v>
      </c>
      <c r="D70" t="s">
        <v>2</v>
      </c>
      <c r="E70" t="str">
        <f>TEXT(A70,"ГГГГ")</f>
        <v>2020</v>
      </c>
    </row>
    <row r="71" spans="1:5" x14ac:dyDescent="0.3">
      <c r="A71" s="1">
        <v>43920</v>
      </c>
      <c r="B71" t="s">
        <v>172</v>
      </c>
      <c r="C71" t="s">
        <v>158</v>
      </c>
      <c r="D71" t="s">
        <v>2</v>
      </c>
      <c r="E71" t="str">
        <f>TEXT(A71,"ГГГГ")</f>
        <v>2020</v>
      </c>
    </row>
    <row r="72" spans="1:5" x14ac:dyDescent="0.3">
      <c r="A72" s="1">
        <v>43969</v>
      </c>
      <c r="B72" t="s">
        <v>171</v>
      </c>
      <c r="C72" t="s">
        <v>158</v>
      </c>
      <c r="D72" t="s">
        <v>2</v>
      </c>
      <c r="E72" t="str">
        <f>TEXT(A72,"ГГГГ")</f>
        <v>2020</v>
      </c>
    </row>
    <row r="73" spans="1:5" x14ac:dyDescent="0.3">
      <c r="A73" s="1">
        <v>43970</v>
      </c>
      <c r="B73" t="s">
        <v>170</v>
      </c>
      <c r="C73" t="s">
        <v>158</v>
      </c>
      <c r="D73" t="s">
        <v>2</v>
      </c>
      <c r="E73" t="str">
        <f>TEXT(A73,"ГГГГ")</f>
        <v>2020</v>
      </c>
    </row>
    <row r="74" spans="1:5" x14ac:dyDescent="0.3">
      <c r="A74" s="1">
        <v>44054</v>
      </c>
      <c r="B74" t="s">
        <v>174</v>
      </c>
      <c r="C74" t="s">
        <v>158</v>
      </c>
      <c r="D74" t="s">
        <v>21</v>
      </c>
      <c r="E74" t="str">
        <f>TEXT(A74,"ГГГГ")</f>
        <v>2020</v>
      </c>
    </row>
    <row r="75" spans="1:5" x14ac:dyDescent="0.3">
      <c r="A75" s="1">
        <v>44056</v>
      </c>
      <c r="B75" t="s">
        <v>157</v>
      </c>
      <c r="C75" t="s">
        <v>158</v>
      </c>
      <c r="D75" t="s">
        <v>21</v>
      </c>
      <c r="E75" t="str">
        <f>TEXT(A75,"ГГГГ")</f>
        <v>2020</v>
      </c>
    </row>
    <row r="76" spans="1:5" x14ac:dyDescent="0.3">
      <c r="A76" s="1">
        <v>44062</v>
      </c>
      <c r="B76" t="s">
        <v>165</v>
      </c>
      <c r="C76" t="s">
        <v>158</v>
      </c>
      <c r="D76" t="s">
        <v>7</v>
      </c>
      <c r="E76" t="str">
        <f>TEXT(A76,"ГГГГ")</f>
        <v>2020</v>
      </c>
    </row>
    <row r="77" spans="1:5" x14ac:dyDescent="0.3">
      <c r="A77" s="1">
        <v>44064</v>
      </c>
      <c r="B77" t="s">
        <v>169</v>
      </c>
      <c r="C77" t="s">
        <v>158</v>
      </c>
      <c r="D77" t="s">
        <v>7</v>
      </c>
      <c r="E77" t="str">
        <f>TEXT(A77,"ГГГГ")</f>
        <v>2020</v>
      </c>
    </row>
    <row r="78" spans="1:5" x14ac:dyDescent="0.3">
      <c r="A78" s="1">
        <v>44081</v>
      </c>
      <c r="B78" t="s">
        <v>159</v>
      </c>
      <c r="C78" t="s">
        <v>158</v>
      </c>
      <c r="D78" t="s">
        <v>7</v>
      </c>
      <c r="E78" t="str">
        <f>TEXT(A78,"ГГГГ")</f>
        <v>2020</v>
      </c>
    </row>
    <row r="79" spans="1:5" x14ac:dyDescent="0.3">
      <c r="A79" s="1">
        <v>44109</v>
      </c>
      <c r="B79" t="s">
        <v>168</v>
      </c>
      <c r="C79" t="s">
        <v>158</v>
      </c>
      <c r="D79" t="s">
        <v>2</v>
      </c>
      <c r="E79" t="str">
        <f>TEXT(A79,"ГГГГ")</f>
        <v>2020</v>
      </c>
    </row>
    <row r="80" spans="1:5" x14ac:dyDescent="0.3">
      <c r="A80" s="1">
        <v>44147</v>
      </c>
      <c r="B80" t="s">
        <v>163</v>
      </c>
      <c r="C80" t="s">
        <v>158</v>
      </c>
      <c r="D80" t="s">
        <v>2</v>
      </c>
      <c r="E80" t="str">
        <f>TEXT(A80,"ГГГГ")</f>
        <v>2020</v>
      </c>
    </row>
    <row r="81" spans="1:5" x14ac:dyDescent="0.3">
      <c r="A81" s="1">
        <v>44174</v>
      </c>
      <c r="B81" t="s">
        <v>160</v>
      </c>
      <c r="C81" t="s">
        <v>158</v>
      </c>
      <c r="D81" t="s">
        <v>16</v>
      </c>
      <c r="E81" t="str">
        <f>TEXT(A81,"ГГГГ")</f>
        <v>2020</v>
      </c>
    </row>
    <row r="82" spans="1:5" x14ac:dyDescent="0.3">
      <c r="A82" s="1">
        <v>44172</v>
      </c>
      <c r="B82" t="s">
        <v>180</v>
      </c>
      <c r="C82" t="s">
        <v>179</v>
      </c>
      <c r="D82" t="s">
        <v>2</v>
      </c>
      <c r="E82" t="str">
        <f>TEXT(A82,"ГГГГ")</f>
        <v>2020</v>
      </c>
    </row>
    <row r="83" spans="1:5" x14ac:dyDescent="0.3">
      <c r="A83" s="1">
        <v>43839</v>
      </c>
      <c r="B83" t="s">
        <v>191</v>
      </c>
      <c r="C83" t="s">
        <v>184</v>
      </c>
      <c r="D83" t="s">
        <v>21</v>
      </c>
      <c r="E83" t="str">
        <f>TEXT(A83,"ГГГГ")</f>
        <v>2020</v>
      </c>
    </row>
    <row r="84" spans="1:5" x14ac:dyDescent="0.3">
      <c r="A84" s="1">
        <v>43851</v>
      </c>
      <c r="B84" t="s">
        <v>189</v>
      </c>
      <c r="C84" t="s">
        <v>184</v>
      </c>
      <c r="D84" t="s">
        <v>2</v>
      </c>
      <c r="E84" t="str">
        <f>TEXT(A84,"ГГГГ")</f>
        <v>2020</v>
      </c>
    </row>
    <row r="85" spans="1:5" x14ac:dyDescent="0.3">
      <c r="A85" s="1">
        <v>43910</v>
      </c>
      <c r="B85" t="s">
        <v>183</v>
      </c>
      <c r="C85" t="s">
        <v>184</v>
      </c>
      <c r="D85" t="s">
        <v>52</v>
      </c>
      <c r="E85" t="str">
        <f>TEXT(A85,"ГГГГ")</f>
        <v>2020</v>
      </c>
    </row>
    <row r="86" spans="1:5" x14ac:dyDescent="0.3">
      <c r="A86" s="1">
        <v>44005</v>
      </c>
      <c r="B86" t="s">
        <v>186</v>
      </c>
      <c r="C86" t="s">
        <v>184</v>
      </c>
      <c r="D86" t="s">
        <v>21</v>
      </c>
      <c r="E86" t="str">
        <f>TEXT(A86,"ГГГГ")</f>
        <v>2020</v>
      </c>
    </row>
    <row r="87" spans="1:5" x14ac:dyDescent="0.3">
      <c r="A87" s="1">
        <v>44014</v>
      </c>
      <c r="B87" t="s">
        <v>185</v>
      </c>
      <c r="C87" t="s">
        <v>184</v>
      </c>
      <c r="D87" t="s">
        <v>16</v>
      </c>
      <c r="E87" t="str">
        <f>TEXT(A87,"ГГГГ")</f>
        <v>2020</v>
      </c>
    </row>
    <row r="88" spans="1:5" x14ac:dyDescent="0.3">
      <c r="A88" s="1">
        <v>43844</v>
      </c>
      <c r="B88" t="s">
        <v>224</v>
      </c>
      <c r="C88" t="s">
        <v>196</v>
      </c>
      <c r="D88" t="s">
        <v>21</v>
      </c>
      <c r="E88" t="str">
        <f>TEXT(A88,"ГГГГ")</f>
        <v>2020</v>
      </c>
    </row>
    <row r="89" spans="1:5" x14ac:dyDescent="0.3">
      <c r="A89" s="1">
        <v>43860</v>
      </c>
      <c r="B89" t="s">
        <v>202</v>
      </c>
      <c r="C89" t="s">
        <v>196</v>
      </c>
      <c r="D89" t="s">
        <v>2</v>
      </c>
      <c r="E89" t="str">
        <f>TEXT(A89,"ГГГГ")</f>
        <v>2020</v>
      </c>
    </row>
    <row r="90" spans="1:5" x14ac:dyDescent="0.3">
      <c r="A90" s="1">
        <v>43860</v>
      </c>
      <c r="B90" t="s">
        <v>223</v>
      </c>
      <c r="C90" t="s">
        <v>196</v>
      </c>
      <c r="D90" t="s">
        <v>21</v>
      </c>
      <c r="E90" t="str">
        <f>TEXT(A90,"ГГГГ")</f>
        <v>2020</v>
      </c>
    </row>
    <row r="91" spans="1:5" x14ac:dyDescent="0.3">
      <c r="A91" s="1">
        <v>43864</v>
      </c>
      <c r="B91" t="s">
        <v>198</v>
      </c>
      <c r="C91" t="s">
        <v>196</v>
      </c>
      <c r="D91" t="s">
        <v>16</v>
      </c>
      <c r="E91" t="str">
        <f>TEXT(A91,"ГГГГ")</f>
        <v>2020</v>
      </c>
    </row>
    <row r="92" spans="1:5" x14ac:dyDescent="0.3">
      <c r="A92" s="1">
        <v>43873</v>
      </c>
      <c r="B92" t="s">
        <v>209</v>
      </c>
      <c r="C92" t="s">
        <v>196</v>
      </c>
      <c r="D92" t="s">
        <v>2</v>
      </c>
      <c r="E92" t="str">
        <f>TEXT(A92,"ГГГГ")</f>
        <v>2020</v>
      </c>
    </row>
    <row r="93" spans="1:5" x14ac:dyDescent="0.3">
      <c r="A93" s="1">
        <v>43875</v>
      </c>
      <c r="B93" t="s">
        <v>206</v>
      </c>
      <c r="C93" t="s">
        <v>196</v>
      </c>
      <c r="D93" t="s">
        <v>2</v>
      </c>
      <c r="E93" t="str">
        <f>TEXT(A93,"ГГГГ")</f>
        <v>2020</v>
      </c>
    </row>
    <row r="94" spans="1:5" x14ac:dyDescent="0.3">
      <c r="A94" s="1">
        <v>43875</v>
      </c>
      <c r="B94" t="s">
        <v>221</v>
      </c>
      <c r="C94" t="s">
        <v>196</v>
      </c>
      <c r="D94" t="s">
        <v>16</v>
      </c>
      <c r="E94" t="str">
        <f>TEXT(A94,"ГГГГ")</f>
        <v>2020</v>
      </c>
    </row>
    <row r="95" spans="1:5" x14ac:dyDescent="0.3">
      <c r="A95" s="1">
        <v>43880</v>
      </c>
      <c r="B95" t="s">
        <v>211</v>
      </c>
      <c r="C95" t="s">
        <v>196</v>
      </c>
      <c r="D95" t="s">
        <v>2</v>
      </c>
      <c r="E95" t="str">
        <f>TEXT(A95,"ГГГГ")</f>
        <v>2020</v>
      </c>
    </row>
    <row r="96" spans="1:5" x14ac:dyDescent="0.3">
      <c r="A96" s="1">
        <v>43885</v>
      </c>
      <c r="B96" t="s">
        <v>199</v>
      </c>
      <c r="C96" t="s">
        <v>196</v>
      </c>
      <c r="D96" t="s">
        <v>2</v>
      </c>
      <c r="E96" t="str">
        <f>TEXT(A96,"ГГГГ")</f>
        <v>2020</v>
      </c>
    </row>
    <row r="97" spans="1:5" x14ac:dyDescent="0.3">
      <c r="A97" s="1">
        <v>43885</v>
      </c>
      <c r="B97" t="s">
        <v>214</v>
      </c>
      <c r="C97" t="s">
        <v>196</v>
      </c>
      <c r="D97" t="s">
        <v>16</v>
      </c>
      <c r="E97" t="str">
        <f>TEXT(A97,"ГГГГ")</f>
        <v>2020</v>
      </c>
    </row>
    <row r="98" spans="1:5" x14ac:dyDescent="0.3">
      <c r="A98" s="1">
        <v>43888</v>
      </c>
      <c r="B98" t="s">
        <v>233</v>
      </c>
      <c r="C98" t="s">
        <v>196</v>
      </c>
      <c r="D98" t="s">
        <v>2</v>
      </c>
      <c r="E98" t="str">
        <f>TEXT(A98,"ГГГГ")</f>
        <v>2020</v>
      </c>
    </row>
    <row r="99" spans="1:5" x14ac:dyDescent="0.3">
      <c r="A99" s="1">
        <v>43895</v>
      </c>
      <c r="B99" t="s">
        <v>201</v>
      </c>
      <c r="C99" t="s">
        <v>196</v>
      </c>
      <c r="D99" t="s">
        <v>7</v>
      </c>
      <c r="E99" t="str">
        <f>TEXT(A99,"ГГГГ")</f>
        <v>2020</v>
      </c>
    </row>
    <row r="100" spans="1:5" x14ac:dyDescent="0.3">
      <c r="A100" s="1">
        <v>43902</v>
      </c>
      <c r="B100" t="s">
        <v>212</v>
      </c>
      <c r="C100" t="s">
        <v>196</v>
      </c>
      <c r="D100" t="s">
        <v>2</v>
      </c>
      <c r="E100" t="str">
        <f>TEXT(A100,"ГГГГ")</f>
        <v>2020</v>
      </c>
    </row>
    <row r="101" spans="1:5" x14ac:dyDescent="0.3">
      <c r="A101" s="1">
        <v>43906</v>
      </c>
      <c r="B101" t="s">
        <v>232</v>
      </c>
      <c r="C101" t="s">
        <v>196</v>
      </c>
      <c r="D101" t="s">
        <v>2</v>
      </c>
      <c r="E101" t="str">
        <f>TEXT(A101,"ГГГГ")</f>
        <v>2020</v>
      </c>
    </row>
    <row r="102" spans="1:5" x14ac:dyDescent="0.3">
      <c r="A102" s="1">
        <v>43965</v>
      </c>
      <c r="B102" t="s">
        <v>225</v>
      </c>
      <c r="C102" t="s">
        <v>196</v>
      </c>
      <c r="D102" t="s">
        <v>7</v>
      </c>
      <c r="E102" t="str">
        <f>TEXT(A102,"ГГГГ")</f>
        <v>2020</v>
      </c>
    </row>
    <row r="103" spans="1:5" x14ac:dyDescent="0.3">
      <c r="A103" s="1">
        <v>43977</v>
      </c>
      <c r="B103" t="s">
        <v>226</v>
      </c>
      <c r="C103" t="s">
        <v>196</v>
      </c>
      <c r="D103" t="s">
        <v>16</v>
      </c>
      <c r="E103" t="str">
        <f>TEXT(A103,"ГГГГ")</f>
        <v>2020</v>
      </c>
    </row>
    <row r="104" spans="1:5" x14ac:dyDescent="0.3">
      <c r="A104" s="1">
        <v>44014</v>
      </c>
      <c r="B104" t="s">
        <v>222</v>
      </c>
      <c r="C104" t="s">
        <v>196</v>
      </c>
      <c r="D104" t="s">
        <v>16</v>
      </c>
      <c r="E104" t="str">
        <f>TEXT(A104,"ГГГГ")</f>
        <v>2020</v>
      </c>
    </row>
    <row r="105" spans="1:5" x14ac:dyDescent="0.3">
      <c r="A105" s="1">
        <v>44015</v>
      </c>
      <c r="B105" t="s">
        <v>228</v>
      </c>
      <c r="C105" t="s">
        <v>196</v>
      </c>
      <c r="D105" t="s">
        <v>7</v>
      </c>
      <c r="E105" t="str">
        <f>TEXT(A105,"ГГГГ")</f>
        <v>2020</v>
      </c>
    </row>
    <row r="106" spans="1:5" x14ac:dyDescent="0.3">
      <c r="A106" s="1">
        <v>44020</v>
      </c>
      <c r="B106" t="s">
        <v>205</v>
      </c>
      <c r="C106" t="s">
        <v>196</v>
      </c>
      <c r="D106" t="s">
        <v>2</v>
      </c>
      <c r="E106" t="str">
        <f>TEXT(A106,"ГГГГ")</f>
        <v>2020</v>
      </c>
    </row>
    <row r="107" spans="1:5" x14ac:dyDescent="0.3">
      <c r="A107" s="1">
        <v>44034</v>
      </c>
      <c r="B107" t="s">
        <v>235</v>
      </c>
      <c r="C107" t="s">
        <v>196</v>
      </c>
      <c r="D107" t="s">
        <v>2</v>
      </c>
      <c r="E107" t="str">
        <f>TEXT(A107,"ГГГГ")</f>
        <v>2020</v>
      </c>
    </row>
    <row r="108" spans="1:5" x14ac:dyDescent="0.3">
      <c r="A108" s="1">
        <v>44035</v>
      </c>
      <c r="B108" t="s">
        <v>203</v>
      </c>
      <c r="C108" t="s">
        <v>196</v>
      </c>
      <c r="D108" t="s">
        <v>7</v>
      </c>
      <c r="E108" t="str">
        <f>TEXT(A108,"ГГГГ")</f>
        <v>2020</v>
      </c>
    </row>
    <row r="109" spans="1:5" x14ac:dyDescent="0.3">
      <c r="A109" s="1">
        <v>44048</v>
      </c>
      <c r="B109" t="s">
        <v>218</v>
      </c>
      <c r="C109" t="s">
        <v>196</v>
      </c>
      <c r="D109" t="s">
        <v>2</v>
      </c>
      <c r="E109" t="str">
        <f>TEXT(A109,"ГГГГ")</f>
        <v>2020</v>
      </c>
    </row>
    <row r="110" spans="1:5" x14ac:dyDescent="0.3">
      <c r="A110" s="1">
        <v>44060</v>
      </c>
      <c r="B110" t="s">
        <v>219</v>
      </c>
      <c r="C110" t="s">
        <v>196</v>
      </c>
      <c r="D110" t="s">
        <v>7</v>
      </c>
      <c r="E110" t="str">
        <f>TEXT(A110,"ГГГГ")</f>
        <v>2020</v>
      </c>
    </row>
    <row r="111" spans="1:5" x14ac:dyDescent="0.3">
      <c r="A111" s="1">
        <v>44061</v>
      </c>
      <c r="B111" t="s">
        <v>217</v>
      </c>
      <c r="C111" t="s">
        <v>196</v>
      </c>
      <c r="D111" t="s">
        <v>2</v>
      </c>
      <c r="E111" t="str">
        <f>TEXT(A111,"ГГГГ")</f>
        <v>2020</v>
      </c>
    </row>
    <row r="112" spans="1:5" x14ac:dyDescent="0.3">
      <c r="A112" s="1">
        <v>44090</v>
      </c>
      <c r="B112" t="s">
        <v>207</v>
      </c>
      <c r="C112" t="s">
        <v>196</v>
      </c>
      <c r="D112" t="s">
        <v>2</v>
      </c>
      <c r="E112" t="str">
        <f>TEXT(A112,"ГГГГ")</f>
        <v>2020</v>
      </c>
    </row>
    <row r="113" spans="1:5" x14ac:dyDescent="0.3">
      <c r="A113" s="1">
        <v>44105</v>
      </c>
      <c r="B113" t="s">
        <v>231</v>
      </c>
      <c r="C113" t="s">
        <v>196</v>
      </c>
      <c r="D113" t="s">
        <v>2</v>
      </c>
      <c r="E113" t="str">
        <f>TEXT(A113,"ГГГГ")</f>
        <v>2020</v>
      </c>
    </row>
    <row r="114" spans="1:5" x14ac:dyDescent="0.3">
      <c r="A114" s="1">
        <v>44127</v>
      </c>
      <c r="B114" t="s">
        <v>216</v>
      </c>
      <c r="C114" t="s">
        <v>196</v>
      </c>
      <c r="D114" t="s">
        <v>16</v>
      </c>
      <c r="E114" t="str">
        <f>TEXT(A114,"ГГГГ")</f>
        <v>2020</v>
      </c>
    </row>
    <row r="115" spans="1:5" x14ac:dyDescent="0.3">
      <c r="A115" s="1">
        <v>44139</v>
      </c>
      <c r="B115" t="s">
        <v>236</v>
      </c>
      <c r="C115" t="s">
        <v>196</v>
      </c>
      <c r="D115" t="s">
        <v>2</v>
      </c>
      <c r="E115" t="str">
        <f>TEXT(A115,"ГГГГ")</f>
        <v>2020</v>
      </c>
    </row>
    <row r="116" spans="1:5" x14ac:dyDescent="0.3">
      <c r="A116" s="1">
        <v>44151</v>
      </c>
      <c r="B116" t="s">
        <v>204</v>
      </c>
      <c r="C116" t="s">
        <v>196</v>
      </c>
      <c r="D116" t="s">
        <v>2</v>
      </c>
      <c r="E116" t="str">
        <f>TEXT(A116,"ГГГГ")</f>
        <v>2020</v>
      </c>
    </row>
    <row r="117" spans="1:5" x14ac:dyDescent="0.3">
      <c r="A117" s="1">
        <v>44158</v>
      </c>
      <c r="B117" t="s">
        <v>200</v>
      </c>
      <c r="C117" t="s">
        <v>196</v>
      </c>
      <c r="D117" t="s">
        <v>21</v>
      </c>
      <c r="E117" t="str">
        <f>TEXT(A117,"ГГГГ")</f>
        <v>2020</v>
      </c>
    </row>
    <row r="118" spans="1:5" x14ac:dyDescent="0.3">
      <c r="A118" s="1">
        <v>44179</v>
      </c>
      <c r="B118" t="s">
        <v>210</v>
      </c>
      <c r="C118" t="s">
        <v>196</v>
      </c>
      <c r="D118" t="s">
        <v>2</v>
      </c>
      <c r="E118" t="str">
        <f>TEXT(A118,"ГГГГ")</f>
        <v>2020</v>
      </c>
    </row>
    <row r="119" spans="1:5" x14ac:dyDescent="0.3">
      <c r="A119" s="1">
        <v>43998</v>
      </c>
      <c r="B119" t="s">
        <v>246</v>
      </c>
      <c r="C119" t="s">
        <v>247</v>
      </c>
      <c r="D119" t="s">
        <v>16</v>
      </c>
      <c r="E119" t="str">
        <f>TEXT(A119,"ГГГГ")</f>
        <v>2020</v>
      </c>
    </row>
    <row r="120" spans="1:5" x14ac:dyDescent="0.3">
      <c r="A120" s="1">
        <v>44055</v>
      </c>
      <c r="B120" t="s">
        <v>250</v>
      </c>
      <c r="C120" t="s">
        <v>247</v>
      </c>
      <c r="D120" t="s">
        <v>7</v>
      </c>
      <c r="E120" t="str">
        <f>TEXT(A120,"ГГГГ")</f>
        <v>2020</v>
      </c>
    </row>
    <row r="121" spans="1:5" x14ac:dyDescent="0.3">
      <c r="A121" s="1">
        <v>44187</v>
      </c>
      <c r="B121" t="s">
        <v>249</v>
      </c>
      <c r="C121" t="s">
        <v>247</v>
      </c>
      <c r="D121" t="s">
        <v>21</v>
      </c>
      <c r="E121" t="str">
        <f>TEXT(A121,"ГГГГ")</f>
        <v>2020</v>
      </c>
    </row>
    <row r="122" spans="1:5" x14ac:dyDescent="0.3">
      <c r="A122" s="1">
        <v>43929</v>
      </c>
      <c r="B122" t="s">
        <v>255</v>
      </c>
      <c r="C122" t="s">
        <v>256</v>
      </c>
      <c r="D122" t="s">
        <v>7</v>
      </c>
      <c r="E122" t="str">
        <f>TEXT(A122,"ГГГГ")</f>
        <v>2020</v>
      </c>
    </row>
    <row r="123" spans="1:5" x14ac:dyDescent="0.3">
      <c r="A123" s="1">
        <v>43970</v>
      </c>
      <c r="B123" t="s">
        <v>261</v>
      </c>
      <c r="C123" t="s">
        <v>258</v>
      </c>
      <c r="D123" t="s">
        <v>7</v>
      </c>
      <c r="E123" t="str">
        <f>TEXT(A123,"ГГГГ")</f>
        <v>2020</v>
      </c>
    </row>
    <row r="124" spans="1:5" x14ac:dyDescent="0.3">
      <c r="A124" s="1">
        <v>44091</v>
      </c>
      <c r="B124" t="s">
        <v>287</v>
      </c>
      <c r="C124" t="s">
        <v>264</v>
      </c>
      <c r="D124" t="s">
        <v>2</v>
      </c>
      <c r="E124" t="str">
        <f>TEXT(A124,"ГГГГ")</f>
        <v>2020</v>
      </c>
    </row>
    <row r="125" spans="1:5" x14ac:dyDescent="0.3">
      <c r="A125" s="1">
        <v>44123</v>
      </c>
      <c r="B125" t="s">
        <v>298</v>
      </c>
      <c r="C125" t="s">
        <v>264</v>
      </c>
      <c r="D125" t="s">
        <v>2</v>
      </c>
      <c r="E125" t="str">
        <f>TEXT(A125,"ГГГГ")</f>
        <v>2020</v>
      </c>
    </row>
    <row r="126" spans="1:5" x14ac:dyDescent="0.3">
      <c r="A126" s="1">
        <v>44158</v>
      </c>
      <c r="B126" t="s">
        <v>282</v>
      </c>
      <c r="C126" t="s">
        <v>264</v>
      </c>
      <c r="D126" t="s">
        <v>2</v>
      </c>
      <c r="E126" t="str">
        <f>TEXT(A126,"ГГГГ")</f>
        <v>2020</v>
      </c>
    </row>
    <row r="127" spans="1:5" x14ac:dyDescent="0.3">
      <c r="A127" s="1">
        <v>44180</v>
      </c>
      <c r="B127" t="s">
        <v>275</v>
      </c>
      <c r="C127" t="s">
        <v>264</v>
      </c>
      <c r="D127" t="s">
        <v>2</v>
      </c>
      <c r="E127" t="str">
        <f>TEXT(A127,"ГГГГ")</f>
        <v>2020</v>
      </c>
    </row>
    <row r="128" spans="1:5" x14ac:dyDescent="0.3">
      <c r="A128" s="1">
        <v>44183</v>
      </c>
      <c r="B128" t="s">
        <v>290</v>
      </c>
      <c r="C128" t="s">
        <v>264</v>
      </c>
      <c r="D128" t="s">
        <v>2</v>
      </c>
      <c r="E128" t="str">
        <f>TEXT(A128,"ГГГГ")</f>
        <v>2020</v>
      </c>
    </row>
    <row r="129" spans="1:5" x14ac:dyDescent="0.3">
      <c r="A129" s="1">
        <v>44033</v>
      </c>
      <c r="B129" t="s">
        <v>315</v>
      </c>
      <c r="C129" t="s">
        <v>316</v>
      </c>
      <c r="D129" t="s">
        <v>7</v>
      </c>
      <c r="E129" t="str">
        <f>TEXT(A129,"ГГГГ")</f>
        <v>2020</v>
      </c>
    </row>
    <row r="130" spans="1:5" x14ac:dyDescent="0.3">
      <c r="A130" s="1">
        <v>44042</v>
      </c>
      <c r="B130" t="s">
        <v>320</v>
      </c>
      <c r="C130" t="s">
        <v>316</v>
      </c>
      <c r="D130" t="s">
        <v>2</v>
      </c>
      <c r="E130" t="str">
        <f>TEXT(A130,"ГГГГ")</f>
        <v>2020</v>
      </c>
    </row>
    <row r="131" spans="1:5" x14ac:dyDescent="0.3">
      <c r="A131" s="1">
        <v>44148</v>
      </c>
      <c r="B131" t="s">
        <v>319</v>
      </c>
      <c r="C131" t="s">
        <v>316</v>
      </c>
      <c r="D131" t="s">
        <v>2</v>
      </c>
      <c r="E131" t="str">
        <f>TEXT(A131,"ГГГГ")</f>
        <v>2020</v>
      </c>
    </row>
    <row r="132" spans="1:5" x14ac:dyDescent="0.3">
      <c r="A132" s="1">
        <v>43885</v>
      </c>
      <c r="B132" t="s">
        <v>333</v>
      </c>
      <c r="C132" t="s">
        <v>334</v>
      </c>
      <c r="D132" t="s">
        <v>16</v>
      </c>
      <c r="E132" t="str">
        <f>TEXT(A132,"ГГГГ")</f>
        <v>2020</v>
      </c>
    </row>
    <row r="133" spans="1:5" x14ac:dyDescent="0.3">
      <c r="A133" s="1">
        <v>43880</v>
      </c>
      <c r="B133" t="s">
        <v>342</v>
      </c>
      <c r="C133" t="s">
        <v>343</v>
      </c>
      <c r="D133" t="s">
        <v>2</v>
      </c>
      <c r="E133" t="str">
        <f>TEXT(A133,"ГГГГ")</f>
        <v>2020</v>
      </c>
    </row>
    <row r="134" spans="1:5" x14ac:dyDescent="0.3">
      <c r="A134" s="1">
        <v>43970</v>
      </c>
      <c r="B134" t="s">
        <v>345</v>
      </c>
      <c r="C134" t="s">
        <v>343</v>
      </c>
      <c r="D134" t="s">
        <v>21</v>
      </c>
      <c r="E134" t="str">
        <f>TEXT(A134,"ГГГГ")</f>
        <v>2020</v>
      </c>
    </row>
    <row r="135" spans="1:5" x14ac:dyDescent="0.3">
      <c r="A135" s="1">
        <v>43985</v>
      </c>
      <c r="B135" t="s">
        <v>344</v>
      </c>
      <c r="C135" t="s">
        <v>343</v>
      </c>
      <c r="D135" t="s">
        <v>2</v>
      </c>
      <c r="E135" t="str">
        <f>TEXT(A135,"ГГГГ")</f>
        <v>2020</v>
      </c>
    </row>
    <row r="136" spans="1:5" x14ac:dyDescent="0.3">
      <c r="A136" s="1">
        <v>43852</v>
      </c>
      <c r="B136" t="s">
        <v>378</v>
      </c>
      <c r="C136" t="s">
        <v>355</v>
      </c>
      <c r="D136" t="s">
        <v>2</v>
      </c>
      <c r="E136" t="str">
        <f>TEXT(A136,"ГГГГ")</f>
        <v>2020</v>
      </c>
    </row>
    <row r="137" spans="1:5" x14ac:dyDescent="0.3">
      <c r="A137" s="1">
        <v>43852</v>
      </c>
      <c r="B137" t="s">
        <v>402</v>
      </c>
      <c r="C137" t="s">
        <v>355</v>
      </c>
      <c r="D137" t="s">
        <v>2</v>
      </c>
      <c r="E137" t="str">
        <f>TEXT(A137,"ГГГГ")</f>
        <v>2020</v>
      </c>
    </row>
    <row r="138" spans="1:5" x14ac:dyDescent="0.3">
      <c r="A138" s="1">
        <v>43874</v>
      </c>
      <c r="B138" t="s">
        <v>396</v>
      </c>
      <c r="C138" t="s">
        <v>355</v>
      </c>
      <c r="D138" t="s">
        <v>2</v>
      </c>
      <c r="E138" t="str">
        <f>TEXT(A138,"ГГГГ")</f>
        <v>2020</v>
      </c>
    </row>
    <row r="139" spans="1:5" x14ac:dyDescent="0.3">
      <c r="A139" s="1">
        <v>43875</v>
      </c>
      <c r="B139" t="s">
        <v>356</v>
      </c>
      <c r="C139" t="s">
        <v>355</v>
      </c>
      <c r="D139" t="s">
        <v>7</v>
      </c>
      <c r="E139" t="str">
        <f>TEXT(A139,"ГГГГ")</f>
        <v>2020</v>
      </c>
    </row>
    <row r="140" spans="1:5" x14ac:dyDescent="0.3">
      <c r="A140" s="1">
        <v>43879</v>
      </c>
      <c r="B140" t="s">
        <v>377</v>
      </c>
      <c r="C140" t="s">
        <v>355</v>
      </c>
      <c r="D140" t="s">
        <v>2</v>
      </c>
      <c r="E140" t="str">
        <f>TEXT(A140,"ГГГГ")</f>
        <v>2020</v>
      </c>
    </row>
    <row r="141" spans="1:5" x14ac:dyDescent="0.3">
      <c r="A141" s="1">
        <v>43892</v>
      </c>
      <c r="B141" t="s">
        <v>360</v>
      </c>
      <c r="C141" t="s">
        <v>355</v>
      </c>
      <c r="D141" t="s">
        <v>2</v>
      </c>
      <c r="E141" t="str">
        <f>TEXT(A141,"ГГГГ")</f>
        <v>2020</v>
      </c>
    </row>
    <row r="142" spans="1:5" x14ac:dyDescent="0.3">
      <c r="A142" s="1">
        <v>43893</v>
      </c>
      <c r="B142" t="s">
        <v>393</v>
      </c>
      <c r="C142" t="s">
        <v>355</v>
      </c>
      <c r="D142" t="s">
        <v>2</v>
      </c>
      <c r="E142" t="str">
        <f>TEXT(A142,"ГГГГ")</f>
        <v>2020</v>
      </c>
    </row>
    <row r="143" spans="1:5" x14ac:dyDescent="0.3">
      <c r="A143" s="1">
        <v>43908</v>
      </c>
      <c r="B143" t="s">
        <v>371</v>
      </c>
      <c r="C143" t="s">
        <v>355</v>
      </c>
      <c r="D143" t="s">
        <v>2</v>
      </c>
      <c r="E143" t="str">
        <f>TEXT(A143,"ГГГГ")</f>
        <v>2020</v>
      </c>
    </row>
    <row r="144" spans="1:5" x14ac:dyDescent="0.3">
      <c r="A144" s="1">
        <v>43910</v>
      </c>
      <c r="B144" t="s">
        <v>364</v>
      </c>
      <c r="C144" t="s">
        <v>355</v>
      </c>
      <c r="D144" t="s">
        <v>21</v>
      </c>
      <c r="E144" t="str">
        <f>TEXT(A144,"ГГГГ")</f>
        <v>2020</v>
      </c>
    </row>
    <row r="145" spans="1:5" x14ac:dyDescent="0.3">
      <c r="A145" s="1">
        <v>43949</v>
      </c>
      <c r="B145" t="s">
        <v>386</v>
      </c>
      <c r="C145" t="s">
        <v>355</v>
      </c>
      <c r="D145" t="s">
        <v>2</v>
      </c>
      <c r="E145" t="str">
        <f>TEXT(A145,"ГГГГ")</f>
        <v>2020</v>
      </c>
    </row>
    <row r="146" spans="1:5" x14ac:dyDescent="0.3">
      <c r="A146" s="1">
        <v>43970</v>
      </c>
      <c r="B146" t="s">
        <v>398</v>
      </c>
      <c r="C146" t="s">
        <v>355</v>
      </c>
      <c r="D146" t="s">
        <v>2</v>
      </c>
      <c r="E146" t="str">
        <f>TEXT(A146,"ГГГГ")</f>
        <v>2020</v>
      </c>
    </row>
    <row r="147" spans="1:5" x14ac:dyDescent="0.3">
      <c r="A147" s="1">
        <v>43977</v>
      </c>
      <c r="B147" t="s">
        <v>358</v>
      </c>
      <c r="C147" t="s">
        <v>355</v>
      </c>
      <c r="D147" t="s">
        <v>7</v>
      </c>
      <c r="E147" t="str">
        <f>TEXT(A147,"ГГГГ")</f>
        <v>2020</v>
      </c>
    </row>
    <row r="148" spans="1:5" x14ac:dyDescent="0.3">
      <c r="A148" s="1">
        <v>43983</v>
      </c>
      <c r="B148" t="s">
        <v>399</v>
      </c>
      <c r="C148" t="s">
        <v>355</v>
      </c>
      <c r="D148" t="s">
        <v>16</v>
      </c>
      <c r="E148" t="str">
        <f>TEXT(A148,"ГГГГ")</f>
        <v>2020</v>
      </c>
    </row>
    <row r="149" spans="1:5" x14ac:dyDescent="0.3">
      <c r="A149" s="1">
        <v>43984</v>
      </c>
      <c r="B149" t="s">
        <v>365</v>
      </c>
      <c r="C149" t="s">
        <v>355</v>
      </c>
      <c r="D149" t="s">
        <v>2</v>
      </c>
      <c r="E149" t="str">
        <f>TEXT(A149,"ГГГГ")</f>
        <v>2020</v>
      </c>
    </row>
    <row r="150" spans="1:5" x14ac:dyDescent="0.3">
      <c r="A150" s="1">
        <v>43985</v>
      </c>
      <c r="B150" t="s">
        <v>384</v>
      </c>
      <c r="C150" t="s">
        <v>355</v>
      </c>
      <c r="D150" t="s">
        <v>16</v>
      </c>
      <c r="E150" t="str">
        <f>TEXT(A150,"ГГГГ")</f>
        <v>2020</v>
      </c>
    </row>
    <row r="151" spans="1:5" x14ac:dyDescent="0.3">
      <c r="A151" s="1">
        <v>43987</v>
      </c>
      <c r="B151" t="s">
        <v>389</v>
      </c>
      <c r="C151" t="s">
        <v>355</v>
      </c>
      <c r="D151" t="s">
        <v>2</v>
      </c>
      <c r="E151" t="str">
        <f>TEXT(A151,"ГГГГ")</f>
        <v>2020</v>
      </c>
    </row>
    <row r="152" spans="1:5" x14ac:dyDescent="0.3">
      <c r="A152" s="1">
        <v>44005</v>
      </c>
      <c r="B152" t="s">
        <v>376</v>
      </c>
      <c r="C152" t="s">
        <v>355</v>
      </c>
      <c r="D152" t="s">
        <v>2</v>
      </c>
      <c r="E152" t="str">
        <f>TEXT(A152,"ГГГГ")</f>
        <v>2020</v>
      </c>
    </row>
    <row r="153" spans="1:5" x14ac:dyDescent="0.3">
      <c r="A153" s="1">
        <v>44006</v>
      </c>
      <c r="B153" t="s">
        <v>372</v>
      </c>
      <c r="C153" t="s">
        <v>355</v>
      </c>
      <c r="D153" t="s">
        <v>2</v>
      </c>
      <c r="E153" t="str">
        <f>TEXT(A153,"ГГГГ")</f>
        <v>2020</v>
      </c>
    </row>
    <row r="154" spans="1:5" x14ac:dyDescent="0.3">
      <c r="A154" s="1">
        <v>44007</v>
      </c>
      <c r="B154" t="s">
        <v>357</v>
      </c>
      <c r="C154" t="s">
        <v>355</v>
      </c>
      <c r="D154" t="s">
        <v>16</v>
      </c>
      <c r="E154" t="str">
        <f>TEXT(A154,"ГГГГ")</f>
        <v>2020</v>
      </c>
    </row>
    <row r="155" spans="1:5" x14ac:dyDescent="0.3">
      <c r="A155" s="1">
        <v>44007</v>
      </c>
      <c r="B155" t="s">
        <v>397</v>
      </c>
      <c r="C155" t="s">
        <v>355</v>
      </c>
      <c r="D155" t="s">
        <v>2</v>
      </c>
      <c r="E155" t="str">
        <f>TEXT(A155,"ГГГГ")</f>
        <v>2020</v>
      </c>
    </row>
    <row r="156" spans="1:5" x14ac:dyDescent="0.3">
      <c r="A156" s="1">
        <v>44025</v>
      </c>
      <c r="B156" t="s">
        <v>374</v>
      </c>
      <c r="C156" t="s">
        <v>355</v>
      </c>
      <c r="D156" t="s">
        <v>2</v>
      </c>
      <c r="E156" t="str">
        <f>TEXT(A156,"ГГГГ")</f>
        <v>2020</v>
      </c>
    </row>
    <row r="157" spans="1:5" x14ac:dyDescent="0.3">
      <c r="A157" s="1">
        <v>44032</v>
      </c>
      <c r="B157" t="s">
        <v>361</v>
      </c>
      <c r="C157" t="s">
        <v>355</v>
      </c>
      <c r="D157" t="s">
        <v>16</v>
      </c>
      <c r="E157" t="str">
        <f>TEXT(A157,"ГГГГ")</f>
        <v>2020</v>
      </c>
    </row>
    <row r="158" spans="1:5" x14ac:dyDescent="0.3">
      <c r="A158" s="1">
        <v>44042</v>
      </c>
      <c r="B158" t="s">
        <v>391</v>
      </c>
      <c r="C158" t="s">
        <v>355</v>
      </c>
      <c r="D158" t="s">
        <v>2</v>
      </c>
      <c r="E158" t="str">
        <f>TEXT(A158,"ГГГГ")</f>
        <v>2020</v>
      </c>
    </row>
    <row r="159" spans="1:5" x14ac:dyDescent="0.3">
      <c r="A159" s="1">
        <v>44061</v>
      </c>
      <c r="B159" t="s">
        <v>369</v>
      </c>
      <c r="C159" t="s">
        <v>355</v>
      </c>
      <c r="D159" t="s">
        <v>2</v>
      </c>
      <c r="E159" t="str">
        <f>TEXT(A159,"ГГГГ")</f>
        <v>2020</v>
      </c>
    </row>
    <row r="160" spans="1:5" x14ac:dyDescent="0.3">
      <c r="A160" s="1">
        <v>44067</v>
      </c>
      <c r="B160" t="s">
        <v>363</v>
      </c>
      <c r="C160" t="s">
        <v>355</v>
      </c>
      <c r="D160" t="s">
        <v>2</v>
      </c>
      <c r="E160" t="str">
        <f>TEXT(A160,"ГГГГ")</f>
        <v>2020</v>
      </c>
    </row>
    <row r="161" spans="1:5" x14ac:dyDescent="0.3">
      <c r="A161" s="1">
        <v>44067</v>
      </c>
      <c r="B161" t="s">
        <v>385</v>
      </c>
      <c r="C161" t="s">
        <v>355</v>
      </c>
      <c r="D161" t="s">
        <v>21</v>
      </c>
      <c r="E161" t="str">
        <f>TEXT(A161,"ГГГГ")</f>
        <v>2020</v>
      </c>
    </row>
    <row r="162" spans="1:5" x14ac:dyDescent="0.3">
      <c r="A162" s="1">
        <v>44067</v>
      </c>
      <c r="B162" t="s">
        <v>394</v>
      </c>
      <c r="C162" t="s">
        <v>355</v>
      </c>
      <c r="D162" t="s">
        <v>2</v>
      </c>
      <c r="E162" t="str">
        <f>TEXT(A162,"ГГГГ")</f>
        <v>2020</v>
      </c>
    </row>
    <row r="163" spans="1:5" x14ac:dyDescent="0.3">
      <c r="A163" s="1">
        <v>44068</v>
      </c>
      <c r="B163" t="s">
        <v>389</v>
      </c>
      <c r="C163" t="s">
        <v>355</v>
      </c>
      <c r="D163" t="s">
        <v>2</v>
      </c>
      <c r="E163" t="str">
        <f>TEXT(A163,"ГГГГ")</f>
        <v>2020</v>
      </c>
    </row>
    <row r="164" spans="1:5" x14ac:dyDescent="0.3">
      <c r="A164" s="1">
        <v>44068</v>
      </c>
      <c r="B164" t="s">
        <v>392</v>
      </c>
      <c r="C164" t="s">
        <v>355</v>
      </c>
      <c r="D164" t="s">
        <v>2</v>
      </c>
      <c r="E164" t="str">
        <f>TEXT(A164,"ГГГГ")</f>
        <v>2020</v>
      </c>
    </row>
    <row r="165" spans="1:5" x14ac:dyDescent="0.3">
      <c r="A165" s="1">
        <v>44071</v>
      </c>
      <c r="B165" t="s">
        <v>403</v>
      </c>
      <c r="C165" t="s">
        <v>355</v>
      </c>
      <c r="D165" t="s">
        <v>2</v>
      </c>
      <c r="E165" t="str">
        <f>TEXT(A165,"ГГГГ")</f>
        <v>2020</v>
      </c>
    </row>
    <row r="166" spans="1:5" x14ac:dyDescent="0.3">
      <c r="A166" s="1">
        <v>44078</v>
      </c>
      <c r="B166" t="s">
        <v>380</v>
      </c>
      <c r="C166" t="s">
        <v>355</v>
      </c>
      <c r="D166" t="s">
        <v>2</v>
      </c>
      <c r="E166" t="str">
        <f>TEXT(A166,"ГГГГ")</f>
        <v>2020</v>
      </c>
    </row>
    <row r="167" spans="1:5" x14ac:dyDescent="0.3">
      <c r="A167" s="1">
        <v>44090</v>
      </c>
      <c r="B167" t="s">
        <v>366</v>
      </c>
      <c r="C167" t="s">
        <v>355</v>
      </c>
      <c r="D167" t="s">
        <v>2</v>
      </c>
      <c r="E167" t="str">
        <f>TEXT(A167,"ГГГГ")</f>
        <v>2020</v>
      </c>
    </row>
    <row r="168" spans="1:5" x14ac:dyDescent="0.3">
      <c r="A168" s="1">
        <v>44091</v>
      </c>
      <c r="B168" t="s">
        <v>387</v>
      </c>
      <c r="C168" t="s">
        <v>355</v>
      </c>
      <c r="D168" t="s">
        <v>2</v>
      </c>
      <c r="E168" t="str">
        <f>TEXT(A168,"ГГГГ")</f>
        <v>2020</v>
      </c>
    </row>
    <row r="169" spans="1:5" x14ac:dyDescent="0.3">
      <c r="A169" s="1">
        <v>44112</v>
      </c>
      <c r="B169" t="s">
        <v>388</v>
      </c>
      <c r="C169" t="s">
        <v>355</v>
      </c>
      <c r="D169" t="s">
        <v>2</v>
      </c>
      <c r="E169" t="str">
        <f>TEXT(A169,"ГГГГ")</f>
        <v>2020</v>
      </c>
    </row>
    <row r="170" spans="1:5" x14ac:dyDescent="0.3">
      <c r="A170" s="1">
        <v>44127</v>
      </c>
      <c r="B170" t="s">
        <v>390</v>
      </c>
      <c r="C170" t="s">
        <v>355</v>
      </c>
      <c r="D170" t="s">
        <v>2</v>
      </c>
      <c r="E170" t="str">
        <f>TEXT(A170,"ГГГГ")</f>
        <v>2020</v>
      </c>
    </row>
    <row r="171" spans="1:5" x14ac:dyDescent="0.3">
      <c r="A171" s="1">
        <v>44131</v>
      </c>
      <c r="B171" t="s">
        <v>390</v>
      </c>
      <c r="C171" t="s">
        <v>355</v>
      </c>
      <c r="D171" t="s">
        <v>2</v>
      </c>
      <c r="E171" t="str">
        <f>TEXT(A171,"ГГГГ")</f>
        <v>2020</v>
      </c>
    </row>
    <row r="172" spans="1:5" x14ac:dyDescent="0.3">
      <c r="A172" s="1">
        <v>44138</v>
      </c>
      <c r="B172" t="s">
        <v>381</v>
      </c>
      <c r="C172" t="s">
        <v>355</v>
      </c>
      <c r="D172" t="s">
        <v>2</v>
      </c>
      <c r="E172" t="str">
        <f>TEXT(A172,"ГГГГ")</f>
        <v>2020</v>
      </c>
    </row>
    <row r="173" spans="1:5" x14ac:dyDescent="0.3">
      <c r="A173" s="1">
        <v>44146</v>
      </c>
      <c r="B173" t="s">
        <v>375</v>
      </c>
      <c r="C173" t="s">
        <v>355</v>
      </c>
      <c r="D173" t="s">
        <v>2</v>
      </c>
      <c r="E173" t="str">
        <f>TEXT(A173,"ГГГГ")</f>
        <v>2020</v>
      </c>
    </row>
    <row r="174" spans="1:5" x14ac:dyDescent="0.3">
      <c r="A174" s="1">
        <v>44189</v>
      </c>
      <c r="B174" t="s">
        <v>364</v>
      </c>
      <c r="C174" t="s">
        <v>355</v>
      </c>
      <c r="D174" t="s">
        <v>2</v>
      </c>
      <c r="E174" t="str">
        <f>TEXT(A174,"ГГГГ")</f>
        <v>2020</v>
      </c>
    </row>
    <row r="175" spans="1:5" x14ac:dyDescent="0.3">
      <c r="A175" s="1">
        <v>44223</v>
      </c>
      <c r="B175" t="s">
        <v>8</v>
      </c>
      <c r="C175" t="s">
        <v>1</v>
      </c>
      <c r="D175" t="s">
        <v>7</v>
      </c>
      <c r="E175" t="str">
        <f>TEXT(A175,"ГГГГ")</f>
        <v>2021</v>
      </c>
    </row>
    <row r="176" spans="1:5" x14ac:dyDescent="0.3">
      <c r="A176" s="1">
        <v>44279</v>
      </c>
      <c r="B176" t="s">
        <v>4</v>
      </c>
      <c r="C176" t="s">
        <v>1</v>
      </c>
      <c r="D176" t="s">
        <v>2</v>
      </c>
      <c r="E176" t="str">
        <f>TEXT(A176,"ГГГГ")</f>
        <v>2021</v>
      </c>
    </row>
    <row r="177" spans="1:5" x14ac:dyDescent="0.3">
      <c r="A177" s="1">
        <v>44434</v>
      </c>
      <c r="B177" t="s">
        <v>3</v>
      </c>
      <c r="C177" t="s">
        <v>1</v>
      </c>
      <c r="D177" t="s">
        <v>2</v>
      </c>
      <c r="E177" t="str">
        <f>TEXT(A177,"ГГГГ")</f>
        <v>2021</v>
      </c>
    </row>
    <row r="178" spans="1:5" x14ac:dyDescent="0.3">
      <c r="A178" s="1">
        <v>44475</v>
      </c>
      <c r="B178" t="s">
        <v>14</v>
      </c>
      <c r="C178" t="s">
        <v>1</v>
      </c>
      <c r="D178" t="s">
        <v>7</v>
      </c>
      <c r="E178" t="str">
        <f>TEXT(A178,"ГГГГ")</f>
        <v>2021</v>
      </c>
    </row>
    <row r="179" spans="1:5" x14ac:dyDescent="0.3">
      <c r="A179" s="1">
        <v>44517</v>
      </c>
      <c r="B179" t="s">
        <v>10</v>
      </c>
      <c r="C179" t="s">
        <v>1</v>
      </c>
      <c r="D179" t="s">
        <v>2</v>
      </c>
      <c r="E179" t="str">
        <f>TEXT(A179,"ГГГГ")</f>
        <v>2021</v>
      </c>
    </row>
    <row r="180" spans="1:5" x14ac:dyDescent="0.3">
      <c r="A180" s="1">
        <v>44560</v>
      </c>
      <c r="B180" t="s">
        <v>22</v>
      </c>
      <c r="C180" t="s">
        <v>1</v>
      </c>
      <c r="D180" t="s">
        <v>7</v>
      </c>
      <c r="E180" t="str">
        <f>TEXT(A180,"ГГГГ")</f>
        <v>2021</v>
      </c>
    </row>
    <row r="181" spans="1:5" x14ac:dyDescent="0.3">
      <c r="A181" s="1">
        <v>44215</v>
      </c>
      <c r="B181" t="s">
        <v>33</v>
      </c>
      <c r="C181" t="s">
        <v>28</v>
      </c>
      <c r="D181" t="s">
        <v>21</v>
      </c>
      <c r="E181" t="str">
        <f>TEXT(A181,"ГГГГ")</f>
        <v>2021</v>
      </c>
    </row>
    <row r="182" spans="1:5" x14ac:dyDescent="0.3">
      <c r="A182" s="1">
        <v>44267</v>
      </c>
      <c r="B182" t="s">
        <v>38</v>
      </c>
      <c r="C182" t="s">
        <v>28</v>
      </c>
      <c r="D182" t="s">
        <v>2</v>
      </c>
      <c r="E182" t="str">
        <f>TEXT(A182,"ГГГГ")</f>
        <v>2021</v>
      </c>
    </row>
    <row r="183" spans="1:5" x14ac:dyDescent="0.3">
      <c r="A183" s="1">
        <v>44301</v>
      </c>
      <c r="B183" t="s">
        <v>42</v>
      </c>
      <c r="C183" t="s">
        <v>28</v>
      </c>
      <c r="D183" t="s">
        <v>16</v>
      </c>
      <c r="E183" t="str">
        <f>TEXT(A183,"ГГГГ")</f>
        <v>2021</v>
      </c>
    </row>
    <row r="184" spans="1:5" x14ac:dyDescent="0.3">
      <c r="A184" s="1">
        <v>44434</v>
      </c>
      <c r="B184" t="s">
        <v>33</v>
      </c>
      <c r="C184" t="s">
        <v>28</v>
      </c>
      <c r="D184" t="s">
        <v>21</v>
      </c>
      <c r="E184" t="str">
        <f>TEXT(A184,"ГГГГ")</f>
        <v>2021</v>
      </c>
    </row>
    <row r="185" spans="1:5" x14ac:dyDescent="0.3">
      <c r="A185" s="1">
        <v>44550</v>
      </c>
      <c r="B185" t="s">
        <v>37</v>
      </c>
      <c r="C185" t="s">
        <v>28</v>
      </c>
      <c r="D185" t="s">
        <v>2</v>
      </c>
      <c r="E185" t="str">
        <f>TEXT(A185,"ГГГГ")</f>
        <v>2021</v>
      </c>
    </row>
    <row r="186" spans="1:5" x14ac:dyDescent="0.3">
      <c r="A186" s="1">
        <v>44557</v>
      </c>
      <c r="B186" t="s">
        <v>482</v>
      </c>
      <c r="C186" t="s">
        <v>28</v>
      </c>
      <c r="D186" t="s">
        <v>7</v>
      </c>
      <c r="E186" t="str">
        <f>TEXT(A186,"ГГГГ")</f>
        <v>2021</v>
      </c>
    </row>
    <row r="187" spans="1:5" x14ac:dyDescent="0.3">
      <c r="A187" s="1">
        <v>44401</v>
      </c>
      <c r="B187" t="s">
        <v>49</v>
      </c>
      <c r="C187" t="s">
        <v>44</v>
      </c>
      <c r="D187" t="s">
        <v>2</v>
      </c>
      <c r="E187" t="str">
        <f>TEXT(A187,"ГГГГ")</f>
        <v>2021</v>
      </c>
    </row>
    <row r="188" spans="1:5" x14ac:dyDescent="0.3">
      <c r="A188" s="1">
        <v>44412</v>
      </c>
      <c r="B188" t="s">
        <v>48</v>
      </c>
      <c r="C188" t="s">
        <v>44</v>
      </c>
      <c r="D188" t="s">
        <v>2</v>
      </c>
      <c r="E188" t="str">
        <f>TEXT(A188,"ГГГГ")</f>
        <v>2021</v>
      </c>
    </row>
    <row r="189" spans="1:5" x14ac:dyDescent="0.3">
      <c r="A189" s="1">
        <v>44253</v>
      </c>
      <c r="B189" t="s">
        <v>62</v>
      </c>
      <c r="C189" t="s">
        <v>57</v>
      </c>
      <c r="D189" t="s">
        <v>7</v>
      </c>
      <c r="E189" t="str">
        <f>TEXT(A189,"ГГГГ")</f>
        <v>2021</v>
      </c>
    </row>
    <row r="190" spans="1:5" x14ac:dyDescent="0.3">
      <c r="A190" s="1">
        <v>44375</v>
      </c>
      <c r="B190" t="s">
        <v>59</v>
      </c>
      <c r="C190" t="s">
        <v>57</v>
      </c>
      <c r="D190" t="s">
        <v>7</v>
      </c>
      <c r="E190" t="str">
        <f>TEXT(A190,"ГГГГ")</f>
        <v>2021</v>
      </c>
    </row>
    <row r="191" spans="1:5" x14ac:dyDescent="0.3">
      <c r="A191" s="1">
        <v>44497</v>
      </c>
      <c r="B191" t="s">
        <v>61</v>
      </c>
      <c r="C191" t="s">
        <v>57</v>
      </c>
      <c r="D191" t="s">
        <v>2</v>
      </c>
      <c r="E191" t="str">
        <f>TEXT(A191,"ГГГГ")</f>
        <v>2021</v>
      </c>
    </row>
    <row r="192" spans="1:5" x14ac:dyDescent="0.3">
      <c r="A192" s="1">
        <v>44518</v>
      </c>
      <c r="B192" t="s">
        <v>58</v>
      </c>
      <c r="C192" t="s">
        <v>57</v>
      </c>
      <c r="D192" t="s">
        <v>2</v>
      </c>
      <c r="E192" t="str">
        <f>TEXT(A192,"ГГГГ")</f>
        <v>2021</v>
      </c>
    </row>
    <row r="193" spans="1:5" x14ac:dyDescent="0.3">
      <c r="A193" s="1">
        <v>44228</v>
      </c>
      <c r="B193" t="s">
        <v>69</v>
      </c>
      <c r="C193" t="s">
        <v>63</v>
      </c>
      <c r="D193" t="s">
        <v>7</v>
      </c>
      <c r="E193" t="str">
        <f>TEXT(A193,"ГГГГ")</f>
        <v>2021</v>
      </c>
    </row>
    <row r="194" spans="1:5" x14ac:dyDescent="0.3">
      <c r="A194" s="1">
        <v>44427</v>
      </c>
      <c r="B194" t="s">
        <v>67</v>
      </c>
      <c r="C194" t="s">
        <v>63</v>
      </c>
      <c r="D194" t="s">
        <v>7</v>
      </c>
      <c r="E194" t="str">
        <f>TEXT(A194,"ГГГГ")</f>
        <v>2021</v>
      </c>
    </row>
    <row r="195" spans="1:5" x14ac:dyDescent="0.3">
      <c r="A195" s="1">
        <v>44432</v>
      </c>
      <c r="B195" t="s">
        <v>64</v>
      </c>
      <c r="C195" t="s">
        <v>63</v>
      </c>
      <c r="D195" t="s">
        <v>7</v>
      </c>
      <c r="E195" t="str">
        <f>TEXT(A195,"ГГГГ")</f>
        <v>2021</v>
      </c>
    </row>
    <row r="196" spans="1:5" x14ac:dyDescent="0.3">
      <c r="A196" s="1">
        <v>44238</v>
      </c>
      <c r="B196" t="s">
        <v>73</v>
      </c>
      <c r="C196" t="s">
        <v>74</v>
      </c>
      <c r="D196" t="s">
        <v>2</v>
      </c>
      <c r="E196" t="str">
        <f>TEXT(A196,"ГГГГ")</f>
        <v>2021</v>
      </c>
    </row>
    <row r="197" spans="1:5" x14ac:dyDescent="0.3">
      <c r="A197" s="1">
        <v>44403</v>
      </c>
      <c r="B197" t="s">
        <v>490</v>
      </c>
      <c r="C197" t="s">
        <v>74</v>
      </c>
      <c r="D197" t="s">
        <v>7</v>
      </c>
      <c r="E197" t="str">
        <f>TEXT(A197,"ГГГГ")</f>
        <v>2021</v>
      </c>
    </row>
    <row r="198" spans="1:5" x14ac:dyDescent="0.3">
      <c r="A198" s="1">
        <v>44357</v>
      </c>
      <c r="B198" t="s">
        <v>83</v>
      </c>
      <c r="C198" t="s">
        <v>84</v>
      </c>
      <c r="D198" t="s">
        <v>21</v>
      </c>
      <c r="E198" t="str">
        <f>TEXT(A198,"ГГГГ")</f>
        <v>2021</v>
      </c>
    </row>
    <row r="199" spans="1:5" x14ac:dyDescent="0.3">
      <c r="A199" s="1">
        <v>44399</v>
      </c>
      <c r="B199" t="s">
        <v>86</v>
      </c>
      <c r="C199" t="s">
        <v>84</v>
      </c>
      <c r="D199" t="s">
        <v>2</v>
      </c>
      <c r="E199" t="str">
        <f>TEXT(A199,"ГГГГ")</f>
        <v>2021</v>
      </c>
    </row>
    <row r="200" spans="1:5" x14ac:dyDescent="0.3">
      <c r="A200" s="1">
        <v>44215</v>
      </c>
      <c r="B200" t="s">
        <v>94</v>
      </c>
      <c r="C200" t="s">
        <v>91</v>
      </c>
      <c r="D200" t="s">
        <v>7</v>
      </c>
      <c r="E200" t="str">
        <f>TEXT(A200,"ГГГГ")</f>
        <v>2021</v>
      </c>
    </row>
    <row r="201" spans="1:5" x14ac:dyDescent="0.3">
      <c r="A201" s="1">
        <v>44335</v>
      </c>
      <c r="B201" t="s">
        <v>99</v>
      </c>
      <c r="C201" t="s">
        <v>91</v>
      </c>
      <c r="D201" t="s">
        <v>2</v>
      </c>
      <c r="E201" t="str">
        <f>TEXT(A201,"ГГГГ")</f>
        <v>2021</v>
      </c>
    </row>
    <row r="202" spans="1:5" x14ac:dyDescent="0.3">
      <c r="A202" s="1">
        <v>44336</v>
      </c>
      <c r="B202" t="s">
        <v>93</v>
      </c>
      <c r="C202" t="s">
        <v>91</v>
      </c>
      <c r="D202" t="s">
        <v>16</v>
      </c>
      <c r="E202" t="str">
        <f>TEXT(A202,"ГГГГ")</f>
        <v>2021</v>
      </c>
    </row>
    <row r="203" spans="1:5" x14ac:dyDescent="0.3">
      <c r="A203" s="1">
        <v>44371</v>
      </c>
      <c r="B203" t="s">
        <v>107</v>
      </c>
      <c r="C203" t="s">
        <v>91</v>
      </c>
      <c r="D203" t="s">
        <v>7</v>
      </c>
      <c r="E203" t="str">
        <f>TEXT(A203,"ГГГГ")</f>
        <v>2021</v>
      </c>
    </row>
    <row r="204" spans="1:5" x14ac:dyDescent="0.3">
      <c r="A204" s="1">
        <v>44237</v>
      </c>
      <c r="B204" t="s">
        <v>129</v>
      </c>
      <c r="C204" t="s">
        <v>124</v>
      </c>
      <c r="D204" t="s">
        <v>2</v>
      </c>
      <c r="E204" t="str">
        <f>TEXT(A204,"ГГГГ")</f>
        <v>2021</v>
      </c>
    </row>
    <row r="205" spans="1:5" x14ac:dyDescent="0.3">
      <c r="A205" s="1">
        <v>44238</v>
      </c>
      <c r="B205" t="s">
        <v>132</v>
      </c>
      <c r="C205" t="s">
        <v>124</v>
      </c>
      <c r="D205" t="s">
        <v>2</v>
      </c>
      <c r="E205" t="str">
        <f>TEXT(A205,"ГГГГ")</f>
        <v>2021</v>
      </c>
    </row>
    <row r="206" spans="1:5" x14ac:dyDescent="0.3">
      <c r="A206" s="1">
        <v>44299</v>
      </c>
      <c r="B206" t="s">
        <v>128</v>
      </c>
      <c r="C206" t="s">
        <v>124</v>
      </c>
      <c r="D206" t="s">
        <v>2</v>
      </c>
      <c r="E206" t="str">
        <f>TEXT(A206,"ГГГГ")</f>
        <v>2021</v>
      </c>
    </row>
    <row r="207" spans="1:5" x14ac:dyDescent="0.3">
      <c r="A207" s="1">
        <v>44433</v>
      </c>
      <c r="B207" t="s">
        <v>126</v>
      </c>
      <c r="C207" t="s">
        <v>124</v>
      </c>
      <c r="D207" t="s">
        <v>7</v>
      </c>
      <c r="E207" t="str">
        <f>TEXT(A207,"ГГГГ")</f>
        <v>2021</v>
      </c>
    </row>
    <row r="208" spans="1:5" x14ac:dyDescent="0.3">
      <c r="A208" s="1">
        <v>44487</v>
      </c>
      <c r="B208" t="s">
        <v>131</v>
      </c>
      <c r="C208" t="s">
        <v>124</v>
      </c>
      <c r="D208" t="s">
        <v>2</v>
      </c>
      <c r="E208" t="str">
        <f>TEXT(A208,"ГГГГ")</f>
        <v>2021</v>
      </c>
    </row>
    <row r="209" spans="1:5" x14ac:dyDescent="0.3">
      <c r="A209" s="1">
        <v>44523</v>
      </c>
      <c r="B209" t="s">
        <v>127</v>
      </c>
      <c r="C209" t="s">
        <v>124</v>
      </c>
      <c r="D209" t="s">
        <v>2</v>
      </c>
      <c r="E209" t="str">
        <f>TEXT(A209,"ГГГГ")</f>
        <v>2021</v>
      </c>
    </row>
    <row r="210" spans="1:5" x14ac:dyDescent="0.3">
      <c r="A210" s="1">
        <v>44272</v>
      </c>
      <c r="B210" t="s">
        <v>137</v>
      </c>
      <c r="C210" t="s">
        <v>135</v>
      </c>
      <c r="D210" t="s">
        <v>7</v>
      </c>
      <c r="E210" t="str">
        <f>TEXT(A210,"ГГГГ")</f>
        <v>2021</v>
      </c>
    </row>
    <row r="211" spans="1:5" x14ac:dyDescent="0.3">
      <c r="A211" s="1">
        <v>44445</v>
      </c>
      <c r="B211" t="s">
        <v>141</v>
      </c>
      <c r="C211" t="s">
        <v>135</v>
      </c>
      <c r="D211" t="s">
        <v>2</v>
      </c>
      <c r="E211" t="str">
        <f>TEXT(A211,"ГГГГ")</f>
        <v>2021</v>
      </c>
    </row>
    <row r="212" spans="1:5" x14ac:dyDescent="0.3">
      <c r="A212" s="1">
        <v>44411</v>
      </c>
      <c r="B212" t="s">
        <v>154</v>
      </c>
      <c r="C212" t="s">
        <v>147</v>
      </c>
      <c r="D212" t="s">
        <v>2</v>
      </c>
      <c r="E212" t="str">
        <f>TEXT(A212,"ГГГГ")</f>
        <v>2021</v>
      </c>
    </row>
    <row r="213" spans="1:5" x14ac:dyDescent="0.3">
      <c r="A213" s="1">
        <v>44519</v>
      </c>
      <c r="B213" t="s">
        <v>149</v>
      </c>
      <c r="C213" t="s">
        <v>147</v>
      </c>
      <c r="D213" t="s">
        <v>2</v>
      </c>
      <c r="E213" t="str">
        <f>TEXT(A213,"ГГГГ")</f>
        <v>2021</v>
      </c>
    </row>
    <row r="214" spans="1:5" x14ac:dyDescent="0.3">
      <c r="A214" s="1">
        <v>44218</v>
      </c>
      <c r="B214" t="s">
        <v>173</v>
      </c>
      <c r="C214" t="s">
        <v>158</v>
      </c>
      <c r="D214" t="s">
        <v>2</v>
      </c>
      <c r="E214" t="str">
        <f>TEXT(A214,"ГГГГ")</f>
        <v>2021</v>
      </c>
    </row>
    <row r="215" spans="1:5" x14ac:dyDescent="0.3">
      <c r="A215" s="1">
        <v>44230</v>
      </c>
      <c r="B215" t="s">
        <v>176</v>
      </c>
      <c r="C215" t="s">
        <v>158</v>
      </c>
      <c r="D215" t="s">
        <v>2</v>
      </c>
      <c r="E215" t="str">
        <f>TEXT(A215,"ГГГГ")</f>
        <v>2021</v>
      </c>
    </row>
    <row r="216" spans="1:5" x14ac:dyDescent="0.3">
      <c r="A216" s="1">
        <v>44348</v>
      </c>
      <c r="B216" t="s">
        <v>167</v>
      </c>
      <c r="C216" t="s">
        <v>158</v>
      </c>
      <c r="D216" t="s">
        <v>2</v>
      </c>
      <c r="E216" t="str">
        <f>TEXT(A216,"ГГГГ")</f>
        <v>2021</v>
      </c>
    </row>
    <row r="217" spans="1:5" x14ac:dyDescent="0.3">
      <c r="A217" s="1">
        <v>44355</v>
      </c>
      <c r="B217" t="s">
        <v>166</v>
      </c>
      <c r="C217" t="s">
        <v>158</v>
      </c>
      <c r="D217" t="s">
        <v>21</v>
      </c>
      <c r="E217" t="str">
        <f>TEXT(A217,"ГГГГ")</f>
        <v>2021</v>
      </c>
    </row>
    <row r="218" spans="1:5" x14ac:dyDescent="0.3">
      <c r="A218" s="1">
        <v>44400</v>
      </c>
      <c r="B218" t="s">
        <v>177</v>
      </c>
      <c r="C218" t="s">
        <v>158</v>
      </c>
      <c r="D218" t="s">
        <v>21</v>
      </c>
      <c r="E218" t="str">
        <f>TEXT(A218,"ГГГГ")</f>
        <v>2021</v>
      </c>
    </row>
    <row r="219" spans="1:5" x14ac:dyDescent="0.3">
      <c r="A219" s="1">
        <v>44419</v>
      </c>
      <c r="B219" t="s">
        <v>175</v>
      </c>
      <c r="C219" t="s">
        <v>158</v>
      </c>
      <c r="D219" t="s">
        <v>21</v>
      </c>
      <c r="E219" t="str">
        <f>TEXT(A219,"ГГГГ")</f>
        <v>2021</v>
      </c>
    </row>
    <row r="220" spans="1:5" x14ac:dyDescent="0.3">
      <c r="A220" s="1">
        <v>44461</v>
      </c>
      <c r="B220" t="s">
        <v>162</v>
      </c>
      <c r="C220" t="s">
        <v>158</v>
      </c>
      <c r="D220" t="s">
        <v>2</v>
      </c>
      <c r="E220" t="str">
        <f>TEXT(A220,"ГГГГ")</f>
        <v>2021</v>
      </c>
    </row>
    <row r="221" spans="1:5" x14ac:dyDescent="0.3">
      <c r="A221" s="1">
        <v>44337</v>
      </c>
      <c r="B221" t="s">
        <v>182</v>
      </c>
      <c r="C221" t="s">
        <v>179</v>
      </c>
      <c r="D221" t="s">
        <v>2</v>
      </c>
      <c r="E221" t="str">
        <f>TEXT(A221,"ГГГГ")</f>
        <v>2021</v>
      </c>
    </row>
    <row r="222" spans="1:5" x14ac:dyDescent="0.3">
      <c r="A222" s="1">
        <v>44308</v>
      </c>
      <c r="B222" t="s">
        <v>188</v>
      </c>
      <c r="C222" t="s">
        <v>184</v>
      </c>
      <c r="D222" t="s">
        <v>2</v>
      </c>
      <c r="E222" t="str">
        <f>TEXT(A222,"ГГГГ")</f>
        <v>2021</v>
      </c>
    </row>
    <row r="223" spans="1:5" x14ac:dyDescent="0.3">
      <c r="A223" s="1">
        <v>44398</v>
      </c>
      <c r="B223" t="s">
        <v>190</v>
      </c>
      <c r="C223" t="s">
        <v>184</v>
      </c>
      <c r="D223" t="s">
        <v>2</v>
      </c>
      <c r="E223" t="str">
        <f>TEXT(A223,"ГГГГ")</f>
        <v>2021</v>
      </c>
    </row>
    <row r="224" spans="1:5" x14ac:dyDescent="0.3">
      <c r="A224" s="1">
        <v>44536</v>
      </c>
      <c r="B224" t="s">
        <v>187</v>
      </c>
      <c r="C224" t="s">
        <v>184</v>
      </c>
      <c r="D224" t="s">
        <v>21</v>
      </c>
      <c r="E224" t="str">
        <f>TEXT(A224,"ГГГГ")</f>
        <v>2021</v>
      </c>
    </row>
    <row r="225" spans="1:5" x14ac:dyDescent="0.3">
      <c r="A225" s="1">
        <v>44539</v>
      </c>
      <c r="B225" t="s">
        <v>192</v>
      </c>
      <c r="C225" t="s">
        <v>193</v>
      </c>
      <c r="D225" t="s">
        <v>66</v>
      </c>
      <c r="E225" t="str">
        <f>TEXT(A225,"ГГГГ")</f>
        <v>2021</v>
      </c>
    </row>
    <row r="226" spans="1:5" x14ac:dyDescent="0.3">
      <c r="A226" s="1">
        <v>44238</v>
      </c>
      <c r="B226" t="s">
        <v>234</v>
      </c>
      <c r="C226" t="s">
        <v>196</v>
      </c>
      <c r="D226" t="s">
        <v>2</v>
      </c>
      <c r="E226" t="str">
        <f>TEXT(A226,"ГГГГ")</f>
        <v>2021</v>
      </c>
    </row>
    <row r="227" spans="1:5" x14ac:dyDescent="0.3">
      <c r="A227" s="1">
        <v>44243</v>
      </c>
      <c r="B227" t="s">
        <v>227</v>
      </c>
      <c r="C227" t="s">
        <v>196</v>
      </c>
      <c r="D227" t="s">
        <v>16</v>
      </c>
      <c r="E227" t="str">
        <f>TEXT(A227,"ГГГГ")</f>
        <v>2021</v>
      </c>
    </row>
    <row r="228" spans="1:5" x14ac:dyDescent="0.3">
      <c r="A228" s="1">
        <v>44244</v>
      </c>
      <c r="B228" t="s">
        <v>195</v>
      </c>
      <c r="C228" t="s">
        <v>196</v>
      </c>
      <c r="D228" t="s">
        <v>7</v>
      </c>
      <c r="E228" t="str">
        <f>TEXT(A228,"ГГГГ")</f>
        <v>2021</v>
      </c>
    </row>
    <row r="229" spans="1:5" x14ac:dyDescent="0.3">
      <c r="A229" s="1">
        <v>44260</v>
      </c>
      <c r="B229" t="s">
        <v>230</v>
      </c>
      <c r="C229" t="s">
        <v>196</v>
      </c>
      <c r="D229" t="s">
        <v>2</v>
      </c>
      <c r="E229" t="str">
        <f>TEXT(A229,"ГГГГ")</f>
        <v>2021</v>
      </c>
    </row>
    <row r="230" spans="1:5" x14ac:dyDescent="0.3">
      <c r="A230" s="1">
        <v>44358</v>
      </c>
      <c r="B230" t="s">
        <v>213</v>
      </c>
      <c r="C230" t="s">
        <v>196</v>
      </c>
      <c r="D230" t="s">
        <v>2</v>
      </c>
      <c r="E230" t="str">
        <f>TEXT(A230,"ГГГГ")</f>
        <v>2021</v>
      </c>
    </row>
    <row r="231" spans="1:5" x14ac:dyDescent="0.3">
      <c r="A231" s="1">
        <v>44371</v>
      </c>
      <c r="B231" t="s">
        <v>211</v>
      </c>
      <c r="C231" t="s">
        <v>196</v>
      </c>
      <c r="D231" t="s">
        <v>2</v>
      </c>
      <c r="E231" t="str">
        <f>TEXT(A231,"ГГГГ")</f>
        <v>2021</v>
      </c>
    </row>
    <row r="232" spans="1:5" x14ac:dyDescent="0.3">
      <c r="A232" s="1">
        <v>44390</v>
      </c>
      <c r="B232" t="s">
        <v>208</v>
      </c>
      <c r="C232" t="s">
        <v>196</v>
      </c>
      <c r="D232" t="s">
        <v>2</v>
      </c>
      <c r="E232" t="str">
        <f>TEXT(A232,"ГГГГ")</f>
        <v>2021</v>
      </c>
    </row>
    <row r="233" spans="1:5" x14ac:dyDescent="0.3">
      <c r="A233" s="1">
        <v>44454</v>
      </c>
      <c r="B233" t="s">
        <v>220</v>
      </c>
      <c r="C233" t="s">
        <v>196</v>
      </c>
      <c r="D233" t="s">
        <v>16</v>
      </c>
      <c r="E233" t="str">
        <f>TEXT(A233,"ГГГГ")</f>
        <v>2021</v>
      </c>
    </row>
    <row r="234" spans="1:5" x14ac:dyDescent="0.3">
      <c r="A234" s="1">
        <v>44547</v>
      </c>
      <c r="B234" t="s">
        <v>215</v>
      </c>
      <c r="C234" t="s">
        <v>196</v>
      </c>
      <c r="D234" t="s">
        <v>2</v>
      </c>
      <c r="E234" t="str">
        <f>TEXT(A234,"ГГГГ")</f>
        <v>2021</v>
      </c>
    </row>
    <row r="235" spans="1:5" x14ac:dyDescent="0.3">
      <c r="A235" s="1">
        <v>44389</v>
      </c>
      <c r="B235" t="s">
        <v>238</v>
      </c>
      <c r="C235" t="s">
        <v>237</v>
      </c>
      <c r="D235" t="s">
        <v>2</v>
      </c>
      <c r="E235" t="str">
        <f>TEXT(A235,"ГГГГ")</f>
        <v>2021</v>
      </c>
    </row>
    <row r="236" spans="1:5" x14ac:dyDescent="0.3">
      <c r="A236" s="1">
        <v>44524</v>
      </c>
      <c r="B236" t="s">
        <v>245</v>
      </c>
      <c r="C236" t="s">
        <v>241</v>
      </c>
      <c r="D236" t="s">
        <v>2</v>
      </c>
      <c r="E236" t="str">
        <f>TEXT(A236,"ГГГГ")</f>
        <v>2021</v>
      </c>
    </row>
    <row r="237" spans="1:5" x14ac:dyDescent="0.3">
      <c r="A237" s="1">
        <v>44530</v>
      </c>
      <c r="B237" t="s">
        <v>242</v>
      </c>
      <c r="C237" t="s">
        <v>241</v>
      </c>
      <c r="D237" t="s">
        <v>2</v>
      </c>
      <c r="E237" t="str">
        <f>TEXT(A237,"ГГГГ")</f>
        <v>2021</v>
      </c>
    </row>
    <row r="238" spans="1:5" x14ac:dyDescent="0.3">
      <c r="A238" s="1">
        <v>44365</v>
      </c>
      <c r="B238" t="s">
        <v>254</v>
      </c>
      <c r="C238" t="s">
        <v>247</v>
      </c>
      <c r="D238" t="s">
        <v>2</v>
      </c>
      <c r="E238" t="str">
        <f>TEXT(A238,"ГГГГ")</f>
        <v>2021</v>
      </c>
    </row>
    <row r="239" spans="1:5" x14ac:dyDescent="0.3">
      <c r="A239" s="1">
        <v>44386</v>
      </c>
      <c r="B239" t="s">
        <v>252</v>
      </c>
      <c r="C239" t="s">
        <v>247</v>
      </c>
      <c r="D239" t="s">
        <v>2</v>
      </c>
      <c r="E239" t="str">
        <f>TEXT(A239,"ГГГГ")</f>
        <v>2021</v>
      </c>
    </row>
    <row r="240" spans="1:5" x14ac:dyDescent="0.3">
      <c r="A240" s="1">
        <v>44432</v>
      </c>
      <c r="B240" t="s">
        <v>257</v>
      </c>
      <c r="C240" t="s">
        <v>258</v>
      </c>
      <c r="D240" t="s">
        <v>2</v>
      </c>
      <c r="E240" t="str">
        <f>TEXT(A240,"ГГГГ")</f>
        <v>2021</v>
      </c>
    </row>
    <row r="241" spans="1:5" x14ac:dyDescent="0.3">
      <c r="A241" s="1">
        <v>44217</v>
      </c>
      <c r="B241" t="s">
        <v>294</v>
      </c>
      <c r="C241" t="s">
        <v>264</v>
      </c>
      <c r="D241" t="s">
        <v>16</v>
      </c>
      <c r="E241" t="str">
        <f>TEXT(A241,"ГГГГ")</f>
        <v>2021</v>
      </c>
    </row>
    <row r="242" spans="1:5" x14ac:dyDescent="0.3">
      <c r="A242" s="1">
        <v>44229</v>
      </c>
      <c r="B242" t="s">
        <v>302</v>
      </c>
      <c r="C242" t="s">
        <v>264</v>
      </c>
      <c r="D242" t="s">
        <v>2</v>
      </c>
      <c r="E242" t="str">
        <f>TEXT(A242,"ГГГГ")</f>
        <v>2021</v>
      </c>
    </row>
    <row r="243" spans="1:5" x14ac:dyDescent="0.3">
      <c r="A243" s="1">
        <v>44239</v>
      </c>
      <c r="B243" t="s">
        <v>303</v>
      </c>
      <c r="C243" t="s">
        <v>264</v>
      </c>
      <c r="D243" t="s">
        <v>2</v>
      </c>
      <c r="E243" t="str">
        <f>TEXT(A243,"ГГГГ")</f>
        <v>2021</v>
      </c>
    </row>
    <row r="244" spans="1:5" x14ac:dyDescent="0.3">
      <c r="A244" s="1">
        <v>44243</v>
      </c>
      <c r="B244" t="s">
        <v>299</v>
      </c>
      <c r="C244" t="s">
        <v>264</v>
      </c>
      <c r="D244" t="s">
        <v>2</v>
      </c>
      <c r="E244" t="str">
        <f>TEXT(A244,"ГГГГ")</f>
        <v>2021</v>
      </c>
    </row>
    <row r="245" spans="1:5" x14ac:dyDescent="0.3">
      <c r="A245" s="1">
        <v>44246</v>
      </c>
      <c r="B245" t="s">
        <v>280</v>
      </c>
      <c r="C245" t="s">
        <v>264</v>
      </c>
      <c r="D245" t="s">
        <v>7</v>
      </c>
      <c r="E245" t="str">
        <f>TEXT(A245,"ГГГГ")</f>
        <v>2021</v>
      </c>
    </row>
    <row r="246" spans="1:5" x14ac:dyDescent="0.3">
      <c r="A246" s="1">
        <v>44246</v>
      </c>
      <c r="B246" t="s">
        <v>288</v>
      </c>
      <c r="C246" t="s">
        <v>264</v>
      </c>
      <c r="D246" t="s">
        <v>2</v>
      </c>
      <c r="E246" t="str">
        <f>TEXT(A246,"ГГГГ")</f>
        <v>2021</v>
      </c>
    </row>
    <row r="247" spans="1:5" x14ac:dyDescent="0.3">
      <c r="A247" s="1">
        <v>44252</v>
      </c>
      <c r="B247" t="s">
        <v>281</v>
      </c>
      <c r="C247" t="s">
        <v>264</v>
      </c>
      <c r="D247" t="s">
        <v>2</v>
      </c>
      <c r="E247" t="str">
        <f>TEXT(A247,"ГГГГ")</f>
        <v>2021</v>
      </c>
    </row>
    <row r="248" spans="1:5" x14ac:dyDescent="0.3">
      <c r="A248" s="1">
        <v>44271</v>
      </c>
      <c r="B248" t="s">
        <v>289</v>
      </c>
      <c r="C248" t="s">
        <v>264</v>
      </c>
      <c r="D248" t="s">
        <v>2</v>
      </c>
      <c r="E248" t="str">
        <f>TEXT(A248,"ГГГГ")</f>
        <v>2021</v>
      </c>
    </row>
    <row r="249" spans="1:5" x14ac:dyDescent="0.3">
      <c r="A249" s="1">
        <v>44316</v>
      </c>
      <c r="B249" t="s">
        <v>278</v>
      </c>
      <c r="C249" t="s">
        <v>264</v>
      </c>
      <c r="D249" t="s">
        <v>2</v>
      </c>
      <c r="E249" t="str">
        <f>TEXT(A249,"ГГГГ")</f>
        <v>2021</v>
      </c>
    </row>
    <row r="250" spans="1:5" x14ac:dyDescent="0.3">
      <c r="A250" s="1">
        <v>44334</v>
      </c>
      <c r="B250" t="s">
        <v>272</v>
      </c>
      <c r="C250" t="s">
        <v>264</v>
      </c>
      <c r="D250" t="s">
        <v>16</v>
      </c>
      <c r="E250" t="str">
        <f>TEXT(A250,"ГГГГ")</f>
        <v>2021</v>
      </c>
    </row>
    <row r="251" spans="1:5" x14ac:dyDescent="0.3">
      <c r="A251" s="1">
        <v>44340</v>
      </c>
      <c r="B251" t="s">
        <v>277</v>
      </c>
      <c r="C251" t="s">
        <v>264</v>
      </c>
      <c r="D251" t="s">
        <v>2</v>
      </c>
      <c r="E251" t="str">
        <f>TEXT(A251,"ГГГГ")</f>
        <v>2021</v>
      </c>
    </row>
    <row r="252" spans="1:5" x14ac:dyDescent="0.3">
      <c r="A252" s="1">
        <v>44340</v>
      </c>
      <c r="B252" t="s">
        <v>294</v>
      </c>
      <c r="C252" t="s">
        <v>264</v>
      </c>
      <c r="D252" t="s">
        <v>2</v>
      </c>
      <c r="E252" t="str">
        <f>TEXT(A252,"ГГГГ")</f>
        <v>2021</v>
      </c>
    </row>
    <row r="253" spans="1:5" x14ac:dyDescent="0.3">
      <c r="A253" s="1">
        <v>44342</v>
      </c>
      <c r="B253" t="s">
        <v>266</v>
      </c>
      <c r="C253" t="s">
        <v>264</v>
      </c>
      <c r="D253" t="s">
        <v>16</v>
      </c>
      <c r="E253" t="str">
        <f>TEXT(A253,"ГГГГ")</f>
        <v>2021</v>
      </c>
    </row>
    <row r="254" spans="1:5" x14ac:dyDescent="0.3">
      <c r="A254" s="1">
        <v>44382</v>
      </c>
      <c r="B254" t="s">
        <v>274</v>
      </c>
      <c r="C254" t="s">
        <v>264</v>
      </c>
      <c r="D254" t="s">
        <v>2</v>
      </c>
      <c r="E254" t="str">
        <f>TEXT(A254,"ГГГГ")</f>
        <v>2021</v>
      </c>
    </row>
    <row r="255" spans="1:5" x14ac:dyDescent="0.3">
      <c r="A255" s="1">
        <v>44383</v>
      </c>
      <c r="B255" t="s">
        <v>295</v>
      </c>
      <c r="C255" t="s">
        <v>264</v>
      </c>
      <c r="D255" t="s">
        <v>2</v>
      </c>
      <c r="E255" t="str">
        <f>TEXT(A255,"ГГГГ")</f>
        <v>2021</v>
      </c>
    </row>
    <row r="256" spans="1:5" x14ac:dyDescent="0.3">
      <c r="A256" s="1">
        <v>44404</v>
      </c>
      <c r="B256" t="s">
        <v>263</v>
      </c>
      <c r="C256" t="s">
        <v>264</v>
      </c>
      <c r="D256" t="s">
        <v>7</v>
      </c>
      <c r="E256" t="str">
        <f>TEXT(A256,"ГГГГ")</f>
        <v>2021</v>
      </c>
    </row>
    <row r="257" spans="1:5" x14ac:dyDescent="0.3">
      <c r="A257" s="1">
        <v>44406</v>
      </c>
      <c r="B257" t="s">
        <v>292</v>
      </c>
      <c r="C257" t="s">
        <v>264</v>
      </c>
      <c r="D257" t="s">
        <v>2</v>
      </c>
      <c r="E257" t="str">
        <f>TEXT(A257,"ГГГГ")</f>
        <v>2021</v>
      </c>
    </row>
    <row r="258" spans="1:5" x14ac:dyDescent="0.3">
      <c r="A258" s="1">
        <v>44410</v>
      </c>
      <c r="B258" t="s">
        <v>296</v>
      </c>
      <c r="C258" t="s">
        <v>264</v>
      </c>
      <c r="D258" t="s">
        <v>2</v>
      </c>
      <c r="E258" t="str">
        <f>TEXT(A258,"ГГГГ")</f>
        <v>2021</v>
      </c>
    </row>
    <row r="259" spans="1:5" x14ac:dyDescent="0.3">
      <c r="A259" s="1">
        <v>44419</v>
      </c>
      <c r="B259" t="s">
        <v>267</v>
      </c>
      <c r="C259" t="s">
        <v>264</v>
      </c>
      <c r="D259" t="s">
        <v>2</v>
      </c>
      <c r="E259" t="str">
        <f>TEXT(A259,"ГГГГ")</f>
        <v>2021</v>
      </c>
    </row>
    <row r="260" spans="1:5" x14ac:dyDescent="0.3">
      <c r="A260" s="1">
        <v>44469</v>
      </c>
      <c r="B260" t="s">
        <v>297</v>
      </c>
      <c r="C260" t="s">
        <v>264</v>
      </c>
      <c r="D260" t="s">
        <v>2</v>
      </c>
      <c r="E260" t="str">
        <f>TEXT(A260,"ГГГГ")</f>
        <v>2021</v>
      </c>
    </row>
    <row r="261" spans="1:5" x14ac:dyDescent="0.3">
      <c r="A261" s="1">
        <v>44503</v>
      </c>
      <c r="B261" t="s">
        <v>271</v>
      </c>
      <c r="C261" t="s">
        <v>264</v>
      </c>
      <c r="D261" t="s">
        <v>2</v>
      </c>
      <c r="E261" t="str">
        <f>TEXT(A261,"ГГГГ")</f>
        <v>2021</v>
      </c>
    </row>
    <row r="262" spans="1:5" x14ac:dyDescent="0.3">
      <c r="A262" s="1">
        <v>44544</v>
      </c>
      <c r="B262" t="s">
        <v>284</v>
      </c>
      <c r="C262" t="s">
        <v>264</v>
      </c>
      <c r="D262" t="s">
        <v>2</v>
      </c>
      <c r="E262" t="str">
        <f>TEXT(A262,"ГГГГ")</f>
        <v>2021</v>
      </c>
    </row>
    <row r="263" spans="1:5" x14ac:dyDescent="0.3">
      <c r="A263" s="1">
        <v>44384</v>
      </c>
      <c r="B263" t="s">
        <v>313</v>
      </c>
      <c r="C263" t="s">
        <v>305</v>
      </c>
      <c r="D263" t="s">
        <v>16</v>
      </c>
      <c r="E263" t="str">
        <f>TEXT(A263,"ГГГГ")</f>
        <v>2021</v>
      </c>
    </row>
    <row r="264" spans="1:5" x14ac:dyDescent="0.3">
      <c r="A264" s="1">
        <v>44412</v>
      </c>
      <c r="B264" t="s">
        <v>314</v>
      </c>
      <c r="C264" t="s">
        <v>305</v>
      </c>
      <c r="D264" t="s">
        <v>2</v>
      </c>
      <c r="E264" t="str">
        <f>TEXT(A264,"ГГГГ")</f>
        <v>2021</v>
      </c>
    </row>
    <row r="265" spans="1:5" x14ac:dyDescent="0.3">
      <c r="A265" s="1">
        <v>44425</v>
      </c>
      <c r="B265" t="s">
        <v>310</v>
      </c>
      <c r="C265" t="s">
        <v>305</v>
      </c>
      <c r="D265" t="s">
        <v>2</v>
      </c>
      <c r="E265" t="str">
        <f>TEXT(A265,"ГГГГ")</f>
        <v>2021</v>
      </c>
    </row>
    <row r="266" spans="1:5" x14ac:dyDescent="0.3">
      <c r="A266" s="1">
        <v>44434</v>
      </c>
      <c r="B266" t="s">
        <v>307</v>
      </c>
      <c r="C266" t="s">
        <v>305</v>
      </c>
      <c r="D266" t="s">
        <v>7</v>
      </c>
      <c r="E266" t="str">
        <f>TEXT(A266,"ГГГГ")</f>
        <v>2021</v>
      </c>
    </row>
    <row r="267" spans="1:5" x14ac:dyDescent="0.3">
      <c r="A267" s="1">
        <v>44512</v>
      </c>
      <c r="B267" t="s">
        <v>306</v>
      </c>
      <c r="C267" t="s">
        <v>305</v>
      </c>
      <c r="D267" t="s">
        <v>2</v>
      </c>
      <c r="E267" t="str">
        <f>TEXT(A267,"ГГГГ")</f>
        <v>2021</v>
      </c>
    </row>
    <row r="268" spans="1:5" x14ac:dyDescent="0.3">
      <c r="A268" s="1">
        <v>44524</v>
      </c>
      <c r="B268" t="s">
        <v>304</v>
      </c>
      <c r="C268" t="s">
        <v>305</v>
      </c>
      <c r="D268" t="s">
        <v>2</v>
      </c>
      <c r="E268" t="str">
        <f>TEXT(A268,"ГГГГ")</f>
        <v>2021</v>
      </c>
    </row>
    <row r="269" spans="1:5" x14ac:dyDescent="0.3">
      <c r="A269" s="1">
        <v>44551</v>
      </c>
      <c r="B269" t="s">
        <v>312</v>
      </c>
      <c r="C269" t="s">
        <v>305</v>
      </c>
      <c r="D269" t="s">
        <v>2</v>
      </c>
      <c r="E269" t="str">
        <f>TEXT(A269,"ГГГГ")</f>
        <v>2021</v>
      </c>
    </row>
    <row r="270" spans="1:5" x14ac:dyDescent="0.3">
      <c r="A270" s="1">
        <v>44342</v>
      </c>
      <c r="B270" t="s">
        <v>318</v>
      </c>
      <c r="C270" t="s">
        <v>316</v>
      </c>
      <c r="D270" t="s">
        <v>7</v>
      </c>
      <c r="E270" t="str">
        <f>TEXT(A270,"ГГГГ")</f>
        <v>2021</v>
      </c>
    </row>
    <row r="271" spans="1:5" x14ac:dyDescent="0.3">
      <c r="A271" s="1">
        <v>44517</v>
      </c>
      <c r="B271" t="s">
        <v>317</v>
      </c>
      <c r="C271" t="s">
        <v>316</v>
      </c>
      <c r="D271" t="s">
        <v>2</v>
      </c>
      <c r="E271" t="str">
        <f>TEXT(A271,"ГГГГ")</f>
        <v>2021</v>
      </c>
    </row>
    <row r="272" spans="1:5" x14ac:dyDescent="0.3">
      <c r="A272" s="1">
        <v>44525</v>
      </c>
      <c r="B272" t="s">
        <v>323</v>
      </c>
      <c r="C272" t="s">
        <v>322</v>
      </c>
      <c r="D272" t="s">
        <v>7</v>
      </c>
      <c r="E272" t="str">
        <f>TEXT(A272,"ГГГГ")</f>
        <v>2021</v>
      </c>
    </row>
    <row r="273" spans="1:5" x14ac:dyDescent="0.3">
      <c r="A273" s="1">
        <v>44447</v>
      </c>
      <c r="B273" t="s">
        <v>337</v>
      </c>
      <c r="C273" t="s">
        <v>334</v>
      </c>
      <c r="D273" t="s">
        <v>2</v>
      </c>
      <c r="E273" t="str">
        <f>TEXT(A273,"ГГГГ")</f>
        <v>2021</v>
      </c>
    </row>
    <row r="274" spans="1:5" x14ac:dyDescent="0.3">
      <c r="A274" s="1">
        <v>44448</v>
      </c>
      <c r="B274" t="s">
        <v>335</v>
      </c>
      <c r="C274" t="s">
        <v>334</v>
      </c>
      <c r="D274" t="s">
        <v>2</v>
      </c>
      <c r="E274" t="str">
        <f>TEXT(A274,"ГГГГ")</f>
        <v>2021</v>
      </c>
    </row>
    <row r="275" spans="1:5" x14ac:dyDescent="0.3">
      <c r="A275" s="1">
        <v>44531</v>
      </c>
      <c r="B275" t="s">
        <v>341</v>
      </c>
      <c r="C275" t="s">
        <v>334</v>
      </c>
      <c r="D275" t="s">
        <v>2</v>
      </c>
      <c r="E275" t="str">
        <f>TEXT(A275,"ГГГГ")</f>
        <v>2021</v>
      </c>
    </row>
    <row r="276" spans="1:5" x14ac:dyDescent="0.3">
      <c r="A276" s="1">
        <v>44537</v>
      </c>
      <c r="B276" t="s">
        <v>339</v>
      </c>
      <c r="C276" t="s">
        <v>334</v>
      </c>
      <c r="D276" t="s">
        <v>21</v>
      </c>
      <c r="E276" t="str">
        <f>TEXT(A276,"ГГГГ")</f>
        <v>2021</v>
      </c>
    </row>
    <row r="277" spans="1:5" x14ac:dyDescent="0.3">
      <c r="A277" s="1">
        <v>44544</v>
      </c>
      <c r="B277" t="s">
        <v>338</v>
      </c>
      <c r="C277" t="s">
        <v>334</v>
      </c>
      <c r="D277" t="s">
        <v>2</v>
      </c>
      <c r="E277" t="str">
        <f>TEXT(A277,"ГГГГ")</f>
        <v>2021</v>
      </c>
    </row>
    <row r="278" spans="1:5" x14ac:dyDescent="0.3">
      <c r="A278" s="1">
        <v>44249</v>
      </c>
      <c r="B278" t="s">
        <v>351</v>
      </c>
      <c r="C278" t="s">
        <v>346</v>
      </c>
      <c r="D278" t="s">
        <v>16</v>
      </c>
      <c r="E278" t="str">
        <f>TEXT(A278,"ГГГГ")</f>
        <v>2021</v>
      </c>
    </row>
    <row r="279" spans="1:5" x14ac:dyDescent="0.3">
      <c r="A279" s="1">
        <v>44251</v>
      </c>
      <c r="B279" t="s">
        <v>522</v>
      </c>
      <c r="C279" t="s">
        <v>346</v>
      </c>
      <c r="D279" t="s">
        <v>7</v>
      </c>
      <c r="E279" t="str">
        <f>TEXT(A279,"ГГГГ")</f>
        <v>2021</v>
      </c>
    </row>
    <row r="280" spans="1:5" x14ac:dyDescent="0.3">
      <c r="A280" s="1">
        <v>44383</v>
      </c>
      <c r="B280" t="s">
        <v>348</v>
      </c>
      <c r="C280" t="s">
        <v>346</v>
      </c>
      <c r="D280" t="s">
        <v>2</v>
      </c>
      <c r="E280" t="str">
        <f>TEXT(A280,"ГГГГ")</f>
        <v>2021</v>
      </c>
    </row>
    <row r="281" spans="1:5" x14ac:dyDescent="0.3">
      <c r="A281" s="1">
        <v>44466</v>
      </c>
      <c r="B281" t="s">
        <v>347</v>
      </c>
      <c r="C281" t="s">
        <v>346</v>
      </c>
      <c r="D281" t="s">
        <v>7</v>
      </c>
      <c r="E281" t="str">
        <f>TEXT(A281,"ГГГГ")</f>
        <v>2021</v>
      </c>
    </row>
    <row r="282" spans="1:5" x14ac:dyDescent="0.3">
      <c r="A282" s="1">
        <v>44505</v>
      </c>
      <c r="B282" t="s">
        <v>353</v>
      </c>
      <c r="C282" t="s">
        <v>346</v>
      </c>
      <c r="D282" t="s">
        <v>2</v>
      </c>
      <c r="E282" t="str">
        <f>TEXT(A282,"ГГГГ")</f>
        <v>2021</v>
      </c>
    </row>
    <row r="283" spans="1:5" x14ac:dyDescent="0.3">
      <c r="A283" s="1">
        <v>44515</v>
      </c>
      <c r="B283" t="s">
        <v>435</v>
      </c>
      <c r="C283" t="s">
        <v>346</v>
      </c>
      <c r="D283" t="s">
        <v>7</v>
      </c>
      <c r="E283" t="str">
        <f>TEXT(A283,"ГГГГ")</f>
        <v>2021</v>
      </c>
    </row>
    <row r="284" spans="1:5" x14ac:dyDescent="0.3">
      <c r="A284" s="1">
        <v>44201</v>
      </c>
      <c r="B284" t="s">
        <v>381</v>
      </c>
      <c r="C284" t="s">
        <v>355</v>
      </c>
      <c r="D284" t="s">
        <v>2</v>
      </c>
      <c r="E284" t="str">
        <f>TEXT(A284,"ГГГГ")</f>
        <v>2021</v>
      </c>
    </row>
    <row r="285" spans="1:5" x14ac:dyDescent="0.3">
      <c r="A285" s="1">
        <v>44215</v>
      </c>
      <c r="B285" t="s">
        <v>359</v>
      </c>
      <c r="C285" t="s">
        <v>355</v>
      </c>
      <c r="D285" t="s">
        <v>2</v>
      </c>
      <c r="E285" t="str">
        <f>TEXT(A285,"ГГГГ")</f>
        <v>2021</v>
      </c>
    </row>
    <row r="286" spans="1:5" x14ac:dyDescent="0.3">
      <c r="A286" s="1">
        <v>44215</v>
      </c>
      <c r="B286" t="s">
        <v>389</v>
      </c>
      <c r="C286" t="s">
        <v>355</v>
      </c>
      <c r="D286" t="s">
        <v>2</v>
      </c>
      <c r="E286" t="str">
        <f>TEXT(A286,"ГГГГ")</f>
        <v>2021</v>
      </c>
    </row>
    <row r="287" spans="1:5" x14ac:dyDescent="0.3">
      <c r="A287" s="1">
        <v>44221</v>
      </c>
      <c r="B287" t="s">
        <v>395</v>
      </c>
      <c r="C287" t="s">
        <v>355</v>
      </c>
      <c r="D287" t="s">
        <v>16</v>
      </c>
      <c r="E287" t="str">
        <f>TEXT(A287,"ГГГГ")</f>
        <v>2021</v>
      </c>
    </row>
    <row r="288" spans="1:5" x14ac:dyDescent="0.3">
      <c r="A288" s="1">
        <v>44223</v>
      </c>
      <c r="B288" t="s">
        <v>367</v>
      </c>
      <c r="C288" t="s">
        <v>355</v>
      </c>
      <c r="D288" t="s">
        <v>2</v>
      </c>
      <c r="E288" t="str">
        <f>TEXT(A288,"ГГГГ")</f>
        <v>2021</v>
      </c>
    </row>
    <row r="289" spans="1:5" x14ac:dyDescent="0.3">
      <c r="A289" s="1">
        <v>44235</v>
      </c>
      <c r="B289" t="s">
        <v>400</v>
      </c>
      <c r="C289" t="s">
        <v>355</v>
      </c>
      <c r="D289" t="s">
        <v>2</v>
      </c>
      <c r="E289" t="str">
        <f>TEXT(A289,"ГГГГ")</f>
        <v>2021</v>
      </c>
    </row>
    <row r="290" spans="1:5" x14ac:dyDescent="0.3">
      <c r="A290" s="1">
        <v>44236</v>
      </c>
      <c r="B290" t="s">
        <v>373</v>
      </c>
      <c r="C290" t="s">
        <v>355</v>
      </c>
      <c r="D290" t="s">
        <v>2</v>
      </c>
      <c r="E290" t="str">
        <f>TEXT(A290,"ГГГГ")</f>
        <v>2021</v>
      </c>
    </row>
    <row r="291" spans="1:5" x14ac:dyDescent="0.3">
      <c r="A291" s="1">
        <v>44298</v>
      </c>
      <c r="B291" t="s">
        <v>362</v>
      </c>
      <c r="C291" t="s">
        <v>355</v>
      </c>
      <c r="D291" t="s">
        <v>7</v>
      </c>
      <c r="E291" t="str">
        <f>TEXT(A291,"ГГГГ")</f>
        <v>2021</v>
      </c>
    </row>
    <row r="292" spans="1:5" x14ac:dyDescent="0.3">
      <c r="A292" s="1">
        <v>44307</v>
      </c>
      <c r="B292" t="s">
        <v>379</v>
      </c>
      <c r="C292" t="s">
        <v>355</v>
      </c>
      <c r="D292" t="s">
        <v>2</v>
      </c>
      <c r="E292" t="str">
        <f>TEXT(A292,"ГГГГ")</f>
        <v>2021</v>
      </c>
    </row>
    <row r="293" spans="1:5" x14ac:dyDescent="0.3">
      <c r="A293" s="1">
        <v>44356</v>
      </c>
      <c r="B293" t="s">
        <v>371</v>
      </c>
      <c r="C293" t="s">
        <v>355</v>
      </c>
      <c r="D293" t="s">
        <v>2</v>
      </c>
      <c r="E293" t="str">
        <f>TEXT(A293,"ГГГГ")</f>
        <v>2021</v>
      </c>
    </row>
    <row r="294" spans="1:5" x14ac:dyDescent="0.3">
      <c r="A294" s="1">
        <v>44368</v>
      </c>
      <c r="B294" t="s">
        <v>383</v>
      </c>
      <c r="C294" t="s">
        <v>355</v>
      </c>
      <c r="D294" t="s">
        <v>2</v>
      </c>
      <c r="E294" t="str">
        <f>TEXT(A294,"ГГГГ")</f>
        <v>2021</v>
      </c>
    </row>
    <row r="295" spans="1:5" x14ac:dyDescent="0.3">
      <c r="A295" s="1">
        <v>44383</v>
      </c>
      <c r="B295" t="s">
        <v>389</v>
      </c>
      <c r="C295" t="s">
        <v>355</v>
      </c>
      <c r="D295" t="s">
        <v>2</v>
      </c>
      <c r="E295" t="str">
        <f>TEXT(A295,"ГГГГ")</f>
        <v>2021</v>
      </c>
    </row>
    <row r="296" spans="1:5" x14ac:dyDescent="0.3">
      <c r="A296" s="1">
        <v>44386</v>
      </c>
      <c r="B296" t="s">
        <v>392</v>
      </c>
      <c r="C296" t="s">
        <v>355</v>
      </c>
      <c r="D296" t="s">
        <v>2</v>
      </c>
      <c r="E296" t="str">
        <f>TEXT(A296,"ГГГГ")</f>
        <v>2021</v>
      </c>
    </row>
    <row r="297" spans="1:5" x14ac:dyDescent="0.3">
      <c r="A297" s="1">
        <v>44407</v>
      </c>
      <c r="B297" t="s">
        <v>370</v>
      </c>
      <c r="C297" t="s">
        <v>355</v>
      </c>
      <c r="D297" t="s">
        <v>2</v>
      </c>
      <c r="E297" t="str">
        <f>TEXT(A297,"ГГГГ")</f>
        <v>2021</v>
      </c>
    </row>
    <row r="298" spans="1:5" x14ac:dyDescent="0.3">
      <c r="A298" s="1">
        <v>44428</v>
      </c>
      <c r="B298" t="s">
        <v>369</v>
      </c>
      <c r="C298" t="s">
        <v>355</v>
      </c>
      <c r="D298" t="s">
        <v>2</v>
      </c>
      <c r="E298" t="str">
        <f>TEXT(A298,"ГГГГ")</f>
        <v>2021</v>
      </c>
    </row>
    <row r="299" spans="1:5" x14ac:dyDescent="0.3">
      <c r="A299" s="1">
        <v>44468</v>
      </c>
      <c r="B299" t="s">
        <v>354</v>
      </c>
      <c r="C299" t="s">
        <v>355</v>
      </c>
      <c r="D299" t="s">
        <v>2</v>
      </c>
      <c r="E299" t="str">
        <f>TEXT(A299,"ГГГГ")</f>
        <v>2021</v>
      </c>
    </row>
    <row r="300" spans="1:5" x14ac:dyDescent="0.3">
      <c r="A300" s="1">
        <v>44518</v>
      </c>
      <c r="B300" t="s">
        <v>401</v>
      </c>
      <c r="C300" t="s">
        <v>355</v>
      </c>
      <c r="D300" t="s">
        <v>2</v>
      </c>
      <c r="E300" t="str">
        <f>TEXT(A300,"ГГГГ")</f>
        <v>2021</v>
      </c>
    </row>
    <row r="301" spans="1:5" x14ac:dyDescent="0.3">
      <c r="A301" s="1">
        <v>44546</v>
      </c>
      <c r="B301" t="s">
        <v>382</v>
      </c>
      <c r="C301" t="s">
        <v>355</v>
      </c>
      <c r="D301" t="s">
        <v>2</v>
      </c>
      <c r="E301" t="str">
        <f>TEXT(A301,"ГГГГ")</f>
        <v>2021</v>
      </c>
    </row>
    <row r="302" spans="1:5" x14ac:dyDescent="0.3">
      <c r="A302" s="1">
        <v>44558</v>
      </c>
      <c r="B302" t="s">
        <v>405</v>
      </c>
      <c r="C302" t="s">
        <v>404</v>
      </c>
      <c r="D302" t="s">
        <v>2</v>
      </c>
      <c r="E302" t="str">
        <f>TEXT(A302,"ГГГГ")</f>
        <v>2021</v>
      </c>
    </row>
    <row r="303" spans="1:5" x14ac:dyDescent="0.3">
      <c r="A303" s="1">
        <v>44477</v>
      </c>
      <c r="B303" t="s">
        <v>407</v>
      </c>
      <c r="C303" t="s">
        <v>406</v>
      </c>
      <c r="D303" t="s">
        <v>16</v>
      </c>
      <c r="E303" t="str">
        <f>TEXT(A303,"ГГГГ")</f>
        <v>2021</v>
      </c>
    </row>
    <row r="304" spans="1:5" x14ac:dyDescent="0.3">
      <c r="A304" s="1">
        <v>44559</v>
      </c>
      <c r="B304" t="s">
        <v>408</v>
      </c>
      <c r="C304" t="s">
        <v>406</v>
      </c>
      <c r="D304" t="s">
        <v>2</v>
      </c>
      <c r="E304" t="str">
        <f>TEXT(A304,"ГГГГ")</f>
        <v>2021</v>
      </c>
    </row>
    <row r="305" spans="1:5" x14ac:dyDescent="0.3">
      <c r="A305" s="1">
        <v>44670</v>
      </c>
      <c r="B305" t="s">
        <v>11</v>
      </c>
      <c r="C305" t="s">
        <v>1</v>
      </c>
      <c r="D305" t="s">
        <v>7</v>
      </c>
      <c r="E305" t="str">
        <f>TEXT(A305,"ГГГГ")</f>
        <v>2022</v>
      </c>
    </row>
    <row r="306" spans="1:5" x14ac:dyDescent="0.3">
      <c r="A306" s="1">
        <v>44746</v>
      </c>
      <c r="B306" t="s">
        <v>438</v>
      </c>
      <c r="C306" t="s">
        <v>1</v>
      </c>
      <c r="D306" t="s">
        <v>2</v>
      </c>
      <c r="E306" t="str">
        <f>TEXT(A306,"ГГГГ")</f>
        <v>2022</v>
      </c>
    </row>
    <row r="307" spans="1:5" x14ac:dyDescent="0.3">
      <c r="A307" s="1">
        <v>44585</v>
      </c>
      <c r="B307" t="s">
        <v>39</v>
      </c>
      <c r="C307" t="s">
        <v>28</v>
      </c>
      <c r="D307" t="s">
        <v>2</v>
      </c>
      <c r="E307" t="str">
        <f>TEXT(A307,"ГГГГ")</f>
        <v>2022</v>
      </c>
    </row>
    <row r="308" spans="1:5" x14ac:dyDescent="0.3">
      <c r="A308" s="1">
        <v>44587</v>
      </c>
      <c r="B308" t="s">
        <v>34</v>
      </c>
      <c r="C308" t="s">
        <v>28</v>
      </c>
      <c r="D308" t="s">
        <v>2</v>
      </c>
      <c r="E308" t="str">
        <f>TEXT(A308,"ГГГГ")</f>
        <v>2022</v>
      </c>
    </row>
    <row r="309" spans="1:5" x14ac:dyDescent="0.3">
      <c r="A309" s="1">
        <v>44592</v>
      </c>
      <c r="B309" t="s">
        <v>40</v>
      </c>
      <c r="C309" t="s">
        <v>28</v>
      </c>
      <c r="D309" t="s">
        <v>16</v>
      </c>
      <c r="E309" t="str">
        <f>TEXT(A309,"ГГГГ")</f>
        <v>2022</v>
      </c>
    </row>
    <row r="310" spans="1:5" x14ac:dyDescent="0.3">
      <c r="A310" s="1">
        <v>44613</v>
      </c>
      <c r="B310" t="s">
        <v>36</v>
      </c>
      <c r="C310" t="s">
        <v>28</v>
      </c>
      <c r="D310" t="s">
        <v>2</v>
      </c>
      <c r="E310" t="str">
        <f>TEXT(A310,"ГГГГ")</f>
        <v>2022</v>
      </c>
    </row>
    <row r="311" spans="1:5" x14ac:dyDescent="0.3">
      <c r="A311" s="1">
        <v>44630</v>
      </c>
      <c r="B311" t="s">
        <v>32</v>
      </c>
      <c r="C311" t="s">
        <v>28</v>
      </c>
      <c r="D311" t="s">
        <v>16</v>
      </c>
      <c r="E311" t="str">
        <f>TEXT(A311,"ГГГГ")</f>
        <v>2022</v>
      </c>
    </row>
    <row r="312" spans="1:5" x14ac:dyDescent="0.3">
      <c r="A312" s="1">
        <v>44713</v>
      </c>
      <c r="B312" t="s">
        <v>423</v>
      </c>
      <c r="C312" t="s">
        <v>28</v>
      </c>
      <c r="D312" t="s">
        <v>2</v>
      </c>
      <c r="E312" t="str">
        <f>TEXT(A312,"ГГГГ")</f>
        <v>2022</v>
      </c>
    </row>
    <row r="313" spans="1:5" x14ac:dyDescent="0.3">
      <c r="A313" s="1">
        <v>44721</v>
      </c>
      <c r="B313" t="s">
        <v>439</v>
      </c>
      <c r="C313" t="s">
        <v>28</v>
      </c>
      <c r="D313" t="s">
        <v>2</v>
      </c>
      <c r="E313" t="str">
        <f>TEXT(A313,"ГГГГ")</f>
        <v>2022</v>
      </c>
    </row>
    <row r="314" spans="1:5" x14ac:dyDescent="0.3">
      <c r="A314" s="1">
        <v>44721</v>
      </c>
      <c r="B314" t="s">
        <v>440</v>
      </c>
      <c r="C314" t="s">
        <v>28</v>
      </c>
      <c r="D314" t="s">
        <v>2</v>
      </c>
      <c r="E314" t="str">
        <f>TEXT(A314,"ГГГГ")</f>
        <v>2022</v>
      </c>
    </row>
    <row r="315" spans="1:5" x14ac:dyDescent="0.3">
      <c r="A315" s="1">
        <v>44727</v>
      </c>
      <c r="B315" t="s">
        <v>441</v>
      </c>
      <c r="C315" t="s">
        <v>28</v>
      </c>
      <c r="D315" t="s">
        <v>116</v>
      </c>
      <c r="E315" t="str">
        <f>TEXT(A315,"ГГГГ")</f>
        <v>2022</v>
      </c>
    </row>
    <row r="316" spans="1:5" x14ac:dyDescent="0.3">
      <c r="A316" s="1">
        <v>44760</v>
      </c>
      <c r="B316" t="s">
        <v>483</v>
      </c>
      <c r="C316" t="s">
        <v>28</v>
      </c>
      <c r="D316" t="s">
        <v>2</v>
      </c>
      <c r="E316" t="str">
        <f>TEXT(A316,"ГГГГ")</f>
        <v>2022</v>
      </c>
    </row>
    <row r="317" spans="1:5" x14ac:dyDescent="0.3">
      <c r="A317" s="1">
        <v>44762</v>
      </c>
      <c r="B317" t="s">
        <v>484</v>
      </c>
      <c r="C317" t="s">
        <v>28</v>
      </c>
      <c r="D317" t="s">
        <v>2</v>
      </c>
      <c r="E317" t="str">
        <f>TEXT(A317,"ГГГГ")</f>
        <v>2022</v>
      </c>
    </row>
    <row r="318" spans="1:5" x14ac:dyDescent="0.3">
      <c r="A318" s="1">
        <v>44742</v>
      </c>
      <c r="B318" t="s">
        <v>442</v>
      </c>
      <c r="C318" t="s">
        <v>413</v>
      </c>
      <c r="D318" t="s">
        <v>2</v>
      </c>
      <c r="E318" t="str">
        <f>TEXT(A318,"ГГГГ")</f>
        <v>2022</v>
      </c>
    </row>
    <row r="319" spans="1:5" x14ac:dyDescent="0.3">
      <c r="A319" s="1">
        <v>44768</v>
      </c>
      <c r="B319" t="s">
        <v>485</v>
      </c>
      <c r="C319" t="s">
        <v>413</v>
      </c>
      <c r="D319" t="s">
        <v>2</v>
      </c>
      <c r="E319" t="str">
        <f>TEXT(A319,"ГГГГ")</f>
        <v>2022</v>
      </c>
    </row>
    <row r="320" spans="1:5" x14ac:dyDescent="0.3">
      <c r="A320" s="1">
        <v>44697</v>
      </c>
      <c r="B320" t="s">
        <v>53</v>
      </c>
      <c r="C320" t="s">
        <v>50</v>
      </c>
      <c r="D320" t="s">
        <v>54</v>
      </c>
      <c r="E320" t="str">
        <f>TEXT(A320,"ГГГГ")</f>
        <v>2022</v>
      </c>
    </row>
    <row r="321" spans="1:5" x14ac:dyDescent="0.3">
      <c r="A321" s="1">
        <v>44700</v>
      </c>
      <c r="B321" t="s">
        <v>51</v>
      </c>
      <c r="C321" t="s">
        <v>50</v>
      </c>
      <c r="D321" t="s">
        <v>52</v>
      </c>
      <c r="E321" t="str">
        <f>TEXT(A321,"ГГГГ")</f>
        <v>2022</v>
      </c>
    </row>
    <row r="322" spans="1:5" x14ac:dyDescent="0.3">
      <c r="A322" s="1">
        <v>44706</v>
      </c>
      <c r="B322" t="s">
        <v>424</v>
      </c>
      <c r="C322" t="s">
        <v>50</v>
      </c>
      <c r="D322" t="s">
        <v>2</v>
      </c>
      <c r="E322" t="str">
        <f>TEXT(A322,"ГГГГ")</f>
        <v>2022</v>
      </c>
    </row>
    <row r="323" spans="1:5" x14ac:dyDescent="0.3">
      <c r="A323" s="1">
        <v>44706</v>
      </c>
      <c r="B323" t="s">
        <v>55</v>
      </c>
      <c r="C323" t="s">
        <v>50</v>
      </c>
      <c r="D323" t="s">
        <v>2</v>
      </c>
      <c r="E323" t="str">
        <f>TEXT(A323,"ГГГГ")</f>
        <v>2022</v>
      </c>
    </row>
    <row r="324" spans="1:5" x14ac:dyDescent="0.3">
      <c r="A324" s="1">
        <v>44713</v>
      </c>
      <c r="B324" t="s">
        <v>425</v>
      </c>
      <c r="C324" t="s">
        <v>50</v>
      </c>
      <c r="D324" t="s">
        <v>2</v>
      </c>
      <c r="E324" t="str">
        <f>TEXT(A324,"ГГГГ")</f>
        <v>2022</v>
      </c>
    </row>
    <row r="325" spans="1:5" x14ac:dyDescent="0.3">
      <c r="A325" s="1">
        <v>44714</v>
      </c>
      <c r="B325" t="s">
        <v>426</v>
      </c>
      <c r="C325" t="s">
        <v>50</v>
      </c>
      <c r="D325" t="s">
        <v>2</v>
      </c>
      <c r="E325" t="str">
        <f>TEXT(A325,"ГГГГ")</f>
        <v>2022</v>
      </c>
    </row>
    <row r="326" spans="1:5" x14ac:dyDescent="0.3">
      <c r="A326" s="1">
        <v>44720</v>
      </c>
      <c r="B326" t="s">
        <v>443</v>
      </c>
      <c r="C326" t="s">
        <v>50</v>
      </c>
      <c r="D326" t="s">
        <v>16</v>
      </c>
      <c r="E326" t="str">
        <f>TEXT(A326,"ГГГГ")</f>
        <v>2022</v>
      </c>
    </row>
    <row r="327" spans="1:5" x14ac:dyDescent="0.3">
      <c r="A327" s="1">
        <v>44721</v>
      </c>
      <c r="B327" t="s">
        <v>444</v>
      </c>
      <c r="C327" t="s">
        <v>50</v>
      </c>
      <c r="D327" t="s">
        <v>2</v>
      </c>
      <c r="E327" t="str">
        <f>TEXT(A327,"ГГГГ")</f>
        <v>2022</v>
      </c>
    </row>
    <row r="328" spans="1:5" x14ac:dyDescent="0.3">
      <c r="A328" s="1">
        <v>44734</v>
      </c>
      <c r="B328" t="s">
        <v>445</v>
      </c>
      <c r="C328" t="s">
        <v>50</v>
      </c>
      <c r="D328" t="s">
        <v>2</v>
      </c>
      <c r="E328" t="str">
        <f>TEXT(A328,"ГГГГ")</f>
        <v>2022</v>
      </c>
    </row>
    <row r="329" spans="1:5" x14ac:dyDescent="0.3">
      <c r="A329" s="1">
        <v>44739</v>
      </c>
      <c r="B329" t="s">
        <v>446</v>
      </c>
      <c r="C329" t="s">
        <v>50</v>
      </c>
      <c r="D329" t="s">
        <v>2</v>
      </c>
      <c r="E329" t="str">
        <f>TEXT(A329,"ГГГГ")</f>
        <v>2022</v>
      </c>
    </row>
    <row r="330" spans="1:5" x14ac:dyDescent="0.3">
      <c r="A330" s="1">
        <v>44746</v>
      </c>
      <c r="B330" t="s">
        <v>447</v>
      </c>
      <c r="C330" t="s">
        <v>50</v>
      </c>
      <c r="D330" t="s">
        <v>21</v>
      </c>
      <c r="E330" t="str">
        <f>TEXT(A330,"ГГГГ")</f>
        <v>2022</v>
      </c>
    </row>
    <row r="331" spans="1:5" x14ac:dyDescent="0.3">
      <c r="A331" s="1">
        <v>44747</v>
      </c>
      <c r="B331" t="s">
        <v>448</v>
      </c>
      <c r="C331" t="s">
        <v>50</v>
      </c>
      <c r="D331" t="s">
        <v>21</v>
      </c>
      <c r="E331" t="str">
        <f>TEXT(A331,"ГГГГ")</f>
        <v>2022</v>
      </c>
    </row>
    <row r="332" spans="1:5" x14ac:dyDescent="0.3">
      <c r="A332" s="1">
        <v>44747</v>
      </c>
      <c r="B332" t="s">
        <v>449</v>
      </c>
      <c r="C332" t="s">
        <v>50</v>
      </c>
      <c r="D332" t="s">
        <v>2</v>
      </c>
      <c r="E332" t="str">
        <f>TEXT(A332,"ГГГГ")</f>
        <v>2022</v>
      </c>
    </row>
    <row r="333" spans="1:5" x14ac:dyDescent="0.3">
      <c r="A333" s="1">
        <v>44763</v>
      </c>
      <c r="B333" t="s">
        <v>486</v>
      </c>
      <c r="C333" t="s">
        <v>50</v>
      </c>
      <c r="D333" t="s">
        <v>2</v>
      </c>
      <c r="E333" t="str">
        <f>TEXT(A333,"ГГГГ")</f>
        <v>2022</v>
      </c>
    </row>
    <row r="334" spans="1:5" x14ac:dyDescent="0.3">
      <c r="A334" s="1">
        <v>44763</v>
      </c>
      <c r="B334" t="s">
        <v>487</v>
      </c>
      <c r="C334" t="s">
        <v>50</v>
      </c>
      <c r="D334" t="s">
        <v>16</v>
      </c>
      <c r="E334" t="str">
        <f>TEXT(A334,"ГГГГ")</f>
        <v>2022</v>
      </c>
    </row>
    <row r="335" spans="1:5" x14ac:dyDescent="0.3">
      <c r="A335" s="1">
        <v>44778</v>
      </c>
      <c r="B335" t="s">
        <v>488</v>
      </c>
      <c r="C335" t="s">
        <v>50</v>
      </c>
      <c r="D335" t="s">
        <v>2</v>
      </c>
      <c r="E335" t="str">
        <f>TEXT(A335,"ГГГГ")</f>
        <v>2022</v>
      </c>
    </row>
    <row r="336" spans="1:5" x14ac:dyDescent="0.3">
      <c r="A336" s="1">
        <v>44657</v>
      </c>
      <c r="B336" t="s">
        <v>56</v>
      </c>
      <c r="C336" t="s">
        <v>57</v>
      </c>
      <c r="D336" t="s">
        <v>16</v>
      </c>
      <c r="E336" t="str">
        <f>TEXT(A336,"ГГГГ")</f>
        <v>2022</v>
      </c>
    </row>
    <row r="337" spans="1:5" x14ac:dyDescent="0.3">
      <c r="A337" s="1">
        <v>44664</v>
      </c>
      <c r="B337" t="s">
        <v>60</v>
      </c>
      <c r="C337" t="s">
        <v>57</v>
      </c>
      <c r="D337" t="s">
        <v>21</v>
      </c>
      <c r="E337" t="str">
        <f>TEXT(A337,"ГГГГ")</f>
        <v>2022</v>
      </c>
    </row>
    <row r="338" spans="1:5" x14ac:dyDescent="0.3">
      <c r="A338" s="1">
        <v>44727</v>
      </c>
      <c r="B338" t="s">
        <v>450</v>
      </c>
      <c r="C338" t="s">
        <v>57</v>
      </c>
      <c r="D338" t="s">
        <v>2</v>
      </c>
      <c r="E338" t="str">
        <f>TEXT(A338,"ГГГГ")</f>
        <v>2022</v>
      </c>
    </row>
    <row r="339" spans="1:5" x14ac:dyDescent="0.3">
      <c r="A339" s="1">
        <v>44718</v>
      </c>
      <c r="B339" t="s">
        <v>451</v>
      </c>
      <c r="C339" t="s">
        <v>63</v>
      </c>
      <c r="D339" t="s">
        <v>16</v>
      </c>
      <c r="E339" t="str">
        <f>TEXT(A339,"ГГГГ")</f>
        <v>2022</v>
      </c>
    </row>
    <row r="340" spans="1:5" x14ac:dyDescent="0.3">
      <c r="A340" s="1">
        <v>44771</v>
      </c>
      <c r="B340" t="s">
        <v>489</v>
      </c>
      <c r="C340" t="s">
        <v>63</v>
      </c>
      <c r="D340" t="s">
        <v>21</v>
      </c>
      <c r="E340" t="str">
        <f>TEXT(A340,"ГГГГ")</f>
        <v>2022</v>
      </c>
    </row>
    <row r="341" spans="1:5" x14ac:dyDescent="0.3">
      <c r="A341" s="1">
        <v>44669</v>
      </c>
      <c r="B341" t="s">
        <v>77</v>
      </c>
      <c r="C341" t="s">
        <v>74</v>
      </c>
      <c r="D341" t="s">
        <v>16</v>
      </c>
      <c r="E341" t="str">
        <f>TEXT(A341,"ГГГГ")</f>
        <v>2022</v>
      </c>
    </row>
    <row r="342" spans="1:5" x14ac:dyDescent="0.3">
      <c r="A342" s="1">
        <v>44734</v>
      </c>
      <c r="B342" t="s">
        <v>452</v>
      </c>
      <c r="C342" t="s">
        <v>74</v>
      </c>
      <c r="D342" t="s">
        <v>2</v>
      </c>
      <c r="E342" t="str">
        <f>TEXT(A342,"ГГГГ")</f>
        <v>2022</v>
      </c>
    </row>
    <row r="343" spans="1:5" x14ac:dyDescent="0.3">
      <c r="A343" s="1">
        <v>44613</v>
      </c>
      <c r="B343" t="s">
        <v>85</v>
      </c>
      <c r="C343" t="s">
        <v>84</v>
      </c>
      <c r="D343" t="s">
        <v>21</v>
      </c>
      <c r="E343" t="str">
        <f>TEXT(A343,"ГГГГ")</f>
        <v>2022</v>
      </c>
    </row>
    <row r="344" spans="1:5" x14ac:dyDescent="0.3">
      <c r="A344" s="1">
        <v>44629</v>
      </c>
      <c r="B344" t="s">
        <v>89</v>
      </c>
      <c r="C344" t="s">
        <v>84</v>
      </c>
      <c r="D344" t="s">
        <v>21</v>
      </c>
      <c r="E344" t="str">
        <f>TEXT(A344,"ГГГГ")</f>
        <v>2022</v>
      </c>
    </row>
    <row r="345" spans="1:5" x14ac:dyDescent="0.3">
      <c r="A345" s="1">
        <v>44669</v>
      </c>
      <c r="B345" t="s">
        <v>87</v>
      </c>
      <c r="C345" t="s">
        <v>84</v>
      </c>
      <c r="D345" t="s">
        <v>2</v>
      </c>
      <c r="E345" t="str">
        <f>TEXT(A345,"ГГГГ")</f>
        <v>2022</v>
      </c>
    </row>
    <row r="346" spans="1:5" x14ac:dyDescent="0.3">
      <c r="A346" s="1">
        <v>44694</v>
      </c>
      <c r="B346" t="s">
        <v>88</v>
      </c>
      <c r="C346" t="s">
        <v>84</v>
      </c>
      <c r="D346" t="s">
        <v>16</v>
      </c>
      <c r="E346" t="str">
        <f>TEXT(A346,"ГГГГ")</f>
        <v>2022</v>
      </c>
    </row>
    <row r="347" spans="1:5" x14ac:dyDescent="0.3">
      <c r="A347" s="1">
        <v>44714</v>
      </c>
      <c r="B347" t="s">
        <v>428</v>
      </c>
      <c r="C347" t="s">
        <v>84</v>
      </c>
      <c r="D347" t="s">
        <v>2</v>
      </c>
      <c r="E347" t="str">
        <f>TEXT(A347,"ГГГГ")</f>
        <v>2022</v>
      </c>
    </row>
    <row r="348" spans="1:5" x14ac:dyDescent="0.3">
      <c r="A348" s="1">
        <v>44714</v>
      </c>
      <c r="B348" t="s">
        <v>427</v>
      </c>
      <c r="C348" t="s">
        <v>84</v>
      </c>
      <c r="D348" t="s">
        <v>21</v>
      </c>
      <c r="E348" t="str">
        <f>TEXT(A348,"ГГГГ")</f>
        <v>2022</v>
      </c>
    </row>
    <row r="349" spans="1:5" x14ac:dyDescent="0.3">
      <c r="A349" s="1">
        <v>44722</v>
      </c>
      <c r="B349" t="s">
        <v>453</v>
      </c>
      <c r="C349" t="s">
        <v>84</v>
      </c>
      <c r="D349" t="s">
        <v>2</v>
      </c>
      <c r="E349" t="str">
        <f>TEXT(A349,"ГГГГ")</f>
        <v>2022</v>
      </c>
    </row>
    <row r="350" spans="1:5" x14ac:dyDescent="0.3">
      <c r="A350" s="1">
        <v>44729</v>
      </c>
      <c r="B350" t="s">
        <v>454</v>
      </c>
      <c r="C350" t="s">
        <v>84</v>
      </c>
      <c r="D350" t="s">
        <v>21</v>
      </c>
      <c r="E350" t="str">
        <f>TEXT(A350,"ГГГГ")</f>
        <v>2022</v>
      </c>
    </row>
    <row r="351" spans="1:5" x14ac:dyDescent="0.3">
      <c r="A351" s="1">
        <v>44762</v>
      </c>
      <c r="B351" t="s">
        <v>491</v>
      </c>
      <c r="C351" t="s">
        <v>84</v>
      </c>
      <c r="D351" t="s">
        <v>16</v>
      </c>
      <c r="E351" t="str">
        <f>TEXT(A351,"ГГГГ")</f>
        <v>2022</v>
      </c>
    </row>
    <row r="352" spans="1:5" x14ac:dyDescent="0.3">
      <c r="A352" s="1">
        <v>44776</v>
      </c>
      <c r="B352" t="s">
        <v>492</v>
      </c>
      <c r="C352" t="s">
        <v>84</v>
      </c>
      <c r="D352" t="s">
        <v>7</v>
      </c>
      <c r="E352" t="str">
        <f>TEXT(A352,"ГГГГ")</f>
        <v>2022</v>
      </c>
    </row>
    <row r="353" spans="1:5" x14ac:dyDescent="0.3">
      <c r="A353" s="1">
        <v>44607</v>
      </c>
      <c r="B353" t="s">
        <v>120</v>
      </c>
      <c r="C353" t="s">
        <v>91</v>
      </c>
      <c r="D353" t="s">
        <v>2</v>
      </c>
      <c r="E353" t="str">
        <f>TEXT(A353,"ГГГГ")</f>
        <v>2022</v>
      </c>
    </row>
    <row r="354" spans="1:5" x14ac:dyDescent="0.3">
      <c r="A354" s="1">
        <v>44655</v>
      </c>
      <c r="B354" t="s">
        <v>96</v>
      </c>
      <c r="C354" t="s">
        <v>91</v>
      </c>
      <c r="D354" t="s">
        <v>2</v>
      </c>
      <c r="E354" t="str">
        <f>TEXT(A354,"ГГГГ")</f>
        <v>2022</v>
      </c>
    </row>
    <row r="355" spans="1:5" x14ac:dyDescent="0.3">
      <c r="A355" s="1">
        <v>44573</v>
      </c>
      <c r="B355" t="s">
        <v>131</v>
      </c>
      <c r="C355" t="s">
        <v>124</v>
      </c>
      <c r="D355" t="s">
        <v>2</v>
      </c>
      <c r="E355" t="str">
        <f>TEXT(A355,"ГГГГ")</f>
        <v>2022</v>
      </c>
    </row>
    <row r="356" spans="1:5" x14ac:dyDescent="0.3">
      <c r="A356" s="1">
        <v>44575</v>
      </c>
      <c r="B356" t="s">
        <v>125</v>
      </c>
      <c r="C356" t="s">
        <v>124</v>
      </c>
      <c r="D356" t="s">
        <v>7</v>
      </c>
      <c r="E356" t="str">
        <f>TEXT(A356,"ГГГГ")</f>
        <v>2022</v>
      </c>
    </row>
    <row r="357" spans="1:5" x14ac:dyDescent="0.3">
      <c r="A357" s="1">
        <v>44578</v>
      </c>
      <c r="B357" t="s">
        <v>134</v>
      </c>
      <c r="C357" t="s">
        <v>124</v>
      </c>
      <c r="D357" t="s">
        <v>2</v>
      </c>
      <c r="E357" t="str">
        <f>TEXT(A357,"ГГГГ")</f>
        <v>2022</v>
      </c>
    </row>
    <row r="358" spans="1:5" x14ac:dyDescent="0.3">
      <c r="A358" s="1">
        <v>44761</v>
      </c>
      <c r="B358" t="s">
        <v>493</v>
      </c>
      <c r="C358" t="s">
        <v>124</v>
      </c>
      <c r="D358" t="s">
        <v>2</v>
      </c>
      <c r="E358" t="str">
        <f>TEXT(A358,"ГГГГ")</f>
        <v>2022</v>
      </c>
    </row>
    <row r="359" spans="1:5" x14ac:dyDescent="0.3">
      <c r="A359" s="1">
        <v>44769</v>
      </c>
      <c r="B359" t="s">
        <v>494</v>
      </c>
      <c r="C359" t="s">
        <v>124</v>
      </c>
      <c r="D359" t="s">
        <v>2</v>
      </c>
      <c r="E359" t="str">
        <f>TEXT(A359,"ГГГГ")</f>
        <v>2022</v>
      </c>
    </row>
    <row r="360" spans="1:5" x14ac:dyDescent="0.3">
      <c r="A360" s="1">
        <v>44586</v>
      </c>
      <c r="B360" t="s">
        <v>136</v>
      </c>
      <c r="C360" t="s">
        <v>135</v>
      </c>
      <c r="D360" t="s">
        <v>2</v>
      </c>
      <c r="E360" t="str">
        <f>TEXT(A360,"ГГГГ")</f>
        <v>2022</v>
      </c>
    </row>
    <row r="361" spans="1:5" x14ac:dyDescent="0.3">
      <c r="A361" s="1">
        <v>44586</v>
      </c>
      <c r="B361" t="s">
        <v>142</v>
      </c>
      <c r="C361" t="s">
        <v>135</v>
      </c>
      <c r="D361" t="s">
        <v>2</v>
      </c>
      <c r="E361" t="str">
        <f>TEXT(A361,"ГГГГ")</f>
        <v>2022</v>
      </c>
    </row>
    <row r="362" spans="1:5" x14ac:dyDescent="0.3">
      <c r="A362" s="1">
        <v>44659</v>
      </c>
      <c r="B362" t="s">
        <v>138</v>
      </c>
      <c r="C362" t="s">
        <v>135</v>
      </c>
      <c r="D362" t="s">
        <v>16</v>
      </c>
      <c r="E362" t="str">
        <f>TEXT(A362,"ГГГГ")</f>
        <v>2022</v>
      </c>
    </row>
    <row r="363" spans="1:5" x14ac:dyDescent="0.3">
      <c r="A363" s="1">
        <v>44713</v>
      </c>
      <c r="B363" t="s">
        <v>429</v>
      </c>
      <c r="C363" t="s">
        <v>135</v>
      </c>
      <c r="D363" t="s">
        <v>2</v>
      </c>
      <c r="E363" t="str">
        <f>TEXT(A363,"ГГГГ")</f>
        <v>2022</v>
      </c>
    </row>
    <row r="364" spans="1:5" x14ac:dyDescent="0.3">
      <c r="A364" s="1">
        <v>44770</v>
      </c>
      <c r="B364" t="s">
        <v>495</v>
      </c>
      <c r="C364" t="s">
        <v>135</v>
      </c>
      <c r="D364" t="s">
        <v>2</v>
      </c>
      <c r="E364" t="str">
        <f>TEXT(A364,"ГГГГ")</f>
        <v>2022</v>
      </c>
    </row>
    <row r="365" spans="1:5" x14ac:dyDescent="0.3">
      <c r="A365" s="1">
        <v>44775</v>
      </c>
      <c r="B365" t="s">
        <v>496</v>
      </c>
      <c r="C365" t="s">
        <v>135</v>
      </c>
      <c r="D365" t="s">
        <v>2</v>
      </c>
      <c r="E365" t="str">
        <f>TEXT(A365,"ГГГГ")</f>
        <v>2022</v>
      </c>
    </row>
    <row r="366" spans="1:5" x14ac:dyDescent="0.3">
      <c r="A366" s="1">
        <v>44776</v>
      </c>
      <c r="B366" t="s">
        <v>497</v>
      </c>
      <c r="C366" t="s">
        <v>135</v>
      </c>
      <c r="D366" t="s">
        <v>2</v>
      </c>
      <c r="E366" t="str">
        <f>TEXT(A366,"ГГГГ")</f>
        <v>2022</v>
      </c>
    </row>
    <row r="367" spans="1:5" x14ac:dyDescent="0.3">
      <c r="A367" s="1">
        <v>44595</v>
      </c>
      <c r="B367" t="s">
        <v>144</v>
      </c>
      <c r="C367" t="s">
        <v>145</v>
      </c>
      <c r="D367" t="s">
        <v>2</v>
      </c>
      <c r="E367" t="str">
        <f>TEXT(A367,"ГГГГ")</f>
        <v>2022</v>
      </c>
    </row>
    <row r="368" spans="1:5" x14ac:dyDescent="0.3">
      <c r="A368" s="1">
        <v>44600</v>
      </c>
      <c r="B368" t="s">
        <v>146</v>
      </c>
      <c r="C368" t="s">
        <v>145</v>
      </c>
      <c r="D368" t="s">
        <v>7</v>
      </c>
      <c r="E368" t="str">
        <f>TEXT(A368,"ГГГГ")</f>
        <v>2022</v>
      </c>
    </row>
    <row r="369" spans="1:5" x14ac:dyDescent="0.3">
      <c r="A369" s="1">
        <v>44776</v>
      </c>
      <c r="B369" t="s">
        <v>498</v>
      </c>
      <c r="C369" t="s">
        <v>145</v>
      </c>
      <c r="D369" t="s">
        <v>2</v>
      </c>
      <c r="E369" t="str">
        <f>TEXT(A369,"ГГГГ")</f>
        <v>2022</v>
      </c>
    </row>
    <row r="370" spans="1:5" x14ac:dyDescent="0.3">
      <c r="A370" s="1">
        <v>44599</v>
      </c>
      <c r="B370" t="s">
        <v>153</v>
      </c>
      <c r="C370" t="s">
        <v>147</v>
      </c>
      <c r="D370" t="s">
        <v>21</v>
      </c>
      <c r="E370" t="str">
        <f>TEXT(A370,"ГГГГ")</f>
        <v>2022</v>
      </c>
    </row>
    <row r="371" spans="1:5" x14ac:dyDescent="0.3">
      <c r="A371" s="1">
        <v>44621</v>
      </c>
      <c r="B371" t="s">
        <v>151</v>
      </c>
      <c r="C371" t="s">
        <v>147</v>
      </c>
      <c r="D371" t="s">
        <v>2</v>
      </c>
      <c r="E371" t="str">
        <f>TEXT(A371,"ГГГГ")</f>
        <v>2022</v>
      </c>
    </row>
    <row r="372" spans="1:5" x14ac:dyDescent="0.3">
      <c r="A372" s="1">
        <v>44622</v>
      </c>
      <c r="B372" t="s">
        <v>148</v>
      </c>
      <c r="C372" t="s">
        <v>147</v>
      </c>
      <c r="D372" t="s">
        <v>2</v>
      </c>
      <c r="E372" t="str">
        <f>TEXT(A372,"ГГГГ")</f>
        <v>2022</v>
      </c>
    </row>
    <row r="373" spans="1:5" x14ac:dyDescent="0.3">
      <c r="A373" s="1">
        <v>44642</v>
      </c>
      <c r="B373" t="s">
        <v>150</v>
      </c>
      <c r="C373" t="s">
        <v>147</v>
      </c>
      <c r="D373" t="s">
        <v>2</v>
      </c>
      <c r="E373" t="str">
        <f>TEXT(A373,"ГГГГ")</f>
        <v>2022</v>
      </c>
    </row>
    <row r="374" spans="1:5" x14ac:dyDescent="0.3">
      <c r="A374" s="1">
        <v>44649</v>
      </c>
      <c r="B374" t="s">
        <v>152</v>
      </c>
      <c r="C374" t="s">
        <v>147</v>
      </c>
      <c r="D374" t="s">
        <v>2</v>
      </c>
      <c r="E374" t="str">
        <f>TEXT(A374,"ГГГГ")</f>
        <v>2022</v>
      </c>
    </row>
    <row r="375" spans="1:5" x14ac:dyDescent="0.3">
      <c r="A375" s="1">
        <v>44715</v>
      </c>
      <c r="B375" t="s">
        <v>430</v>
      </c>
      <c r="C375" t="s">
        <v>155</v>
      </c>
      <c r="D375" t="s">
        <v>16</v>
      </c>
      <c r="E375" t="str">
        <f>TEXT(A375,"ГГГГ")</f>
        <v>2022</v>
      </c>
    </row>
    <row r="376" spans="1:5" x14ac:dyDescent="0.3">
      <c r="A376" s="1">
        <v>44761</v>
      </c>
      <c r="B376" t="s">
        <v>499</v>
      </c>
      <c r="C376" t="s">
        <v>156</v>
      </c>
      <c r="D376" t="s">
        <v>2</v>
      </c>
      <c r="E376" t="str">
        <f>TEXT(A376,"ГГГГ")</f>
        <v>2022</v>
      </c>
    </row>
    <row r="377" spans="1:5" x14ac:dyDescent="0.3">
      <c r="A377" s="1">
        <v>44638</v>
      </c>
      <c r="B377" t="s">
        <v>164</v>
      </c>
      <c r="C377" t="s">
        <v>158</v>
      </c>
      <c r="D377" t="s">
        <v>2</v>
      </c>
      <c r="E377" t="str">
        <f>TEXT(A377,"ГГГГ")</f>
        <v>2022</v>
      </c>
    </row>
    <row r="378" spans="1:5" x14ac:dyDescent="0.3">
      <c r="A378" s="1">
        <v>44755</v>
      </c>
      <c r="B378" t="s">
        <v>500</v>
      </c>
      <c r="C378" t="s">
        <v>158</v>
      </c>
      <c r="D378" t="s">
        <v>21</v>
      </c>
      <c r="E378" t="str">
        <f>TEXT(A378,"ГГГГ")</f>
        <v>2022</v>
      </c>
    </row>
    <row r="379" spans="1:5" x14ac:dyDescent="0.3">
      <c r="A379" s="1">
        <v>44763</v>
      </c>
      <c r="B379" t="s">
        <v>501</v>
      </c>
      <c r="C379" t="s">
        <v>158</v>
      </c>
      <c r="D379" t="s">
        <v>2</v>
      </c>
      <c r="E379" t="str">
        <f>TEXT(A379,"ГГГГ")</f>
        <v>2022</v>
      </c>
    </row>
    <row r="380" spans="1:5" x14ac:dyDescent="0.3">
      <c r="A380" s="1">
        <v>44595</v>
      </c>
      <c r="B380" t="s">
        <v>181</v>
      </c>
      <c r="C380" t="s">
        <v>179</v>
      </c>
      <c r="D380" t="s">
        <v>2</v>
      </c>
      <c r="E380" t="str">
        <f>TEXT(A380,"ГГГГ")</f>
        <v>2022</v>
      </c>
    </row>
    <row r="381" spans="1:5" x14ac:dyDescent="0.3">
      <c r="A381" s="1">
        <v>44656</v>
      </c>
      <c r="B381" t="s">
        <v>178</v>
      </c>
      <c r="C381" t="s">
        <v>179</v>
      </c>
      <c r="D381" t="s">
        <v>2</v>
      </c>
      <c r="E381" t="str">
        <f>TEXT(A381,"ГГГГ")</f>
        <v>2022</v>
      </c>
    </row>
    <row r="382" spans="1:5" x14ac:dyDescent="0.3">
      <c r="A382" s="1">
        <v>44755</v>
      </c>
      <c r="B382" t="s">
        <v>502</v>
      </c>
      <c r="C382" t="s">
        <v>184</v>
      </c>
      <c r="D382" t="s">
        <v>7</v>
      </c>
      <c r="E382" t="str">
        <f>TEXT(A382,"ГГГГ")</f>
        <v>2022</v>
      </c>
    </row>
    <row r="383" spans="1:5" x14ac:dyDescent="0.3">
      <c r="A383" s="1">
        <v>44770</v>
      </c>
      <c r="B383" t="s">
        <v>503</v>
      </c>
      <c r="C383" t="s">
        <v>184</v>
      </c>
      <c r="D383" t="s">
        <v>21</v>
      </c>
      <c r="E383" t="str">
        <f>TEXT(A383,"ГГГГ")</f>
        <v>2022</v>
      </c>
    </row>
    <row r="384" spans="1:5" x14ac:dyDescent="0.3">
      <c r="A384" s="1">
        <v>44775</v>
      </c>
      <c r="B384" t="s">
        <v>504</v>
      </c>
      <c r="C384" t="s">
        <v>184</v>
      </c>
      <c r="D384" t="s">
        <v>2</v>
      </c>
      <c r="E384" t="str">
        <f>TEXT(A384,"ГГГГ")</f>
        <v>2022</v>
      </c>
    </row>
    <row r="385" spans="1:5" x14ac:dyDescent="0.3">
      <c r="A385" s="1">
        <v>44747</v>
      </c>
      <c r="B385" t="s">
        <v>455</v>
      </c>
      <c r="C385" t="s">
        <v>194</v>
      </c>
      <c r="D385" t="s">
        <v>2</v>
      </c>
      <c r="E385" t="str">
        <f>TEXT(A385,"ГГГГ")</f>
        <v>2022</v>
      </c>
    </row>
    <row r="386" spans="1:5" x14ac:dyDescent="0.3">
      <c r="A386" s="1">
        <v>44757</v>
      </c>
      <c r="B386" t="s">
        <v>505</v>
      </c>
      <c r="C386" t="s">
        <v>194</v>
      </c>
      <c r="D386" t="s">
        <v>2</v>
      </c>
      <c r="E386" t="str">
        <f>TEXT(A386,"ГГГГ")</f>
        <v>2022</v>
      </c>
    </row>
    <row r="387" spans="1:5" x14ac:dyDescent="0.3">
      <c r="A387" s="1">
        <v>44595</v>
      </c>
      <c r="B387" t="s">
        <v>229</v>
      </c>
      <c r="C387" t="s">
        <v>196</v>
      </c>
      <c r="D387" t="s">
        <v>2</v>
      </c>
      <c r="E387" t="str">
        <f>TEXT(A387,"ГГГГ")</f>
        <v>2022</v>
      </c>
    </row>
    <row r="388" spans="1:5" x14ac:dyDescent="0.3">
      <c r="A388" s="1">
        <v>44755</v>
      </c>
      <c r="B388" t="s">
        <v>197</v>
      </c>
      <c r="C388" t="s">
        <v>196</v>
      </c>
      <c r="D388" t="s">
        <v>7</v>
      </c>
      <c r="E388" t="str">
        <f>TEXT(A388,"ГГГГ")</f>
        <v>2022</v>
      </c>
    </row>
    <row r="389" spans="1:5" x14ac:dyDescent="0.3">
      <c r="A389" s="1">
        <v>44617</v>
      </c>
      <c r="B389" t="s">
        <v>239</v>
      </c>
      <c r="C389" t="s">
        <v>237</v>
      </c>
      <c r="D389" t="s">
        <v>2</v>
      </c>
      <c r="E389" t="str">
        <f>TEXT(A389,"ГГГГ")</f>
        <v>2022</v>
      </c>
    </row>
    <row r="390" spans="1:5" x14ac:dyDescent="0.3">
      <c r="A390" s="1">
        <v>44741</v>
      </c>
      <c r="B390" t="s">
        <v>456</v>
      </c>
      <c r="C390" t="s">
        <v>237</v>
      </c>
      <c r="D390" t="s">
        <v>7</v>
      </c>
      <c r="E390" t="str">
        <f>TEXT(A390,"ГГГГ")</f>
        <v>2022</v>
      </c>
    </row>
    <row r="391" spans="1:5" x14ac:dyDescent="0.3">
      <c r="A391" s="1">
        <v>44581</v>
      </c>
      <c r="B391" t="s">
        <v>240</v>
      </c>
      <c r="C391" t="s">
        <v>241</v>
      </c>
      <c r="D391" t="s">
        <v>2</v>
      </c>
      <c r="E391" t="str">
        <f>TEXT(A391,"ГГГГ")</f>
        <v>2022</v>
      </c>
    </row>
    <row r="392" spans="1:5" x14ac:dyDescent="0.3">
      <c r="A392" s="1">
        <v>44589</v>
      </c>
      <c r="B392" t="s">
        <v>244</v>
      </c>
      <c r="C392" t="s">
        <v>241</v>
      </c>
      <c r="D392" t="s">
        <v>2</v>
      </c>
      <c r="E392" t="str">
        <f>TEXT(A392,"ГГГГ")</f>
        <v>2022</v>
      </c>
    </row>
    <row r="393" spans="1:5" x14ac:dyDescent="0.3">
      <c r="A393" s="1">
        <v>44669</v>
      </c>
      <c r="B393" t="s">
        <v>243</v>
      </c>
      <c r="C393" t="s">
        <v>241</v>
      </c>
      <c r="D393" t="s">
        <v>16</v>
      </c>
      <c r="E393" t="str">
        <f>TEXT(A393,"ГГГГ")</f>
        <v>2022</v>
      </c>
    </row>
    <row r="394" spans="1:5" x14ac:dyDescent="0.3">
      <c r="A394" s="1">
        <v>44742</v>
      </c>
      <c r="B394" t="s">
        <v>457</v>
      </c>
      <c r="C394" t="s">
        <v>241</v>
      </c>
      <c r="D394" t="s">
        <v>2</v>
      </c>
      <c r="E394" t="str">
        <f>TEXT(A394,"ГГГГ")</f>
        <v>2022</v>
      </c>
    </row>
    <row r="395" spans="1:5" x14ac:dyDescent="0.3">
      <c r="A395" s="1">
        <v>44755</v>
      </c>
      <c r="B395" t="s">
        <v>506</v>
      </c>
      <c r="C395" t="s">
        <v>241</v>
      </c>
      <c r="D395" t="s">
        <v>16</v>
      </c>
      <c r="E395" t="str">
        <f>TEXT(A395,"ГГГГ")</f>
        <v>2022</v>
      </c>
    </row>
    <row r="396" spans="1:5" x14ac:dyDescent="0.3">
      <c r="A396" s="1">
        <v>44579</v>
      </c>
      <c r="B396" t="s">
        <v>248</v>
      </c>
      <c r="C396" t="s">
        <v>247</v>
      </c>
      <c r="D396" t="s">
        <v>2</v>
      </c>
      <c r="E396" t="str">
        <f>TEXT(A396,"ГГГГ")</f>
        <v>2022</v>
      </c>
    </row>
    <row r="397" spans="1:5" x14ac:dyDescent="0.3">
      <c r="A397" s="1">
        <v>44621</v>
      </c>
      <c r="B397" t="s">
        <v>253</v>
      </c>
      <c r="C397" t="s">
        <v>247</v>
      </c>
      <c r="D397" t="s">
        <v>2</v>
      </c>
      <c r="E397" t="str">
        <f>TEXT(A397,"ГГГГ")</f>
        <v>2022</v>
      </c>
    </row>
    <row r="398" spans="1:5" x14ac:dyDescent="0.3">
      <c r="A398" s="1">
        <v>44630</v>
      </c>
      <c r="B398" t="s">
        <v>251</v>
      </c>
      <c r="C398" t="s">
        <v>247</v>
      </c>
      <c r="D398" t="s">
        <v>21</v>
      </c>
      <c r="E398" t="str">
        <f>TEXT(A398,"ГГГГ")</f>
        <v>2022</v>
      </c>
    </row>
    <row r="399" spans="1:5" x14ac:dyDescent="0.3">
      <c r="A399" s="1">
        <v>44747</v>
      </c>
      <c r="B399" t="s">
        <v>458</v>
      </c>
      <c r="C399" t="s">
        <v>247</v>
      </c>
      <c r="D399" t="s">
        <v>2</v>
      </c>
      <c r="E399" t="str">
        <f>TEXT(A399,"ГГГГ")</f>
        <v>2022</v>
      </c>
    </row>
    <row r="400" spans="1:5" x14ac:dyDescent="0.3">
      <c r="A400" s="1">
        <v>44761</v>
      </c>
      <c r="B400" t="s">
        <v>507</v>
      </c>
      <c r="C400" t="s">
        <v>247</v>
      </c>
      <c r="D400" t="s">
        <v>2</v>
      </c>
      <c r="E400" t="str">
        <f>TEXT(A400,"ГГГГ")</f>
        <v>2022</v>
      </c>
    </row>
    <row r="401" spans="1:5" x14ac:dyDescent="0.3">
      <c r="A401" s="1">
        <v>44764</v>
      </c>
      <c r="B401" t="s">
        <v>508</v>
      </c>
      <c r="C401" t="s">
        <v>247</v>
      </c>
      <c r="D401" t="s">
        <v>2</v>
      </c>
      <c r="E401" t="str">
        <f>TEXT(A401,"ГГГГ")</f>
        <v>2022</v>
      </c>
    </row>
    <row r="402" spans="1:5" x14ac:dyDescent="0.3">
      <c r="A402" s="1">
        <v>44767</v>
      </c>
      <c r="B402" t="s">
        <v>509</v>
      </c>
      <c r="C402" t="s">
        <v>247</v>
      </c>
      <c r="D402" t="s">
        <v>7</v>
      </c>
      <c r="E402" t="str">
        <f>TEXT(A402,"ГГГГ")</f>
        <v>2022</v>
      </c>
    </row>
    <row r="403" spans="1:5" x14ac:dyDescent="0.3">
      <c r="A403" s="1">
        <v>44721</v>
      </c>
      <c r="B403" t="s">
        <v>459</v>
      </c>
      <c r="C403" t="s">
        <v>256</v>
      </c>
      <c r="D403" t="s">
        <v>7</v>
      </c>
      <c r="E403" t="str">
        <f>TEXT(A403,"ГГГГ")</f>
        <v>2022</v>
      </c>
    </row>
    <row r="404" spans="1:5" x14ac:dyDescent="0.3">
      <c r="A404" s="1">
        <v>44601</v>
      </c>
      <c r="B404" t="s">
        <v>260</v>
      </c>
      <c r="C404" t="s">
        <v>258</v>
      </c>
      <c r="D404" t="s">
        <v>2</v>
      </c>
      <c r="E404" t="str">
        <f>TEXT(A404,"ГГГГ")</f>
        <v>2022</v>
      </c>
    </row>
    <row r="405" spans="1:5" x14ac:dyDescent="0.3">
      <c r="A405" s="1">
        <v>44691</v>
      </c>
      <c r="B405" t="s">
        <v>262</v>
      </c>
      <c r="C405" t="s">
        <v>258</v>
      </c>
      <c r="D405" t="s">
        <v>2</v>
      </c>
      <c r="E405" t="str">
        <f>TEXT(A405,"ГГГГ")</f>
        <v>2022</v>
      </c>
    </row>
    <row r="406" spans="1:5" x14ac:dyDescent="0.3">
      <c r="A406" s="1">
        <v>44701</v>
      </c>
      <c r="B406" t="s">
        <v>259</v>
      </c>
      <c r="C406" t="s">
        <v>258</v>
      </c>
      <c r="D406" t="s">
        <v>2</v>
      </c>
      <c r="E406" t="str">
        <f>TEXT(A406,"ГГГГ")</f>
        <v>2022</v>
      </c>
    </row>
    <row r="407" spans="1:5" x14ac:dyDescent="0.3">
      <c r="A407" s="1">
        <v>44732</v>
      </c>
      <c r="B407" t="s">
        <v>259</v>
      </c>
      <c r="C407" t="s">
        <v>258</v>
      </c>
      <c r="D407" t="s">
        <v>16</v>
      </c>
      <c r="E407" t="str">
        <f>TEXT(A407,"ГГГГ")</f>
        <v>2022</v>
      </c>
    </row>
    <row r="408" spans="1:5" x14ac:dyDescent="0.3">
      <c r="A408" s="1">
        <v>44733</v>
      </c>
      <c r="B408" t="s">
        <v>460</v>
      </c>
      <c r="C408" t="s">
        <v>258</v>
      </c>
      <c r="D408" t="s">
        <v>2</v>
      </c>
      <c r="E408" t="str">
        <f>TEXT(A408,"ГГГГ")</f>
        <v>2022</v>
      </c>
    </row>
    <row r="409" spans="1:5" x14ac:dyDescent="0.3">
      <c r="A409" s="1">
        <v>44741</v>
      </c>
      <c r="B409" t="s">
        <v>461</v>
      </c>
      <c r="C409" t="s">
        <v>258</v>
      </c>
      <c r="D409" t="s">
        <v>16</v>
      </c>
      <c r="E409" t="str">
        <f>TEXT(A409,"ГГГГ")</f>
        <v>2022</v>
      </c>
    </row>
    <row r="410" spans="1:5" x14ac:dyDescent="0.3">
      <c r="A410" s="1">
        <v>44749</v>
      </c>
      <c r="B410" t="s">
        <v>462</v>
      </c>
      <c r="C410" t="s">
        <v>258</v>
      </c>
      <c r="D410" t="s">
        <v>2</v>
      </c>
      <c r="E410" t="str">
        <f>TEXT(A410,"ГГГГ")</f>
        <v>2022</v>
      </c>
    </row>
    <row r="411" spans="1:5" x14ac:dyDescent="0.3">
      <c r="A411" s="1">
        <v>44778</v>
      </c>
      <c r="B411" t="s">
        <v>510</v>
      </c>
      <c r="C411" t="s">
        <v>258</v>
      </c>
      <c r="D411" t="s">
        <v>2</v>
      </c>
      <c r="E411" t="str">
        <f>TEXT(A411,"ГГГГ")</f>
        <v>2022</v>
      </c>
    </row>
    <row r="412" spans="1:5" x14ac:dyDescent="0.3">
      <c r="A412" s="1">
        <v>44579</v>
      </c>
      <c r="B412" t="s">
        <v>300</v>
      </c>
      <c r="C412" t="s">
        <v>264</v>
      </c>
      <c r="D412" t="s">
        <v>2</v>
      </c>
      <c r="E412" t="str">
        <f>TEXT(A412,"ГГГГ")</f>
        <v>2022</v>
      </c>
    </row>
    <row r="413" spans="1:5" x14ac:dyDescent="0.3">
      <c r="A413" s="1">
        <v>44580</v>
      </c>
      <c r="B413" t="s">
        <v>293</v>
      </c>
      <c r="C413" t="s">
        <v>264</v>
      </c>
      <c r="D413" t="s">
        <v>2</v>
      </c>
      <c r="E413" t="str">
        <f>TEXT(A413,"ГГГГ")</f>
        <v>2022</v>
      </c>
    </row>
    <row r="414" spans="1:5" x14ac:dyDescent="0.3">
      <c r="A414" s="1">
        <v>44593</v>
      </c>
      <c r="B414" t="s">
        <v>276</v>
      </c>
      <c r="C414" t="s">
        <v>264</v>
      </c>
      <c r="D414" t="s">
        <v>2</v>
      </c>
      <c r="E414" t="str">
        <f>TEXT(A414,"ГГГГ")</f>
        <v>2022</v>
      </c>
    </row>
    <row r="415" spans="1:5" x14ac:dyDescent="0.3">
      <c r="A415" s="1">
        <v>44596</v>
      </c>
      <c r="B415" t="s">
        <v>265</v>
      </c>
      <c r="C415" t="s">
        <v>264</v>
      </c>
      <c r="D415" t="s">
        <v>2</v>
      </c>
      <c r="E415" t="str">
        <f>TEXT(A415,"ГГГГ")</f>
        <v>2022</v>
      </c>
    </row>
    <row r="416" spans="1:5" x14ac:dyDescent="0.3">
      <c r="A416" s="1">
        <v>44596</v>
      </c>
      <c r="B416" t="s">
        <v>275</v>
      </c>
      <c r="C416" t="s">
        <v>264</v>
      </c>
      <c r="D416" t="s">
        <v>2</v>
      </c>
      <c r="E416" t="str">
        <f>TEXT(A416,"ГГГГ")</f>
        <v>2022</v>
      </c>
    </row>
    <row r="417" spans="1:5" x14ac:dyDescent="0.3">
      <c r="A417" s="1">
        <v>44608</v>
      </c>
      <c r="B417" t="s">
        <v>301</v>
      </c>
      <c r="C417" t="s">
        <v>264</v>
      </c>
      <c r="D417" t="s">
        <v>2</v>
      </c>
      <c r="E417" t="str">
        <f>TEXT(A417,"ГГГГ")</f>
        <v>2022</v>
      </c>
    </row>
    <row r="418" spans="1:5" x14ac:dyDescent="0.3">
      <c r="A418" s="1">
        <v>44624</v>
      </c>
      <c r="B418" t="s">
        <v>279</v>
      </c>
      <c r="C418" t="s">
        <v>264</v>
      </c>
      <c r="D418" t="s">
        <v>16</v>
      </c>
      <c r="E418" t="str">
        <f>TEXT(A418,"ГГГГ")</f>
        <v>2022</v>
      </c>
    </row>
    <row r="419" spans="1:5" x14ac:dyDescent="0.3">
      <c r="A419" s="1">
        <v>44638</v>
      </c>
      <c r="B419" t="s">
        <v>268</v>
      </c>
      <c r="C419" t="s">
        <v>264</v>
      </c>
      <c r="D419" t="s">
        <v>2</v>
      </c>
      <c r="E419" t="str">
        <f>TEXT(A419,"ГГГГ")</f>
        <v>2022</v>
      </c>
    </row>
    <row r="420" spans="1:5" x14ac:dyDescent="0.3">
      <c r="A420" s="1">
        <v>44643</v>
      </c>
      <c r="B420" t="s">
        <v>270</v>
      </c>
      <c r="C420" t="s">
        <v>264</v>
      </c>
      <c r="D420" t="s">
        <v>7</v>
      </c>
      <c r="E420" t="str">
        <f>TEXT(A420,"ГГГГ")</f>
        <v>2022</v>
      </c>
    </row>
    <row r="421" spans="1:5" x14ac:dyDescent="0.3">
      <c r="A421" s="1">
        <v>44643</v>
      </c>
      <c r="B421" t="s">
        <v>297</v>
      </c>
      <c r="C421" t="s">
        <v>264</v>
      </c>
      <c r="D421" t="s">
        <v>16</v>
      </c>
      <c r="E421" t="str">
        <f>TEXT(A421,"ГГГГ")</f>
        <v>2022</v>
      </c>
    </row>
    <row r="422" spans="1:5" x14ac:dyDescent="0.3">
      <c r="A422" s="1">
        <v>44652</v>
      </c>
      <c r="B422" t="s">
        <v>285</v>
      </c>
      <c r="C422" t="s">
        <v>264</v>
      </c>
      <c r="D422" t="s">
        <v>2</v>
      </c>
      <c r="E422" t="str">
        <f>TEXT(A422,"ГГГГ")</f>
        <v>2022</v>
      </c>
    </row>
    <row r="423" spans="1:5" x14ac:dyDescent="0.3">
      <c r="A423" s="1">
        <v>44659</v>
      </c>
      <c r="B423" t="s">
        <v>273</v>
      </c>
      <c r="C423" t="s">
        <v>264</v>
      </c>
      <c r="D423" t="s">
        <v>2</v>
      </c>
      <c r="E423" t="str">
        <f>TEXT(A423,"ГГГГ")</f>
        <v>2022</v>
      </c>
    </row>
    <row r="424" spans="1:5" x14ac:dyDescent="0.3">
      <c r="A424" s="1">
        <v>44664</v>
      </c>
      <c r="B424" t="s">
        <v>283</v>
      </c>
      <c r="C424" t="s">
        <v>264</v>
      </c>
      <c r="D424" t="s">
        <v>7</v>
      </c>
      <c r="E424" t="str">
        <f>TEXT(A424,"ГГГГ")</f>
        <v>2022</v>
      </c>
    </row>
    <row r="425" spans="1:5" x14ac:dyDescent="0.3">
      <c r="A425" s="1">
        <v>44692</v>
      </c>
      <c r="B425" t="s">
        <v>291</v>
      </c>
      <c r="C425" t="s">
        <v>264</v>
      </c>
      <c r="D425" t="s">
        <v>16</v>
      </c>
      <c r="E425" t="str">
        <f>TEXT(A425,"ГГГГ")</f>
        <v>2022</v>
      </c>
    </row>
    <row r="426" spans="1:5" x14ac:dyDescent="0.3">
      <c r="A426" s="1">
        <v>44695</v>
      </c>
      <c r="B426" t="s">
        <v>286</v>
      </c>
      <c r="C426" t="s">
        <v>264</v>
      </c>
      <c r="D426" t="s">
        <v>2</v>
      </c>
      <c r="E426" t="str">
        <f>TEXT(A426,"ГГГГ")</f>
        <v>2022</v>
      </c>
    </row>
    <row r="427" spans="1:5" x14ac:dyDescent="0.3">
      <c r="A427" s="1">
        <v>44701</v>
      </c>
      <c r="B427" t="s">
        <v>269</v>
      </c>
      <c r="C427" t="s">
        <v>264</v>
      </c>
      <c r="D427" t="s">
        <v>2</v>
      </c>
      <c r="E427" t="str">
        <f>TEXT(A427,"ГГГГ")</f>
        <v>2022</v>
      </c>
    </row>
    <row r="428" spans="1:5" x14ac:dyDescent="0.3">
      <c r="A428" s="1">
        <v>44705</v>
      </c>
      <c r="B428" t="s">
        <v>431</v>
      </c>
      <c r="C428" t="s">
        <v>264</v>
      </c>
      <c r="D428" t="s">
        <v>2</v>
      </c>
      <c r="E428" t="str">
        <f>TEXT(A428,"ГГГГ")</f>
        <v>2022</v>
      </c>
    </row>
    <row r="429" spans="1:5" x14ac:dyDescent="0.3">
      <c r="A429" s="1">
        <v>44715</v>
      </c>
      <c r="B429" t="s">
        <v>432</v>
      </c>
      <c r="C429" t="s">
        <v>264</v>
      </c>
      <c r="D429" t="s">
        <v>2</v>
      </c>
      <c r="E429" t="str">
        <f>TEXT(A429,"ГГГГ")</f>
        <v>2022</v>
      </c>
    </row>
    <row r="430" spans="1:5" x14ac:dyDescent="0.3">
      <c r="A430" s="1">
        <v>44720</v>
      </c>
      <c r="B430" t="s">
        <v>463</v>
      </c>
      <c r="C430" t="s">
        <v>264</v>
      </c>
      <c r="D430" t="s">
        <v>2</v>
      </c>
      <c r="E430" t="str">
        <f>TEXT(A430,"ГГГГ")</f>
        <v>2022</v>
      </c>
    </row>
    <row r="431" spans="1:5" x14ac:dyDescent="0.3">
      <c r="A431" s="1">
        <v>44735</v>
      </c>
      <c r="B431" t="s">
        <v>278</v>
      </c>
      <c r="C431" t="s">
        <v>264</v>
      </c>
      <c r="D431" t="s">
        <v>2</v>
      </c>
      <c r="E431" t="str">
        <f>TEXT(A431,"ГГГГ")</f>
        <v>2022</v>
      </c>
    </row>
    <row r="432" spans="1:5" x14ac:dyDescent="0.3">
      <c r="A432" s="1">
        <v>44740</v>
      </c>
      <c r="B432" t="s">
        <v>432</v>
      </c>
      <c r="C432" t="s">
        <v>264</v>
      </c>
      <c r="D432" t="s">
        <v>2</v>
      </c>
      <c r="E432" t="str">
        <f>TEXT(A432,"ГГГГ")</f>
        <v>2022</v>
      </c>
    </row>
    <row r="433" spans="1:5" x14ac:dyDescent="0.3">
      <c r="A433" s="1">
        <v>44755</v>
      </c>
      <c r="B433" t="s">
        <v>511</v>
      </c>
      <c r="C433" t="s">
        <v>264</v>
      </c>
      <c r="D433" t="s">
        <v>2</v>
      </c>
      <c r="E433" t="str">
        <f>TEXT(A433,"ГГГГ")</f>
        <v>2022</v>
      </c>
    </row>
    <row r="434" spans="1:5" x14ac:dyDescent="0.3">
      <c r="A434" s="1">
        <v>44768</v>
      </c>
      <c r="B434" t="s">
        <v>512</v>
      </c>
      <c r="C434" t="s">
        <v>264</v>
      </c>
      <c r="D434" t="s">
        <v>16</v>
      </c>
      <c r="E434" t="str">
        <f>TEXT(A434,"ГГГГ")</f>
        <v>2022</v>
      </c>
    </row>
    <row r="435" spans="1:5" x14ac:dyDescent="0.3">
      <c r="A435" s="1">
        <v>44771</v>
      </c>
      <c r="B435" t="s">
        <v>513</v>
      </c>
      <c r="C435" t="s">
        <v>264</v>
      </c>
      <c r="D435" t="s">
        <v>16</v>
      </c>
      <c r="E435" t="str">
        <f>TEXT(A435,"ГГГГ")</f>
        <v>2022</v>
      </c>
    </row>
    <row r="436" spans="1:5" x14ac:dyDescent="0.3">
      <c r="A436" s="1">
        <v>44774</v>
      </c>
      <c r="B436" t="s">
        <v>514</v>
      </c>
      <c r="C436" t="s">
        <v>264</v>
      </c>
      <c r="D436" t="s">
        <v>2</v>
      </c>
      <c r="E436" t="str">
        <f>TEXT(A436,"ГГГГ")</f>
        <v>2022</v>
      </c>
    </row>
    <row r="437" spans="1:5" x14ac:dyDescent="0.3">
      <c r="A437" s="1">
        <v>44575</v>
      </c>
      <c r="B437" t="s">
        <v>309</v>
      </c>
      <c r="C437" t="s">
        <v>305</v>
      </c>
      <c r="D437" t="s">
        <v>2</v>
      </c>
      <c r="E437" t="str">
        <f>TEXT(A437,"ГГГГ")</f>
        <v>2022</v>
      </c>
    </row>
    <row r="438" spans="1:5" x14ac:dyDescent="0.3">
      <c r="A438" s="1">
        <v>44596</v>
      </c>
      <c r="B438" t="s">
        <v>308</v>
      </c>
      <c r="C438" t="s">
        <v>305</v>
      </c>
      <c r="D438" t="s">
        <v>2</v>
      </c>
      <c r="E438" t="str">
        <f>TEXT(A438,"ГГГГ")</f>
        <v>2022</v>
      </c>
    </row>
    <row r="439" spans="1:5" x14ac:dyDescent="0.3">
      <c r="A439" s="1">
        <v>44678</v>
      </c>
      <c r="B439" t="s">
        <v>311</v>
      </c>
      <c r="C439" t="s">
        <v>305</v>
      </c>
      <c r="D439" t="s">
        <v>16</v>
      </c>
      <c r="E439" t="str">
        <f>TEXT(A439,"ГГГГ")</f>
        <v>2022</v>
      </c>
    </row>
    <row r="440" spans="1:5" x14ac:dyDescent="0.3">
      <c r="A440" s="1">
        <v>44719</v>
      </c>
      <c r="B440" t="s">
        <v>314</v>
      </c>
      <c r="C440" t="s">
        <v>305</v>
      </c>
      <c r="D440" t="s">
        <v>2</v>
      </c>
      <c r="E440" t="str">
        <f>TEXT(A440,"ГГГГ")</f>
        <v>2022</v>
      </c>
    </row>
    <row r="441" spans="1:5" x14ac:dyDescent="0.3">
      <c r="A441" s="1">
        <v>44720</v>
      </c>
      <c r="B441" t="s">
        <v>464</v>
      </c>
      <c r="C441" t="s">
        <v>305</v>
      </c>
      <c r="D441" t="s">
        <v>2</v>
      </c>
      <c r="E441" t="str">
        <f>TEXT(A441,"ГГГГ")</f>
        <v>2022</v>
      </c>
    </row>
    <row r="442" spans="1:5" x14ac:dyDescent="0.3">
      <c r="A442" s="1">
        <v>44774</v>
      </c>
      <c r="B442" t="s">
        <v>515</v>
      </c>
      <c r="C442" t="s">
        <v>305</v>
      </c>
      <c r="D442" t="s">
        <v>2</v>
      </c>
      <c r="E442" t="str">
        <f>TEXT(A442,"ГГГГ")</f>
        <v>2022</v>
      </c>
    </row>
    <row r="443" spans="1:5" x14ac:dyDescent="0.3">
      <c r="A443" s="1">
        <v>44746</v>
      </c>
      <c r="B443" t="s">
        <v>465</v>
      </c>
      <c r="C443" t="s">
        <v>316</v>
      </c>
      <c r="D443" t="s">
        <v>21</v>
      </c>
      <c r="E443" t="str">
        <f>TEXT(A443,"ГГГГ")</f>
        <v>2022</v>
      </c>
    </row>
    <row r="444" spans="1:5" x14ac:dyDescent="0.3">
      <c r="A444" s="1">
        <v>44578</v>
      </c>
      <c r="B444" t="s">
        <v>331</v>
      </c>
      <c r="C444" t="s">
        <v>322</v>
      </c>
      <c r="D444" t="s">
        <v>16</v>
      </c>
      <c r="E444" t="str">
        <f>TEXT(A444,"ГГГГ")</f>
        <v>2022</v>
      </c>
    </row>
    <row r="445" spans="1:5" x14ac:dyDescent="0.3">
      <c r="A445" s="1">
        <v>44588</v>
      </c>
      <c r="B445" t="s">
        <v>328</v>
      </c>
      <c r="C445" t="s">
        <v>322</v>
      </c>
      <c r="D445" t="s">
        <v>2</v>
      </c>
      <c r="E445" t="str">
        <f>TEXT(A445,"ГГГГ")</f>
        <v>2022</v>
      </c>
    </row>
    <row r="446" spans="1:5" x14ac:dyDescent="0.3">
      <c r="A446" s="1">
        <v>44601</v>
      </c>
      <c r="B446" t="s">
        <v>329</v>
      </c>
      <c r="C446" t="s">
        <v>322</v>
      </c>
      <c r="D446" t="s">
        <v>2</v>
      </c>
      <c r="E446" t="str">
        <f>TEXT(A446,"ГГГГ")</f>
        <v>2022</v>
      </c>
    </row>
    <row r="447" spans="1:5" x14ac:dyDescent="0.3">
      <c r="A447" s="1">
        <v>44608</v>
      </c>
      <c r="B447" t="s">
        <v>321</v>
      </c>
      <c r="C447" t="s">
        <v>322</v>
      </c>
      <c r="D447" t="s">
        <v>2</v>
      </c>
      <c r="E447" t="str">
        <f>TEXT(A447,"ГГГГ")</f>
        <v>2022</v>
      </c>
    </row>
    <row r="448" spans="1:5" x14ac:dyDescent="0.3">
      <c r="A448" s="1">
        <v>44614</v>
      </c>
      <c r="B448" t="s">
        <v>325</v>
      </c>
      <c r="C448" t="s">
        <v>322</v>
      </c>
      <c r="D448" t="s">
        <v>2</v>
      </c>
      <c r="E448" t="str">
        <f>TEXT(A448,"ГГГГ")</f>
        <v>2022</v>
      </c>
    </row>
    <row r="449" spans="1:5" x14ac:dyDescent="0.3">
      <c r="A449" s="1">
        <v>44616</v>
      </c>
      <c r="B449" t="s">
        <v>326</v>
      </c>
      <c r="C449" t="s">
        <v>322</v>
      </c>
      <c r="D449" t="s">
        <v>2</v>
      </c>
      <c r="E449" t="str">
        <f>TEXT(A449,"ГГГГ")</f>
        <v>2022</v>
      </c>
    </row>
    <row r="450" spans="1:5" x14ac:dyDescent="0.3">
      <c r="A450" s="1">
        <v>44635</v>
      </c>
      <c r="B450" t="s">
        <v>321</v>
      </c>
      <c r="C450" t="s">
        <v>322</v>
      </c>
      <c r="D450" t="s">
        <v>2</v>
      </c>
      <c r="E450" t="str">
        <f>TEXT(A450,"ГГГГ")</f>
        <v>2022</v>
      </c>
    </row>
    <row r="451" spans="1:5" x14ac:dyDescent="0.3">
      <c r="A451" s="1">
        <v>44636</v>
      </c>
      <c r="B451" t="s">
        <v>324</v>
      </c>
      <c r="C451" t="s">
        <v>322</v>
      </c>
      <c r="D451" t="s">
        <v>7</v>
      </c>
      <c r="E451" t="str">
        <f>TEXT(A451,"ГГГГ")</f>
        <v>2022</v>
      </c>
    </row>
    <row r="452" spans="1:5" x14ac:dyDescent="0.3">
      <c r="A452" s="1">
        <v>44657</v>
      </c>
      <c r="B452" t="s">
        <v>327</v>
      </c>
      <c r="C452" t="s">
        <v>322</v>
      </c>
      <c r="D452" t="s">
        <v>2</v>
      </c>
      <c r="E452" t="str">
        <f>TEXT(A452,"ГГГГ")</f>
        <v>2022</v>
      </c>
    </row>
    <row r="453" spans="1:5" x14ac:dyDescent="0.3">
      <c r="A453" s="1">
        <v>44664</v>
      </c>
      <c r="B453" t="s">
        <v>330</v>
      </c>
      <c r="C453" t="s">
        <v>322</v>
      </c>
      <c r="D453" t="s">
        <v>2</v>
      </c>
      <c r="E453" t="str">
        <f>TEXT(A453,"ГГГГ")</f>
        <v>2022</v>
      </c>
    </row>
    <row r="454" spans="1:5" x14ac:dyDescent="0.3">
      <c r="A454" s="1">
        <v>44679</v>
      </c>
      <c r="B454" t="s">
        <v>332</v>
      </c>
      <c r="C454" t="s">
        <v>322</v>
      </c>
      <c r="D454" t="s">
        <v>2</v>
      </c>
      <c r="E454" t="str">
        <f>TEXT(A454,"ГГГГ")</f>
        <v>2022</v>
      </c>
    </row>
    <row r="455" spans="1:5" x14ac:dyDescent="0.3">
      <c r="A455" s="1">
        <v>44699</v>
      </c>
      <c r="B455" t="s">
        <v>330</v>
      </c>
      <c r="C455" t="s">
        <v>322</v>
      </c>
      <c r="D455" t="s">
        <v>2</v>
      </c>
      <c r="E455" t="str">
        <f>TEXT(A455,"ГГГГ")</f>
        <v>2022</v>
      </c>
    </row>
    <row r="456" spans="1:5" x14ac:dyDescent="0.3">
      <c r="A456" s="1">
        <v>44705</v>
      </c>
      <c r="B456" t="s">
        <v>433</v>
      </c>
      <c r="C456" t="s">
        <v>322</v>
      </c>
      <c r="D456" t="s">
        <v>2</v>
      </c>
      <c r="E456" t="str">
        <f>TEXT(A456,"ГГГГ")</f>
        <v>2022</v>
      </c>
    </row>
    <row r="457" spans="1:5" x14ac:dyDescent="0.3">
      <c r="A457" s="1">
        <v>44714</v>
      </c>
      <c r="B457" t="s">
        <v>434</v>
      </c>
      <c r="C457" t="s">
        <v>322</v>
      </c>
      <c r="D457" t="s">
        <v>16</v>
      </c>
      <c r="E457" t="str">
        <f>TEXT(A457,"ГГГГ")</f>
        <v>2022</v>
      </c>
    </row>
    <row r="458" spans="1:5" x14ac:dyDescent="0.3">
      <c r="A458" s="1">
        <v>44725</v>
      </c>
      <c r="B458" t="s">
        <v>466</v>
      </c>
      <c r="C458" t="s">
        <v>322</v>
      </c>
      <c r="D458" t="s">
        <v>2</v>
      </c>
      <c r="E458" t="str">
        <f>TEXT(A458,"ГГГГ")</f>
        <v>2022</v>
      </c>
    </row>
    <row r="459" spans="1:5" x14ac:dyDescent="0.3">
      <c r="A459" s="1">
        <v>44749</v>
      </c>
      <c r="B459" t="s">
        <v>467</v>
      </c>
      <c r="C459" t="s">
        <v>322</v>
      </c>
      <c r="D459" t="s">
        <v>2</v>
      </c>
      <c r="E459" t="str">
        <f>TEXT(A459,"ГГГГ")</f>
        <v>2022</v>
      </c>
    </row>
    <row r="460" spans="1:5" x14ac:dyDescent="0.3">
      <c r="A460" s="1">
        <v>44749</v>
      </c>
      <c r="B460" t="s">
        <v>468</v>
      </c>
      <c r="C460" t="s">
        <v>322</v>
      </c>
      <c r="D460" t="s">
        <v>2</v>
      </c>
      <c r="E460" t="str">
        <f>TEXT(A460,"ГГГГ")</f>
        <v>2022</v>
      </c>
    </row>
    <row r="461" spans="1:5" x14ac:dyDescent="0.3">
      <c r="A461" s="1">
        <v>44770</v>
      </c>
      <c r="B461" t="s">
        <v>516</v>
      </c>
      <c r="C461" t="s">
        <v>322</v>
      </c>
      <c r="D461" t="s">
        <v>2</v>
      </c>
      <c r="E461" t="str">
        <f>TEXT(A461,"ГГГГ")</f>
        <v>2022</v>
      </c>
    </row>
    <row r="462" spans="1:5" x14ac:dyDescent="0.3">
      <c r="A462" s="1">
        <v>44776</v>
      </c>
      <c r="B462" t="s">
        <v>517</v>
      </c>
      <c r="C462" t="s">
        <v>322</v>
      </c>
      <c r="D462" t="s">
        <v>16</v>
      </c>
      <c r="E462" t="str">
        <f>TEXT(A462,"ГГГГ")</f>
        <v>2022</v>
      </c>
    </row>
    <row r="463" spans="1:5" x14ac:dyDescent="0.3">
      <c r="A463" s="1">
        <v>44778</v>
      </c>
      <c r="B463" t="s">
        <v>518</v>
      </c>
      <c r="C463" t="s">
        <v>322</v>
      </c>
      <c r="D463" t="s">
        <v>16</v>
      </c>
      <c r="E463" t="str">
        <f>TEXT(A463,"ГГГГ")</f>
        <v>2022</v>
      </c>
    </row>
    <row r="464" spans="1:5" x14ac:dyDescent="0.3">
      <c r="A464" s="1">
        <v>44589</v>
      </c>
      <c r="B464" t="s">
        <v>336</v>
      </c>
      <c r="C464" t="s">
        <v>334</v>
      </c>
      <c r="D464" t="s">
        <v>2</v>
      </c>
      <c r="E464" t="str">
        <f>TEXT(A464,"ГГГГ")</f>
        <v>2022</v>
      </c>
    </row>
    <row r="465" spans="1:5" x14ac:dyDescent="0.3">
      <c r="A465" s="1">
        <v>44664</v>
      </c>
      <c r="B465" t="s">
        <v>340</v>
      </c>
      <c r="C465" t="s">
        <v>334</v>
      </c>
      <c r="D465" t="s">
        <v>2</v>
      </c>
      <c r="E465" t="str">
        <f>TEXT(A465,"ГГГГ")</f>
        <v>2022</v>
      </c>
    </row>
    <row r="466" spans="1:5" x14ac:dyDescent="0.3">
      <c r="A466" s="1">
        <v>44767</v>
      </c>
      <c r="B466" t="s">
        <v>519</v>
      </c>
      <c r="C466" t="s">
        <v>334</v>
      </c>
      <c r="D466" t="s">
        <v>2</v>
      </c>
      <c r="E466" t="str">
        <f>TEXT(A466,"ГГГГ")</f>
        <v>2022</v>
      </c>
    </row>
    <row r="467" spans="1:5" x14ac:dyDescent="0.3">
      <c r="A467" s="1">
        <v>44768</v>
      </c>
      <c r="B467" t="s">
        <v>520</v>
      </c>
      <c r="C467" t="s">
        <v>334</v>
      </c>
      <c r="D467" t="s">
        <v>2</v>
      </c>
      <c r="E467" t="str">
        <f>TEXT(A467,"ГГГГ")</f>
        <v>2022</v>
      </c>
    </row>
    <row r="468" spans="1:5" x14ac:dyDescent="0.3">
      <c r="A468" s="1">
        <v>44776</v>
      </c>
      <c r="B468" t="s">
        <v>521</v>
      </c>
      <c r="C468" t="s">
        <v>334</v>
      </c>
      <c r="D468" t="s">
        <v>2</v>
      </c>
      <c r="E468" t="str">
        <f>TEXT(A468,"ГГГГ")</f>
        <v>2022</v>
      </c>
    </row>
    <row r="469" spans="1:5" x14ac:dyDescent="0.3">
      <c r="A469" s="1">
        <v>44603</v>
      </c>
      <c r="B469" t="s">
        <v>350</v>
      </c>
      <c r="C469" t="s">
        <v>346</v>
      </c>
      <c r="D469" t="s">
        <v>2</v>
      </c>
      <c r="E469" t="str">
        <f>TEXT(A469,"ГГГГ")</f>
        <v>2022</v>
      </c>
    </row>
    <row r="470" spans="1:5" x14ac:dyDescent="0.3">
      <c r="A470" s="1">
        <v>44629</v>
      </c>
      <c r="B470" t="s">
        <v>352</v>
      </c>
      <c r="C470" t="s">
        <v>346</v>
      </c>
      <c r="D470" t="s">
        <v>21</v>
      </c>
      <c r="E470" t="str">
        <f>TEXT(A470,"ГГГГ")</f>
        <v>2022</v>
      </c>
    </row>
    <row r="471" spans="1:5" x14ac:dyDescent="0.3">
      <c r="A471" s="1">
        <v>44636</v>
      </c>
      <c r="B471" t="s">
        <v>349</v>
      </c>
      <c r="C471" t="s">
        <v>346</v>
      </c>
      <c r="D471" t="s">
        <v>2</v>
      </c>
      <c r="E471" t="str">
        <f>TEXT(A471,"ГГГГ")</f>
        <v>2022</v>
      </c>
    </row>
    <row r="472" spans="1:5" x14ac:dyDescent="0.3">
      <c r="A472" s="1">
        <v>44732</v>
      </c>
      <c r="B472" t="s">
        <v>469</v>
      </c>
      <c r="C472" t="s">
        <v>346</v>
      </c>
      <c r="D472" t="s">
        <v>2</v>
      </c>
      <c r="E472" t="str">
        <f>TEXT(A472,"ГГГГ")</f>
        <v>2022</v>
      </c>
    </row>
    <row r="473" spans="1:5" x14ac:dyDescent="0.3">
      <c r="A473" s="1">
        <v>44732</v>
      </c>
      <c r="B473" t="s">
        <v>470</v>
      </c>
      <c r="C473" t="s">
        <v>346</v>
      </c>
      <c r="D473" t="s">
        <v>2</v>
      </c>
      <c r="E473" t="str">
        <f>TEXT(A473,"ГГГГ")</f>
        <v>2022</v>
      </c>
    </row>
    <row r="474" spans="1:5" x14ac:dyDescent="0.3">
      <c r="A474" s="1">
        <v>44742</v>
      </c>
      <c r="B474" t="s">
        <v>471</v>
      </c>
      <c r="C474" t="s">
        <v>346</v>
      </c>
      <c r="D474" t="s">
        <v>21</v>
      </c>
      <c r="E474" t="str">
        <f>TEXT(A474,"ГГГГ")</f>
        <v>2022</v>
      </c>
    </row>
    <row r="475" spans="1:5" x14ac:dyDescent="0.3">
      <c r="A475" s="1">
        <v>44743</v>
      </c>
      <c r="B475" t="s">
        <v>472</v>
      </c>
      <c r="C475" t="s">
        <v>346</v>
      </c>
      <c r="D475" t="s">
        <v>16</v>
      </c>
      <c r="E475" t="str">
        <f>TEXT(A475,"ГГГГ")</f>
        <v>2022</v>
      </c>
    </row>
    <row r="476" spans="1:5" x14ac:dyDescent="0.3">
      <c r="A476" s="1">
        <v>44747</v>
      </c>
      <c r="B476" t="s">
        <v>473</v>
      </c>
      <c r="C476" t="s">
        <v>346</v>
      </c>
      <c r="D476" t="s">
        <v>2</v>
      </c>
      <c r="E476" t="str">
        <f>TEXT(A476,"ГГГГ")</f>
        <v>2022</v>
      </c>
    </row>
    <row r="477" spans="1:5" x14ac:dyDescent="0.3">
      <c r="A477" s="1">
        <v>44748</v>
      </c>
      <c r="B477" t="s">
        <v>474</v>
      </c>
      <c r="C477" t="s">
        <v>346</v>
      </c>
      <c r="D477" t="s">
        <v>2</v>
      </c>
      <c r="E477" t="str">
        <f>TEXT(A477,"ГГГГ")</f>
        <v>2022</v>
      </c>
    </row>
    <row r="478" spans="1:5" x14ac:dyDescent="0.3">
      <c r="A478" s="1">
        <v>44750</v>
      </c>
      <c r="B478" t="s">
        <v>475</v>
      </c>
      <c r="C478" t="s">
        <v>346</v>
      </c>
      <c r="D478" t="s">
        <v>2</v>
      </c>
      <c r="E478" t="str">
        <f>TEXT(A478,"ГГГГ")</f>
        <v>2022</v>
      </c>
    </row>
    <row r="479" spans="1:5" x14ac:dyDescent="0.3">
      <c r="A479" s="1">
        <v>44755</v>
      </c>
      <c r="B479" t="s">
        <v>523</v>
      </c>
      <c r="C479" t="s">
        <v>346</v>
      </c>
      <c r="D479" t="s">
        <v>2</v>
      </c>
      <c r="E479" t="str">
        <f>TEXT(A479,"ГГГГ")</f>
        <v>2022</v>
      </c>
    </row>
    <row r="480" spans="1:5" x14ac:dyDescent="0.3">
      <c r="A480" s="1">
        <v>44760</v>
      </c>
      <c r="B480" t="s">
        <v>524</v>
      </c>
      <c r="C480" t="s">
        <v>346</v>
      </c>
      <c r="D480" t="s">
        <v>2</v>
      </c>
      <c r="E480" t="str">
        <f>TEXT(A480,"ГГГГ")</f>
        <v>2022</v>
      </c>
    </row>
    <row r="481" spans="1:5" x14ac:dyDescent="0.3">
      <c r="A481" s="1">
        <v>44768</v>
      </c>
      <c r="B481" t="s">
        <v>525</v>
      </c>
      <c r="C481" t="s">
        <v>346</v>
      </c>
      <c r="D481" t="s">
        <v>2</v>
      </c>
      <c r="E481" t="str">
        <f>TEXT(A481,"ГГГГ")</f>
        <v>2022</v>
      </c>
    </row>
    <row r="482" spans="1:5" x14ac:dyDescent="0.3">
      <c r="A482" s="1">
        <v>44575</v>
      </c>
      <c r="B482" t="s">
        <v>389</v>
      </c>
      <c r="C482" t="s">
        <v>355</v>
      </c>
      <c r="D482" t="s">
        <v>2</v>
      </c>
      <c r="E482" t="str">
        <f>TEXT(A482,"ГГГГ")</f>
        <v>2022</v>
      </c>
    </row>
    <row r="483" spans="1:5" x14ac:dyDescent="0.3">
      <c r="A483" s="1">
        <v>44581</v>
      </c>
      <c r="B483" t="s">
        <v>392</v>
      </c>
      <c r="C483" t="s">
        <v>355</v>
      </c>
      <c r="D483" t="s">
        <v>2</v>
      </c>
      <c r="E483" t="str">
        <f>TEXT(A483,"ГГГГ")</f>
        <v>2022</v>
      </c>
    </row>
    <row r="484" spans="1:5" x14ac:dyDescent="0.3">
      <c r="A484" s="1">
        <v>44643</v>
      </c>
      <c r="B484" t="s">
        <v>368</v>
      </c>
      <c r="C484" t="s">
        <v>355</v>
      </c>
      <c r="D484" t="s">
        <v>2</v>
      </c>
      <c r="E484" t="str">
        <f>TEXT(A484,"ГГГГ")</f>
        <v>2022</v>
      </c>
    </row>
    <row r="485" spans="1:5" x14ac:dyDescent="0.3">
      <c r="A485" s="1">
        <v>44704</v>
      </c>
      <c r="B485" t="s">
        <v>436</v>
      </c>
      <c r="C485" t="s">
        <v>355</v>
      </c>
      <c r="D485" t="s">
        <v>2</v>
      </c>
      <c r="E485" t="str">
        <f>TEXT(A485,"ГГГГ")</f>
        <v>2022</v>
      </c>
    </row>
    <row r="486" spans="1:5" x14ac:dyDescent="0.3">
      <c r="A486" s="1">
        <v>44704</v>
      </c>
      <c r="B486" t="s">
        <v>437</v>
      </c>
      <c r="C486" t="s">
        <v>355</v>
      </c>
      <c r="D486" t="s">
        <v>2</v>
      </c>
      <c r="E486" t="str">
        <f>TEXT(A486,"ГГГГ")</f>
        <v>2022</v>
      </c>
    </row>
    <row r="487" spans="1:5" x14ac:dyDescent="0.3">
      <c r="A487" s="1">
        <v>44748</v>
      </c>
      <c r="B487" t="s">
        <v>476</v>
      </c>
      <c r="C487" t="s">
        <v>355</v>
      </c>
      <c r="D487" t="s">
        <v>16</v>
      </c>
      <c r="E487" t="str">
        <f>TEXT(A487,"ГГГГ")</f>
        <v>2022</v>
      </c>
    </row>
    <row r="488" spans="1:5" x14ac:dyDescent="0.3">
      <c r="A488" s="1">
        <v>44768</v>
      </c>
      <c r="B488" t="s">
        <v>526</v>
      </c>
      <c r="C488" t="s">
        <v>355</v>
      </c>
      <c r="D488" t="s">
        <v>2</v>
      </c>
      <c r="E488" t="str">
        <f>TEXT(A488,"ГГГГ")</f>
        <v>2022</v>
      </c>
    </row>
    <row r="489" spans="1:5" x14ac:dyDescent="0.3">
      <c r="A489" s="1">
        <v>44742</v>
      </c>
      <c r="B489" t="s">
        <v>478</v>
      </c>
      <c r="C489" t="s">
        <v>416</v>
      </c>
      <c r="D489" t="s">
        <v>21</v>
      </c>
      <c r="E489" t="str">
        <f>TEXT(A489,"ГГГГ")</f>
        <v>2022</v>
      </c>
    </row>
    <row r="490" spans="1:5" x14ac:dyDescent="0.3">
      <c r="A490" s="1">
        <v>44767</v>
      </c>
      <c r="B490" t="s">
        <v>477</v>
      </c>
      <c r="C490" t="s">
        <v>416</v>
      </c>
      <c r="D490" t="s">
        <v>7</v>
      </c>
      <c r="E490" t="str">
        <f>TEXT(A490,"ГГГГ")</f>
        <v>2022</v>
      </c>
    </row>
    <row r="491" spans="1:5" x14ac:dyDescent="0.3">
      <c r="A491" s="1">
        <v>44747</v>
      </c>
      <c r="B491" t="s">
        <v>479</v>
      </c>
      <c r="C491" t="s">
        <v>417</v>
      </c>
      <c r="D491" t="s">
        <v>2</v>
      </c>
      <c r="E491" t="str">
        <f>TEXT(A491,"ГГГГ")</f>
        <v>2022</v>
      </c>
    </row>
    <row r="492" spans="1:5" x14ac:dyDescent="0.3">
      <c r="A492" s="1">
        <v>44775</v>
      </c>
      <c r="B492" t="s">
        <v>527</v>
      </c>
      <c r="C492" t="s">
        <v>404</v>
      </c>
      <c r="D492" t="s">
        <v>21</v>
      </c>
      <c r="E492" t="str">
        <f>TEXT(A492,"ГГГГ")</f>
        <v>2022</v>
      </c>
    </row>
    <row r="493" spans="1:5" x14ac:dyDescent="0.3">
      <c r="A493" s="1">
        <v>44776</v>
      </c>
      <c r="B493" t="s">
        <v>528</v>
      </c>
      <c r="C493" t="s">
        <v>404</v>
      </c>
      <c r="D493" t="s">
        <v>2</v>
      </c>
      <c r="E493" t="str">
        <f>TEXT(A493,"ГГГГ")</f>
        <v>2022</v>
      </c>
    </row>
    <row r="494" spans="1:5" x14ac:dyDescent="0.3">
      <c r="A494" s="1">
        <v>44595</v>
      </c>
      <c r="B494" t="s">
        <v>409</v>
      </c>
      <c r="C494" t="s">
        <v>406</v>
      </c>
      <c r="D494" t="s">
        <v>2</v>
      </c>
      <c r="E494" t="str">
        <f>TEXT(A494,"ГГГГ")</f>
        <v>2022</v>
      </c>
    </row>
    <row r="495" spans="1:5" x14ac:dyDescent="0.3">
      <c r="A495" s="1">
        <v>44776</v>
      </c>
      <c r="B495" t="s">
        <v>529</v>
      </c>
      <c r="C495" t="s">
        <v>406</v>
      </c>
      <c r="D495" t="s">
        <v>21</v>
      </c>
      <c r="E495" t="str">
        <f>TEXT(A495,"ГГГГ")</f>
        <v>2022</v>
      </c>
    </row>
    <row r="496" spans="1:5" x14ac:dyDescent="0.3">
      <c r="A496" s="1">
        <v>44776</v>
      </c>
      <c r="B496" t="s">
        <v>530</v>
      </c>
      <c r="C496" t="s">
        <v>406</v>
      </c>
      <c r="D496" t="s">
        <v>7</v>
      </c>
      <c r="E496" t="str">
        <f>TEXT(A496,"ГГГГ")</f>
        <v>2022</v>
      </c>
    </row>
    <row r="497" spans="1:5" x14ac:dyDescent="0.3">
      <c r="A497" s="1">
        <v>44599</v>
      </c>
      <c r="B497" t="s">
        <v>410</v>
      </c>
      <c r="C497" t="s">
        <v>411</v>
      </c>
      <c r="D497" t="s">
        <v>2</v>
      </c>
      <c r="E497" t="str">
        <f>TEXT(A497,"ГГГГ")</f>
        <v>2022</v>
      </c>
    </row>
  </sheetData>
  <autoFilter ref="A1:E497" xr:uid="{3CA1862C-66E4-4738-AE68-542B4A2F653F}">
    <sortState ref="A2:E497">
      <sortCondition ref="E1:E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0"/>
  <sheetViews>
    <sheetView topLeftCell="A13" zoomScale="70" zoomScaleNormal="70" workbookViewId="0">
      <selection activeCell="A3" sqref="A3:L49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B1" s="14">
        <v>2020</v>
      </c>
      <c r="C1" s="14"/>
      <c r="D1" s="14"/>
      <c r="E1" s="3"/>
      <c r="F1" s="14">
        <v>2021</v>
      </c>
      <c r="G1" s="14"/>
      <c r="H1" s="14"/>
      <c r="I1" s="3"/>
      <c r="J1" s="14">
        <v>2022</v>
      </c>
      <c r="K1" s="14"/>
      <c r="L1" s="14"/>
    </row>
    <row r="2" spans="1:12" x14ac:dyDescent="0.3">
      <c r="B2" s="4" t="s">
        <v>421</v>
      </c>
      <c r="C2" s="4" t="s">
        <v>422</v>
      </c>
      <c r="D2" s="5" t="s">
        <v>420</v>
      </c>
      <c r="F2" s="4" t="s">
        <v>421</v>
      </c>
      <c r="G2" s="4" t="s">
        <v>422</v>
      </c>
      <c r="H2" s="5" t="s">
        <v>420</v>
      </c>
      <c r="J2" s="4" t="s">
        <v>421</v>
      </c>
      <c r="K2" s="4" t="s">
        <v>422</v>
      </c>
      <c r="L2" s="5" t="s">
        <v>420</v>
      </c>
    </row>
    <row r="3" spans="1:12" x14ac:dyDescent="0.3">
      <c r="A3" t="s">
        <v>1</v>
      </c>
      <c r="B3">
        <v>21</v>
      </c>
      <c r="C3">
        <f>COUNTIF( 'список ожидания'!C2:C174, A3)</f>
        <v>14</v>
      </c>
      <c r="D3" s="2">
        <f>C3/B3*100</f>
        <v>66.666666666666657</v>
      </c>
      <c r="E3" t="s">
        <v>1</v>
      </c>
      <c r="F3">
        <v>18</v>
      </c>
      <c r="G3">
        <f>COUNTIF('список ожидания'!C175:C304, A3)</f>
        <v>6</v>
      </c>
      <c r="H3" s="2">
        <f>G3/F3*100</f>
        <v>33.333333333333329</v>
      </c>
      <c r="I3" t="s">
        <v>1</v>
      </c>
      <c r="J3">
        <v>9</v>
      </c>
      <c r="K3">
        <f>COUNTIF('список ожидания'!C305:C497, A3)</f>
        <v>2</v>
      </c>
      <c r="L3" s="2">
        <f>K3/J3*100</f>
        <v>22.222222222222221</v>
      </c>
    </row>
    <row r="4" spans="1:12" x14ac:dyDescent="0.3">
      <c r="A4" t="s">
        <v>26</v>
      </c>
      <c r="B4">
        <v>3</v>
      </c>
      <c r="C4">
        <f>COUNTIF( 'список ожидания'!C3:C175, A4)</f>
        <v>0</v>
      </c>
      <c r="D4" s="2">
        <f t="shared" ref="D4:D47" si="0">C4/B4*100</f>
        <v>0</v>
      </c>
      <c r="E4" t="s">
        <v>26</v>
      </c>
      <c r="F4">
        <v>4</v>
      </c>
      <c r="G4">
        <f>COUNTIF('список ожидания'!C176:C305, A4)</f>
        <v>0</v>
      </c>
      <c r="H4" s="2">
        <f t="shared" ref="H4:H50" si="1">G4/F4*100</f>
        <v>0</v>
      </c>
      <c r="I4" t="s">
        <v>26</v>
      </c>
      <c r="J4">
        <v>6</v>
      </c>
      <c r="K4">
        <f>COUNTIF('список ожидания'!C306:C498, A4)</f>
        <v>0</v>
      </c>
      <c r="L4" s="2">
        <f t="shared" ref="L4:L49" si="2">K4/J4*100</f>
        <v>0</v>
      </c>
    </row>
    <row r="5" spans="1:12" x14ac:dyDescent="0.3">
      <c r="A5" t="s">
        <v>28</v>
      </c>
      <c r="B5">
        <v>32</v>
      </c>
      <c r="C5">
        <f>COUNTIF( 'список ожидания'!C4:C176, A5)</f>
        <v>7</v>
      </c>
      <c r="D5" s="2">
        <f t="shared" si="0"/>
        <v>21.875</v>
      </c>
      <c r="E5" t="s">
        <v>28</v>
      </c>
      <c r="F5">
        <v>34</v>
      </c>
      <c r="G5">
        <f>COUNTIF('список ожидания'!C177:C306, A5)</f>
        <v>6</v>
      </c>
      <c r="H5" s="2">
        <f t="shared" si="1"/>
        <v>17.647058823529413</v>
      </c>
      <c r="I5" t="s">
        <v>28</v>
      </c>
      <c r="J5">
        <v>26</v>
      </c>
      <c r="K5">
        <f>COUNTIF('список ожидания'!C307:C499, A5)</f>
        <v>11</v>
      </c>
      <c r="L5" s="2">
        <f t="shared" si="2"/>
        <v>42.307692307692307</v>
      </c>
    </row>
    <row r="6" spans="1:12" x14ac:dyDescent="0.3">
      <c r="A6" t="s">
        <v>44</v>
      </c>
      <c r="B6">
        <v>20</v>
      </c>
      <c r="C6">
        <f>COUNTIF( 'список ожидания'!C5:C177, A6)</f>
        <v>4</v>
      </c>
      <c r="D6" s="2">
        <f t="shared" si="0"/>
        <v>20</v>
      </c>
      <c r="E6" t="s">
        <v>44</v>
      </c>
      <c r="F6">
        <v>16</v>
      </c>
      <c r="G6">
        <f>COUNTIF('список ожидания'!C178:C307, A6)</f>
        <v>2</v>
      </c>
      <c r="H6" s="2">
        <f t="shared" si="1"/>
        <v>12.5</v>
      </c>
      <c r="I6" t="s">
        <v>44</v>
      </c>
      <c r="J6">
        <v>8</v>
      </c>
      <c r="K6">
        <f>COUNTIF('список ожидания'!C308:C500, A6)</f>
        <v>0</v>
      </c>
      <c r="L6" s="2">
        <f t="shared" si="2"/>
        <v>0</v>
      </c>
    </row>
    <row r="7" spans="1:12" x14ac:dyDescent="0.3">
      <c r="A7" t="s">
        <v>412</v>
      </c>
      <c r="B7">
        <v>0</v>
      </c>
      <c r="C7">
        <f>COUNTIF( 'список ожидания'!C6:C178, A7)</f>
        <v>0</v>
      </c>
      <c r="D7" s="2">
        <v>0</v>
      </c>
      <c r="E7" t="s">
        <v>412</v>
      </c>
      <c r="F7">
        <v>3</v>
      </c>
      <c r="G7">
        <f>COUNTIF('список ожидания'!C179:C308, A7)</f>
        <v>0</v>
      </c>
      <c r="H7" s="2">
        <f t="shared" si="1"/>
        <v>0</v>
      </c>
      <c r="I7" t="s">
        <v>412</v>
      </c>
      <c r="J7">
        <v>8</v>
      </c>
      <c r="K7">
        <f>COUNTIF('список ожидания'!C309:C501, A7)</f>
        <v>0</v>
      </c>
      <c r="L7" s="2">
        <f t="shared" si="2"/>
        <v>0</v>
      </c>
    </row>
    <row r="8" spans="1:12" x14ac:dyDescent="0.3">
      <c r="A8" t="s">
        <v>413</v>
      </c>
      <c r="B8">
        <v>0</v>
      </c>
      <c r="C8">
        <f>COUNTIF( 'список ожидания'!C7:C179, A8)</f>
        <v>0</v>
      </c>
      <c r="D8" s="2">
        <v>0</v>
      </c>
      <c r="E8" t="s">
        <v>413</v>
      </c>
      <c r="G8">
        <f>COUNTIF('список ожидания'!C180:C309, A8)</f>
        <v>0</v>
      </c>
      <c r="H8" s="2">
        <v>0</v>
      </c>
      <c r="I8" t="s">
        <v>413</v>
      </c>
      <c r="J8">
        <v>2</v>
      </c>
      <c r="K8">
        <f>COUNTIF('список ожидания'!C310:C502, A8)</f>
        <v>2</v>
      </c>
      <c r="L8" s="2">
        <f t="shared" si="2"/>
        <v>100</v>
      </c>
    </row>
    <row r="9" spans="1:12" x14ac:dyDescent="0.3">
      <c r="A9" t="s">
        <v>50</v>
      </c>
      <c r="B9">
        <v>24</v>
      </c>
      <c r="C9">
        <f>COUNTIF( 'список ожидания'!C8:C180, A9)</f>
        <v>0</v>
      </c>
      <c r="D9" s="2">
        <f t="shared" si="0"/>
        <v>0</v>
      </c>
      <c r="E9" t="s">
        <v>50</v>
      </c>
      <c r="F9">
        <v>39</v>
      </c>
      <c r="G9">
        <f>COUNTIF('список ожидания'!C181:C310, A9)</f>
        <v>0</v>
      </c>
      <c r="H9" s="2">
        <f t="shared" si="1"/>
        <v>0</v>
      </c>
      <c r="I9" t="s">
        <v>50</v>
      </c>
      <c r="J9">
        <v>44</v>
      </c>
      <c r="K9">
        <f>COUNTIF('список ожидания'!C311:C503, A9)</f>
        <v>16</v>
      </c>
      <c r="L9" s="2">
        <f t="shared" si="2"/>
        <v>36.363636363636367</v>
      </c>
    </row>
    <row r="10" spans="1:12" x14ac:dyDescent="0.3">
      <c r="A10" t="s">
        <v>57</v>
      </c>
      <c r="B10">
        <v>7</v>
      </c>
      <c r="C10">
        <f>COUNTIF( 'список ожидания'!C9:C181, A10)</f>
        <v>0</v>
      </c>
      <c r="D10" s="2">
        <f t="shared" si="0"/>
        <v>0</v>
      </c>
      <c r="E10" t="s">
        <v>57</v>
      </c>
      <c r="F10">
        <v>9</v>
      </c>
      <c r="G10">
        <f>COUNTIF('список ожидания'!C182:C311, A10)</f>
        <v>4</v>
      </c>
      <c r="H10" s="2">
        <f t="shared" si="1"/>
        <v>44.444444444444443</v>
      </c>
      <c r="I10" t="s">
        <v>57</v>
      </c>
      <c r="J10">
        <v>10</v>
      </c>
      <c r="K10">
        <f>COUNTIF('список ожидания'!C312:C504, A10)</f>
        <v>3</v>
      </c>
      <c r="L10" s="2">
        <f t="shared" si="2"/>
        <v>30</v>
      </c>
    </row>
    <row r="11" spans="1:12" x14ac:dyDescent="0.3">
      <c r="A11" t="s">
        <v>63</v>
      </c>
      <c r="B11">
        <v>41</v>
      </c>
      <c r="C11">
        <f>COUNTIF( 'список ожидания'!C10:C182, A11)</f>
        <v>5</v>
      </c>
      <c r="D11" s="2">
        <f t="shared" si="0"/>
        <v>12.195121951219512</v>
      </c>
      <c r="E11" t="s">
        <v>63</v>
      </c>
      <c r="F11">
        <v>45</v>
      </c>
      <c r="G11">
        <f>COUNTIF('список ожидания'!C183:C312, A11)</f>
        <v>3</v>
      </c>
      <c r="H11" s="2">
        <f t="shared" si="1"/>
        <v>6.666666666666667</v>
      </c>
      <c r="I11" t="s">
        <v>63</v>
      </c>
      <c r="J11">
        <v>35</v>
      </c>
      <c r="K11">
        <f>COUNTIF('список ожидания'!C313:C505, A11)</f>
        <v>2</v>
      </c>
      <c r="L11" s="2">
        <f t="shared" si="2"/>
        <v>5.7142857142857144</v>
      </c>
    </row>
    <row r="12" spans="1:12" x14ac:dyDescent="0.3">
      <c r="A12" t="s">
        <v>74</v>
      </c>
      <c r="B12">
        <v>7</v>
      </c>
      <c r="C12">
        <f>COUNTIF( 'список ожидания'!C11:C183, A12)</f>
        <v>6</v>
      </c>
      <c r="D12" s="2">
        <f t="shared" si="0"/>
        <v>85.714285714285708</v>
      </c>
      <c r="E12" t="s">
        <v>74</v>
      </c>
      <c r="F12">
        <v>10</v>
      </c>
      <c r="G12">
        <f>COUNTIF('список ожидания'!C184:C313, A12)</f>
        <v>2</v>
      </c>
      <c r="H12" s="2">
        <f t="shared" si="1"/>
        <v>20</v>
      </c>
      <c r="I12" t="s">
        <v>74</v>
      </c>
      <c r="J12">
        <v>7</v>
      </c>
      <c r="K12">
        <f>COUNTIF('список ожидания'!C314:C506, A12)</f>
        <v>2</v>
      </c>
      <c r="L12" s="2">
        <f t="shared" si="2"/>
        <v>28.571428571428569</v>
      </c>
    </row>
    <row r="13" spans="1:12" x14ac:dyDescent="0.3">
      <c r="A13" t="s">
        <v>82</v>
      </c>
      <c r="B13">
        <v>0</v>
      </c>
      <c r="C13">
        <f>COUNTIF( 'список ожидания'!C12:C184, A13)</f>
        <v>0</v>
      </c>
      <c r="D13" s="2">
        <v>0</v>
      </c>
      <c r="E13" t="s">
        <v>82</v>
      </c>
      <c r="F13">
        <v>2</v>
      </c>
      <c r="G13">
        <f>COUNTIF('список ожидания'!C185:C314, A13)</f>
        <v>0</v>
      </c>
      <c r="H13" s="2">
        <f t="shared" si="1"/>
        <v>0</v>
      </c>
      <c r="I13" t="s">
        <v>82</v>
      </c>
      <c r="J13">
        <v>9</v>
      </c>
      <c r="K13">
        <f>COUNTIF('список ожидания'!C315:C507, A13)</f>
        <v>0</v>
      </c>
      <c r="L13" s="2">
        <f t="shared" si="2"/>
        <v>0</v>
      </c>
    </row>
    <row r="14" spans="1:12" x14ac:dyDescent="0.3">
      <c r="A14" t="s">
        <v>84</v>
      </c>
      <c r="B14">
        <v>0</v>
      </c>
      <c r="C14">
        <f>COUNTIF( 'список ожидания'!C13:C185, A14)</f>
        <v>0</v>
      </c>
      <c r="D14" s="2">
        <v>0</v>
      </c>
      <c r="E14" t="s">
        <v>84</v>
      </c>
      <c r="F14">
        <v>9</v>
      </c>
      <c r="G14">
        <f>COUNTIF('список ожидания'!C186:C315, A14)</f>
        <v>2</v>
      </c>
      <c r="H14" s="2">
        <f t="shared" si="1"/>
        <v>22.222222222222221</v>
      </c>
      <c r="I14" t="s">
        <v>84</v>
      </c>
      <c r="J14">
        <v>12</v>
      </c>
      <c r="K14">
        <f>COUNTIF('список ожидания'!C316:C508, A14)</f>
        <v>10</v>
      </c>
      <c r="L14" s="2">
        <f t="shared" si="2"/>
        <v>83.333333333333343</v>
      </c>
    </row>
    <row r="15" spans="1:12" x14ac:dyDescent="0.3">
      <c r="A15" t="s">
        <v>91</v>
      </c>
      <c r="B15">
        <v>39</v>
      </c>
      <c r="C15">
        <f>COUNTIF( 'список ожидания'!C14:C186, A15)</f>
        <v>26</v>
      </c>
      <c r="D15" s="2">
        <f t="shared" si="0"/>
        <v>66.666666666666657</v>
      </c>
      <c r="E15" t="s">
        <v>91</v>
      </c>
      <c r="F15">
        <v>34</v>
      </c>
      <c r="G15">
        <f>COUNTIF('список ожидания'!C187:C316, A15)</f>
        <v>4</v>
      </c>
      <c r="H15" s="2">
        <f t="shared" si="1"/>
        <v>11.76470588235294</v>
      </c>
      <c r="I15" t="s">
        <v>91</v>
      </c>
      <c r="J15">
        <v>25</v>
      </c>
      <c r="K15">
        <f>COUNTIF('список ожидания'!C317:C509, A15)</f>
        <v>2</v>
      </c>
      <c r="L15" s="2">
        <f t="shared" si="2"/>
        <v>8</v>
      </c>
    </row>
    <row r="16" spans="1:12" x14ac:dyDescent="0.3">
      <c r="A16" t="s">
        <v>124</v>
      </c>
      <c r="B16">
        <v>6</v>
      </c>
      <c r="C16">
        <f>COUNTIF( 'список ожидания'!C15:C187, A16)</f>
        <v>3</v>
      </c>
      <c r="D16" s="2">
        <f t="shared" si="0"/>
        <v>50</v>
      </c>
      <c r="E16" t="s">
        <v>124</v>
      </c>
      <c r="F16">
        <v>7</v>
      </c>
      <c r="G16">
        <f>COUNTIF('список ожидания'!C188:C317, A16)</f>
        <v>6</v>
      </c>
      <c r="H16" s="2">
        <f t="shared" si="1"/>
        <v>85.714285714285708</v>
      </c>
      <c r="I16" t="s">
        <v>124</v>
      </c>
      <c r="J16">
        <v>5</v>
      </c>
      <c r="K16">
        <f>COUNTIF('список ожидания'!C318:C510, A16)</f>
        <v>5</v>
      </c>
      <c r="L16" s="2">
        <f t="shared" si="2"/>
        <v>100</v>
      </c>
    </row>
    <row r="17" spans="1:12" x14ac:dyDescent="0.3">
      <c r="A17" t="s">
        <v>135</v>
      </c>
      <c r="B17">
        <v>30</v>
      </c>
      <c r="C17">
        <f>COUNTIF( 'список ожидания'!C16:C188, A17)</f>
        <v>3</v>
      </c>
      <c r="D17" s="2">
        <f t="shared" si="0"/>
        <v>10</v>
      </c>
      <c r="E17" t="s">
        <v>135</v>
      </c>
      <c r="F17">
        <v>30</v>
      </c>
      <c r="G17">
        <f>COUNTIF('список ожидания'!C189:C318, A17)</f>
        <v>2</v>
      </c>
      <c r="H17" s="2">
        <f t="shared" si="1"/>
        <v>6.666666666666667</v>
      </c>
      <c r="I17" t="s">
        <v>135</v>
      </c>
      <c r="J17">
        <v>21</v>
      </c>
      <c r="K17">
        <f>COUNTIF('список ожидания'!C319:C511, A17)</f>
        <v>7</v>
      </c>
      <c r="L17" s="2">
        <f t="shared" si="2"/>
        <v>33.333333333333329</v>
      </c>
    </row>
    <row r="18" spans="1:12" x14ac:dyDescent="0.3">
      <c r="A18" t="s">
        <v>145</v>
      </c>
      <c r="B18">
        <v>39</v>
      </c>
      <c r="C18">
        <f>COUNTIF( 'список ожидания'!C17:C189, A18)</f>
        <v>0</v>
      </c>
      <c r="D18" s="2">
        <f t="shared" si="0"/>
        <v>0</v>
      </c>
      <c r="E18" t="s">
        <v>145</v>
      </c>
      <c r="F18">
        <v>50</v>
      </c>
      <c r="G18">
        <f>COUNTIF('список ожидания'!C190:C319, A18)</f>
        <v>0</v>
      </c>
      <c r="H18" s="2">
        <f t="shared" si="1"/>
        <v>0</v>
      </c>
      <c r="I18" t="s">
        <v>145</v>
      </c>
      <c r="J18">
        <v>23</v>
      </c>
      <c r="K18">
        <f>COUNTIF('список ожидания'!C320:C512, A18)</f>
        <v>3</v>
      </c>
      <c r="L18" s="2">
        <f t="shared" si="2"/>
        <v>13.043478260869565</v>
      </c>
    </row>
    <row r="19" spans="1:12" x14ac:dyDescent="0.3">
      <c r="A19" t="s">
        <v>147</v>
      </c>
      <c r="B19">
        <v>9</v>
      </c>
      <c r="C19">
        <f>COUNTIF( 'список ожидания'!C18:C190, A19)</f>
        <v>0</v>
      </c>
      <c r="D19" s="2">
        <f t="shared" si="0"/>
        <v>0</v>
      </c>
      <c r="E19" t="s">
        <v>147</v>
      </c>
      <c r="F19">
        <v>14</v>
      </c>
      <c r="G19">
        <f>COUNTIF('список ожидания'!C191:C320, A19)</f>
        <v>2</v>
      </c>
      <c r="H19" s="2">
        <f t="shared" si="1"/>
        <v>14.285714285714285</v>
      </c>
      <c r="I19" t="s">
        <v>147</v>
      </c>
      <c r="J19">
        <v>14</v>
      </c>
      <c r="K19">
        <f>COUNTIF('список ожидания'!C321:C513, A19)</f>
        <v>5</v>
      </c>
      <c r="L19" s="2">
        <f t="shared" si="2"/>
        <v>35.714285714285715</v>
      </c>
    </row>
    <row r="20" spans="1:12" x14ac:dyDescent="0.3">
      <c r="A20" t="s">
        <v>155</v>
      </c>
      <c r="B20">
        <v>18</v>
      </c>
      <c r="C20">
        <f>COUNTIF( 'список ожидания'!C19:C191, A20)</f>
        <v>0</v>
      </c>
      <c r="D20" s="2">
        <f t="shared" si="0"/>
        <v>0</v>
      </c>
      <c r="E20" t="s">
        <v>155</v>
      </c>
      <c r="F20">
        <v>15</v>
      </c>
      <c r="G20">
        <f>COUNTIF('список ожидания'!C192:C321, A20)</f>
        <v>0</v>
      </c>
      <c r="H20" s="2">
        <f t="shared" si="1"/>
        <v>0</v>
      </c>
      <c r="I20" t="s">
        <v>155</v>
      </c>
      <c r="J20">
        <v>15</v>
      </c>
      <c r="K20">
        <f>COUNTIF('список ожидания'!C322:C514, A20)</f>
        <v>1</v>
      </c>
      <c r="L20" s="2">
        <f t="shared" si="2"/>
        <v>6.666666666666667</v>
      </c>
    </row>
    <row r="21" spans="1:12" x14ac:dyDescent="0.3">
      <c r="A21" t="s">
        <v>156</v>
      </c>
      <c r="B21">
        <v>0</v>
      </c>
      <c r="C21">
        <f>COUNTIF( 'список ожидания'!C20:C192, A21)</f>
        <v>0</v>
      </c>
      <c r="D21" s="2">
        <v>0</v>
      </c>
      <c r="E21" t="s">
        <v>156</v>
      </c>
      <c r="F21">
        <v>4</v>
      </c>
      <c r="G21">
        <f>COUNTIF('список ожидания'!C193:C322, A21)</f>
        <v>0</v>
      </c>
      <c r="H21" s="2">
        <f t="shared" si="1"/>
        <v>0</v>
      </c>
      <c r="I21" t="s">
        <v>156</v>
      </c>
      <c r="J21">
        <v>7</v>
      </c>
      <c r="K21">
        <f>COUNTIF('список ожидания'!C323:C515, A21)</f>
        <v>1</v>
      </c>
      <c r="L21" s="2">
        <f t="shared" si="2"/>
        <v>14.285714285714285</v>
      </c>
    </row>
    <row r="22" spans="1:12" x14ac:dyDescent="0.3">
      <c r="A22" t="s">
        <v>158</v>
      </c>
      <c r="B22">
        <v>31</v>
      </c>
      <c r="C22">
        <f>COUNTIF( 'список ожидания'!C21:C193, A22)</f>
        <v>12</v>
      </c>
      <c r="D22" s="2">
        <f t="shared" si="0"/>
        <v>38.70967741935484</v>
      </c>
      <c r="E22" t="s">
        <v>158</v>
      </c>
      <c r="F22">
        <v>31</v>
      </c>
      <c r="G22">
        <f>COUNTIF('список ожидания'!C194:C323, A22)</f>
        <v>7</v>
      </c>
      <c r="H22" s="2">
        <f t="shared" si="1"/>
        <v>22.58064516129032</v>
      </c>
      <c r="I22" t="s">
        <v>158</v>
      </c>
      <c r="J22">
        <v>15</v>
      </c>
      <c r="K22">
        <f>COUNTIF('список ожидания'!C324:C516, A22)</f>
        <v>3</v>
      </c>
      <c r="L22" s="2">
        <f t="shared" si="2"/>
        <v>20</v>
      </c>
    </row>
    <row r="23" spans="1:12" x14ac:dyDescent="0.3">
      <c r="A23" t="s">
        <v>414</v>
      </c>
      <c r="B23">
        <v>0</v>
      </c>
      <c r="C23">
        <f>COUNTIF( 'список ожидания'!C22:C194, A23)</f>
        <v>0</v>
      </c>
      <c r="D23" s="2">
        <v>0</v>
      </c>
      <c r="E23" t="s">
        <v>414</v>
      </c>
      <c r="F23">
        <v>0</v>
      </c>
      <c r="G23">
        <f>COUNTIF('список ожидания'!C195:C324, A23)</f>
        <v>0</v>
      </c>
      <c r="H23" s="2">
        <v>0</v>
      </c>
      <c r="I23" t="s">
        <v>414</v>
      </c>
      <c r="J23">
        <v>1</v>
      </c>
      <c r="K23">
        <f>COUNTIF('список ожидания'!C325:C517, A23)</f>
        <v>0</v>
      </c>
      <c r="L23" s="2">
        <f t="shared" si="2"/>
        <v>0</v>
      </c>
    </row>
    <row r="24" spans="1:12" x14ac:dyDescent="0.3">
      <c r="A24" t="s">
        <v>179</v>
      </c>
      <c r="B24">
        <v>1</v>
      </c>
      <c r="C24">
        <f>COUNTIF( 'список ожидания'!C23:C195, A24)</f>
        <v>1</v>
      </c>
      <c r="D24" s="2">
        <f t="shared" si="0"/>
        <v>100</v>
      </c>
      <c r="E24" t="s">
        <v>179</v>
      </c>
      <c r="F24">
        <v>3</v>
      </c>
      <c r="G24">
        <f>COUNTIF('список ожидания'!C196:C325, A24)</f>
        <v>1</v>
      </c>
      <c r="H24" s="2">
        <f t="shared" si="1"/>
        <v>33.333333333333329</v>
      </c>
      <c r="I24" t="s">
        <v>179</v>
      </c>
      <c r="J24">
        <v>7</v>
      </c>
      <c r="K24">
        <f>COUNTIF('список ожидания'!C326:C518, A24)</f>
        <v>2</v>
      </c>
      <c r="L24" s="2">
        <f t="shared" si="2"/>
        <v>28.571428571428569</v>
      </c>
    </row>
    <row r="25" spans="1:12" x14ac:dyDescent="0.3">
      <c r="A25" t="s">
        <v>184</v>
      </c>
      <c r="B25">
        <v>27</v>
      </c>
      <c r="C25">
        <f>COUNTIF( 'список ожидания'!C24:C196, A25)</f>
        <v>5</v>
      </c>
      <c r="D25" s="2">
        <f t="shared" si="0"/>
        <v>18.518518518518519</v>
      </c>
      <c r="E25" t="s">
        <v>184</v>
      </c>
      <c r="F25">
        <v>23</v>
      </c>
      <c r="G25">
        <f>COUNTIF('список ожидания'!C197:C326, A25)</f>
        <v>3</v>
      </c>
      <c r="H25" s="2">
        <f t="shared" si="1"/>
        <v>13.043478260869565</v>
      </c>
      <c r="I25" t="s">
        <v>184</v>
      </c>
      <c r="J25">
        <v>10</v>
      </c>
      <c r="K25">
        <f>COUNTIF('список ожидания'!C327:C519, A25)</f>
        <v>3</v>
      </c>
      <c r="L25" s="2">
        <f t="shared" si="2"/>
        <v>30</v>
      </c>
    </row>
    <row r="26" spans="1:12" x14ac:dyDescent="0.3">
      <c r="A26" t="s">
        <v>193</v>
      </c>
      <c r="B26">
        <v>1</v>
      </c>
      <c r="C26">
        <f>COUNTIF( 'список ожидания'!C25:C197, A26)</f>
        <v>0</v>
      </c>
      <c r="D26" s="2">
        <f t="shared" si="0"/>
        <v>0</v>
      </c>
      <c r="E26" t="s">
        <v>193</v>
      </c>
      <c r="F26">
        <v>6</v>
      </c>
      <c r="G26">
        <f>COUNTIF('список ожидания'!C198:C327, A26)</f>
        <v>1</v>
      </c>
      <c r="H26" s="2">
        <f t="shared" si="1"/>
        <v>16.666666666666664</v>
      </c>
      <c r="I26" t="s">
        <v>193</v>
      </c>
      <c r="J26">
        <v>4</v>
      </c>
      <c r="K26">
        <f>COUNTIF('список ожидания'!C328:C520, A26)</f>
        <v>0</v>
      </c>
      <c r="L26" s="2">
        <f t="shared" si="2"/>
        <v>0</v>
      </c>
    </row>
    <row r="27" spans="1:12" x14ac:dyDescent="0.3">
      <c r="A27" t="s">
        <v>194</v>
      </c>
      <c r="B27">
        <v>2</v>
      </c>
      <c r="C27">
        <f>COUNTIF( 'список ожидания'!C26:C198, A27)</f>
        <v>0</v>
      </c>
      <c r="D27" s="2">
        <f t="shared" si="0"/>
        <v>0</v>
      </c>
      <c r="E27" t="s">
        <v>194</v>
      </c>
      <c r="F27">
        <v>7</v>
      </c>
      <c r="G27">
        <f>COUNTIF('список ожидания'!C199:C328, A27)</f>
        <v>0</v>
      </c>
      <c r="H27" s="2">
        <f t="shared" si="1"/>
        <v>0</v>
      </c>
      <c r="I27" t="s">
        <v>194</v>
      </c>
      <c r="J27">
        <v>4</v>
      </c>
      <c r="K27">
        <f>COUNTIF('список ожидания'!C329:C521, A27)</f>
        <v>2</v>
      </c>
      <c r="L27" s="2">
        <f t="shared" si="2"/>
        <v>50</v>
      </c>
    </row>
    <row r="28" spans="1:12" x14ac:dyDescent="0.3">
      <c r="A28" t="s">
        <v>196</v>
      </c>
      <c r="B28">
        <v>32</v>
      </c>
      <c r="C28">
        <f>COUNTIF( 'список ожидания'!C27:C199, A28)</f>
        <v>31</v>
      </c>
      <c r="D28" s="2">
        <f t="shared" si="0"/>
        <v>96.875</v>
      </c>
      <c r="E28" t="s">
        <v>196</v>
      </c>
      <c r="F28">
        <v>28</v>
      </c>
      <c r="G28">
        <f>COUNTIF('список ожидания'!C200:C329, A28)</f>
        <v>9</v>
      </c>
      <c r="H28" s="2">
        <f t="shared" si="1"/>
        <v>32.142857142857146</v>
      </c>
      <c r="I28" t="s">
        <v>196</v>
      </c>
      <c r="J28">
        <v>21</v>
      </c>
      <c r="K28">
        <f>COUNTIF('список ожидания'!C330:C522, A28)</f>
        <v>2</v>
      </c>
      <c r="L28" s="2">
        <f t="shared" si="2"/>
        <v>9.5238095238095237</v>
      </c>
    </row>
    <row r="29" spans="1:12" x14ac:dyDescent="0.3">
      <c r="A29" t="s">
        <v>237</v>
      </c>
      <c r="B29">
        <v>35</v>
      </c>
      <c r="C29">
        <f>COUNTIF( 'список ожидания'!C28:C200, A29)</f>
        <v>0</v>
      </c>
      <c r="D29" s="2">
        <f t="shared" si="0"/>
        <v>0</v>
      </c>
      <c r="E29" t="s">
        <v>237</v>
      </c>
      <c r="F29">
        <v>31</v>
      </c>
      <c r="G29">
        <f>COUNTIF('список ожидания'!C201:C330, A29)</f>
        <v>1</v>
      </c>
      <c r="H29" s="2">
        <f t="shared" si="1"/>
        <v>3.225806451612903</v>
      </c>
      <c r="I29" t="s">
        <v>237</v>
      </c>
      <c r="J29">
        <v>29</v>
      </c>
      <c r="K29">
        <f>COUNTIF('список ожидания'!C331:C523, A29)</f>
        <v>2</v>
      </c>
      <c r="L29" s="2">
        <f t="shared" si="2"/>
        <v>6.8965517241379306</v>
      </c>
    </row>
    <row r="30" spans="1:12" x14ac:dyDescent="0.3">
      <c r="A30" t="s">
        <v>241</v>
      </c>
      <c r="B30">
        <v>0</v>
      </c>
      <c r="C30">
        <f>COUNTIF( 'список ожидания'!C29:C201, A30)</f>
        <v>0</v>
      </c>
      <c r="D30" s="2">
        <v>0</v>
      </c>
      <c r="E30" t="s">
        <v>241</v>
      </c>
      <c r="F30">
        <v>3</v>
      </c>
      <c r="G30">
        <f>COUNTIF('список ожидания'!C202:C331, A30)</f>
        <v>2</v>
      </c>
      <c r="H30" s="2">
        <f t="shared" si="1"/>
        <v>66.666666666666657</v>
      </c>
      <c r="I30" t="s">
        <v>241</v>
      </c>
      <c r="J30">
        <v>6</v>
      </c>
      <c r="K30">
        <f>COUNTIF('список ожидания'!C332:C524, A30)</f>
        <v>5</v>
      </c>
      <c r="L30" s="2">
        <f t="shared" si="2"/>
        <v>83.333333333333343</v>
      </c>
    </row>
    <row r="31" spans="1:12" x14ac:dyDescent="0.3">
      <c r="A31" t="s">
        <v>415</v>
      </c>
      <c r="B31">
        <v>0</v>
      </c>
      <c r="C31">
        <f>COUNTIF( 'список ожидания'!C30:C202, A31)</f>
        <v>0</v>
      </c>
      <c r="D31" s="2">
        <v>0</v>
      </c>
      <c r="E31" t="s">
        <v>415</v>
      </c>
      <c r="G31">
        <f>COUNTIF('список ожидания'!C203:C332, A31)</f>
        <v>0</v>
      </c>
      <c r="H31" s="2">
        <v>0</v>
      </c>
      <c r="I31" t="s">
        <v>415</v>
      </c>
      <c r="J31">
        <v>0</v>
      </c>
      <c r="K31">
        <f>COUNTIF('список ожидания'!C333:C525, A31)</f>
        <v>0</v>
      </c>
      <c r="L31" s="2">
        <v>0</v>
      </c>
    </row>
    <row r="32" spans="1:12" x14ac:dyDescent="0.3">
      <c r="A32" t="s">
        <v>247</v>
      </c>
      <c r="B32">
        <v>0</v>
      </c>
      <c r="C32">
        <f>COUNTIF( 'список ожидания'!C31:C203, A32)</f>
        <v>3</v>
      </c>
      <c r="D32" s="2">
        <v>0</v>
      </c>
      <c r="E32" t="s">
        <v>247</v>
      </c>
      <c r="F32">
        <v>15</v>
      </c>
      <c r="G32">
        <f>COUNTIF('список ожидания'!C204:C333, A32)</f>
        <v>2</v>
      </c>
      <c r="H32" s="2">
        <f t="shared" si="1"/>
        <v>13.333333333333334</v>
      </c>
      <c r="I32" t="s">
        <v>247</v>
      </c>
      <c r="J32">
        <v>20</v>
      </c>
      <c r="K32">
        <f>COUNTIF('список ожидания'!C334:C526, A32)</f>
        <v>7</v>
      </c>
      <c r="L32" s="2">
        <f t="shared" si="2"/>
        <v>35</v>
      </c>
    </row>
    <row r="33" spans="1:12" x14ac:dyDescent="0.3">
      <c r="A33" t="s">
        <v>256</v>
      </c>
      <c r="B33">
        <v>10</v>
      </c>
      <c r="C33">
        <f>COUNTIF( 'список ожидания'!C32:C204, A33)</f>
        <v>1</v>
      </c>
      <c r="D33" s="2">
        <f t="shared" si="0"/>
        <v>10</v>
      </c>
      <c r="E33" t="s">
        <v>256</v>
      </c>
      <c r="F33">
        <v>14</v>
      </c>
      <c r="G33">
        <f>COUNTIF('список ожидания'!C205:C334, A33)</f>
        <v>0</v>
      </c>
      <c r="H33" s="2">
        <f t="shared" si="1"/>
        <v>0</v>
      </c>
      <c r="I33" t="s">
        <v>256</v>
      </c>
      <c r="J33">
        <v>8</v>
      </c>
      <c r="K33">
        <f>COUNTIF('список ожидания'!C335:C527, A33)</f>
        <v>1</v>
      </c>
      <c r="L33" s="2">
        <f t="shared" si="2"/>
        <v>12.5</v>
      </c>
    </row>
    <row r="34" spans="1:12" x14ac:dyDescent="0.3">
      <c r="A34" t="s">
        <v>258</v>
      </c>
      <c r="B34">
        <v>19</v>
      </c>
      <c r="C34">
        <f>COUNTIF( 'список ожидания'!C33:C205, A34)</f>
        <v>1</v>
      </c>
      <c r="D34" s="2">
        <f t="shared" si="0"/>
        <v>5.2631578947368416</v>
      </c>
      <c r="E34" t="s">
        <v>258</v>
      </c>
      <c r="F34">
        <v>18</v>
      </c>
      <c r="G34">
        <f>COUNTIF('список ожидания'!C206:C335, A34)</f>
        <v>1</v>
      </c>
      <c r="H34" s="2">
        <f t="shared" si="1"/>
        <v>5.5555555555555554</v>
      </c>
      <c r="I34" t="s">
        <v>258</v>
      </c>
      <c r="J34">
        <v>13</v>
      </c>
      <c r="K34">
        <f>COUNTIF('список ожидания'!C336:C528, A34)</f>
        <v>8</v>
      </c>
      <c r="L34" s="2">
        <f t="shared" si="2"/>
        <v>61.53846153846154</v>
      </c>
    </row>
    <row r="35" spans="1:12" x14ac:dyDescent="0.3">
      <c r="A35" t="s">
        <v>264</v>
      </c>
      <c r="B35">
        <v>5</v>
      </c>
      <c r="C35">
        <f>COUNTIF( 'список ожидания'!C34:C206, A35)</f>
        <v>5</v>
      </c>
      <c r="D35" s="2">
        <f t="shared" si="0"/>
        <v>100</v>
      </c>
      <c r="E35" t="s">
        <v>264</v>
      </c>
      <c r="F35">
        <v>48</v>
      </c>
      <c r="G35">
        <f>COUNTIF('список ожидания'!C207:C336, A35)</f>
        <v>22</v>
      </c>
      <c r="H35" s="2">
        <f t="shared" si="1"/>
        <v>45.833333333333329</v>
      </c>
      <c r="I35" t="s">
        <v>264</v>
      </c>
      <c r="J35">
        <v>44</v>
      </c>
      <c r="K35">
        <f>COUNTIF('список ожидания'!C337:C529, A35)</f>
        <v>25</v>
      </c>
      <c r="L35" s="2">
        <f t="shared" si="2"/>
        <v>56.81818181818182</v>
      </c>
    </row>
    <row r="36" spans="1:12" x14ac:dyDescent="0.3">
      <c r="A36" t="s">
        <v>305</v>
      </c>
      <c r="B36">
        <v>20</v>
      </c>
      <c r="C36">
        <f>COUNTIF( 'список ожидания'!C35:C207, A36)</f>
        <v>0</v>
      </c>
      <c r="D36" s="2">
        <f t="shared" si="0"/>
        <v>0</v>
      </c>
      <c r="E36" t="s">
        <v>305</v>
      </c>
      <c r="F36">
        <v>25</v>
      </c>
      <c r="G36">
        <f>COUNTIF('список ожидания'!C208:C337, A36)</f>
        <v>7</v>
      </c>
      <c r="H36" s="2">
        <f t="shared" si="1"/>
        <v>28.000000000000004</v>
      </c>
      <c r="I36" t="s">
        <v>305</v>
      </c>
      <c r="J36">
        <v>14</v>
      </c>
      <c r="K36">
        <f>COUNTIF('список ожидания'!C338:C530, A36)</f>
        <v>6</v>
      </c>
      <c r="L36" s="2">
        <f t="shared" si="2"/>
        <v>42.857142857142854</v>
      </c>
    </row>
    <row r="37" spans="1:12" x14ac:dyDescent="0.3">
      <c r="A37" t="s">
        <v>316</v>
      </c>
      <c r="B37">
        <v>4</v>
      </c>
      <c r="C37">
        <f>COUNTIF( 'список ожидания'!C36:C208, A37)</f>
        <v>3</v>
      </c>
      <c r="D37" s="2">
        <f t="shared" si="0"/>
        <v>75</v>
      </c>
      <c r="E37" t="s">
        <v>316</v>
      </c>
      <c r="F37">
        <v>18</v>
      </c>
      <c r="G37">
        <f>COUNTIF('список ожидания'!C209:C338, A37)</f>
        <v>2</v>
      </c>
      <c r="H37" s="2">
        <f t="shared" si="1"/>
        <v>11.111111111111111</v>
      </c>
      <c r="I37" t="s">
        <v>316</v>
      </c>
      <c r="J37">
        <v>21</v>
      </c>
      <c r="K37">
        <f>COUNTIF('список ожидания'!C339:C531, A37)</f>
        <v>1</v>
      </c>
      <c r="L37" s="2">
        <f t="shared" si="2"/>
        <v>4.7619047619047619</v>
      </c>
    </row>
    <row r="38" spans="1:12" x14ac:dyDescent="0.3">
      <c r="A38" t="s">
        <v>322</v>
      </c>
      <c r="B38">
        <v>31</v>
      </c>
      <c r="C38">
        <f>COUNTIF( 'список ожидания'!C37:C209, A38)</f>
        <v>0</v>
      </c>
      <c r="D38" s="2">
        <f t="shared" si="0"/>
        <v>0</v>
      </c>
      <c r="E38" t="s">
        <v>322</v>
      </c>
      <c r="F38">
        <v>36</v>
      </c>
      <c r="G38">
        <f>COUNTIF('список ожидания'!C210:C339, A38)</f>
        <v>1</v>
      </c>
      <c r="H38" s="2">
        <f t="shared" si="1"/>
        <v>2.7777777777777777</v>
      </c>
      <c r="I38" t="s">
        <v>322</v>
      </c>
      <c r="J38">
        <v>27</v>
      </c>
      <c r="K38">
        <f>COUNTIF('список ожидания'!C340:C532, A38)</f>
        <v>20</v>
      </c>
      <c r="L38" s="2">
        <f t="shared" si="2"/>
        <v>74.074074074074076</v>
      </c>
    </row>
    <row r="39" spans="1:12" x14ac:dyDescent="0.3">
      <c r="A39" t="s">
        <v>334</v>
      </c>
      <c r="B39">
        <v>36</v>
      </c>
      <c r="C39">
        <f>COUNTIF( 'список ожидания'!C38:C210, A39)</f>
        <v>1</v>
      </c>
      <c r="D39" s="2">
        <f t="shared" si="0"/>
        <v>2.7777777777777777</v>
      </c>
      <c r="E39" t="s">
        <v>334</v>
      </c>
      <c r="F39">
        <v>25</v>
      </c>
      <c r="G39">
        <f>COUNTIF('список ожидания'!C211:C340, A39)</f>
        <v>5</v>
      </c>
      <c r="H39" s="2">
        <f t="shared" si="1"/>
        <v>20</v>
      </c>
      <c r="I39" t="s">
        <v>334</v>
      </c>
      <c r="J39">
        <v>20</v>
      </c>
      <c r="K39">
        <f>COUNTIF('список ожидания'!C341:C533, A39)</f>
        <v>5</v>
      </c>
      <c r="L39" s="2">
        <f t="shared" si="2"/>
        <v>25</v>
      </c>
    </row>
    <row r="40" spans="1:12" x14ac:dyDescent="0.3">
      <c r="A40" t="s">
        <v>343</v>
      </c>
      <c r="B40">
        <v>5</v>
      </c>
      <c r="C40">
        <f>COUNTIF( 'список ожидания'!C39:C211, A40)</f>
        <v>3</v>
      </c>
      <c r="D40" s="2">
        <f t="shared" si="0"/>
        <v>60</v>
      </c>
      <c r="E40" t="s">
        <v>343</v>
      </c>
      <c r="F40">
        <v>0</v>
      </c>
      <c r="G40">
        <f>COUNTIF('список ожидания'!C212:C341, A40)</f>
        <v>0</v>
      </c>
      <c r="H40" s="2">
        <v>0</v>
      </c>
      <c r="I40" t="s">
        <v>343</v>
      </c>
      <c r="J40">
        <v>0</v>
      </c>
      <c r="K40">
        <f>COUNTIF('список ожидания'!C342:C534, A40)</f>
        <v>0</v>
      </c>
      <c r="L40" s="2">
        <v>0</v>
      </c>
    </row>
    <row r="41" spans="1:12" x14ac:dyDescent="0.3">
      <c r="A41" t="s">
        <v>346</v>
      </c>
      <c r="B41">
        <v>12</v>
      </c>
      <c r="C41">
        <f>COUNTIF( 'список ожидания'!C40:C212, A41)</f>
        <v>0</v>
      </c>
      <c r="D41" s="2">
        <f t="shared" si="0"/>
        <v>0</v>
      </c>
      <c r="E41" t="s">
        <v>346</v>
      </c>
      <c r="F41">
        <v>41</v>
      </c>
      <c r="G41">
        <f>COUNTIF('список ожидания'!C213:C342, A41)</f>
        <v>6</v>
      </c>
      <c r="H41" s="2">
        <f t="shared" si="1"/>
        <v>14.634146341463413</v>
      </c>
      <c r="I41" t="s">
        <v>346</v>
      </c>
      <c r="J41">
        <v>33</v>
      </c>
      <c r="K41">
        <f>COUNTIF('список ожидания'!C343:C535, A41)</f>
        <v>13</v>
      </c>
      <c r="L41" s="2">
        <f t="shared" si="2"/>
        <v>39.393939393939391</v>
      </c>
    </row>
    <row r="42" spans="1:12" x14ac:dyDescent="0.3">
      <c r="A42" t="s">
        <v>355</v>
      </c>
      <c r="B42">
        <v>47</v>
      </c>
      <c r="C42">
        <f>COUNTIF( 'список ожидания'!C41:C213, A42)</f>
        <v>39</v>
      </c>
      <c r="D42" s="2">
        <f t="shared" si="0"/>
        <v>82.978723404255319</v>
      </c>
      <c r="E42" t="s">
        <v>355</v>
      </c>
      <c r="F42">
        <v>30</v>
      </c>
      <c r="G42">
        <f>COUNTIF('список ожидания'!C214:C343, A42)</f>
        <v>18</v>
      </c>
      <c r="H42" s="2">
        <f t="shared" si="1"/>
        <v>60</v>
      </c>
      <c r="I42" t="s">
        <v>355</v>
      </c>
      <c r="J42">
        <v>26</v>
      </c>
      <c r="K42">
        <f>COUNTIF('список ожидания'!C344:C536, A42)</f>
        <v>7</v>
      </c>
      <c r="L42" s="2">
        <f t="shared" si="2"/>
        <v>26.923076923076923</v>
      </c>
    </row>
    <row r="43" spans="1:12" x14ac:dyDescent="0.3">
      <c r="A43" t="s">
        <v>416</v>
      </c>
      <c r="B43">
        <v>0</v>
      </c>
      <c r="C43">
        <f>COUNTIF( 'список ожидания'!C42:C214, A43)</f>
        <v>0</v>
      </c>
      <c r="D43" s="2">
        <v>0</v>
      </c>
      <c r="E43" t="s">
        <v>416</v>
      </c>
      <c r="F43">
        <v>13</v>
      </c>
      <c r="G43">
        <f>COUNTIF('список ожидания'!C215:C344, A43)</f>
        <v>0</v>
      </c>
      <c r="H43" s="2">
        <f t="shared" si="1"/>
        <v>0</v>
      </c>
      <c r="I43" t="s">
        <v>416</v>
      </c>
      <c r="J43">
        <v>10</v>
      </c>
      <c r="K43">
        <f>COUNTIF('список ожидания'!C345:C537, A43)</f>
        <v>2</v>
      </c>
      <c r="L43" s="2">
        <f t="shared" si="2"/>
        <v>20</v>
      </c>
    </row>
    <row r="44" spans="1:12" x14ac:dyDescent="0.3">
      <c r="A44" t="s">
        <v>417</v>
      </c>
      <c r="B44">
        <v>0</v>
      </c>
      <c r="C44">
        <f>COUNTIF( 'список ожидания'!C43:C215, A44)</f>
        <v>0</v>
      </c>
      <c r="D44" s="2">
        <v>0</v>
      </c>
      <c r="E44" t="s">
        <v>417</v>
      </c>
      <c r="F44">
        <v>0</v>
      </c>
      <c r="G44">
        <f>COUNTIF('список ожидания'!C216:C345, A44)</f>
        <v>0</v>
      </c>
      <c r="H44" s="2">
        <v>0</v>
      </c>
      <c r="I44" t="s">
        <v>417</v>
      </c>
      <c r="J44">
        <v>6</v>
      </c>
      <c r="K44">
        <f>COUNTIF('список ожидания'!C346:C538, A44)</f>
        <v>1</v>
      </c>
      <c r="L44" s="2">
        <f t="shared" si="2"/>
        <v>16.666666666666664</v>
      </c>
    </row>
    <row r="45" spans="1:12" x14ac:dyDescent="0.3">
      <c r="A45" t="s">
        <v>418</v>
      </c>
      <c r="B45">
        <v>0</v>
      </c>
      <c r="C45">
        <f>COUNTIF( 'список ожидания'!C44:C216, A45)</f>
        <v>0</v>
      </c>
      <c r="D45" s="2">
        <v>0</v>
      </c>
      <c r="E45" t="s">
        <v>418</v>
      </c>
      <c r="G45">
        <f>COUNTIF('список ожидания'!C217:C346, A45)</f>
        <v>0</v>
      </c>
      <c r="H45" s="2">
        <v>0</v>
      </c>
      <c r="I45" t="s">
        <v>418</v>
      </c>
      <c r="J45">
        <v>0</v>
      </c>
      <c r="K45">
        <f>COUNTIF('список ожидания'!C347:C539, A45)</f>
        <v>0</v>
      </c>
      <c r="L45" s="2">
        <v>0</v>
      </c>
    </row>
    <row r="46" spans="1:12" x14ac:dyDescent="0.3">
      <c r="A46" t="s">
        <v>404</v>
      </c>
      <c r="B46">
        <v>64</v>
      </c>
      <c r="C46">
        <f>COUNTIF( 'список ожидания'!C45:C217, A46)</f>
        <v>0</v>
      </c>
      <c r="D46" s="2">
        <f t="shared" si="0"/>
        <v>0</v>
      </c>
      <c r="E46" t="s">
        <v>404</v>
      </c>
      <c r="F46">
        <v>61</v>
      </c>
      <c r="G46">
        <f>COUNTIF('список ожидания'!C218:C347, A46)</f>
        <v>1</v>
      </c>
      <c r="H46" s="2">
        <f t="shared" si="1"/>
        <v>1.639344262295082</v>
      </c>
      <c r="I46" t="s">
        <v>404</v>
      </c>
      <c r="J46">
        <v>27</v>
      </c>
      <c r="K46">
        <f>COUNTIF('список ожидания'!C348:C540, A46)</f>
        <v>2</v>
      </c>
      <c r="L46" s="2">
        <f t="shared" si="2"/>
        <v>7.4074074074074066</v>
      </c>
    </row>
    <row r="47" spans="1:12" x14ac:dyDescent="0.3">
      <c r="A47" t="s">
        <v>406</v>
      </c>
      <c r="B47">
        <v>23</v>
      </c>
      <c r="C47">
        <f>COUNTIF( 'список ожидания'!C46:C218, A47)</f>
        <v>0</v>
      </c>
      <c r="D47" s="2">
        <f t="shared" si="0"/>
        <v>0</v>
      </c>
      <c r="E47" t="s">
        <v>406</v>
      </c>
      <c r="F47">
        <v>31</v>
      </c>
      <c r="G47">
        <f>COUNTIF('список ожидания'!C219:C348, A47)</f>
        <v>2</v>
      </c>
      <c r="H47" s="2">
        <f t="shared" si="1"/>
        <v>6.4516129032258061</v>
      </c>
      <c r="I47" t="s">
        <v>406</v>
      </c>
      <c r="J47">
        <v>21</v>
      </c>
      <c r="K47">
        <f>COUNTIF('список ожидания'!C349:C541, A47)</f>
        <v>3</v>
      </c>
      <c r="L47" s="2">
        <f t="shared" si="2"/>
        <v>14.285714285714285</v>
      </c>
    </row>
    <row r="48" spans="1:12" x14ac:dyDescent="0.3">
      <c r="A48" t="s">
        <v>411</v>
      </c>
      <c r="B48">
        <v>0</v>
      </c>
      <c r="C48">
        <f>COUNTIF( 'список ожидания'!C47:C219, A48)</f>
        <v>0</v>
      </c>
      <c r="D48" s="2">
        <v>0</v>
      </c>
      <c r="E48" t="s">
        <v>411</v>
      </c>
      <c r="F48">
        <v>0</v>
      </c>
      <c r="G48">
        <f>COUNTIF('список ожидания'!C220:C349, A48)</f>
        <v>0</v>
      </c>
      <c r="H48" s="2">
        <v>0</v>
      </c>
      <c r="I48" t="s">
        <v>411</v>
      </c>
      <c r="J48">
        <v>6</v>
      </c>
      <c r="K48">
        <f>COUNTIF('список ожидания'!C350:C542, A48)</f>
        <v>1</v>
      </c>
      <c r="L48" s="2">
        <f t="shared" si="2"/>
        <v>16.666666666666664</v>
      </c>
    </row>
    <row r="49" spans="1:12" x14ac:dyDescent="0.3">
      <c r="A49" t="s">
        <v>419</v>
      </c>
      <c r="B49">
        <v>8</v>
      </c>
      <c r="C49">
        <f>COUNTIF( 'список ожидания'!C48:C220, A49)</f>
        <v>0</v>
      </c>
      <c r="D49" s="2">
        <f>C49/B49*100</f>
        <v>0</v>
      </c>
      <c r="E49" t="s">
        <v>419</v>
      </c>
      <c r="F49">
        <v>7</v>
      </c>
      <c r="G49">
        <f>COUNTIF('список ожидания'!C221:C350, A49)</f>
        <v>0</v>
      </c>
      <c r="H49" s="2">
        <f t="shared" si="1"/>
        <v>0</v>
      </c>
      <c r="I49" t="s">
        <v>419</v>
      </c>
      <c r="J49">
        <v>5</v>
      </c>
      <c r="K49">
        <f>COUNTIF('список ожидания'!C351:C543, A49)</f>
        <v>0</v>
      </c>
      <c r="L49" s="2">
        <f t="shared" si="2"/>
        <v>0</v>
      </c>
    </row>
    <row r="50" spans="1:12" x14ac:dyDescent="0.3">
      <c r="B50">
        <f>SUM(B3:B49)</f>
        <v>709</v>
      </c>
      <c r="C50">
        <f>SUM(C3:C49)</f>
        <v>173</v>
      </c>
      <c r="D50" s="2">
        <f>C50/B50*100</f>
        <v>24.400564174894217</v>
      </c>
      <c r="F50">
        <f>SUM(F3:F49)</f>
        <v>857</v>
      </c>
      <c r="G50">
        <f>SUM(G3:G49)</f>
        <v>130</v>
      </c>
      <c r="H50" s="2">
        <f t="shared" si="1"/>
        <v>15.169194865810971</v>
      </c>
      <c r="J50">
        <f>SUM(J3:J49)</f>
        <v>684</v>
      </c>
      <c r="K50">
        <f>SUM(K3:K49)</f>
        <v>193</v>
      </c>
      <c r="L50" s="2">
        <f t="shared" ref="L4:L50" si="3">K50/J50*100</f>
        <v>28.216374269005851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A1:Z50"/>
  <sheetViews>
    <sheetView tabSelected="1" zoomScale="70" zoomScaleNormal="70" workbookViewId="0">
      <selection activeCell="J10" sqref="J10"/>
    </sheetView>
  </sheetViews>
  <sheetFormatPr defaultRowHeight="14.4" x14ac:dyDescent="0.3"/>
  <cols>
    <col min="1" max="1" width="20.44140625" customWidth="1"/>
    <col min="4" max="4" width="8.88671875" style="2"/>
    <col min="5" max="5" width="17.33203125" customWidth="1"/>
    <col min="8" max="8" width="8.88671875" style="2"/>
    <col min="9" max="9" width="19.88671875" customWidth="1"/>
    <col min="12" max="12" width="8.88671875" style="2"/>
    <col min="14" max="14" width="19.6640625" style="12" customWidth="1"/>
    <col min="15" max="15" width="8.88671875" style="12" customWidth="1"/>
    <col min="16" max="17" width="8.88671875" style="12"/>
    <col min="26" max="26" width="8.88671875" style="2"/>
  </cols>
  <sheetData>
    <row r="1" spans="1:17" x14ac:dyDescent="0.3">
      <c r="A1" s="4"/>
      <c r="B1" s="15">
        <v>2020</v>
      </c>
      <c r="C1" s="16"/>
      <c r="D1" s="17"/>
      <c r="E1" s="4"/>
      <c r="F1" s="15">
        <v>2021</v>
      </c>
      <c r="G1" s="16"/>
      <c r="H1" s="17"/>
      <c r="I1" s="4"/>
      <c r="J1" s="15" t="s">
        <v>480</v>
      </c>
      <c r="K1" s="16"/>
      <c r="L1" s="17"/>
      <c r="N1" s="13" t="s">
        <v>481</v>
      </c>
      <c r="O1" s="18" t="s">
        <v>480</v>
      </c>
      <c r="P1" s="19"/>
      <c r="Q1" s="20"/>
    </row>
    <row r="2" spans="1:17" x14ac:dyDescent="0.3">
      <c r="A2" s="4"/>
      <c r="B2" s="4" t="s">
        <v>421</v>
      </c>
      <c r="C2" s="4" t="s">
        <v>422</v>
      </c>
      <c r="D2" s="5" t="s">
        <v>420</v>
      </c>
      <c r="E2" s="4"/>
      <c r="F2" s="4" t="s">
        <v>421</v>
      </c>
      <c r="G2" s="4" t="s">
        <v>422</v>
      </c>
      <c r="H2" s="5" t="s">
        <v>420</v>
      </c>
      <c r="I2" s="4"/>
      <c r="J2" s="4" t="s">
        <v>421</v>
      </c>
      <c r="K2" s="4" t="s">
        <v>422</v>
      </c>
      <c r="L2" s="5" t="s">
        <v>420</v>
      </c>
      <c r="N2" s="10"/>
      <c r="O2" s="10" t="s">
        <v>421</v>
      </c>
      <c r="P2" s="10" t="s">
        <v>422</v>
      </c>
      <c r="Q2" s="11" t="s">
        <v>420</v>
      </c>
    </row>
    <row r="3" spans="1:17" x14ac:dyDescent="0.3">
      <c r="A3" s="6" t="s">
        <v>179</v>
      </c>
      <c r="B3" s="6">
        <v>1</v>
      </c>
      <c r="C3" s="6">
        <v>1</v>
      </c>
      <c r="D3" s="7">
        <v>100</v>
      </c>
      <c r="E3" s="6" t="s">
        <v>124</v>
      </c>
      <c r="F3" s="6">
        <v>7</v>
      </c>
      <c r="G3" s="6">
        <v>6</v>
      </c>
      <c r="H3" s="7">
        <v>85.714285714285708</v>
      </c>
      <c r="I3" s="8" t="s">
        <v>413</v>
      </c>
      <c r="J3" s="8">
        <v>2</v>
      </c>
      <c r="K3" s="8">
        <v>2</v>
      </c>
      <c r="L3" s="9">
        <v>100</v>
      </c>
      <c r="N3" s="10" t="s">
        <v>124</v>
      </c>
      <c r="O3" s="10">
        <v>3</v>
      </c>
      <c r="P3" s="10">
        <v>3</v>
      </c>
      <c r="Q3" s="11">
        <v>100</v>
      </c>
    </row>
    <row r="4" spans="1:17" x14ac:dyDescent="0.3">
      <c r="A4" s="6" t="s">
        <v>264</v>
      </c>
      <c r="B4" s="6">
        <v>5</v>
      </c>
      <c r="C4" s="6">
        <v>5</v>
      </c>
      <c r="D4" s="7">
        <v>100</v>
      </c>
      <c r="E4" s="6" t="s">
        <v>241</v>
      </c>
      <c r="F4" s="6">
        <v>3</v>
      </c>
      <c r="G4" s="6">
        <v>2</v>
      </c>
      <c r="H4" s="7">
        <v>66.666666666666657</v>
      </c>
      <c r="I4" s="8" t="s">
        <v>124</v>
      </c>
      <c r="J4" s="8">
        <v>5</v>
      </c>
      <c r="K4" s="8">
        <v>5</v>
      </c>
      <c r="L4" s="9">
        <v>100</v>
      </c>
      <c r="N4" s="10" t="s">
        <v>241</v>
      </c>
      <c r="O4" s="10">
        <v>5</v>
      </c>
      <c r="P4" s="10">
        <v>4</v>
      </c>
      <c r="Q4" s="11">
        <v>80</v>
      </c>
    </row>
    <row r="5" spans="1:17" x14ac:dyDescent="0.3">
      <c r="A5" s="6" t="s">
        <v>196</v>
      </c>
      <c r="B5" s="6">
        <v>32</v>
      </c>
      <c r="C5" s="6">
        <v>31</v>
      </c>
      <c r="D5" s="7">
        <v>96.875</v>
      </c>
      <c r="E5" s="6" t="s">
        <v>355</v>
      </c>
      <c r="F5" s="6">
        <v>30</v>
      </c>
      <c r="G5" s="6">
        <v>18</v>
      </c>
      <c r="H5" s="7">
        <v>60</v>
      </c>
      <c r="I5" s="8" t="s">
        <v>84</v>
      </c>
      <c r="J5" s="8">
        <v>12</v>
      </c>
      <c r="K5" s="8">
        <v>10</v>
      </c>
      <c r="L5" s="9">
        <v>83.333333333333343</v>
      </c>
      <c r="N5" s="10" t="s">
        <v>84</v>
      </c>
      <c r="O5" s="10">
        <v>11</v>
      </c>
      <c r="P5" s="10">
        <v>8</v>
      </c>
      <c r="Q5" s="11">
        <v>72.727272727272734</v>
      </c>
    </row>
    <row r="6" spans="1:17" x14ac:dyDescent="0.3">
      <c r="A6" s="6" t="s">
        <v>74</v>
      </c>
      <c r="B6" s="6">
        <v>7</v>
      </c>
      <c r="C6" s="6">
        <v>6</v>
      </c>
      <c r="D6" s="7">
        <v>85.714285714285708</v>
      </c>
      <c r="E6" s="6" t="s">
        <v>264</v>
      </c>
      <c r="F6" s="6">
        <v>48</v>
      </c>
      <c r="G6" s="6">
        <v>22</v>
      </c>
      <c r="H6" s="7">
        <v>45.833333333333329</v>
      </c>
      <c r="I6" s="8" t="s">
        <v>241</v>
      </c>
      <c r="J6" s="8">
        <v>6</v>
      </c>
      <c r="K6" s="8">
        <v>5</v>
      </c>
      <c r="L6" s="9">
        <v>83.333333333333343</v>
      </c>
      <c r="N6" s="10" t="s">
        <v>322</v>
      </c>
      <c r="O6" s="10">
        <v>24</v>
      </c>
      <c r="P6" s="10">
        <v>17</v>
      </c>
      <c r="Q6" s="11">
        <v>70.833333333333343</v>
      </c>
    </row>
    <row r="7" spans="1:17" x14ac:dyDescent="0.3">
      <c r="A7" s="6" t="s">
        <v>355</v>
      </c>
      <c r="B7" s="6">
        <v>47</v>
      </c>
      <c r="C7" s="6">
        <v>39</v>
      </c>
      <c r="D7" s="7">
        <v>82.978723404255319</v>
      </c>
      <c r="E7" s="6" t="s">
        <v>57</v>
      </c>
      <c r="F7" s="6">
        <v>9</v>
      </c>
      <c r="G7" s="6">
        <v>4</v>
      </c>
      <c r="H7" s="7">
        <v>44.444444444444443</v>
      </c>
      <c r="I7" s="8" t="s">
        <v>322</v>
      </c>
      <c r="J7" s="8">
        <v>27</v>
      </c>
      <c r="K7" s="8">
        <v>20</v>
      </c>
      <c r="L7" s="9">
        <v>74.074074074074076</v>
      </c>
      <c r="N7" s="10" t="s">
        <v>57</v>
      </c>
      <c r="O7" s="10">
        <v>10</v>
      </c>
      <c r="P7" s="10">
        <v>7</v>
      </c>
      <c r="Q7" s="11">
        <v>70</v>
      </c>
    </row>
    <row r="8" spans="1:17" x14ac:dyDescent="0.3">
      <c r="A8" s="6" t="s">
        <v>316</v>
      </c>
      <c r="B8" s="6">
        <v>4</v>
      </c>
      <c r="C8" s="6">
        <v>3</v>
      </c>
      <c r="D8" s="7">
        <v>75</v>
      </c>
      <c r="E8" s="6" t="s">
        <v>1</v>
      </c>
      <c r="F8" s="6">
        <v>18</v>
      </c>
      <c r="G8" s="6">
        <v>6</v>
      </c>
      <c r="H8" s="7">
        <v>33.333333333333329</v>
      </c>
      <c r="I8" s="8" t="s">
        <v>258</v>
      </c>
      <c r="J8" s="8">
        <v>13</v>
      </c>
      <c r="K8" s="8">
        <v>8</v>
      </c>
      <c r="L8" s="9">
        <v>61.53846153846154</v>
      </c>
      <c r="N8" s="10" t="s">
        <v>147</v>
      </c>
      <c r="O8" s="10">
        <v>11</v>
      </c>
      <c r="P8" s="10">
        <v>7</v>
      </c>
      <c r="Q8" s="11">
        <v>63.636363636363633</v>
      </c>
    </row>
    <row r="9" spans="1:17" x14ac:dyDescent="0.3">
      <c r="A9" s="6" t="s">
        <v>1</v>
      </c>
      <c r="B9" s="6">
        <v>21</v>
      </c>
      <c r="C9" s="6">
        <v>14</v>
      </c>
      <c r="D9" s="7">
        <v>66.666666666666657</v>
      </c>
      <c r="E9" s="6" t="s">
        <v>179</v>
      </c>
      <c r="F9" s="6">
        <v>3</v>
      </c>
      <c r="G9" s="6">
        <v>1</v>
      </c>
      <c r="H9" s="7">
        <v>33.333333333333329</v>
      </c>
      <c r="I9" s="21" t="s">
        <v>264</v>
      </c>
      <c r="J9" s="21">
        <v>44</v>
      </c>
      <c r="K9" s="21">
        <v>25</v>
      </c>
      <c r="L9" s="22">
        <v>56.81818181818182</v>
      </c>
      <c r="N9" s="10" t="s">
        <v>258</v>
      </c>
      <c r="O9" s="10">
        <v>12</v>
      </c>
      <c r="P9" s="10">
        <v>7</v>
      </c>
      <c r="Q9" s="11">
        <v>58.333333333333336</v>
      </c>
    </row>
    <row r="10" spans="1:17" x14ac:dyDescent="0.3">
      <c r="A10" s="6" t="s">
        <v>91</v>
      </c>
      <c r="B10" s="6">
        <v>39</v>
      </c>
      <c r="C10" s="6">
        <v>26</v>
      </c>
      <c r="D10" s="7">
        <v>66.666666666666657</v>
      </c>
      <c r="E10" s="6" t="s">
        <v>196</v>
      </c>
      <c r="F10" s="6">
        <v>28</v>
      </c>
      <c r="G10" s="6">
        <v>9</v>
      </c>
      <c r="H10" s="7">
        <v>32.142857142857146</v>
      </c>
      <c r="I10" s="21" t="s">
        <v>194</v>
      </c>
      <c r="J10" s="21">
        <v>4</v>
      </c>
      <c r="K10" s="21">
        <v>2</v>
      </c>
      <c r="L10" s="22">
        <v>50</v>
      </c>
      <c r="N10" s="10" t="s">
        <v>264</v>
      </c>
      <c r="O10" s="10">
        <v>39</v>
      </c>
      <c r="P10" s="10">
        <v>21</v>
      </c>
      <c r="Q10" s="11">
        <v>53.846153846153847</v>
      </c>
    </row>
    <row r="11" spans="1:17" x14ac:dyDescent="0.3">
      <c r="A11" s="6" t="s">
        <v>343</v>
      </c>
      <c r="B11" s="6">
        <v>5</v>
      </c>
      <c r="C11" s="6">
        <v>3</v>
      </c>
      <c r="D11" s="7">
        <v>60</v>
      </c>
      <c r="E11" s="6" t="s">
        <v>305</v>
      </c>
      <c r="F11" s="6">
        <v>25</v>
      </c>
      <c r="G11" s="6">
        <v>7</v>
      </c>
      <c r="H11" s="7">
        <v>28.000000000000004</v>
      </c>
      <c r="I11" s="21" t="s">
        <v>305</v>
      </c>
      <c r="J11" s="21">
        <v>14</v>
      </c>
      <c r="K11" s="21">
        <v>6</v>
      </c>
      <c r="L11" s="22">
        <v>42.857142857142854</v>
      </c>
      <c r="N11" s="10" t="s">
        <v>194</v>
      </c>
      <c r="O11" s="10">
        <v>2</v>
      </c>
      <c r="P11" s="10">
        <v>1</v>
      </c>
      <c r="Q11" s="11">
        <v>50</v>
      </c>
    </row>
    <row r="12" spans="1:17" x14ac:dyDescent="0.3">
      <c r="A12" s="6" t="s">
        <v>124</v>
      </c>
      <c r="B12" s="6">
        <v>6</v>
      </c>
      <c r="C12" s="6">
        <v>3</v>
      </c>
      <c r="D12" s="7">
        <v>50</v>
      </c>
      <c r="E12" s="6" t="s">
        <v>158</v>
      </c>
      <c r="F12" s="6">
        <v>31</v>
      </c>
      <c r="G12" s="6">
        <v>7</v>
      </c>
      <c r="H12" s="7">
        <v>22.58064516129032</v>
      </c>
      <c r="I12" s="21" t="s">
        <v>28</v>
      </c>
      <c r="J12" s="21">
        <v>26</v>
      </c>
      <c r="K12" s="21">
        <v>11</v>
      </c>
      <c r="L12" s="22">
        <v>42.307692307692307</v>
      </c>
      <c r="N12" s="10" t="s">
        <v>355</v>
      </c>
      <c r="O12" s="10">
        <v>20</v>
      </c>
      <c r="P12" s="10">
        <v>8</v>
      </c>
      <c r="Q12" s="11">
        <v>40</v>
      </c>
    </row>
    <row r="13" spans="1:17" x14ac:dyDescent="0.3">
      <c r="A13" s="6" t="s">
        <v>158</v>
      </c>
      <c r="B13" s="6">
        <v>31</v>
      </c>
      <c r="C13" s="6">
        <v>12</v>
      </c>
      <c r="D13" s="7">
        <v>38.70967741935484</v>
      </c>
      <c r="E13" s="6" t="s">
        <v>84</v>
      </c>
      <c r="F13" s="6">
        <v>9</v>
      </c>
      <c r="G13" s="6">
        <v>2</v>
      </c>
      <c r="H13" s="7">
        <v>22.222222222222221</v>
      </c>
      <c r="I13" s="6" t="s">
        <v>346</v>
      </c>
      <c r="J13" s="6">
        <v>33</v>
      </c>
      <c r="K13" s="6">
        <v>13</v>
      </c>
      <c r="L13" s="7">
        <v>39.393939393939391</v>
      </c>
      <c r="N13" s="10" t="s">
        <v>417</v>
      </c>
      <c r="O13" s="10">
        <v>5</v>
      </c>
      <c r="P13" s="10">
        <v>2</v>
      </c>
      <c r="Q13" s="11">
        <v>40</v>
      </c>
    </row>
    <row r="14" spans="1:17" x14ac:dyDescent="0.3">
      <c r="A14" s="6" t="s">
        <v>28</v>
      </c>
      <c r="B14" s="6">
        <v>32</v>
      </c>
      <c r="C14" s="6">
        <v>7</v>
      </c>
      <c r="D14" s="7">
        <v>21.875</v>
      </c>
      <c r="E14" s="6" t="s">
        <v>74</v>
      </c>
      <c r="F14" s="6">
        <v>10</v>
      </c>
      <c r="G14" s="6">
        <v>2</v>
      </c>
      <c r="H14" s="7">
        <v>20</v>
      </c>
      <c r="I14" s="6" t="s">
        <v>50</v>
      </c>
      <c r="J14" s="6">
        <v>44</v>
      </c>
      <c r="K14" s="6">
        <v>16</v>
      </c>
      <c r="L14" s="7">
        <v>36.363636363636367</v>
      </c>
      <c r="N14" s="10" t="s">
        <v>346</v>
      </c>
      <c r="O14" s="10">
        <v>26</v>
      </c>
      <c r="P14" s="10">
        <v>10</v>
      </c>
      <c r="Q14" s="11">
        <v>38.461538461538467</v>
      </c>
    </row>
    <row r="15" spans="1:17" x14ac:dyDescent="0.3">
      <c r="A15" s="6" t="s">
        <v>44</v>
      </c>
      <c r="B15" s="6">
        <v>20</v>
      </c>
      <c r="C15" s="6">
        <v>4</v>
      </c>
      <c r="D15" s="7">
        <v>20</v>
      </c>
      <c r="E15" s="6" t="s">
        <v>334</v>
      </c>
      <c r="F15" s="6">
        <v>25</v>
      </c>
      <c r="G15" s="6">
        <v>5</v>
      </c>
      <c r="H15" s="7">
        <v>20</v>
      </c>
      <c r="I15" s="6" t="s">
        <v>147</v>
      </c>
      <c r="J15" s="6">
        <v>14</v>
      </c>
      <c r="K15" s="6">
        <v>5</v>
      </c>
      <c r="L15" s="7">
        <v>35.714285714285715</v>
      </c>
      <c r="N15" s="10" t="s">
        <v>1</v>
      </c>
      <c r="O15" s="10">
        <v>8</v>
      </c>
      <c r="P15" s="10">
        <v>3</v>
      </c>
      <c r="Q15" s="11">
        <v>37.5</v>
      </c>
    </row>
    <row r="16" spans="1:17" x14ac:dyDescent="0.3">
      <c r="A16" s="6" t="s">
        <v>184</v>
      </c>
      <c r="B16" s="6">
        <v>27</v>
      </c>
      <c r="C16" s="6">
        <v>5</v>
      </c>
      <c r="D16" s="7">
        <v>18.518518518518519</v>
      </c>
      <c r="E16" s="6" t="s">
        <v>28</v>
      </c>
      <c r="F16" s="6">
        <v>34</v>
      </c>
      <c r="G16" s="6">
        <v>6</v>
      </c>
      <c r="H16" s="7">
        <v>17.647058823529413</v>
      </c>
      <c r="I16" s="6" t="s">
        <v>247</v>
      </c>
      <c r="J16" s="6">
        <v>20</v>
      </c>
      <c r="K16" s="6">
        <v>7</v>
      </c>
      <c r="L16" s="7">
        <v>35</v>
      </c>
      <c r="N16" s="10" t="s">
        <v>28</v>
      </c>
      <c r="O16" s="10">
        <v>24</v>
      </c>
      <c r="P16" s="10">
        <v>9</v>
      </c>
      <c r="Q16" s="11">
        <v>37.5</v>
      </c>
    </row>
    <row r="17" spans="1:17" x14ac:dyDescent="0.3">
      <c r="A17" s="6" t="s">
        <v>63</v>
      </c>
      <c r="B17" s="6">
        <v>41</v>
      </c>
      <c r="C17" s="6">
        <v>5</v>
      </c>
      <c r="D17" s="7">
        <v>12.195121951219512</v>
      </c>
      <c r="E17" s="6" t="s">
        <v>193</v>
      </c>
      <c r="F17" s="6">
        <v>6</v>
      </c>
      <c r="G17" s="6">
        <v>1</v>
      </c>
      <c r="H17" s="7">
        <v>16.666666666666664</v>
      </c>
      <c r="I17" s="6" t="s">
        <v>135</v>
      </c>
      <c r="J17" s="6">
        <v>21</v>
      </c>
      <c r="K17" s="6">
        <v>7</v>
      </c>
      <c r="L17" s="7">
        <v>33.333333333333329</v>
      </c>
      <c r="N17" s="10" t="s">
        <v>406</v>
      </c>
      <c r="O17" s="10">
        <v>19</v>
      </c>
      <c r="P17" s="10">
        <v>7</v>
      </c>
      <c r="Q17" s="11">
        <v>36.84210526315789</v>
      </c>
    </row>
    <row r="18" spans="1:17" x14ac:dyDescent="0.3">
      <c r="A18" s="6" t="s">
        <v>135</v>
      </c>
      <c r="B18" s="6">
        <v>30</v>
      </c>
      <c r="C18" s="6">
        <v>3</v>
      </c>
      <c r="D18" s="7">
        <v>10</v>
      </c>
      <c r="E18" s="6" t="s">
        <v>346</v>
      </c>
      <c r="F18" s="6">
        <v>41</v>
      </c>
      <c r="G18" s="6">
        <v>6</v>
      </c>
      <c r="H18" s="7">
        <v>14.634146341463413</v>
      </c>
      <c r="I18" s="6" t="s">
        <v>57</v>
      </c>
      <c r="J18" s="6">
        <v>10</v>
      </c>
      <c r="K18" s="6">
        <v>3</v>
      </c>
      <c r="L18" s="7">
        <v>30</v>
      </c>
      <c r="N18" s="10" t="s">
        <v>305</v>
      </c>
      <c r="O18" s="10">
        <v>14</v>
      </c>
      <c r="P18" s="10">
        <v>5</v>
      </c>
      <c r="Q18" s="11">
        <v>35.714285714285715</v>
      </c>
    </row>
    <row r="19" spans="1:17" x14ac:dyDescent="0.3">
      <c r="A19" s="6" t="s">
        <v>256</v>
      </c>
      <c r="B19" s="6">
        <v>10</v>
      </c>
      <c r="C19" s="6">
        <v>1</v>
      </c>
      <c r="D19" s="7">
        <v>10</v>
      </c>
      <c r="E19" s="6" t="s">
        <v>147</v>
      </c>
      <c r="F19" s="6">
        <v>14</v>
      </c>
      <c r="G19" s="6">
        <v>2</v>
      </c>
      <c r="H19" s="7">
        <v>14.285714285714285</v>
      </c>
      <c r="I19" s="6" t="s">
        <v>184</v>
      </c>
      <c r="J19" s="6">
        <v>10</v>
      </c>
      <c r="K19" s="6">
        <v>3</v>
      </c>
      <c r="L19" s="7">
        <v>30</v>
      </c>
      <c r="N19" s="10" t="s">
        <v>50</v>
      </c>
      <c r="O19" s="10">
        <v>39</v>
      </c>
      <c r="P19" s="10">
        <v>13</v>
      </c>
      <c r="Q19" s="11">
        <v>33.333333333333329</v>
      </c>
    </row>
    <row r="20" spans="1:17" x14ac:dyDescent="0.3">
      <c r="A20" s="6" t="s">
        <v>258</v>
      </c>
      <c r="B20" s="6">
        <v>19</v>
      </c>
      <c r="C20" s="6">
        <v>1</v>
      </c>
      <c r="D20" s="7">
        <v>5.2631578947368416</v>
      </c>
      <c r="E20" s="6" t="s">
        <v>247</v>
      </c>
      <c r="F20" s="6">
        <v>15</v>
      </c>
      <c r="G20" s="6">
        <v>2</v>
      </c>
      <c r="H20" s="7">
        <v>13.333333333333334</v>
      </c>
      <c r="I20" s="6" t="s">
        <v>74</v>
      </c>
      <c r="J20" s="6">
        <v>7</v>
      </c>
      <c r="K20" s="6">
        <v>2</v>
      </c>
      <c r="L20" s="7">
        <v>28.571428571428569</v>
      </c>
      <c r="N20" s="10" t="s">
        <v>74</v>
      </c>
      <c r="O20" s="10">
        <v>6</v>
      </c>
      <c r="P20" s="10">
        <v>2</v>
      </c>
      <c r="Q20" s="11">
        <v>33.333333333333329</v>
      </c>
    </row>
    <row r="21" spans="1:17" x14ac:dyDescent="0.3">
      <c r="A21" s="6" t="s">
        <v>334</v>
      </c>
      <c r="B21" s="6">
        <v>36</v>
      </c>
      <c r="C21" s="6">
        <v>1</v>
      </c>
      <c r="D21" s="7">
        <v>2.7777777777777777</v>
      </c>
      <c r="E21" s="6" t="s">
        <v>184</v>
      </c>
      <c r="F21" s="6">
        <v>23</v>
      </c>
      <c r="G21" s="6">
        <v>3</v>
      </c>
      <c r="H21" s="7">
        <v>13.043478260869565</v>
      </c>
      <c r="I21" s="6" t="s">
        <v>179</v>
      </c>
      <c r="J21" s="6">
        <v>7</v>
      </c>
      <c r="K21" s="6">
        <v>2</v>
      </c>
      <c r="L21" s="7">
        <v>28.571428571428569</v>
      </c>
      <c r="N21" s="10" t="s">
        <v>334</v>
      </c>
      <c r="O21" s="10">
        <v>13</v>
      </c>
      <c r="P21" s="10">
        <v>4</v>
      </c>
      <c r="Q21" s="11">
        <v>30.76923076923077</v>
      </c>
    </row>
    <row r="22" spans="1:17" x14ac:dyDescent="0.3">
      <c r="A22" s="6" t="s">
        <v>26</v>
      </c>
      <c r="B22" s="6">
        <v>3</v>
      </c>
      <c r="C22" s="6">
        <v>0</v>
      </c>
      <c r="D22" s="7">
        <v>0</v>
      </c>
      <c r="E22" s="6" t="s">
        <v>44</v>
      </c>
      <c r="F22" s="6">
        <v>16</v>
      </c>
      <c r="G22" s="6">
        <v>2</v>
      </c>
      <c r="H22" s="7">
        <v>12.5</v>
      </c>
      <c r="I22" s="6" t="s">
        <v>355</v>
      </c>
      <c r="J22" s="6">
        <v>26</v>
      </c>
      <c r="K22" s="6">
        <v>7</v>
      </c>
      <c r="L22" s="7">
        <v>26.923076923076923</v>
      </c>
      <c r="N22" s="10" t="s">
        <v>179</v>
      </c>
      <c r="O22" s="10">
        <v>7</v>
      </c>
      <c r="P22" s="10">
        <v>2</v>
      </c>
      <c r="Q22" s="11">
        <v>28.571428571428569</v>
      </c>
    </row>
    <row r="23" spans="1:17" x14ac:dyDescent="0.3">
      <c r="A23" s="6" t="s">
        <v>412</v>
      </c>
      <c r="B23" s="6">
        <v>0</v>
      </c>
      <c r="C23" s="6">
        <v>0</v>
      </c>
      <c r="D23" s="7">
        <v>0</v>
      </c>
      <c r="E23" s="6" t="s">
        <v>91</v>
      </c>
      <c r="F23" s="6">
        <v>34</v>
      </c>
      <c r="G23" s="6">
        <v>4</v>
      </c>
      <c r="H23" s="7">
        <v>11.76470588235294</v>
      </c>
      <c r="I23" s="6" t="s">
        <v>334</v>
      </c>
      <c r="J23" s="6">
        <v>20</v>
      </c>
      <c r="K23" s="6">
        <v>5</v>
      </c>
      <c r="L23" s="7">
        <v>25</v>
      </c>
      <c r="N23" s="10" t="s">
        <v>155</v>
      </c>
      <c r="O23" s="10">
        <v>15</v>
      </c>
      <c r="P23" s="10">
        <v>4</v>
      </c>
      <c r="Q23" s="11">
        <v>26.666666666666668</v>
      </c>
    </row>
    <row r="24" spans="1:17" x14ac:dyDescent="0.3">
      <c r="A24" s="6" t="s">
        <v>413</v>
      </c>
      <c r="B24" s="6">
        <v>0</v>
      </c>
      <c r="C24" s="6">
        <v>0</v>
      </c>
      <c r="D24" s="7">
        <v>0</v>
      </c>
      <c r="E24" s="6" t="s">
        <v>316</v>
      </c>
      <c r="F24" s="6">
        <v>18</v>
      </c>
      <c r="G24" s="6">
        <v>2</v>
      </c>
      <c r="H24" s="7">
        <v>11.111111111111111</v>
      </c>
      <c r="I24" s="6" t="s">
        <v>1</v>
      </c>
      <c r="J24" s="6">
        <v>9</v>
      </c>
      <c r="K24" s="6">
        <v>2</v>
      </c>
      <c r="L24" s="7">
        <v>22.222222222222221</v>
      </c>
      <c r="N24" s="10" t="s">
        <v>247</v>
      </c>
      <c r="O24" s="10">
        <v>16</v>
      </c>
      <c r="P24" s="10">
        <v>4</v>
      </c>
      <c r="Q24" s="11">
        <v>25</v>
      </c>
    </row>
    <row r="25" spans="1:17" x14ac:dyDescent="0.3">
      <c r="A25" s="6" t="s">
        <v>50</v>
      </c>
      <c r="B25" s="6">
        <v>24</v>
      </c>
      <c r="C25" s="6">
        <v>0</v>
      </c>
      <c r="D25" s="7">
        <v>0</v>
      </c>
      <c r="E25" s="6" t="s">
        <v>63</v>
      </c>
      <c r="F25" s="6">
        <v>45</v>
      </c>
      <c r="G25" s="6">
        <v>3</v>
      </c>
      <c r="H25" s="7">
        <v>6.666666666666667</v>
      </c>
      <c r="I25" s="6" t="s">
        <v>158</v>
      </c>
      <c r="J25" s="6">
        <v>15</v>
      </c>
      <c r="K25" s="6">
        <v>3</v>
      </c>
      <c r="L25" s="7">
        <v>20</v>
      </c>
      <c r="N25" s="10" t="s">
        <v>416</v>
      </c>
      <c r="O25" s="10">
        <v>8</v>
      </c>
      <c r="P25" s="10">
        <v>2</v>
      </c>
      <c r="Q25" s="11">
        <v>25</v>
      </c>
    </row>
    <row r="26" spans="1:17" x14ac:dyDescent="0.3">
      <c r="A26" s="6" t="s">
        <v>57</v>
      </c>
      <c r="B26" s="6">
        <v>7</v>
      </c>
      <c r="C26" s="6">
        <v>0</v>
      </c>
      <c r="D26" s="7">
        <v>0</v>
      </c>
      <c r="E26" s="6" t="s">
        <v>135</v>
      </c>
      <c r="F26" s="6">
        <v>30</v>
      </c>
      <c r="G26" s="6">
        <v>2</v>
      </c>
      <c r="H26" s="7">
        <v>6.666666666666667</v>
      </c>
      <c r="I26" s="6" t="s">
        <v>416</v>
      </c>
      <c r="J26" s="6">
        <v>10</v>
      </c>
      <c r="K26" s="6">
        <v>2</v>
      </c>
      <c r="L26" s="7">
        <v>20</v>
      </c>
      <c r="N26" s="10" t="s">
        <v>411</v>
      </c>
      <c r="O26" s="10">
        <v>4</v>
      </c>
      <c r="P26" s="10">
        <v>1</v>
      </c>
      <c r="Q26" s="11">
        <v>25</v>
      </c>
    </row>
    <row r="27" spans="1:17" x14ac:dyDescent="0.3">
      <c r="A27" s="6" t="s">
        <v>82</v>
      </c>
      <c r="B27" s="6">
        <v>0</v>
      </c>
      <c r="C27" s="6">
        <v>0</v>
      </c>
      <c r="D27" s="7">
        <v>0</v>
      </c>
      <c r="E27" s="6" t="s">
        <v>406</v>
      </c>
      <c r="F27" s="6">
        <v>31</v>
      </c>
      <c r="G27" s="6">
        <v>2</v>
      </c>
      <c r="H27" s="7">
        <v>6.4516129032258061</v>
      </c>
      <c r="I27" s="6" t="s">
        <v>417</v>
      </c>
      <c r="J27" s="6">
        <v>6</v>
      </c>
      <c r="K27" s="6">
        <v>1</v>
      </c>
      <c r="L27" s="7">
        <v>16.666666666666664</v>
      </c>
      <c r="N27" s="10" t="s">
        <v>91</v>
      </c>
      <c r="O27" s="10">
        <v>21</v>
      </c>
      <c r="P27" s="10">
        <v>5</v>
      </c>
      <c r="Q27" s="11">
        <v>23.809523809523807</v>
      </c>
    </row>
    <row r="28" spans="1:17" x14ac:dyDescent="0.3">
      <c r="A28" s="6" t="s">
        <v>84</v>
      </c>
      <c r="B28" s="6">
        <v>0</v>
      </c>
      <c r="C28" s="6">
        <v>0</v>
      </c>
      <c r="D28" s="7">
        <v>0</v>
      </c>
      <c r="E28" s="6" t="s">
        <v>258</v>
      </c>
      <c r="F28" s="6">
        <v>18</v>
      </c>
      <c r="G28" s="6">
        <v>1</v>
      </c>
      <c r="H28" s="7">
        <v>5.5555555555555554</v>
      </c>
      <c r="I28" s="6" t="s">
        <v>411</v>
      </c>
      <c r="J28" s="6">
        <v>6</v>
      </c>
      <c r="K28" s="6">
        <v>1</v>
      </c>
      <c r="L28" s="7">
        <v>16.666666666666664</v>
      </c>
      <c r="N28" s="10" t="s">
        <v>135</v>
      </c>
      <c r="O28" s="10">
        <v>20</v>
      </c>
      <c r="P28" s="10">
        <v>4</v>
      </c>
      <c r="Q28" s="11">
        <v>20</v>
      </c>
    </row>
    <row r="29" spans="1:17" x14ac:dyDescent="0.3">
      <c r="A29" s="6" t="s">
        <v>145</v>
      </c>
      <c r="B29" s="6">
        <v>39</v>
      </c>
      <c r="C29" s="6">
        <v>0</v>
      </c>
      <c r="D29" s="7">
        <v>0</v>
      </c>
      <c r="E29" s="6" t="s">
        <v>237</v>
      </c>
      <c r="F29" s="6">
        <v>31</v>
      </c>
      <c r="G29" s="6">
        <v>1</v>
      </c>
      <c r="H29" s="7">
        <v>3.225806451612903</v>
      </c>
      <c r="I29" s="6" t="s">
        <v>156</v>
      </c>
      <c r="J29" s="6">
        <v>7</v>
      </c>
      <c r="K29" s="6">
        <v>1</v>
      </c>
      <c r="L29" s="7">
        <v>14.285714285714285</v>
      </c>
      <c r="N29" s="10" t="s">
        <v>145</v>
      </c>
      <c r="O29" s="10">
        <v>20</v>
      </c>
      <c r="P29" s="10">
        <v>3</v>
      </c>
      <c r="Q29" s="11">
        <v>15</v>
      </c>
    </row>
    <row r="30" spans="1:17" x14ac:dyDescent="0.3">
      <c r="A30" s="6" t="s">
        <v>147</v>
      </c>
      <c r="B30" s="6">
        <v>9</v>
      </c>
      <c r="C30" s="6">
        <v>0</v>
      </c>
      <c r="D30" s="7">
        <v>0</v>
      </c>
      <c r="E30" s="6" t="s">
        <v>322</v>
      </c>
      <c r="F30" s="6">
        <v>36</v>
      </c>
      <c r="G30" s="6">
        <v>1</v>
      </c>
      <c r="H30" s="7">
        <v>2.7777777777777777</v>
      </c>
      <c r="I30" s="6" t="s">
        <v>406</v>
      </c>
      <c r="J30" s="6">
        <v>21</v>
      </c>
      <c r="K30" s="6">
        <v>3</v>
      </c>
      <c r="L30" s="7">
        <v>14.285714285714285</v>
      </c>
      <c r="N30" s="10" t="s">
        <v>44</v>
      </c>
      <c r="O30" s="10">
        <v>8</v>
      </c>
      <c r="P30" s="10">
        <v>1</v>
      </c>
      <c r="Q30" s="11">
        <v>12.5</v>
      </c>
    </row>
    <row r="31" spans="1:17" x14ac:dyDescent="0.3">
      <c r="A31" s="6" t="s">
        <v>155</v>
      </c>
      <c r="B31" s="6">
        <v>18</v>
      </c>
      <c r="C31" s="6">
        <v>0</v>
      </c>
      <c r="D31" s="7">
        <v>0</v>
      </c>
      <c r="E31" s="6" t="s">
        <v>404</v>
      </c>
      <c r="F31" s="6">
        <v>61</v>
      </c>
      <c r="G31" s="6">
        <v>1</v>
      </c>
      <c r="H31" s="7">
        <v>1.639344262295082</v>
      </c>
      <c r="I31" s="6" t="s">
        <v>145</v>
      </c>
      <c r="J31" s="6">
        <v>23</v>
      </c>
      <c r="K31" s="6">
        <v>3</v>
      </c>
      <c r="L31" s="7">
        <v>13.043478260869565</v>
      </c>
      <c r="N31" s="10" t="s">
        <v>256</v>
      </c>
      <c r="O31" s="10">
        <v>8</v>
      </c>
      <c r="P31" s="10">
        <v>1</v>
      </c>
      <c r="Q31" s="11">
        <v>12.5</v>
      </c>
    </row>
    <row r="32" spans="1:17" x14ac:dyDescent="0.3">
      <c r="A32" s="6" t="s">
        <v>156</v>
      </c>
      <c r="B32" s="6">
        <v>0</v>
      </c>
      <c r="C32" s="6">
        <v>0</v>
      </c>
      <c r="D32" s="7">
        <v>0</v>
      </c>
      <c r="E32" s="6" t="s">
        <v>26</v>
      </c>
      <c r="F32" s="6">
        <v>4</v>
      </c>
      <c r="G32" s="6">
        <v>0</v>
      </c>
      <c r="H32" s="7">
        <v>0</v>
      </c>
      <c r="I32" s="6" t="s">
        <v>256</v>
      </c>
      <c r="J32" s="6">
        <v>8</v>
      </c>
      <c r="K32" s="6">
        <v>1</v>
      </c>
      <c r="L32" s="7">
        <v>12.5</v>
      </c>
      <c r="N32" s="10" t="s">
        <v>158</v>
      </c>
      <c r="O32" s="10">
        <v>13</v>
      </c>
      <c r="P32" s="10">
        <v>1</v>
      </c>
      <c r="Q32" s="11">
        <v>7.6923076923076925</v>
      </c>
    </row>
    <row r="33" spans="1:17" x14ac:dyDescent="0.3">
      <c r="A33" s="6" t="s">
        <v>414</v>
      </c>
      <c r="B33" s="6">
        <v>0</v>
      </c>
      <c r="C33" s="6">
        <v>0</v>
      </c>
      <c r="D33" s="7">
        <v>0</v>
      </c>
      <c r="E33" s="6" t="s">
        <v>412</v>
      </c>
      <c r="F33" s="6">
        <v>3</v>
      </c>
      <c r="G33" s="6">
        <v>0</v>
      </c>
      <c r="H33" s="7">
        <v>0</v>
      </c>
      <c r="I33" s="6" t="s">
        <v>196</v>
      </c>
      <c r="J33" s="6">
        <v>21</v>
      </c>
      <c r="K33" s="6">
        <v>2</v>
      </c>
      <c r="L33" s="7">
        <v>9.5238095238095237</v>
      </c>
      <c r="N33" s="10" t="s">
        <v>237</v>
      </c>
      <c r="O33" s="10">
        <v>26</v>
      </c>
      <c r="P33" s="10">
        <v>2</v>
      </c>
      <c r="Q33" s="11">
        <v>7.6923076923076925</v>
      </c>
    </row>
    <row r="34" spans="1:17" x14ac:dyDescent="0.3">
      <c r="A34" s="6" t="s">
        <v>193</v>
      </c>
      <c r="B34" s="6">
        <v>1</v>
      </c>
      <c r="C34" s="6">
        <v>0</v>
      </c>
      <c r="D34" s="7">
        <v>0</v>
      </c>
      <c r="E34" s="6" t="s">
        <v>413</v>
      </c>
      <c r="F34" s="6"/>
      <c r="G34" s="6">
        <v>0</v>
      </c>
      <c r="H34" s="7">
        <v>0</v>
      </c>
      <c r="I34" s="6" t="s">
        <v>91</v>
      </c>
      <c r="J34" s="6">
        <v>25</v>
      </c>
      <c r="K34" s="6">
        <v>2</v>
      </c>
      <c r="L34" s="7">
        <v>8</v>
      </c>
      <c r="N34" s="10" t="s">
        <v>63</v>
      </c>
      <c r="O34" s="10">
        <v>32</v>
      </c>
      <c r="P34" s="10">
        <v>2</v>
      </c>
      <c r="Q34" s="11">
        <v>6.25</v>
      </c>
    </row>
    <row r="35" spans="1:17" x14ac:dyDescent="0.3">
      <c r="A35" s="6" t="s">
        <v>194</v>
      </c>
      <c r="B35" s="6">
        <v>2</v>
      </c>
      <c r="C35" s="6">
        <v>0</v>
      </c>
      <c r="D35" s="7">
        <v>0</v>
      </c>
      <c r="E35" s="6" t="s">
        <v>50</v>
      </c>
      <c r="F35" s="6">
        <v>39</v>
      </c>
      <c r="G35" s="6">
        <v>0</v>
      </c>
      <c r="H35" s="7">
        <v>0</v>
      </c>
      <c r="I35" s="6" t="s">
        <v>404</v>
      </c>
      <c r="J35" s="6">
        <v>27</v>
      </c>
      <c r="K35" s="6">
        <v>2</v>
      </c>
      <c r="L35" s="7">
        <v>7.4074074074074066</v>
      </c>
      <c r="N35" s="10" t="s">
        <v>196</v>
      </c>
      <c r="O35" s="10">
        <v>17</v>
      </c>
      <c r="P35" s="10">
        <v>1</v>
      </c>
      <c r="Q35" s="11">
        <v>5.8823529411764701</v>
      </c>
    </row>
    <row r="36" spans="1:17" x14ac:dyDescent="0.3">
      <c r="A36" s="6" t="s">
        <v>237</v>
      </c>
      <c r="B36" s="6">
        <v>35</v>
      </c>
      <c r="C36" s="6">
        <v>0</v>
      </c>
      <c r="D36" s="7">
        <v>0</v>
      </c>
      <c r="E36" s="6" t="s">
        <v>82</v>
      </c>
      <c r="F36" s="6">
        <v>2</v>
      </c>
      <c r="G36" s="6">
        <v>0</v>
      </c>
      <c r="H36" s="7">
        <v>0</v>
      </c>
      <c r="I36" s="6" t="s">
        <v>237</v>
      </c>
      <c r="J36" s="6">
        <v>29</v>
      </c>
      <c r="K36" s="6">
        <v>2</v>
      </c>
      <c r="L36" s="7">
        <v>6.8965517241379306</v>
      </c>
      <c r="N36" s="10" t="s">
        <v>316</v>
      </c>
      <c r="O36" s="10">
        <v>17</v>
      </c>
      <c r="P36" s="10">
        <v>1</v>
      </c>
      <c r="Q36" s="11">
        <v>5.8823529411764701</v>
      </c>
    </row>
    <row r="37" spans="1:17" x14ac:dyDescent="0.3">
      <c r="A37" s="6" t="s">
        <v>241</v>
      </c>
      <c r="B37" s="6">
        <v>0</v>
      </c>
      <c r="C37" s="6">
        <v>0</v>
      </c>
      <c r="D37" s="7">
        <v>0</v>
      </c>
      <c r="E37" s="6" t="s">
        <v>145</v>
      </c>
      <c r="F37" s="6">
        <v>50</v>
      </c>
      <c r="G37" s="6">
        <v>0</v>
      </c>
      <c r="H37" s="7">
        <v>0</v>
      </c>
      <c r="I37" s="6" t="s">
        <v>155</v>
      </c>
      <c r="J37" s="6">
        <v>15</v>
      </c>
      <c r="K37" s="6">
        <v>1</v>
      </c>
      <c r="L37" s="7">
        <v>6.666666666666667</v>
      </c>
      <c r="N37" s="10" t="s">
        <v>404</v>
      </c>
      <c r="O37" s="10">
        <v>22</v>
      </c>
      <c r="P37" s="10">
        <v>1</v>
      </c>
      <c r="Q37" s="11">
        <v>4.5454545454545459</v>
      </c>
    </row>
    <row r="38" spans="1:17" x14ac:dyDescent="0.3">
      <c r="A38" s="6" t="s">
        <v>415</v>
      </c>
      <c r="B38" s="6">
        <v>0</v>
      </c>
      <c r="C38" s="6">
        <v>0</v>
      </c>
      <c r="D38" s="7">
        <v>0</v>
      </c>
      <c r="E38" s="6" t="s">
        <v>155</v>
      </c>
      <c r="F38" s="6">
        <v>15</v>
      </c>
      <c r="G38" s="6">
        <v>0</v>
      </c>
      <c r="H38" s="7">
        <v>0</v>
      </c>
      <c r="I38" s="6" t="s">
        <v>63</v>
      </c>
      <c r="J38" s="6">
        <v>35</v>
      </c>
      <c r="K38" s="6">
        <v>2</v>
      </c>
      <c r="L38" s="7">
        <v>5.7142857142857144</v>
      </c>
      <c r="N38" s="10" t="s">
        <v>26</v>
      </c>
      <c r="O38" s="10">
        <v>5</v>
      </c>
      <c r="P38" s="10">
        <v>0</v>
      </c>
      <c r="Q38" s="11">
        <v>0</v>
      </c>
    </row>
    <row r="39" spans="1:17" x14ac:dyDescent="0.3">
      <c r="A39" s="6" t="s">
        <v>247</v>
      </c>
      <c r="B39" s="6">
        <v>0</v>
      </c>
      <c r="C39" s="6">
        <v>3</v>
      </c>
      <c r="D39" s="7">
        <v>0</v>
      </c>
      <c r="E39" s="6" t="s">
        <v>156</v>
      </c>
      <c r="F39" s="6">
        <v>4</v>
      </c>
      <c r="G39" s="6">
        <v>0</v>
      </c>
      <c r="H39" s="7">
        <v>0</v>
      </c>
      <c r="I39" s="6" t="s">
        <v>316</v>
      </c>
      <c r="J39" s="6">
        <v>21</v>
      </c>
      <c r="K39" s="6">
        <v>1</v>
      </c>
      <c r="L39" s="7">
        <v>4.7619047619047619</v>
      </c>
      <c r="N39" s="10" t="s">
        <v>412</v>
      </c>
      <c r="O39" s="10">
        <v>8</v>
      </c>
      <c r="P39" s="10">
        <v>0</v>
      </c>
      <c r="Q39" s="11">
        <v>0</v>
      </c>
    </row>
    <row r="40" spans="1:17" x14ac:dyDescent="0.3">
      <c r="A40" s="6" t="s">
        <v>305</v>
      </c>
      <c r="B40" s="6">
        <v>20</v>
      </c>
      <c r="C40" s="6">
        <v>0</v>
      </c>
      <c r="D40" s="7">
        <v>0</v>
      </c>
      <c r="E40" s="6" t="s">
        <v>414</v>
      </c>
      <c r="F40" s="6">
        <v>0</v>
      </c>
      <c r="G40" s="6">
        <v>0</v>
      </c>
      <c r="H40" s="7">
        <v>0</v>
      </c>
      <c r="I40" s="6" t="s">
        <v>26</v>
      </c>
      <c r="J40" s="6">
        <v>6</v>
      </c>
      <c r="K40" s="6">
        <v>0</v>
      </c>
      <c r="L40" s="7">
        <v>0</v>
      </c>
      <c r="N40" s="10" t="s">
        <v>413</v>
      </c>
      <c r="O40" s="10">
        <v>1</v>
      </c>
      <c r="P40" s="10">
        <v>1</v>
      </c>
      <c r="Q40" s="11">
        <v>0</v>
      </c>
    </row>
    <row r="41" spans="1:17" x14ac:dyDescent="0.3">
      <c r="A41" s="6" t="s">
        <v>322</v>
      </c>
      <c r="B41" s="6">
        <v>31</v>
      </c>
      <c r="C41" s="6">
        <v>0</v>
      </c>
      <c r="D41" s="7">
        <v>0</v>
      </c>
      <c r="E41" s="6" t="s">
        <v>194</v>
      </c>
      <c r="F41" s="6">
        <v>7</v>
      </c>
      <c r="G41" s="6">
        <v>0</v>
      </c>
      <c r="H41" s="7">
        <v>0</v>
      </c>
      <c r="I41" s="6" t="s">
        <v>44</v>
      </c>
      <c r="J41" s="6">
        <v>8</v>
      </c>
      <c r="K41" s="6">
        <v>0</v>
      </c>
      <c r="L41" s="7">
        <v>0</v>
      </c>
      <c r="N41" s="10" t="s">
        <v>82</v>
      </c>
      <c r="O41" s="10">
        <v>7</v>
      </c>
      <c r="P41" s="10">
        <v>0</v>
      </c>
      <c r="Q41" s="11">
        <v>0</v>
      </c>
    </row>
    <row r="42" spans="1:17" x14ac:dyDescent="0.3">
      <c r="A42" s="6" t="s">
        <v>346</v>
      </c>
      <c r="B42" s="6">
        <v>12</v>
      </c>
      <c r="C42" s="6">
        <v>0</v>
      </c>
      <c r="D42" s="7">
        <v>0</v>
      </c>
      <c r="E42" s="6" t="s">
        <v>415</v>
      </c>
      <c r="F42" s="6"/>
      <c r="G42" s="6">
        <v>0</v>
      </c>
      <c r="H42" s="7">
        <v>0</v>
      </c>
      <c r="I42" s="6" t="s">
        <v>412</v>
      </c>
      <c r="J42" s="6">
        <v>8</v>
      </c>
      <c r="K42" s="6">
        <v>0</v>
      </c>
      <c r="L42" s="7">
        <v>0</v>
      </c>
      <c r="N42" s="10" t="s">
        <v>156</v>
      </c>
      <c r="O42" s="10">
        <v>5</v>
      </c>
      <c r="P42" s="10">
        <v>0</v>
      </c>
      <c r="Q42" s="11">
        <v>0</v>
      </c>
    </row>
    <row r="43" spans="1:17" x14ac:dyDescent="0.3">
      <c r="A43" s="6" t="s">
        <v>416</v>
      </c>
      <c r="B43" s="6">
        <v>0</v>
      </c>
      <c r="C43" s="6">
        <v>0</v>
      </c>
      <c r="D43" s="7">
        <v>0</v>
      </c>
      <c r="E43" s="6" t="s">
        <v>256</v>
      </c>
      <c r="F43" s="6">
        <v>14</v>
      </c>
      <c r="G43" s="6">
        <v>0</v>
      </c>
      <c r="H43" s="7">
        <v>0</v>
      </c>
      <c r="I43" s="6" t="s">
        <v>82</v>
      </c>
      <c r="J43" s="6">
        <v>9</v>
      </c>
      <c r="K43" s="6">
        <v>0</v>
      </c>
      <c r="L43" s="7">
        <v>0</v>
      </c>
      <c r="N43" s="10" t="s">
        <v>414</v>
      </c>
      <c r="O43" s="10">
        <v>0</v>
      </c>
      <c r="P43" s="10">
        <v>0</v>
      </c>
      <c r="Q43" s="11">
        <v>0</v>
      </c>
    </row>
    <row r="44" spans="1:17" x14ac:dyDescent="0.3">
      <c r="A44" s="6" t="s">
        <v>417</v>
      </c>
      <c r="B44" s="6">
        <v>0</v>
      </c>
      <c r="C44" s="6">
        <v>0</v>
      </c>
      <c r="D44" s="7">
        <v>0</v>
      </c>
      <c r="E44" s="6" t="s">
        <v>343</v>
      </c>
      <c r="F44" s="6">
        <v>0</v>
      </c>
      <c r="G44" s="6">
        <v>0</v>
      </c>
      <c r="H44" s="7">
        <v>0</v>
      </c>
      <c r="I44" s="6" t="s">
        <v>414</v>
      </c>
      <c r="J44" s="6">
        <v>1</v>
      </c>
      <c r="K44" s="6">
        <v>0</v>
      </c>
      <c r="L44" s="7">
        <v>0</v>
      </c>
      <c r="N44" s="10" t="s">
        <v>184</v>
      </c>
      <c r="O44" s="10">
        <v>6</v>
      </c>
      <c r="P44" s="10">
        <v>0</v>
      </c>
      <c r="Q44" s="11">
        <v>0</v>
      </c>
    </row>
    <row r="45" spans="1:17" x14ac:dyDescent="0.3">
      <c r="A45" s="6" t="s">
        <v>418</v>
      </c>
      <c r="B45" s="6">
        <v>0</v>
      </c>
      <c r="C45" s="6">
        <v>0</v>
      </c>
      <c r="D45" s="7">
        <v>0</v>
      </c>
      <c r="E45" s="6" t="s">
        <v>416</v>
      </c>
      <c r="F45" s="6">
        <v>13</v>
      </c>
      <c r="G45" s="6">
        <v>0</v>
      </c>
      <c r="H45" s="7">
        <v>0</v>
      </c>
      <c r="I45" s="6" t="s">
        <v>193</v>
      </c>
      <c r="J45" s="6">
        <v>4</v>
      </c>
      <c r="K45" s="6">
        <v>0</v>
      </c>
      <c r="L45" s="7">
        <v>0</v>
      </c>
      <c r="N45" s="10" t="s">
        <v>193</v>
      </c>
      <c r="O45" s="10">
        <v>4</v>
      </c>
      <c r="P45" s="10">
        <v>0</v>
      </c>
      <c r="Q45" s="11">
        <v>0</v>
      </c>
    </row>
    <row r="46" spans="1:17" x14ac:dyDescent="0.3">
      <c r="A46" s="6" t="s">
        <v>404</v>
      </c>
      <c r="B46" s="6">
        <v>64</v>
      </c>
      <c r="C46" s="6">
        <v>0</v>
      </c>
      <c r="D46" s="7">
        <v>0</v>
      </c>
      <c r="E46" s="6" t="s">
        <v>417</v>
      </c>
      <c r="F46" s="6">
        <v>0</v>
      </c>
      <c r="G46" s="6">
        <v>0</v>
      </c>
      <c r="H46" s="7">
        <v>0</v>
      </c>
      <c r="I46" s="6" t="s">
        <v>415</v>
      </c>
      <c r="J46" s="6">
        <v>0</v>
      </c>
      <c r="K46" s="6">
        <v>0</v>
      </c>
      <c r="L46" s="7">
        <v>0</v>
      </c>
      <c r="N46" s="10" t="s">
        <v>415</v>
      </c>
      <c r="O46" s="10">
        <v>0</v>
      </c>
      <c r="P46" s="10">
        <v>0</v>
      </c>
      <c r="Q46" s="11">
        <v>0</v>
      </c>
    </row>
    <row r="47" spans="1:17" x14ac:dyDescent="0.3">
      <c r="A47" s="6" t="s">
        <v>406</v>
      </c>
      <c r="B47" s="6">
        <v>23</v>
      </c>
      <c r="C47" s="6">
        <v>0</v>
      </c>
      <c r="D47" s="7">
        <v>0</v>
      </c>
      <c r="E47" s="6" t="s">
        <v>418</v>
      </c>
      <c r="F47" s="6"/>
      <c r="G47" s="6">
        <v>0</v>
      </c>
      <c r="H47" s="7">
        <v>0</v>
      </c>
      <c r="I47" s="6" t="s">
        <v>343</v>
      </c>
      <c r="J47" s="6">
        <v>0</v>
      </c>
      <c r="K47" s="6">
        <v>0</v>
      </c>
      <c r="L47" s="7">
        <v>0</v>
      </c>
      <c r="N47" s="10" t="s">
        <v>343</v>
      </c>
      <c r="O47" s="10">
        <v>0</v>
      </c>
      <c r="P47" s="10">
        <v>0</v>
      </c>
      <c r="Q47" s="11">
        <v>0</v>
      </c>
    </row>
    <row r="48" spans="1:17" x14ac:dyDescent="0.3">
      <c r="A48" s="6" t="s">
        <v>411</v>
      </c>
      <c r="B48" s="6">
        <v>0</v>
      </c>
      <c r="C48" s="6">
        <v>0</v>
      </c>
      <c r="D48" s="7">
        <v>0</v>
      </c>
      <c r="E48" s="6" t="s">
        <v>411</v>
      </c>
      <c r="F48" s="6">
        <v>0</v>
      </c>
      <c r="G48" s="6">
        <v>0</v>
      </c>
      <c r="H48" s="7">
        <v>0</v>
      </c>
      <c r="I48" s="6" t="s">
        <v>418</v>
      </c>
      <c r="J48" s="6">
        <v>0</v>
      </c>
      <c r="K48" s="6">
        <v>0</v>
      </c>
      <c r="L48" s="7">
        <v>0</v>
      </c>
      <c r="N48" s="10" t="s">
        <v>418</v>
      </c>
      <c r="O48" s="10">
        <v>0</v>
      </c>
      <c r="P48" s="10">
        <v>0</v>
      </c>
      <c r="Q48" s="11">
        <v>0</v>
      </c>
    </row>
    <row r="49" spans="1:17" x14ac:dyDescent="0.3">
      <c r="A49" s="6" t="s">
        <v>419</v>
      </c>
      <c r="B49" s="6">
        <v>8</v>
      </c>
      <c r="C49" s="6">
        <v>0</v>
      </c>
      <c r="D49" s="7">
        <v>0</v>
      </c>
      <c r="E49" s="6" t="s">
        <v>419</v>
      </c>
      <c r="F49" s="6">
        <v>7</v>
      </c>
      <c r="G49" s="6">
        <v>0</v>
      </c>
      <c r="H49" s="7">
        <v>0</v>
      </c>
      <c r="I49" s="6" t="s">
        <v>419</v>
      </c>
      <c r="J49" s="6">
        <v>5</v>
      </c>
      <c r="K49" s="6">
        <v>0</v>
      </c>
      <c r="L49" s="7">
        <v>0</v>
      </c>
      <c r="N49" s="10" t="s">
        <v>419</v>
      </c>
      <c r="O49" s="10">
        <v>4</v>
      </c>
      <c r="P49" s="10">
        <v>0</v>
      </c>
      <c r="Q49" s="11">
        <v>0</v>
      </c>
    </row>
    <row r="50" spans="1:17" x14ac:dyDescent="0.3">
      <c r="A50" s="4"/>
      <c r="B50" s="4">
        <v>709</v>
      </c>
      <c r="C50" s="4">
        <v>185</v>
      </c>
      <c r="D50" s="5">
        <v>26.093088857545837</v>
      </c>
      <c r="E50" s="4"/>
      <c r="F50" s="4">
        <v>857</v>
      </c>
      <c r="G50" s="4">
        <v>161</v>
      </c>
      <c r="H50" s="5">
        <v>18.786464410735125</v>
      </c>
      <c r="I50" s="4"/>
      <c r="J50" s="4">
        <v>684</v>
      </c>
      <c r="K50" s="4">
        <v>210</v>
      </c>
      <c r="L50" s="5">
        <v>30.701754385964914</v>
      </c>
      <c r="N50" s="10"/>
      <c r="O50" s="10">
        <v>585</v>
      </c>
      <c r="P50" s="10">
        <v>174</v>
      </c>
      <c r="Q50" s="11">
        <v>29.743589743589745</v>
      </c>
    </row>
  </sheetData>
  <sortState ref="I3:L49">
    <sortCondition descending="1" ref="L3:L49"/>
  </sortState>
  <mergeCells count="4">
    <mergeCell ref="J1:L1"/>
    <mergeCell ref="F1:H1"/>
    <mergeCell ref="B1:D1"/>
    <mergeCell ref="O1:Q1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ожидания</vt:lpstr>
      <vt:lpstr>промежуточный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2022-06-22T06:48:41Z</cp:lastPrinted>
  <dcterms:created xsi:type="dcterms:W3CDTF">2022-05-23T07:46:42Z</dcterms:created>
  <dcterms:modified xsi:type="dcterms:W3CDTF">2022-08-15T10:44:21Z</dcterms:modified>
</cp:coreProperties>
</file>