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СК\БФ РЕГУЛЯРНОЕ\Задолженность по офисам\"/>
    </mc:Choice>
  </mc:AlternateContent>
  <xr:revisionPtr revIDLastSave="0" documentId="13_ncr:1_{C6EC6475-D10F-41CA-B942-8A617988BA7B}" xr6:coauthVersionLast="45" xr6:coauthVersionMax="45" xr10:uidLastSave="{00000000-0000-0000-0000-000000000000}"/>
  <bookViews>
    <workbookView xWindow="-108" yWindow="-108" windowWidth="23256" windowHeight="12576" activeTab="2" xr2:uid="{14887C11-0B69-4EC1-B2EB-C4F8F19F0C6F}"/>
  </bookViews>
  <sheets>
    <sheet name="Лист1" sheetId="1" r:id="rId1"/>
    <sheet name="Лист2" sheetId="3" r:id="rId2"/>
    <sheet name="Лист3" sheetId="4" r:id="rId3"/>
  </sheets>
  <definedNames>
    <definedName name="_xlnm._FilterDatabase" localSheetId="0" hidden="1">Лист1!$A$1:$F$485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4" i="4" l="1"/>
  <c r="Y4" i="4"/>
  <c r="Z4" i="4" s="1"/>
  <c r="X7" i="4"/>
  <c r="Y7" i="4"/>
  <c r="Z7" i="4" s="1"/>
  <c r="X5" i="4"/>
  <c r="Z5" i="4" s="1"/>
  <c r="Y5" i="4"/>
  <c r="Y6" i="4"/>
  <c r="Z6" i="4" s="1"/>
  <c r="X6" i="4"/>
  <c r="L50" i="3"/>
  <c r="H50" i="3"/>
  <c r="D50" i="3"/>
  <c r="K50" i="3"/>
  <c r="K4" i="3"/>
  <c r="K5" i="3"/>
  <c r="K6" i="3"/>
  <c r="K7" i="3"/>
  <c r="K8" i="3"/>
  <c r="K9" i="3"/>
  <c r="K10" i="3"/>
  <c r="K11" i="3"/>
  <c r="L11" i="3" s="1"/>
  <c r="K12" i="3"/>
  <c r="K13" i="3"/>
  <c r="K14" i="3"/>
  <c r="K15" i="3"/>
  <c r="L15" i="3" s="1"/>
  <c r="K16" i="3"/>
  <c r="K17" i="3"/>
  <c r="K18" i="3"/>
  <c r="K19" i="3"/>
  <c r="L19" i="3" s="1"/>
  <c r="K20" i="3"/>
  <c r="K21" i="3"/>
  <c r="K22" i="3"/>
  <c r="K23" i="3"/>
  <c r="K24" i="3"/>
  <c r="K25" i="3"/>
  <c r="K26" i="3"/>
  <c r="K27" i="3"/>
  <c r="L27" i="3" s="1"/>
  <c r="K28" i="3"/>
  <c r="K29" i="3"/>
  <c r="K30" i="3"/>
  <c r="K31" i="3"/>
  <c r="K32" i="3"/>
  <c r="K33" i="3"/>
  <c r="K34" i="3"/>
  <c r="K35" i="3"/>
  <c r="L35" i="3" s="1"/>
  <c r="K36" i="3"/>
  <c r="K37" i="3"/>
  <c r="K38" i="3"/>
  <c r="K39" i="3"/>
  <c r="L39" i="3" s="1"/>
  <c r="K40" i="3"/>
  <c r="K41" i="3"/>
  <c r="K42" i="3"/>
  <c r="L42" i="3" s="1"/>
  <c r="K43" i="3"/>
  <c r="L43" i="3" s="1"/>
  <c r="K44" i="3"/>
  <c r="K45" i="3"/>
  <c r="K46" i="3"/>
  <c r="L46" i="3" s="1"/>
  <c r="K47" i="3"/>
  <c r="L47" i="3" s="1"/>
  <c r="K48" i="3"/>
  <c r="K49" i="3"/>
  <c r="L49" i="3" s="1"/>
  <c r="K3" i="3"/>
  <c r="J50" i="3"/>
  <c r="B50" i="3"/>
  <c r="F50" i="3"/>
  <c r="L4" i="3"/>
  <c r="L5" i="3"/>
  <c r="L6" i="3"/>
  <c r="L7" i="3"/>
  <c r="L9" i="3"/>
  <c r="L10" i="3"/>
  <c r="L12" i="3"/>
  <c r="L13" i="3"/>
  <c r="L14" i="3"/>
  <c r="L16" i="3"/>
  <c r="L17" i="3"/>
  <c r="L18" i="3"/>
  <c r="L20" i="3"/>
  <c r="L21" i="3"/>
  <c r="L22" i="3"/>
  <c r="L24" i="3"/>
  <c r="L25" i="3"/>
  <c r="L26" i="3"/>
  <c r="L28" i="3"/>
  <c r="L29" i="3"/>
  <c r="L30" i="3"/>
  <c r="L32" i="3"/>
  <c r="L33" i="3"/>
  <c r="L34" i="3"/>
  <c r="L36" i="3"/>
  <c r="L37" i="3"/>
  <c r="L38" i="3"/>
  <c r="L41" i="3"/>
  <c r="L44" i="3"/>
  <c r="L48" i="3"/>
  <c r="H4" i="3"/>
  <c r="H5" i="3"/>
  <c r="H6" i="3"/>
  <c r="H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4" i="3"/>
  <c r="H25" i="3"/>
  <c r="H26" i="3"/>
  <c r="H27" i="3"/>
  <c r="H28" i="3"/>
  <c r="H29" i="3"/>
  <c r="H30" i="3"/>
  <c r="H32" i="3"/>
  <c r="H33" i="3"/>
  <c r="H34" i="3"/>
  <c r="H35" i="3"/>
  <c r="H36" i="3"/>
  <c r="H37" i="3"/>
  <c r="H38" i="3"/>
  <c r="H39" i="3"/>
  <c r="H41" i="3"/>
  <c r="H42" i="3"/>
  <c r="H43" i="3"/>
  <c r="H46" i="3"/>
  <c r="H47" i="3"/>
  <c r="H49" i="3"/>
  <c r="D49" i="3"/>
  <c r="D4" i="3"/>
  <c r="D5" i="3"/>
  <c r="D6" i="3"/>
  <c r="D9" i="3"/>
  <c r="D10" i="3"/>
  <c r="D11" i="3"/>
  <c r="D12" i="3"/>
  <c r="D15" i="3"/>
  <c r="D16" i="3"/>
  <c r="D17" i="3"/>
  <c r="D18" i="3"/>
  <c r="D19" i="3"/>
  <c r="D20" i="3"/>
  <c r="D22" i="3"/>
  <c r="D24" i="3"/>
  <c r="D25" i="3"/>
  <c r="D26" i="3"/>
  <c r="D27" i="3"/>
  <c r="D28" i="3"/>
  <c r="D29" i="3"/>
  <c r="D33" i="3"/>
  <c r="D34" i="3"/>
  <c r="D35" i="3"/>
  <c r="D36" i="3"/>
  <c r="D37" i="3"/>
  <c r="D38" i="3"/>
  <c r="D39" i="3"/>
  <c r="D40" i="3"/>
  <c r="D41" i="3"/>
  <c r="D42" i="3"/>
  <c r="D46" i="3"/>
  <c r="D47" i="3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G3" i="3"/>
  <c r="C3" i="3"/>
  <c r="F7" i="1" l="1"/>
  <c r="F251" i="1"/>
  <c r="F125" i="1"/>
  <c r="F204" i="1"/>
  <c r="F78" i="1"/>
  <c r="F95" i="1"/>
  <c r="F218" i="1"/>
  <c r="F10" i="1"/>
  <c r="F8" i="1"/>
  <c r="F152" i="1"/>
  <c r="F203" i="1"/>
  <c r="F227" i="1"/>
  <c r="F286" i="1"/>
  <c r="F425" i="1"/>
  <c r="F242" i="1"/>
  <c r="F18" i="1"/>
  <c r="F262" i="1"/>
  <c r="F334" i="1"/>
  <c r="F21" i="1"/>
  <c r="F341" i="1"/>
  <c r="F23" i="1"/>
  <c r="F339" i="1"/>
  <c r="F385" i="1"/>
  <c r="F205" i="1"/>
  <c r="F355" i="1"/>
  <c r="F358" i="1"/>
  <c r="F364" i="1"/>
  <c r="F395" i="1"/>
  <c r="F426" i="1"/>
  <c r="F226" i="1"/>
  <c r="F384" i="1"/>
  <c r="F283" i="1"/>
  <c r="F115" i="1"/>
  <c r="F444" i="1"/>
  <c r="F412" i="1"/>
  <c r="F397" i="1"/>
  <c r="F436" i="1"/>
  <c r="F468" i="1"/>
  <c r="F469" i="1"/>
  <c r="F392" i="1"/>
  <c r="F462" i="1"/>
  <c r="F9" i="1"/>
  <c r="F24" i="1"/>
  <c r="F284" i="1"/>
  <c r="F300" i="1"/>
  <c r="F48" i="1"/>
  <c r="F14" i="1"/>
  <c r="F141" i="1"/>
  <c r="F415" i="1"/>
  <c r="F15" i="1"/>
  <c r="F53" i="1"/>
  <c r="F430" i="1"/>
  <c r="F20" i="1"/>
  <c r="F431" i="1"/>
  <c r="F147" i="1"/>
  <c r="F166" i="1"/>
  <c r="F175" i="1"/>
  <c r="F176" i="1"/>
  <c r="F314" i="1"/>
  <c r="F62" i="1"/>
  <c r="F35" i="1"/>
  <c r="F342" i="1"/>
  <c r="F420" i="1"/>
  <c r="F159" i="1"/>
  <c r="F67" i="1"/>
  <c r="F344" i="1"/>
  <c r="F69" i="1"/>
  <c r="F196" i="1"/>
  <c r="F50" i="1"/>
  <c r="F27" i="1"/>
  <c r="F22" i="1"/>
  <c r="F54" i="1"/>
  <c r="F160" i="1"/>
  <c r="F134" i="1"/>
  <c r="F345" i="1"/>
  <c r="F223" i="1"/>
  <c r="F28" i="1"/>
  <c r="F348" i="1"/>
  <c r="F156" i="1"/>
  <c r="F4" i="1"/>
  <c r="F105" i="1"/>
  <c r="F151" i="1"/>
  <c r="F106" i="1"/>
  <c r="F107" i="1"/>
  <c r="F264" i="1"/>
  <c r="F271" i="1"/>
  <c r="F150" i="1"/>
  <c r="F81" i="1"/>
  <c r="F183" i="1"/>
  <c r="F184" i="1"/>
  <c r="F221" i="1"/>
  <c r="F222" i="1"/>
  <c r="F285" i="1"/>
  <c r="F447" i="1"/>
  <c r="F104" i="1"/>
  <c r="F29" i="1"/>
  <c r="F33" i="1"/>
  <c r="F38" i="1"/>
  <c r="F289" i="1"/>
  <c r="F70" i="1"/>
  <c r="F178" i="1"/>
  <c r="F301" i="1"/>
  <c r="F356" i="1"/>
  <c r="F246" i="1"/>
  <c r="F39" i="1"/>
  <c r="F43" i="1"/>
  <c r="F247" i="1"/>
  <c r="F357" i="1"/>
  <c r="F45" i="1"/>
  <c r="F298" i="1"/>
  <c r="F448" i="1"/>
  <c r="F56" i="1"/>
  <c r="F157" i="1"/>
  <c r="F71" i="1"/>
  <c r="F120" i="1"/>
  <c r="F121" i="1"/>
  <c r="F57" i="1"/>
  <c r="F58" i="1"/>
  <c r="F417" i="1"/>
  <c r="F189" i="1"/>
  <c r="F103" i="1"/>
  <c r="F130" i="1"/>
  <c r="F198" i="1"/>
  <c r="F216" i="1"/>
  <c r="F464" i="1"/>
  <c r="F465" i="1"/>
  <c r="F470" i="1"/>
  <c r="F366" i="1"/>
  <c r="F376" i="1"/>
  <c r="F140" i="1"/>
  <c r="F377" i="1"/>
  <c r="F270" i="1"/>
  <c r="F276" i="1"/>
  <c r="F59" i="1"/>
  <c r="F313" i="1"/>
  <c r="F428" i="1"/>
  <c r="F161" i="1"/>
  <c r="F373" i="1"/>
  <c r="F450" i="1"/>
  <c r="F249" i="1"/>
  <c r="F250" i="1"/>
  <c r="F60" i="1"/>
  <c r="F277" i="1"/>
  <c r="F390" i="1"/>
  <c r="F309" i="1"/>
  <c r="F451" i="1"/>
  <c r="F458" i="1"/>
  <c r="F459" i="1"/>
  <c r="F463" i="1"/>
  <c r="F186" i="1"/>
  <c r="F87" i="1"/>
  <c r="F393" i="1"/>
  <c r="F405" i="1"/>
  <c r="F429" i="1"/>
  <c r="F410" i="1"/>
  <c r="F88" i="1"/>
  <c r="F473" i="1"/>
  <c r="F278" i="1"/>
  <c r="F381" i="1"/>
  <c r="F96" i="1"/>
  <c r="F97" i="1"/>
  <c r="F190" i="1"/>
  <c r="F340" i="1"/>
  <c r="F281" i="1"/>
  <c r="F338" i="1"/>
  <c r="F280" i="1"/>
  <c r="F116" i="1"/>
  <c r="F232" i="1"/>
  <c r="F233" i="1"/>
  <c r="F311" i="1"/>
  <c r="F158" i="1"/>
  <c r="F467" i="1"/>
  <c r="F51" i="1"/>
  <c r="F237" i="1"/>
  <c r="F128" i="1"/>
  <c r="F5" i="1"/>
  <c r="F252" i="1"/>
  <c r="F253" i="1"/>
  <c r="F368" i="1"/>
  <c r="F55" i="1"/>
  <c r="F265" i="1"/>
  <c r="F65" i="1"/>
  <c r="F266" i="1"/>
  <c r="F98" i="1"/>
  <c r="F466" i="1"/>
  <c r="F72" i="1"/>
  <c r="F267" i="1"/>
  <c r="F269" i="1"/>
  <c r="F19" i="1"/>
  <c r="F326" i="1"/>
  <c r="F25" i="1"/>
  <c r="F163" i="1"/>
  <c r="F471" i="1"/>
  <c r="F168" i="1"/>
  <c r="F259" i="1"/>
  <c r="F172" i="1"/>
  <c r="F388" i="1"/>
  <c r="F474" i="1"/>
  <c r="F230" i="1"/>
  <c r="F315" i="1"/>
  <c r="F3" i="1"/>
  <c r="F173" i="1"/>
  <c r="F129" i="1"/>
  <c r="F323" i="1"/>
  <c r="F41" i="1"/>
  <c r="F73" i="1"/>
  <c r="F353" i="1"/>
  <c r="F274" i="1"/>
  <c r="F30" i="1"/>
  <c r="F131" i="1"/>
  <c r="F296" i="1"/>
  <c r="F114" i="1"/>
  <c r="F361" i="1"/>
  <c r="F427" i="1"/>
  <c r="F6" i="1"/>
  <c r="F16" i="1"/>
  <c r="F111" i="1"/>
  <c r="F89" i="1"/>
  <c r="F118" i="1"/>
  <c r="F185" i="1"/>
  <c r="F207" i="1"/>
  <c r="F79" i="1"/>
  <c r="F99" i="1"/>
  <c r="F297" i="1"/>
  <c r="F328" i="1"/>
  <c r="F180" i="1"/>
  <c r="F260" i="1"/>
  <c r="F302" i="1"/>
  <c r="F17" i="1"/>
  <c r="F206" i="1"/>
  <c r="F11" i="1"/>
  <c r="F170" i="1"/>
  <c r="F244" i="1"/>
  <c r="F257" i="1"/>
  <c r="F231" i="1"/>
  <c r="F324" i="1"/>
  <c r="F148" i="1"/>
  <c r="F292" i="1"/>
  <c r="F330" i="1"/>
  <c r="F217" i="1"/>
  <c r="F208" i="1"/>
  <c r="F122" i="1"/>
  <c r="F329" i="1"/>
  <c r="F100" i="1"/>
  <c r="F144" i="1"/>
  <c r="F350" i="1"/>
  <c r="F391" i="1"/>
  <c r="F343" i="1"/>
  <c r="F179" i="1"/>
  <c r="F398" i="1"/>
  <c r="F49" i="1"/>
  <c r="F154" i="1"/>
  <c r="F162" i="1"/>
  <c r="F101" i="1"/>
  <c r="F66" i="1"/>
  <c r="F174" i="1"/>
  <c r="F229" i="1"/>
  <c r="F351" i="1"/>
  <c r="F261" i="1"/>
  <c r="F333" i="1"/>
  <c r="F31" i="1"/>
  <c r="F74" i="1"/>
  <c r="F132" i="1"/>
  <c r="F181" i="1"/>
  <c r="F194" i="1"/>
  <c r="F200" i="1"/>
  <c r="F44" i="1"/>
  <c r="F153" i="1"/>
  <c r="F213" i="1"/>
  <c r="F215" i="1"/>
  <c r="F239" i="1"/>
  <c r="F210" i="1"/>
  <c r="F240" i="1"/>
  <c r="F110" i="1"/>
  <c r="F263" i="1"/>
  <c r="F235" i="1"/>
  <c r="F352" i="1"/>
  <c r="F75" i="1"/>
  <c r="F282" i="1"/>
  <c r="F117" i="1"/>
  <c r="F273" i="1"/>
  <c r="F370" i="1"/>
  <c r="F36" i="1"/>
  <c r="F63" i="1"/>
  <c r="F378" i="1"/>
  <c r="F236" i="1"/>
  <c r="F293" i="1"/>
  <c r="F403" i="1"/>
  <c r="F177" i="1"/>
  <c r="F234" i="1"/>
  <c r="F182" i="1"/>
  <c r="F119" i="1"/>
  <c r="F209" i="1"/>
  <c r="F90" i="1"/>
  <c r="F359" i="1"/>
  <c r="F52" i="1"/>
  <c r="F40" i="1"/>
  <c r="F243" i="1"/>
  <c r="F193" i="1"/>
  <c r="F212" i="1"/>
  <c r="F248" i="1"/>
  <c r="F437" i="1"/>
  <c r="F219" i="1"/>
  <c r="F123" i="1"/>
  <c r="F367" i="1"/>
  <c r="F220" i="1"/>
  <c r="F145" i="1"/>
  <c r="F452" i="1"/>
  <c r="F224" i="1"/>
  <c r="F362" i="1"/>
  <c r="F211" i="1"/>
  <c r="F133" i="1"/>
  <c r="F199" i="1"/>
  <c r="F414" i="1"/>
  <c r="F365" i="1"/>
  <c r="F371" i="1"/>
  <c r="F126" i="1"/>
  <c r="F127" i="1"/>
  <c r="F418" i="1"/>
  <c r="F419" i="1"/>
  <c r="F449" i="1"/>
  <c r="F421" i="1"/>
  <c r="F124" i="1"/>
  <c r="F457" i="1"/>
  <c r="F255" i="1"/>
  <c r="F375" i="1"/>
  <c r="F472" i="1"/>
  <c r="F279" i="1"/>
  <c r="F422" i="1"/>
  <c r="F82" i="1"/>
  <c r="F135" i="1"/>
  <c r="F136" i="1"/>
  <c r="F68" i="1"/>
  <c r="F476" i="1"/>
  <c r="F394" i="1"/>
  <c r="F42" i="1"/>
  <c r="F290" i="1"/>
  <c r="F399" i="1"/>
  <c r="F432" i="1"/>
  <c r="F137" i="1"/>
  <c r="F435" i="1"/>
  <c r="F295" i="1"/>
  <c r="F77" i="1"/>
  <c r="F138" i="1"/>
  <c r="F454" i="1"/>
  <c r="F404" i="1"/>
  <c r="F438" i="1"/>
  <c r="F439" i="1"/>
  <c r="F139" i="1"/>
  <c r="F445" i="1"/>
  <c r="F331" i="1"/>
  <c r="F402" i="1"/>
  <c r="F34" i="1"/>
  <c r="F483" i="1"/>
  <c r="F446" i="1"/>
  <c r="F142" i="1"/>
  <c r="F143" i="1"/>
  <c r="F258" i="1"/>
  <c r="F453" i="1"/>
  <c r="F76" i="1"/>
  <c r="F146" i="1"/>
  <c r="F485" i="1"/>
  <c r="F456" i="1"/>
  <c r="F363" i="1"/>
  <c r="F461" i="1"/>
  <c r="F102" i="1"/>
  <c r="F312" i="1"/>
  <c r="F336" i="1"/>
  <c r="F475" i="1"/>
  <c r="F400" i="1"/>
  <c r="F149" i="1"/>
  <c r="F332" i="1"/>
  <c r="F406" i="1"/>
  <c r="F379" i="1"/>
  <c r="F347" i="1"/>
  <c r="F354" i="1"/>
  <c r="F47" i="1"/>
  <c r="F155" i="1"/>
  <c r="F256" i="1"/>
  <c r="F84" i="1"/>
  <c r="F83" i="1"/>
  <c r="F401" i="1"/>
  <c r="F214" i="1"/>
  <c r="F164" i="1"/>
  <c r="F383" i="1"/>
  <c r="F299" i="1"/>
  <c r="F407" i="1"/>
  <c r="F272" i="1"/>
  <c r="F85" i="1"/>
  <c r="F165" i="1"/>
  <c r="F275" i="1"/>
  <c r="F409" i="1"/>
  <c r="F287" i="1"/>
  <c r="F288" i="1"/>
  <c r="F413" i="1"/>
  <c r="F337" i="1"/>
  <c r="F380" i="1"/>
  <c r="F86" i="1"/>
  <c r="F167" i="1"/>
  <c r="F254" i="1"/>
  <c r="F169" i="1"/>
  <c r="F187" i="1"/>
  <c r="F477" i="1"/>
  <c r="F294" i="1"/>
  <c r="F91" i="1"/>
  <c r="F188" i="1"/>
  <c r="F416" i="1"/>
  <c r="F478" i="1"/>
  <c r="F12" i="1"/>
  <c r="F317" i="1"/>
  <c r="F440" i="1"/>
  <c r="F291" i="1"/>
  <c r="F191" i="1"/>
  <c r="F192" i="1"/>
  <c r="F318" i="1"/>
  <c r="F195" i="1"/>
  <c r="F441" i="1"/>
  <c r="F455" i="1"/>
  <c r="F26" i="1"/>
  <c r="F61" i="1"/>
  <c r="F304" i="1"/>
  <c r="F316" i="1"/>
  <c r="F322" i="1"/>
  <c r="F386" i="1"/>
  <c r="F80" i="1"/>
  <c r="F374" i="1"/>
  <c r="F382" i="1"/>
  <c r="F335" i="1"/>
  <c r="F346" i="1"/>
  <c r="F197" i="1"/>
  <c r="F268" i="1"/>
  <c r="F372" i="1"/>
  <c r="F92" i="1"/>
  <c r="F442" i="1"/>
  <c r="F201" i="1"/>
  <c r="F484" i="1"/>
  <c r="F13" i="1"/>
  <c r="F408" i="1"/>
  <c r="F108" i="1"/>
  <c r="F202" i="1"/>
  <c r="F433" i="1"/>
  <c r="F424" i="1"/>
  <c r="F303" i="1"/>
  <c r="F64" i="1"/>
  <c r="F93" i="1"/>
  <c r="F225" i="1"/>
  <c r="F479" i="1"/>
  <c r="F480" i="1"/>
  <c r="F481" i="1"/>
  <c r="F306" i="1"/>
  <c r="F109" i="1"/>
  <c r="F319" i="1"/>
  <c r="F349" i="1"/>
  <c r="F387" i="1"/>
  <c r="F325" i="1"/>
  <c r="F308" i="1"/>
  <c r="F46" i="1"/>
  <c r="F228" i="1"/>
  <c r="F482" i="1"/>
  <c r="F423" i="1"/>
  <c r="F327" i="1"/>
  <c r="F32" i="1"/>
  <c r="F241" i="1"/>
  <c r="F411" i="1"/>
  <c r="F112" i="1"/>
  <c r="F320" i="1"/>
  <c r="F360" i="1"/>
  <c r="F434" i="1"/>
  <c r="F171" i="1"/>
  <c r="F37" i="1"/>
  <c r="F94" i="1"/>
  <c r="F369" i="1"/>
  <c r="F305" i="1"/>
  <c r="F396" i="1"/>
  <c r="F443" i="1"/>
  <c r="F238" i="1"/>
  <c r="F321" i="1"/>
  <c r="F460" i="1"/>
  <c r="F389" i="1"/>
  <c r="F310" i="1"/>
  <c r="F307" i="1"/>
  <c r="F113" i="1"/>
  <c r="F245" i="1"/>
  <c r="F2" i="1"/>
  <c r="L3" i="3"/>
  <c r="H3" i="3"/>
  <c r="D3" i="3"/>
  <c r="C50" i="3" l="1"/>
  <c r="G50" i="3"/>
</calcChain>
</file>

<file path=xl/sharedStrings.xml><?xml version="1.0" encoding="utf-8"?>
<sst xmlns="http://schemas.openxmlformats.org/spreadsheetml/2006/main" count="2068" uniqueCount="465">
  <si>
    <t>Абдылдаева Лена Джаманкуловна</t>
  </si>
  <si>
    <t>Офис Ак суу</t>
  </si>
  <si>
    <t>стационарное лечение</t>
  </si>
  <si>
    <t>ожидаем</t>
  </si>
  <si>
    <t>Асаналиева Таарындык Рыскуловна</t>
  </si>
  <si>
    <t>Бейшебаева Алина Батырбековна</t>
  </si>
  <si>
    <t>Джакшылыкова Айкул Салыевна</t>
  </si>
  <si>
    <t>Дуйшембиев Бактыбек Усенбекович</t>
  </si>
  <si>
    <t>смерть</t>
  </si>
  <si>
    <t>Изибаева Анаркуль Бейшеевна</t>
  </si>
  <si>
    <t>Ишеева Сабира Шаршеновна</t>
  </si>
  <si>
    <t>Кадырова Аида Табылдиевна</t>
  </si>
  <si>
    <t>Калдыбаев Бектурган Джайлобаевич</t>
  </si>
  <si>
    <t>Каликазиева Ажаркуль Малабаевна</t>
  </si>
  <si>
    <t>Максимова Дилноза</t>
  </si>
  <si>
    <t>Омарова Джамиля -</t>
  </si>
  <si>
    <t>Омурбаева Мээрим Мубдылдаевна</t>
  </si>
  <si>
    <t>хирургическая операция</t>
  </si>
  <si>
    <t>Осмонова Анаркул Ишенбаевна</t>
  </si>
  <si>
    <t>Садырбаева Айзада Бейшенбековна</t>
  </si>
  <si>
    <t>Сиксай Светлана Ивановна</t>
  </si>
  <si>
    <t>Узаков Нарынбек Мырзабекович</t>
  </si>
  <si>
    <t>травма</t>
  </si>
  <si>
    <t>Узбекова Бурулча Орузбаевна</t>
  </si>
  <si>
    <t>Усубакунова Зина Асановна</t>
  </si>
  <si>
    <t>Усубалиева Кымбат Эркиндиковна</t>
  </si>
  <si>
    <t>Элеманова Атыркуль Калиевна</t>
  </si>
  <si>
    <t>Офис Ала-Бука</t>
  </si>
  <si>
    <t>Абышова Назгуль Шаршекеевна</t>
  </si>
  <si>
    <t>Офис Аламединский рынок</t>
  </si>
  <si>
    <t>Арыков Исакат Чокоевич</t>
  </si>
  <si>
    <t>Баялиев Автандил Токтобекович</t>
  </si>
  <si>
    <t>Бокуева Дамира Намазовна</t>
  </si>
  <si>
    <t>Жамангулова Чынаркул Токтомамбетовна</t>
  </si>
  <si>
    <t>Исаева Самара Турганбаевна</t>
  </si>
  <si>
    <t>Карасартова Бактыгуль Барыктабасовна</t>
  </si>
  <si>
    <t>Кенжетаева Нурийла Эсенбековна</t>
  </si>
  <si>
    <t>Коешова Салика</t>
  </si>
  <si>
    <t>Кормилецкая Светлана Юрьевна</t>
  </si>
  <si>
    <t>Мааткалыкова Динара Дуйшебаевна</t>
  </si>
  <si>
    <t>Мажиева Гулмира</t>
  </si>
  <si>
    <t>Назимкулова Бермет Туратбековна</t>
  </si>
  <si>
    <t>Султанова Айнура Сагынбековна</t>
  </si>
  <si>
    <t>Турдумамет уулу Жазылык</t>
  </si>
  <si>
    <t>Уматбекова Гулнара Асанбековна</t>
  </si>
  <si>
    <t>Абыканов Мирбек Шаршенкалиевич</t>
  </si>
  <si>
    <t>Офис Ананьево</t>
  </si>
  <si>
    <t>Джумабекова Анар Кадыровна</t>
  </si>
  <si>
    <t>Ильязова Каныкей Муратбековна</t>
  </si>
  <si>
    <t>Кошумбетова Бушарман Толоновна</t>
  </si>
  <si>
    <t>Никитин Михаил Геннадьевич</t>
  </si>
  <si>
    <t>Табылдиева Жазгул Табылдиевна</t>
  </si>
  <si>
    <t>Токбаева Жылдызган Асанакуновна</t>
  </si>
  <si>
    <t>Офис Базаркоргон</t>
  </si>
  <si>
    <t>Айдаралиева Аширкан Шарабидиновна</t>
  </si>
  <si>
    <t>Инвалидность 1 группы</t>
  </si>
  <si>
    <t>Арапбаев Саипжан Базарбаевич</t>
  </si>
  <si>
    <t>инвалидность 3 группы</t>
  </si>
  <si>
    <t>Торогулова Базаркул Кушбаковна</t>
  </si>
  <si>
    <t>Абдыласова Айзат Муратовна</t>
  </si>
  <si>
    <t>Офис Бакай-Ата</t>
  </si>
  <si>
    <t>Медеркулова Гулжар Сейдибакасовна</t>
  </si>
  <si>
    <t>Ниязалиев Советкан Асанович</t>
  </si>
  <si>
    <t>Тапашова Кульсунай Анарбековна</t>
  </si>
  <si>
    <t>Темирова Алмагул Сарымсаковна</t>
  </si>
  <si>
    <t>Токтогулова Нурсада Райкановна</t>
  </si>
  <si>
    <t>Офис Балыкчы</t>
  </si>
  <si>
    <t>Абишева Кенже Меншикбаевна</t>
  </si>
  <si>
    <t>Алиева Майрамбубу</t>
  </si>
  <si>
    <t>критическе заболевание</t>
  </si>
  <si>
    <t>Жакебаев Асанбек Усупбекович</t>
  </si>
  <si>
    <t>Исираилов Эркин Эстебесович</t>
  </si>
  <si>
    <t>Калманбетов Кенжебек Самудинович</t>
  </si>
  <si>
    <t>Сартбаев Муратбек Джапарович</t>
  </si>
  <si>
    <t>Чатырова Светлана Карыбаевна</t>
  </si>
  <si>
    <t>Чочоева Айнагул Жамантаевна</t>
  </si>
  <si>
    <t>Ажыбаев Аскарбек Имерович</t>
  </si>
  <si>
    <t>Офис Барскоон</t>
  </si>
  <si>
    <t>Акылбек уулу Куттубек</t>
  </si>
  <si>
    <t>Джунушбаева Зыйнакан Асаналиевна</t>
  </si>
  <si>
    <t>Маатказиева Мунара Калысбековна</t>
  </si>
  <si>
    <t>Садыкова Дамира</t>
  </si>
  <si>
    <t>Саламатова Урумкан Молдакуновна</t>
  </si>
  <si>
    <t>Сартова Кишимкан</t>
  </si>
  <si>
    <t>Усоков Каныбек Кылычбекович</t>
  </si>
  <si>
    <t>Офис Баткен</t>
  </si>
  <si>
    <t>Абдулаев Черкез Хусеинович</t>
  </si>
  <si>
    <t>Офис Беловодское</t>
  </si>
  <si>
    <t>Атабаева Нургиза Наркуловна</t>
  </si>
  <si>
    <t>Компанеец Руфа Васильевна</t>
  </si>
  <si>
    <t>Раймбекова Майрамкуль Эмилбековна</t>
  </si>
  <si>
    <t>Содкинов Байболот Сирожидинович</t>
  </si>
  <si>
    <t>Чотыгулова Жумагул Шейшеновна</t>
  </si>
  <si>
    <t>Абдыраев Абдырасул</t>
  </si>
  <si>
    <t>Офис Боконбаево</t>
  </si>
  <si>
    <t>Абыкеева Жумакан</t>
  </si>
  <si>
    <t>Айтикеева Мээрим Бактыбековна</t>
  </si>
  <si>
    <t>Аламанов Талгарбек Турганбекович</t>
  </si>
  <si>
    <t>Алтаева Калыйкан Исаевна</t>
  </si>
  <si>
    <t>Асанбек кызы Женишкул</t>
  </si>
  <si>
    <t>Бакирова Нургул Ишенбаевна</t>
  </si>
  <si>
    <t>Баястанова Жаныл Бейшембаевна</t>
  </si>
  <si>
    <t>Бейшеева Мактымкул Турсуновна</t>
  </si>
  <si>
    <t>Бекбосунова Назира Арыкбаевна</t>
  </si>
  <si>
    <t>Джочалышева Роза Найзабековна</t>
  </si>
  <si>
    <t>Ибраева Гулбара Карыпбаевна</t>
  </si>
  <si>
    <t>Каракеева Замира Кененбаевна</t>
  </si>
  <si>
    <t>Касымжан кызы Лиза</t>
  </si>
  <si>
    <t>Киндыкараева Алтынай Апышовна</t>
  </si>
  <si>
    <t>Курманбаева Жолунбубу</t>
  </si>
  <si>
    <t>Кыдырманова Венера Тилековна</t>
  </si>
  <si>
    <t>Кылычбекова Гулнарын Асанбаевна</t>
  </si>
  <si>
    <t>Мамбетова Динара</t>
  </si>
  <si>
    <t>Омоева Мээрим Турсунбековна</t>
  </si>
  <si>
    <t>Омурбек кызы Нурзат</t>
  </si>
  <si>
    <t>Ондонбаев Канатбек Кыдырмышович</t>
  </si>
  <si>
    <t>Ордобаева Лира Доктурбековна</t>
  </si>
  <si>
    <t>Орозомамбетов Казыбек Балтаевич</t>
  </si>
  <si>
    <t>Рысмендеева Айзат Асанбековна</t>
  </si>
  <si>
    <t>Сазанова Догдуркул Асирдиновна</t>
  </si>
  <si>
    <t>инвалидность 2 группы</t>
  </si>
  <si>
    <t>Сансызбаев Эсентур Советович</t>
  </si>
  <si>
    <t>Сопуев Рысбек Муканаевич</t>
  </si>
  <si>
    <t>Чойдоев Алымбек Михайлович</t>
  </si>
  <si>
    <t>Чомоев Турусбек</t>
  </si>
  <si>
    <t>Шадыканова Турдубубу Алиевна</t>
  </si>
  <si>
    <t>Шамшиев Кайрат Жаанбаевич</t>
  </si>
  <si>
    <t>Абдырахманов Марат Кадырович</t>
  </si>
  <si>
    <t>Офис Григорьевка</t>
  </si>
  <si>
    <t>Акматова Динара Абдыевна</t>
  </si>
  <si>
    <t>Асанова Нургул Турумбаевна</t>
  </si>
  <si>
    <t>Ашыралиев Жанузак Закирович</t>
  </si>
  <si>
    <t>Даулетбаева Анар Сагынаевна</t>
  </si>
  <si>
    <t>Джумабаева Эльмира Асалыковна</t>
  </si>
  <si>
    <t>Кадыров Уран Кубанычбекович</t>
  </si>
  <si>
    <t>Кекебаев Кенжебек Мукашович</t>
  </si>
  <si>
    <t>Молдокматова Чынаркул Кыдырмышовна</t>
  </si>
  <si>
    <t>Самсакунов Сапарбек Женишович</t>
  </si>
  <si>
    <t>Шаршеева Айнагуль Касымовна</t>
  </si>
  <si>
    <t>Офис Жалалабад</t>
  </si>
  <si>
    <t>Акимбекова Зура Маматовна</t>
  </si>
  <si>
    <t>Атчабаров Акбарали Самидинович</t>
  </si>
  <si>
    <t>Ашуров Бахромжон Ильхомович</t>
  </si>
  <si>
    <t>Закирова Одинахон Пайзиевна</t>
  </si>
  <si>
    <t>Кулиева Динара Сайпидиновна</t>
  </si>
  <si>
    <t>Мамытов Абдилбазим Мамаевич</t>
  </si>
  <si>
    <t>Самидинов Нусупбек Пазылович</t>
  </si>
  <si>
    <t>Султанбаев Маданбек</t>
  </si>
  <si>
    <t>Арстанова Жыпаргул Эргешовна</t>
  </si>
  <si>
    <t>Офис Исфана</t>
  </si>
  <si>
    <t>Эргашов Ахроржан Курванбайевич</t>
  </si>
  <si>
    <t>Офис Кадамжай</t>
  </si>
  <si>
    <t>Бурканова Жыпаргул Махмасаидовна</t>
  </si>
  <si>
    <t>Жолдошбаев Кубанычбек Турсуналиевич</t>
  </si>
  <si>
    <t>Кандыбаев Атамбек Кочкорович</t>
  </si>
  <si>
    <t>Саттарова Буусадат Токтоматовна</t>
  </si>
  <si>
    <t>Сулайманов Мустапа Эшанкулович</t>
  </si>
  <si>
    <t>Ташмурзаев Бахавадин Мурадылович</t>
  </si>
  <si>
    <t>Эсеналиев Абдимомун Абдилахатович</t>
  </si>
  <si>
    <t>Офис Кант</t>
  </si>
  <si>
    <t>Офис Кара-Балта</t>
  </si>
  <si>
    <t>Абдиев Камчыбек Кылычбекович</t>
  </si>
  <si>
    <t>Офис Каракол</t>
  </si>
  <si>
    <t>Абдурасулов Рустам Асанакунович</t>
  </si>
  <si>
    <t>Айтбаев Таштанбек Асылбекович</t>
  </si>
  <si>
    <t>Акматова Алмагул Асековна</t>
  </si>
  <si>
    <t>Байгазиев Нурсултан Кобогонович</t>
  </si>
  <si>
    <t>Бердибаева Айгул Шаршенбаевна</t>
  </si>
  <si>
    <t>Жумадылов Дастан Сапарбекович</t>
  </si>
  <si>
    <t>Жыргалова Гульсара Иманакуновна</t>
  </si>
  <si>
    <t>Имирова Динара Аскарбековна</t>
  </si>
  <si>
    <t>Искакова Венера Турсуновна</t>
  </si>
  <si>
    <t>Касаболотов Толен Касаболотович</t>
  </si>
  <si>
    <t>Касымалиев Максат Куванычбекович</t>
  </si>
  <si>
    <t>Касымалиева Салтанат Курманбаевна</t>
  </si>
  <si>
    <t>Кашкороева Эльмира Арчабаевна</t>
  </si>
  <si>
    <t>Мендекеева Гулжамал Балтабаевна</t>
  </si>
  <si>
    <t>Орозалиев Кадырбек Молонович</t>
  </si>
  <si>
    <t>Сарманбетова Шаршекуль Асековна</t>
  </si>
  <si>
    <t>Таалайбекова Кыял Таалайбековна</t>
  </si>
  <si>
    <t>Текебаев Бекжан Уркадырович</t>
  </si>
  <si>
    <t>Уметкулова Нуржан Абийдулдаевна</t>
  </si>
  <si>
    <t>Абилазова Максуда Насировна</t>
  </si>
  <si>
    <t>Офис Карасуу</t>
  </si>
  <si>
    <t>Аманкулова Салияхан</t>
  </si>
  <si>
    <t>Кадыров Талантбек Тоокебаевич</t>
  </si>
  <si>
    <t>Мамасадыков Рахматтилла Эшполотович</t>
  </si>
  <si>
    <t>Абдылдаев Кайрат Адылбекович</t>
  </si>
  <si>
    <t>Офис Кемин</t>
  </si>
  <si>
    <t>Абыкеева Рахат Совхозбековна</t>
  </si>
  <si>
    <t>Болотбеков Максат Болотбекович</t>
  </si>
  <si>
    <t>Ибраимов Уран Ибраимович</t>
  </si>
  <si>
    <t>Калилов Медербек Кобогонович</t>
  </si>
  <si>
    <t>Орозова Надежда</t>
  </si>
  <si>
    <t>Хайтматова Анархан</t>
  </si>
  <si>
    <t>Ширинов Мирлан Норузбаевич</t>
  </si>
  <si>
    <t>Сманова Айнагул Рахмановна</t>
  </si>
  <si>
    <t>Офис Кербен</t>
  </si>
  <si>
    <t>Офис Кок-Жар</t>
  </si>
  <si>
    <t>Абакирова Айзада Кемеловна</t>
  </si>
  <si>
    <t>Офис Кочкор</t>
  </si>
  <si>
    <t>Абдрашитова Эркайым</t>
  </si>
  <si>
    <t>Абдыгазиев Болот Дуйшонбекович</t>
  </si>
  <si>
    <t>Абдыжапарова Суйунбубу Жапарсадыковна</t>
  </si>
  <si>
    <t>Абдыказы уулу Эрлан</t>
  </si>
  <si>
    <t>Абдылдаев Алмазбек Аскарбекович</t>
  </si>
  <si>
    <t>Абдылдаева Айсалкын Медеткановна</t>
  </si>
  <si>
    <t>Айдыралиев Бейшенбек Жолдошбекович</t>
  </si>
  <si>
    <t>Айдыралиева Гулзат Жумгалбековна</t>
  </si>
  <si>
    <t>Байбулатова Салтанат Жапаровна</t>
  </si>
  <si>
    <t>Бакаева Зинаида Илимкуловна</t>
  </si>
  <si>
    <t>Балтабаева Анаркан Султановна</t>
  </si>
  <si>
    <t>Бегалиева Кымбат Жекшембаевна</t>
  </si>
  <si>
    <t>Бейшенбеков Абдылдабек</t>
  </si>
  <si>
    <t>Бейшенбекова Балбубу</t>
  </si>
  <si>
    <t>Жамакеева Майрамкул Жолдошовна</t>
  </si>
  <si>
    <t>Ибраева Кенжекул Самудуновна</t>
  </si>
  <si>
    <t>Ишенкулова Айгул</t>
  </si>
  <si>
    <t>Кабулова Айдай Адыгинеевна</t>
  </si>
  <si>
    <t>Каракеева Аида Салморбековна</t>
  </si>
  <si>
    <t>Карымшаков Мунарбек Аскербекович</t>
  </si>
  <si>
    <t>Кожокматов Бактыбек Рыскулович</t>
  </si>
  <si>
    <t>Кокчоев Сарыгул Конурбаевич</t>
  </si>
  <si>
    <t>Кудакеев Зарылбек Казыбакович</t>
  </si>
  <si>
    <t>Куржунбаева Назира Ишеналиевна</t>
  </si>
  <si>
    <t>Кыдырбаева Анаркул Орозовна</t>
  </si>
  <si>
    <t>Макеева Чинара Мукаевна</t>
  </si>
  <si>
    <t>Машаев Майрамбек Саринжиевич</t>
  </si>
  <si>
    <t>Мукашова Калыйбубу</t>
  </si>
  <si>
    <t>Мундузбаев Алмаз Мелисович</t>
  </si>
  <si>
    <t>Мурзагелдиева Роза Медетбаевна</t>
  </si>
  <si>
    <t>Надырбекова Шайыке</t>
  </si>
  <si>
    <t>Нарынбаева Фатима Сатаровна</t>
  </si>
  <si>
    <t>Саткынова Бурма Калпабековна</t>
  </si>
  <si>
    <t>Тентимишова Назгул Муктарбековна</t>
  </si>
  <si>
    <t>Тойтоева Гулжан Карыпбековна</t>
  </si>
  <si>
    <t>Тологонова Табихат Болотбековна</t>
  </si>
  <si>
    <t>Тыныбекова Майрамкул Асанкожоевна</t>
  </si>
  <si>
    <t>Чикилова Жаныл</t>
  </si>
  <si>
    <t>Чокчоев Эркинбек Жумагулович</t>
  </si>
  <si>
    <t>Эрмек Уулу Рустам</t>
  </si>
  <si>
    <t>Офис Кочкор-Ата</t>
  </si>
  <si>
    <t>Мамажакыпова Айнагул Алисейитовна</t>
  </si>
  <si>
    <t>Мамытова Лолахон Тургунбаевна</t>
  </si>
  <si>
    <t>Дуйшоева Орозбу Айтиевна</t>
  </si>
  <si>
    <t>Офис Куршаб</t>
  </si>
  <si>
    <t>Кенжекулова Гулназ Абдираимовна</t>
  </si>
  <si>
    <t>Мамирова Жумагул Маматовна</t>
  </si>
  <si>
    <t>Сулайманова Кыйматхан Мамановна</t>
  </si>
  <si>
    <t>Темирова Аширбубу Данабаевна</t>
  </si>
  <si>
    <t>Абдувапова Патма Сапаровна</t>
  </si>
  <si>
    <t>Офис Кызыл-Кыя</t>
  </si>
  <si>
    <t>Алибаева Жыпаргул Сайпидиновна</t>
  </si>
  <si>
    <t>Алпайизова Гулбайра Маматовна</t>
  </si>
  <si>
    <t>Анарбаев Акбарали Базарович</t>
  </si>
  <si>
    <t>Курбанкулова Зумратхон Рахматовна</t>
  </si>
  <si>
    <t>Ормонова Айнура Амановна</t>
  </si>
  <si>
    <t>Таштемирова Гульсара Халиловна</t>
  </si>
  <si>
    <t>Усонов Алмазбек Исакович</t>
  </si>
  <si>
    <t>Абдылдаев Сатыбалды Сыртбаевич</t>
  </si>
  <si>
    <t>Офис Кызыл-Суу</t>
  </si>
  <si>
    <t>Кадыров Даниярбек Раимжанович</t>
  </si>
  <si>
    <t>Офис Масы</t>
  </si>
  <si>
    <t>Калматова Насипкан</t>
  </si>
  <si>
    <t>Сатыбалдиев Тойчубек</t>
  </si>
  <si>
    <t>Ташиев Аваз Аширбекович</t>
  </si>
  <si>
    <t>Ырысбекова Жанылай Ырысбековна</t>
  </si>
  <si>
    <t>Абдраимов Майрамбек Калыкович</t>
  </si>
  <si>
    <t>Офис Нарын</t>
  </si>
  <si>
    <t>Абдылдаев Мырзабек Орозбекович</t>
  </si>
  <si>
    <t>Аскарбек Уулу Анарбек</t>
  </si>
  <si>
    <t>Асранова Замира Адаматаевна</t>
  </si>
  <si>
    <t>Базарбаева Гулзат Анарбековна</t>
  </si>
  <si>
    <t>Бакишова Махабат Эсенгуловна</t>
  </si>
  <si>
    <t>Баяманов Токтоналы Орозакунович</t>
  </si>
  <si>
    <t>Бексултанова Гулайым</t>
  </si>
  <si>
    <t>Боронбаев Жолдошбек Мукамбетович</t>
  </si>
  <si>
    <t>Боталиев Суйунбек Абдылдаевич</t>
  </si>
  <si>
    <t>Досалиева Роза Усеевна</t>
  </si>
  <si>
    <t>Жусубалиева Жылдыз Айтбековна</t>
  </si>
  <si>
    <t>Иманалиева Роза Абдылдаевна</t>
  </si>
  <si>
    <t>Исмаилакунова Нурайым Асангазиевна</t>
  </si>
  <si>
    <t>Кадырова Гулжан Советбековна</t>
  </si>
  <si>
    <t>Калиева Айгул Кайыповна</t>
  </si>
  <si>
    <t>Качкынбаева Жээнбубу Токторовна</t>
  </si>
  <si>
    <t>Когоева Зарыл Ажикеевна</t>
  </si>
  <si>
    <t>Кожомбердиев Акшыйрак Чандыкеевич</t>
  </si>
  <si>
    <t>Кукеева Кенже Желдекеевна</t>
  </si>
  <si>
    <t>Кыдыралиев Кенжебек Куменбекович</t>
  </si>
  <si>
    <t>Кыргызбаева Малинакан Бейшенбековна</t>
  </si>
  <si>
    <t>Маатказиев Аскарбек Керимакунович</t>
  </si>
  <si>
    <t>Макеров Адыл Сабирдинович</t>
  </si>
  <si>
    <t>Малабекова Калыйка Жусуповна</t>
  </si>
  <si>
    <t>Маликова Нурбубу Акбаровна</t>
  </si>
  <si>
    <t>Маратов Адилет Маратович</t>
  </si>
  <si>
    <t>Мукамбетов Айбек Маратбекович</t>
  </si>
  <si>
    <t>Мукамбетова Эркайым Маратбековна</t>
  </si>
  <si>
    <t>Мырзабаева Турарбубу Артыкбаевна</t>
  </si>
  <si>
    <t>Мырзаканова Рыскул Карыпбаевна</t>
  </si>
  <si>
    <t>Нарынбаев Зарылдык</t>
  </si>
  <si>
    <t>Нуркулова Кулсайра Акыловна</t>
  </si>
  <si>
    <t>Орозкожоева Жумакан Жусуповна</t>
  </si>
  <si>
    <t>Осмоналиев Айдин болот</t>
  </si>
  <si>
    <t>Осмоналиева Апал Карыевна</t>
  </si>
  <si>
    <t>Сагынова Курманжан Абдыкадыровна</t>
  </si>
  <si>
    <t>Саралаева Хадира Кубатбековна</t>
  </si>
  <si>
    <t>Саркожоева Нурбубу Сагынбаевна</t>
  </si>
  <si>
    <t>Субанов Жолдошбек Омурканович</t>
  </si>
  <si>
    <t>Султаналиев Дамирбек Муканбетович</t>
  </si>
  <si>
    <t>Тайлакова Бурулсун Сарыковна</t>
  </si>
  <si>
    <t>Тезекова Алтын Омурбековна</t>
  </si>
  <si>
    <t>Токонова Бейшебубу</t>
  </si>
  <si>
    <t>Умотов Талантбек Сагынбекович</t>
  </si>
  <si>
    <t>Усоналиева Тамара</t>
  </si>
  <si>
    <t>Чикилинова Жийдегул Жумалиевна</t>
  </si>
  <si>
    <t>Шукуралиева Эсенбубу</t>
  </si>
  <si>
    <t>Шыгаева Жыпар Сарбагышевна</t>
  </si>
  <si>
    <t>Шырдакбаев Омуркан Токтогулович</t>
  </si>
  <si>
    <t>Эрманбетов Эсенбек Турдуканович</t>
  </si>
  <si>
    <t>Байгараева Бурулкан Жедигеровна</t>
  </si>
  <si>
    <t>Офис Новопавловка</t>
  </si>
  <si>
    <t>Баяналиева Кульсунбубу Маметовна</t>
  </si>
  <si>
    <t>Досмонбетов Асылбек Иманбекович</t>
  </si>
  <si>
    <t>Иса уулу Курманбек</t>
  </si>
  <si>
    <t>Манаев Дмитрий Юрьевич</t>
  </si>
  <si>
    <t>Мыктыбек Кызы Фарида</t>
  </si>
  <si>
    <t>Нурбекова Айнура Кемелбековна</t>
  </si>
  <si>
    <t>Орозалиева Элмира Икласовна</t>
  </si>
  <si>
    <t>Сарногоев Максат Усенбекович</t>
  </si>
  <si>
    <t>Тилемишова Назира Женишбековна</t>
  </si>
  <si>
    <t>Кудайбердиева Бегайым</t>
  </si>
  <si>
    <t>Офис Ноокат</t>
  </si>
  <si>
    <t>Мамажанова Асель Маликовна</t>
  </si>
  <si>
    <t>Мендибай уулу Эрабат</t>
  </si>
  <si>
    <t>Осмонов Алишер Тургунбаевич</t>
  </si>
  <si>
    <t>Сайдимат уулу Камчыбек</t>
  </si>
  <si>
    <t>Джумакадыров Каныбек Джумакадырович</t>
  </si>
  <si>
    <t>Офис Октябрьское</t>
  </si>
  <si>
    <t>Кадиров Мадаминжан Думаевич</t>
  </si>
  <si>
    <t>Коккозов Адилет Максатбекович</t>
  </si>
  <si>
    <t>Масиркулова Калыгул Жакыповна</t>
  </si>
  <si>
    <t>Назирбаев Омо Назирбаевич</t>
  </si>
  <si>
    <t>Оморкулов Бакыт Борубаевич</t>
  </si>
  <si>
    <t>Саврахан</t>
  </si>
  <si>
    <t>Салиева Ихвал</t>
  </si>
  <si>
    <t>Саркерова Бурмаим Камитовна</t>
  </si>
  <si>
    <t>Токтоманжиева Ирысалат Атабековна</t>
  </si>
  <si>
    <t>Урматбек уулу Чынгыз</t>
  </si>
  <si>
    <t>Бегматова Гулай Наджиевна</t>
  </si>
  <si>
    <t>Офис Отуз-Адыр</t>
  </si>
  <si>
    <t>Жакыпов Нурлан Бакирович</t>
  </si>
  <si>
    <t>Илиязов Асан Бокоевич</t>
  </si>
  <si>
    <t>Маматкаримова Мыйман Дуйшеевна</t>
  </si>
  <si>
    <t>Моминова Кумархан Рустамовна</t>
  </si>
  <si>
    <t>Сулайманова Тасилбу Абдураимовна</t>
  </si>
  <si>
    <t>Урайымова Тартип Жээнбековна</t>
  </si>
  <si>
    <t>Шерматов Адылбек Токтосунович</t>
  </si>
  <si>
    <t>Бекбоев Кубанычбек Джумакадырович</t>
  </si>
  <si>
    <t>Офис Ошский рынок</t>
  </si>
  <si>
    <t>Молдогазиева Айжаркын Накишовна</t>
  </si>
  <si>
    <t>Токталиева Тотугул Касымбековна</t>
  </si>
  <si>
    <t>Офис Покровка</t>
  </si>
  <si>
    <t>Айдаров Марель Ибрагимович</t>
  </si>
  <si>
    <t>Аманбаева Венера Торобековна</t>
  </si>
  <si>
    <t>Дарханбаева Токтобубу Абдыкаримовна</t>
  </si>
  <si>
    <t>Кенжебаев Анарбек Рахманович</t>
  </si>
  <si>
    <t>Момунов Мурат Ашырапович</t>
  </si>
  <si>
    <t>Турсунбаев Эрлан Кадырбаевич</t>
  </si>
  <si>
    <t>Шадыбеков Шаршенбек Аджибекович</t>
  </si>
  <si>
    <t>Абаров Назарбек Абдилазизович</t>
  </si>
  <si>
    <t>Офис Сузак</t>
  </si>
  <si>
    <t>Абдивахапов Хусниддин Зухрудинович</t>
  </si>
  <si>
    <t>Абдиллаева Бусара Жапашовна</t>
  </si>
  <si>
    <t>Абдуллаев Дилмурад Камилжанович</t>
  </si>
  <si>
    <t>Абдуллаева Барнохон Юлдашваевна</t>
  </si>
  <si>
    <t>Абдумажитова Гулбохар Эркиновна</t>
  </si>
  <si>
    <t>Абдуманапов Замирбек Мадаминович</t>
  </si>
  <si>
    <t>Аданова Севара Салижановна</t>
  </si>
  <si>
    <t>Акбарова Ранахан Салиевна</t>
  </si>
  <si>
    <t>Алимкулов Бакытбек Максатбекович</t>
  </si>
  <si>
    <t>Асанова Сонунбу Абазбековна</t>
  </si>
  <si>
    <t>Бакытбек уулу Адилет</t>
  </si>
  <si>
    <t>Борубаева Айтикан Абдужалиловна</t>
  </si>
  <si>
    <t>Гаипова Дамира Султамыратовна</t>
  </si>
  <si>
    <t>Гайбердиева Анархан</t>
  </si>
  <si>
    <t>Далбаева Гулуйпа Кубатовна</t>
  </si>
  <si>
    <t>Жанаргул Жумашовна</t>
  </si>
  <si>
    <t>Жоробеков Каныбек Сакиевич</t>
  </si>
  <si>
    <t>Жороева Рисалатхан Бадишовна</t>
  </si>
  <si>
    <t>Жороева Роза Алибаевна</t>
  </si>
  <si>
    <t>Жуманазарова Мавлюдахан Нармаматовна</t>
  </si>
  <si>
    <t>Жумашова Гульзат Адылбековна</t>
  </si>
  <si>
    <t>Жунусова Буссара Шаимкуловна</t>
  </si>
  <si>
    <t>Ийманалиев Кубанычбек Калдарович</t>
  </si>
  <si>
    <t>Исакулов Икрамжан Исакжанович</t>
  </si>
  <si>
    <t>Исраилов Изатилла Нематович</t>
  </si>
  <si>
    <t>Каримов Закиржан Жунусалиевич</t>
  </si>
  <si>
    <t>Козубаева Малика Наркузиевна</t>
  </si>
  <si>
    <t>Кочкарова Маликахан Нейматовна</t>
  </si>
  <si>
    <t>Кудайкулова Наргуль Туленбаевна</t>
  </si>
  <si>
    <t>Курванбекова Буайша Саттаровна</t>
  </si>
  <si>
    <t>Мадрахимова Манзурахан</t>
  </si>
  <si>
    <t>Мамасалиева Улара Нурланбековна</t>
  </si>
  <si>
    <t>Маматалиева Анаркан Джолоновна</t>
  </si>
  <si>
    <t>Маматкулов Турсунбек Камчибекович</t>
  </si>
  <si>
    <t>Мамбетаипова Гулмира Мамасалиевна</t>
  </si>
  <si>
    <t>Мулюков Руслан Илдусович</t>
  </si>
  <si>
    <t>Мундузбаева Хамида Насирдиновна</t>
  </si>
  <si>
    <t>Назанов Нусуп Камбарбекович</t>
  </si>
  <si>
    <t>Назарова Назгуль Дарманкуловна</t>
  </si>
  <si>
    <t>Орунбаева Анархан Кадыровна</t>
  </si>
  <si>
    <t>Рахматуллаева Рукияхан Нематовна</t>
  </si>
  <si>
    <t>Садыков Шайданбай Капарович</t>
  </si>
  <si>
    <t>Сариева Шаархан Кочкаровна</t>
  </si>
  <si>
    <t>Сатаров Асан Темиралиевич</t>
  </si>
  <si>
    <t>Сатарова Арзыхан Ризакуловна</t>
  </si>
  <si>
    <t>Тиллабаева Шадманхан Юлчибаевна</t>
  </si>
  <si>
    <t>Толубаев Юсуб Мамытович</t>
  </si>
  <si>
    <t>Торокулов Султанбек Пазылович</t>
  </si>
  <si>
    <t>Тургунбаева Сайрагул Рыскуловна</t>
  </si>
  <si>
    <t>Уметова Гулайым Ильясбековна</t>
  </si>
  <si>
    <t>Хамидова Миргул Адылбековна</t>
  </si>
  <si>
    <t>Худайбердиев Шамурза Туратович</t>
  </si>
  <si>
    <t>Офис Токмок</t>
  </si>
  <si>
    <t>Таманбаев Нурланбек Усупбекович</t>
  </si>
  <si>
    <t>Офис Тюп</t>
  </si>
  <si>
    <t>Кылычбаева Рая Улаевна</t>
  </si>
  <si>
    <t>Сертенова Динара Хасановна</t>
  </si>
  <si>
    <t>Тукешева Рымкан Асанкуловна</t>
  </si>
  <si>
    <t>Маматоморова Насиба</t>
  </si>
  <si>
    <t>Офис Узген</t>
  </si>
  <si>
    <t>Офис Араван</t>
  </si>
  <si>
    <t>Офис Атбашы</t>
  </si>
  <si>
    <t>Офис Каракуль</t>
  </si>
  <si>
    <t>Офис Кызыладыр</t>
  </si>
  <si>
    <t>Офис Сулюкта</t>
  </si>
  <si>
    <t>Офис Талас</t>
  </si>
  <si>
    <t>Офис Ташкомур</t>
  </si>
  <si>
    <t>Офис Уч-Коргон</t>
  </si>
  <si>
    <t>% задолженность</t>
  </si>
  <si>
    <t>случаев</t>
  </si>
  <si>
    <t>не получено</t>
  </si>
  <si>
    <t>Элебесова Бактыгуль Бейшенакуновна</t>
  </si>
  <si>
    <t>Осмоналиева Бактыгул Чоеновна</t>
  </si>
  <si>
    <t>Кабылова Сурмакан Алижановна</t>
  </si>
  <si>
    <t>Акматалиева Сейликан Камчыбековна</t>
  </si>
  <si>
    <t>Мамцев Алексей Николаевич</t>
  </si>
  <si>
    <t>Маматова Чатыркуль Бектургановна</t>
  </si>
  <si>
    <t>Суйунбек уулу Нурбакы</t>
  </si>
  <si>
    <t>Каримова Айсалкын</t>
  </si>
  <si>
    <t>Борбуев Кенешбек Сатанович</t>
  </si>
  <si>
    <t>Абдрахманова Дамира Молдокматовна</t>
  </si>
  <si>
    <t>Джумагулов Кадыркул Мукаевич</t>
  </si>
  <si>
    <t>Баялиев Казыбек Жакшылыкович</t>
  </si>
  <si>
    <t>Нарбаева Майрамкан Абдыганиевна</t>
  </si>
  <si>
    <t>Мусакунов Амантур Куланбекович</t>
  </si>
  <si>
    <t>Курманова Калбубу Шейшеналиевна</t>
  </si>
  <si>
    <t>Болотакунова Жумаш Мамбетжановна</t>
  </si>
  <si>
    <t>Максатбек Уулу Сталбек</t>
  </si>
  <si>
    <t>Ахунова Бубайша Бедияровна</t>
  </si>
  <si>
    <t>Тойчубекова Дилдекан Сабыровна</t>
  </si>
  <si>
    <t>Газбеков Сыймык Ахматжанович</t>
  </si>
  <si>
    <t>Кадырбаева Бумайрахан Жантороевна</t>
  </si>
  <si>
    <t>Абдуманапова Адисахан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</si>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</sst>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BC37-9FDE-441E-B6C7-AD0E01E7750F}">
  <dimension ref="A2:F485"/>
  <sheetViews>
    <sheetView topLeftCell="A381" workbookViewId="0">
      <selection activeCell="A431" sqref="A431:XFD431"/>
    </sheetView>
  </sheetViews>
  <sheetFormatPr defaultRowHeight="14.4" x14ac:dyDescent="0.3"/>
  <cols>
    <col min="1" max="1" width="12.6640625" customWidth="1"/>
    <col min="2" max="2" width="36.44140625" customWidth="1"/>
    <col min="3" max="3" width="17.88671875" customWidth="1"/>
    <col min="4" max="4" width="23.33203125" customWidth="1"/>
  </cols>
  <sheetData>
    <row r="2" spans="1:6" x14ac:dyDescent="0.3">
      <c r="A2" s="1">
        <v>43838</v>
      </c>
      <c r="B2" t="s">
        <v>24</v>
      </c>
      <c r="C2" t="s">
        <v>1</v>
      </c>
      <c r="D2" t="s">
        <v>22</v>
      </c>
      <c r="E2" t="s">
        <v>3</v>
      </c>
      <c r="F2" t="str">
        <f t="shared" ref="F2:F65" si="0">TEXT(A2,"ГГГГ")</f>
        <v>2020</v>
      </c>
    </row>
    <row r="3" spans="1:6" x14ac:dyDescent="0.3">
      <c r="A3" s="1">
        <v>43839</v>
      </c>
      <c r="B3" t="s">
        <v>195</v>
      </c>
      <c r="C3" t="s">
        <v>188</v>
      </c>
      <c r="D3" t="s">
        <v>22</v>
      </c>
      <c r="E3" t="s">
        <v>3</v>
      </c>
      <c r="F3" t="str">
        <f t="shared" si="0"/>
        <v>2020</v>
      </c>
    </row>
    <row r="4" spans="1:6" x14ac:dyDescent="0.3">
      <c r="A4" s="1">
        <v>43840</v>
      </c>
      <c r="B4" t="s">
        <v>144</v>
      </c>
      <c r="C4" t="s">
        <v>139</v>
      </c>
      <c r="D4" t="s">
        <v>17</v>
      </c>
      <c r="E4" t="s">
        <v>3</v>
      </c>
      <c r="F4" t="str">
        <f t="shared" si="0"/>
        <v>2020</v>
      </c>
    </row>
    <row r="5" spans="1:6" x14ac:dyDescent="0.3">
      <c r="A5" s="1">
        <v>43840</v>
      </c>
      <c r="B5" t="s">
        <v>201</v>
      </c>
      <c r="C5" t="s">
        <v>200</v>
      </c>
      <c r="D5" t="s">
        <v>2</v>
      </c>
      <c r="E5" t="s">
        <v>3</v>
      </c>
      <c r="F5" t="str">
        <f t="shared" si="0"/>
        <v>2020</v>
      </c>
    </row>
    <row r="6" spans="1:6" x14ac:dyDescent="0.3">
      <c r="A6" s="1">
        <v>43844</v>
      </c>
      <c r="B6" t="s">
        <v>228</v>
      </c>
      <c r="C6" t="s">
        <v>200</v>
      </c>
      <c r="D6" t="s">
        <v>22</v>
      </c>
      <c r="E6" t="s">
        <v>3</v>
      </c>
      <c r="F6" t="str">
        <f t="shared" si="0"/>
        <v>2020</v>
      </c>
    </row>
    <row r="7" spans="1:6" x14ac:dyDescent="0.3">
      <c r="A7" s="1">
        <v>43846</v>
      </c>
      <c r="B7" t="s">
        <v>78</v>
      </c>
      <c r="C7" t="s">
        <v>77</v>
      </c>
      <c r="D7" t="s">
        <v>22</v>
      </c>
      <c r="E7" t="s">
        <v>3</v>
      </c>
      <c r="F7" t="str">
        <f t="shared" si="0"/>
        <v>2020</v>
      </c>
    </row>
    <row r="8" spans="1:6" x14ac:dyDescent="0.3">
      <c r="A8" s="1">
        <v>43846</v>
      </c>
      <c r="B8" t="s">
        <v>83</v>
      </c>
      <c r="C8" t="s">
        <v>77</v>
      </c>
      <c r="D8" t="s">
        <v>8</v>
      </c>
      <c r="E8" t="s">
        <v>3</v>
      </c>
      <c r="F8" t="str">
        <f t="shared" si="0"/>
        <v>2020</v>
      </c>
    </row>
    <row r="9" spans="1:6" x14ac:dyDescent="0.3">
      <c r="A9" s="1">
        <v>43850</v>
      </c>
      <c r="B9" t="s">
        <v>105</v>
      </c>
      <c r="C9" t="s">
        <v>94</v>
      </c>
      <c r="D9" t="s">
        <v>2</v>
      </c>
      <c r="E9" t="s">
        <v>3</v>
      </c>
      <c r="F9" t="str">
        <f t="shared" si="0"/>
        <v>2020</v>
      </c>
    </row>
    <row r="10" spans="1:6" x14ac:dyDescent="0.3">
      <c r="A10" s="1">
        <v>43851</v>
      </c>
      <c r="B10" t="s">
        <v>13</v>
      </c>
      <c r="C10" t="s">
        <v>1</v>
      </c>
      <c r="D10" t="s">
        <v>2</v>
      </c>
      <c r="E10" t="s">
        <v>3</v>
      </c>
      <c r="F10" t="str">
        <f t="shared" si="0"/>
        <v>2020</v>
      </c>
    </row>
    <row r="11" spans="1:6" x14ac:dyDescent="0.3">
      <c r="A11" s="1">
        <v>43851</v>
      </c>
      <c r="B11" t="s">
        <v>193</v>
      </c>
      <c r="C11" t="s">
        <v>188</v>
      </c>
      <c r="D11" t="s">
        <v>2</v>
      </c>
      <c r="E11" t="s">
        <v>3</v>
      </c>
      <c r="F11" t="str">
        <f t="shared" si="0"/>
        <v>2020</v>
      </c>
    </row>
    <row r="12" spans="1:6" x14ac:dyDescent="0.3">
      <c r="A12" s="1">
        <v>43852</v>
      </c>
      <c r="B12" t="s">
        <v>396</v>
      </c>
      <c r="C12" t="s">
        <v>370</v>
      </c>
      <c r="D12" t="s">
        <v>2</v>
      </c>
      <c r="E12" t="s">
        <v>3</v>
      </c>
      <c r="F12" t="str">
        <f t="shared" si="0"/>
        <v>2020</v>
      </c>
    </row>
    <row r="13" spans="1:6" x14ac:dyDescent="0.3">
      <c r="A13" s="1">
        <v>43852</v>
      </c>
      <c r="B13" t="s">
        <v>421</v>
      </c>
      <c r="C13" t="s">
        <v>370</v>
      </c>
      <c r="D13" t="s">
        <v>2</v>
      </c>
      <c r="E13" t="s">
        <v>3</v>
      </c>
      <c r="F13" t="str">
        <f t="shared" si="0"/>
        <v>2020</v>
      </c>
    </row>
    <row r="14" spans="1:6" x14ac:dyDescent="0.3">
      <c r="A14" s="1">
        <v>43854</v>
      </c>
      <c r="B14" t="s">
        <v>108</v>
      </c>
      <c r="C14" t="s">
        <v>94</v>
      </c>
      <c r="D14" t="s">
        <v>2</v>
      </c>
      <c r="E14" t="s">
        <v>3</v>
      </c>
      <c r="F14" t="str">
        <f t="shared" si="0"/>
        <v>2020</v>
      </c>
    </row>
    <row r="15" spans="1:6" x14ac:dyDescent="0.3">
      <c r="A15" s="1">
        <v>43860</v>
      </c>
      <c r="B15" t="s">
        <v>100</v>
      </c>
      <c r="C15" t="s">
        <v>94</v>
      </c>
      <c r="D15" t="s">
        <v>2</v>
      </c>
      <c r="E15" t="s">
        <v>3</v>
      </c>
      <c r="F15" t="str">
        <f t="shared" si="0"/>
        <v>2020</v>
      </c>
    </row>
    <row r="16" spans="1:6" x14ac:dyDescent="0.3">
      <c r="A16" s="1">
        <v>43860</v>
      </c>
      <c r="B16" t="s">
        <v>206</v>
      </c>
      <c r="C16" t="s">
        <v>200</v>
      </c>
      <c r="D16" t="s">
        <v>2</v>
      </c>
      <c r="E16" t="s">
        <v>3</v>
      </c>
      <c r="F16" t="str">
        <f t="shared" si="0"/>
        <v>2020</v>
      </c>
    </row>
    <row r="17" spans="1:6" x14ac:dyDescent="0.3">
      <c r="A17" s="1">
        <v>43860</v>
      </c>
      <c r="B17" t="s">
        <v>227</v>
      </c>
      <c r="C17" t="s">
        <v>200</v>
      </c>
      <c r="D17" t="s">
        <v>22</v>
      </c>
      <c r="E17" t="s">
        <v>3</v>
      </c>
      <c r="F17" t="str">
        <f t="shared" si="0"/>
        <v>2020</v>
      </c>
    </row>
    <row r="18" spans="1:6" x14ac:dyDescent="0.3">
      <c r="A18" s="1">
        <v>43864</v>
      </c>
      <c r="B18" t="s">
        <v>6</v>
      </c>
      <c r="C18" t="s">
        <v>1</v>
      </c>
      <c r="D18" t="s">
        <v>2</v>
      </c>
      <c r="E18" t="s">
        <v>3</v>
      </c>
      <c r="F18" t="str">
        <f t="shared" si="0"/>
        <v>2020</v>
      </c>
    </row>
    <row r="19" spans="1:6" x14ac:dyDescent="0.3">
      <c r="A19" s="1">
        <v>43864</v>
      </c>
      <c r="B19" t="s">
        <v>202</v>
      </c>
      <c r="C19" t="s">
        <v>200</v>
      </c>
      <c r="D19" t="s">
        <v>17</v>
      </c>
      <c r="E19" t="s">
        <v>3</v>
      </c>
      <c r="F19" t="str">
        <f t="shared" si="0"/>
        <v>2020</v>
      </c>
    </row>
    <row r="20" spans="1:6" x14ac:dyDescent="0.3">
      <c r="A20" s="1">
        <v>43865</v>
      </c>
      <c r="B20" t="s">
        <v>115</v>
      </c>
      <c r="C20" t="s">
        <v>94</v>
      </c>
      <c r="D20" t="s">
        <v>2</v>
      </c>
      <c r="E20" t="s">
        <v>3</v>
      </c>
      <c r="F20" t="str">
        <f t="shared" si="0"/>
        <v>2020</v>
      </c>
    </row>
    <row r="21" spans="1:6" x14ac:dyDescent="0.3">
      <c r="A21" s="1">
        <v>43866</v>
      </c>
      <c r="B21" t="s">
        <v>25</v>
      </c>
      <c r="C21" t="s">
        <v>1</v>
      </c>
      <c r="D21" t="s">
        <v>2</v>
      </c>
      <c r="E21" t="s">
        <v>3</v>
      </c>
      <c r="F21" t="str">
        <f t="shared" si="0"/>
        <v>2020</v>
      </c>
    </row>
    <row r="22" spans="1:6" x14ac:dyDescent="0.3">
      <c r="A22" s="1">
        <v>43866</v>
      </c>
      <c r="B22" t="s">
        <v>73</v>
      </c>
      <c r="C22" t="s">
        <v>66</v>
      </c>
      <c r="D22" t="s">
        <v>2</v>
      </c>
      <c r="E22" t="s">
        <v>3</v>
      </c>
      <c r="F22" t="str">
        <f t="shared" si="0"/>
        <v>2020</v>
      </c>
    </row>
    <row r="23" spans="1:6" x14ac:dyDescent="0.3">
      <c r="A23" s="1">
        <v>43871</v>
      </c>
      <c r="B23" t="s">
        <v>21</v>
      </c>
      <c r="C23" t="s">
        <v>1</v>
      </c>
      <c r="D23" t="s">
        <v>22</v>
      </c>
      <c r="E23" t="s">
        <v>3</v>
      </c>
      <c r="F23" t="str">
        <f t="shared" si="0"/>
        <v>2020</v>
      </c>
    </row>
    <row r="24" spans="1:6" x14ac:dyDescent="0.3">
      <c r="A24" s="1">
        <v>43871</v>
      </c>
      <c r="B24" t="s">
        <v>49</v>
      </c>
      <c r="C24" t="s">
        <v>46</v>
      </c>
      <c r="D24" t="s">
        <v>2</v>
      </c>
      <c r="E24" t="s">
        <v>3</v>
      </c>
      <c r="F24" t="str">
        <f t="shared" si="0"/>
        <v>2020</v>
      </c>
    </row>
    <row r="25" spans="1:6" x14ac:dyDescent="0.3">
      <c r="A25" s="1">
        <v>43873</v>
      </c>
      <c r="B25" t="s">
        <v>213</v>
      </c>
      <c r="C25" t="s">
        <v>200</v>
      </c>
      <c r="D25" t="s">
        <v>2</v>
      </c>
      <c r="E25" t="s">
        <v>3</v>
      </c>
      <c r="F25" t="str">
        <f t="shared" si="0"/>
        <v>2020</v>
      </c>
    </row>
    <row r="26" spans="1:6" x14ac:dyDescent="0.3">
      <c r="A26" s="1">
        <v>43874</v>
      </c>
      <c r="B26" t="s">
        <v>415</v>
      </c>
      <c r="C26" t="s">
        <v>370</v>
      </c>
      <c r="D26" t="s">
        <v>2</v>
      </c>
      <c r="E26" t="s">
        <v>3</v>
      </c>
      <c r="F26" t="str">
        <f t="shared" si="0"/>
        <v>2020</v>
      </c>
    </row>
    <row r="27" spans="1:6" x14ac:dyDescent="0.3">
      <c r="A27" s="1">
        <v>43875</v>
      </c>
      <c r="B27" t="s">
        <v>109</v>
      </c>
      <c r="C27" t="s">
        <v>94</v>
      </c>
      <c r="D27" t="s">
        <v>2</v>
      </c>
      <c r="E27" t="s">
        <v>3</v>
      </c>
      <c r="F27" t="str">
        <f t="shared" si="0"/>
        <v>2020</v>
      </c>
    </row>
    <row r="28" spans="1:6" x14ac:dyDescent="0.3">
      <c r="A28" s="1">
        <v>43875</v>
      </c>
      <c r="B28" t="s">
        <v>113</v>
      </c>
      <c r="C28" t="s">
        <v>94</v>
      </c>
      <c r="D28" t="s">
        <v>2</v>
      </c>
      <c r="E28" t="s">
        <v>3</v>
      </c>
      <c r="F28" t="str">
        <f t="shared" si="0"/>
        <v>2020</v>
      </c>
    </row>
    <row r="29" spans="1:6" x14ac:dyDescent="0.3">
      <c r="A29" s="1">
        <v>43875</v>
      </c>
      <c r="B29" t="s">
        <v>123</v>
      </c>
      <c r="C29" t="s">
        <v>94</v>
      </c>
      <c r="D29" t="s">
        <v>2</v>
      </c>
      <c r="E29" t="s">
        <v>3</v>
      </c>
      <c r="F29" t="str">
        <f t="shared" si="0"/>
        <v>2020</v>
      </c>
    </row>
    <row r="30" spans="1:6" x14ac:dyDescent="0.3">
      <c r="A30" s="1">
        <v>43875</v>
      </c>
      <c r="B30" t="s">
        <v>210</v>
      </c>
      <c r="C30" t="s">
        <v>200</v>
      </c>
      <c r="D30" t="s">
        <v>2</v>
      </c>
      <c r="E30" t="s">
        <v>3</v>
      </c>
      <c r="F30" t="str">
        <f t="shared" si="0"/>
        <v>2020</v>
      </c>
    </row>
    <row r="31" spans="1:6" x14ac:dyDescent="0.3">
      <c r="A31" s="1">
        <v>43875</v>
      </c>
      <c r="B31" t="s">
        <v>225</v>
      </c>
      <c r="C31" t="s">
        <v>200</v>
      </c>
      <c r="D31" t="s">
        <v>17</v>
      </c>
      <c r="E31" t="s">
        <v>3</v>
      </c>
      <c r="F31" t="str">
        <f t="shared" si="0"/>
        <v>2020</v>
      </c>
    </row>
    <row r="32" spans="1:6" x14ac:dyDescent="0.3">
      <c r="A32" s="1">
        <v>43875</v>
      </c>
      <c r="B32" t="s">
        <v>371</v>
      </c>
      <c r="C32" t="s">
        <v>370</v>
      </c>
      <c r="D32" t="s">
        <v>8</v>
      </c>
      <c r="E32" t="s">
        <v>3</v>
      </c>
      <c r="F32" t="str">
        <f t="shared" si="0"/>
        <v>2020</v>
      </c>
    </row>
    <row r="33" spans="1:6" x14ac:dyDescent="0.3">
      <c r="A33" s="1">
        <v>43879</v>
      </c>
      <c r="B33" t="s">
        <v>117</v>
      </c>
      <c r="C33" t="s">
        <v>94</v>
      </c>
      <c r="D33" t="s">
        <v>2</v>
      </c>
      <c r="E33" t="s">
        <v>3</v>
      </c>
      <c r="F33" t="str">
        <f t="shared" si="0"/>
        <v>2020</v>
      </c>
    </row>
    <row r="34" spans="1:6" x14ac:dyDescent="0.3">
      <c r="A34" s="1">
        <v>43879</v>
      </c>
      <c r="B34" t="s">
        <v>395</v>
      </c>
      <c r="C34" t="s">
        <v>370</v>
      </c>
      <c r="D34" t="s">
        <v>2</v>
      </c>
      <c r="E34" t="s">
        <v>3</v>
      </c>
      <c r="F34" t="str">
        <f t="shared" si="0"/>
        <v>2020</v>
      </c>
    </row>
    <row r="35" spans="1:6" x14ac:dyDescent="0.3">
      <c r="A35" s="1">
        <v>43880</v>
      </c>
      <c r="B35" t="s">
        <v>82</v>
      </c>
      <c r="C35" t="s">
        <v>77</v>
      </c>
      <c r="D35" t="s">
        <v>2</v>
      </c>
      <c r="E35" t="s">
        <v>3</v>
      </c>
      <c r="F35" t="str">
        <f t="shared" si="0"/>
        <v>2020</v>
      </c>
    </row>
    <row r="36" spans="1:6" x14ac:dyDescent="0.3">
      <c r="A36" s="1">
        <v>43880</v>
      </c>
      <c r="B36" t="s">
        <v>215</v>
      </c>
      <c r="C36" t="s">
        <v>200</v>
      </c>
      <c r="D36" t="s">
        <v>2</v>
      </c>
      <c r="E36" t="s">
        <v>3</v>
      </c>
      <c r="F36" t="str">
        <f t="shared" si="0"/>
        <v>2020</v>
      </c>
    </row>
    <row r="37" spans="1:6" x14ac:dyDescent="0.3">
      <c r="A37" s="1">
        <v>43880</v>
      </c>
      <c r="B37" t="s">
        <v>357</v>
      </c>
      <c r="C37" t="s">
        <v>358</v>
      </c>
      <c r="D37" t="s">
        <v>2</v>
      </c>
      <c r="E37" t="s">
        <v>3</v>
      </c>
      <c r="F37" t="str">
        <f t="shared" si="0"/>
        <v>2020</v>
      </c>
    </row>
    <row r="38" spans="1:6" x14ac:dyDescent="0.3">
      <c r="A38" s="1">
        <v>43882</v>
      </c>
      <c r="B38" t="s">
        <v>95</v>
      </c>
      <c r="C38" t="s">
        <v>94</v>
      </c>
      <c r="D38" t="s">
        <v>17</v>
      </c>
      <c r="E38" t="s">
        <v>3</v>
      </c>
      <c r="F38" t="str">
        <f t="shared" si="0"/>
        <v>2020</v>
      </c>
    </row>
    <row r="39" spans="1:6" x14ac:dyDescent="0.3">
      <c r="A39" s="1">
        <v>43882</v>
      </c>
      <c r="B39" t="s">
        <v>116</v>
      </c>
      <c r="C39" t="s">
        <v>94</v>
      </c>
      <c r="D39" t="s">
        <v>17</v>
      </c>
      <c r="E39" t="s">
        <v>3</v>
      </c>
      <c r="F39" t="str">
        <f t="shared" si="0"/>
        <v>2020</v>
      </c>
    </row>
    <row r="40" spans="1:6" x14ac:dyDescent="0.3">
      <c r="A40" s="1">
        <v>43885</v>
      </c>
      <c r="B40" t="s">
        <v>203</v>
      </c>
      <c r="C40" t="s">
        <v>200</v>
      </c>
      <c r="D40" t="s">
        <v>2</v>
      </c>
      <c r="E40" t="s">
        <v>3</v>
      </c>
      <c r="F40" t="str">
        <f t="shared" si="0"/>
        <v>2020</v>
      </c>
    </row>
    <row r="41" spans="1:6" x14ac:dyDescent="0.3">
      <c r="A41" s="1">
        <v>43885</v>
      </c>
      <c r="B41" t="s">
        <v>218</v>
      </c>
      <c r="C41" t="s">
        <v>200</v>
      </c>
      <c r="D41" t="s">
        <v>17</v>
      </c>
      <c r="E41" t="s">
        <v>3</v>
      </c>
      <c r="F41" t="str">
        <f t="shared" si="0"/>
        <v>2020</v>
      </c>
    </row>
    <row r="42" spans="1:6" x14ac:dyDescent="0.3">
      <c r="A42" s="1">
        <v>43885</v>
      </c>
      <c r="B42" t="s">
        <v>348</v>
      </c>
      <c r="C42" t="s">
        <v>349</v>
      </c>
      <c r="D42" t="s">
        <v>17</v>
      </c>
      <c r="E42" t="s">
        <v>3</v>
      </c>
      <c r="F42" t="str">
        <f t="shared" si="0"/>
        <v>2020</v>
      </c>
    </row>
    <row r="43" spans="1:6" x14ac:dyDescent="0.3">
      <c r="A43" s="1">
        <v>43887</v>
      </c>
      <c r="B43" t="s">
        <v>126</v>
      </c>
      <c r="C43" t="s">
        <v>94</v>
      </c>
      <c r="D43" t="s">
        <v>2</v>
      </c>
      <c r="E43" t="s">
        <v>3</v>
      </c>
      <c r="F43" t="str">
        <f t="shared" si="0"/>
        <v>2020</v>
      </c>
    </row>
    <row r="44" spans="1:6" x14ac:dyDescent="0.3">
      <c r="A44" s="1">
        <v>43888</v>
      </c>
      <c r="B44" t="s">
        <v>237</v>
      </c>
      <c r="C44" t="s">
        <v>200</v>
      </c>
      <c r="D44" t="s">
        <v>2</v>
      </c>
      <c r="E44" t="s">
        <v>3</v>
      </c>
      <c r="F44" t="str">
        <f t="shared" si="0"/>
        <v>2020</v>
      </c>
    </row>
    <row r="45" spans="1:6" x14ac:dyDescent="0.3">
      <c r="A45" s="1">
        <v>43889</v>
      </c>
      <c r="B45" t="s">
        <v>107</v>
      </c>
      <c r="C45" t="s">
        <v>94</v>
      </c>
      <c r="D45" t="s">
        <v>2</v>
      </c>
      <c r="E45" t="s">
        <v>3</v>
      </c>
      <c r="F45" t="str">
        <f t="shared" si="0"/>
        <v>2020</v>
      </c>
    </row>
    <row r="46" spans="1:6" x14ac:dyDescent="0.3">
      <c r="A46" s="1">
        <v>43892</v>
      </c>
      <c r="B46" t="s">
        <v>376</v>
      </c>
      <c r="C46" t="s">
        <v>370</v>
      </c>
      <c r="D46" t="s">
        <v>2</v>
      </c>
      <c r="E46" t="s">
        <v>3</v>
      </c>
      <c r="F46" t="str">
        <f t="shared" si="0"/>
        <v>2020</v>
      </c>
    </row>
    <row r="47" spans="1:6" x14ac:dyDescent="0.3">
      <c r="A47" s="1">
        <v>43893</v>
      </c>
      <c r="B47" t="s">
        <v>411</v>
      </c>
      <c r="C47" t="s">
        <v>370</v>
      </c>
      <c r="D47" t="s">
        <v>2</v>
      </c>
      <c r="E47" t="s">
        <v>3</v>
      </c>
      <c r="F47" t="str">
        <f t="shared" si="0"/>
        <v>2020</v>
      </c>
    </row>
    <row r="48" spans="1:6" x14ac:dyDescent="0.3">
      <c r="A48" s="1">
        <v>43895</v>
      </c>
      <c r="B48" t="s">
        <v>14</v>
      </c>
      <c r="C48" t="s">
        <v>1</v>
      </c>
      <c r="D48" t="s">
        <v>2</v>
      </c>
      <c r="E48" t="s">
        <v>3</v>
      </c>
      <c r="F48" t="str">
        <f t="shared" si="0"/>
        <v>2020</v>
      </c>
    </row>
    <row r="49" spans="1:6" x14ac:dyDescent="0.3">
      <c r="A49" s="1">
        <v>43895</v>
      </c>
      <c r="B49" t="s">
        <v>205</v>
      </c>
      <c r="C49" t="s">
        <v>200</v>
      </c>
      <c r="D49" t="s">
        <v>8</v>
      </c>
      <c r="E49" t="s">
        <v>3</v>
      </c>
      <c r="F49" t="str">
        <f t="shared" si="0"/>
        <v>2020</v>
      </c>
    </row>
    <row r="50" spans="1:6" x14ac:dyDescent="0.3">
      <c r="A50" s="1">
        <v>43899</v>
      </c>
      <c r="B50" t="s">
        <v>43</v>
      </c>
      <c r="C50" t="s">
        <v>29</v>
      </c>
      <c r="D50" t="s">
        <v>2</v>
      </c>
      <c r="E50" t="s">
        <v>3</v>
      </c>
      <c r="F50" t="str">
        <f t="shared" si="0"/>
        <v>2020</v>
      </c>
    </row>
    <row r="51" spans="1:6" x14ac:dyDescent="0.3">
      <c r="A51" s="1">
        <v>43902</v>
      </c>
      <c r="B51" t="s">
        <v>165</v>
      </c>
      <c r="C51" t="s">
        <v>162</v>
      </c>
      <c r="D51" t="s">
        <v>2</v>
      </c>
      <c r="E51" t="s">
        <v>3</v>
      </c>
      <c r="F51" t="str">
        <f t="shared" si="0"/>
        <v>2020</v>
      </c>
    </row>
    <row r="52" spans="1:6" x14ac:dyDescent="0.3">
      <c r="A52" s="1">
        <v>43902</v>
      </c>
      <c r="B52" t="s">
        <v>216</v>
      </c>
      <c r="C52" t="s">
        <v>200</v>
      </c>
      <c r="D52" t="s">
        <v>2</v>
      </c>
      <c r="E52" t="s">
        <v>3</v>
      </c>
      <c r="F52" t="str">
        <f t="shared" si="0"/>
        <v>2020</v>
      </c>
    </row>
    <row r="53" spans="1:6" x14ac:dyDescent="0.3">
      <c r="A53" s="1">
        <v>43906</v>
      </c>
      <c r="B53" t="s">
        <v>10</v>
      </c>
      <c r="C53" t="s">
        <v>1</v>
      </c>
      <c r="D53" t="s">
        <v>2</v>
      </c>
      <c r="E53" t="s">
        <v>3</v>
      </c>
      <c r="F53" t="str">
        <f t="shared" si="0"/>
        <v>2020</v>
      </c>
    </row>
    <row r="54" spans="1:6" x14ac:dyDescent="0.3">
      <c r="A54" s="1">
        <v>43906</v>
      </c>
      <c r="B54" t="s">
        <v>75</v>
      </c>
      <c r="C54" t="s">
        <v>66</v>
      </c>
      <c r="D54" t="s">
        <v>8</v>
      </c>
      <c r="E54" t="s">
        <v>3</v>
      </c>
      <c r="F54" t="str">
        <f t="shared" si="0"/>
        <v>2020</v>
      </c>
    </row>
    <row r="55" spans="1:6" x14ac:dyDescent="0.3">
      <c r="A55" s="1">
        <v>43906</v>
      </c>
      <c r="B55" t="s">
        <v>236</v>
      </c>
      <c r="C55" t="s">
        <v>200</v>
      </c>
      <c r="D55" t="s">
        <v>2</v>
      </c>
      <c r="E55" t="s">
        <v>3</v>
      </c>
      <c r="F55" t="str">
        <f t="shared" si="0"/>
        <v>2020</v>
      </c>
    </row>
    <row r="56" spans="1:6" x14ac:dyDescent="0.3">
      <c r="A56" s="1">
        <v>43907</v>
      </c>
      <c r="B56" t="s">
        <v>71</v>
      </c>
      <c r="C56" t="s">
        <v>66</v>
      </c>
      <c r="D56" t="s">
        <v>2</v>
      </c>
      <c r="E56" t="s">
        <v>3</v>
      </c>
      <c r="F56" t="str">
        <f t="shared" si="0"/>
        <v>2020</v>
      </c>
    </row>
    <row r="57" spans="1:6" x14ac:dyDescent="0.3">
      <c r="A57" s="1">
        <v>43907</v>
      </c>
      <c r="B57" t="s">
        <v>98</v>
      </c>
      <c r="C57" t="s">
        <v>94</v>
      </c>
      <c r="D57" t="s">
        <v>2</v>
      </c>
      <c r="E57" t="s">
        <v>3</v>
      </c>
      <c r="F57" t="str">
        <f t="shared" si="0"/>
        <v>2020</v>
      </c>
    </row>
    <row r="58" spans="1:6" x14ac:dyDescent="0.3">
      <c r="A58" s="1">
        <v>43907</v>
      </c>
      <c r="B58" t="s">
        <v>103</v>
      </c>
      <c r="C58" t="s">
        <v>94</v>
      </c>
      <c r="D58" t="s">
        <v>2</v>
      </c>
      <c r="E58" t="s">
        <v>3</v>
      </c>
      <c r="F58" t="str">
        <f t="shared" si="0"/>
        <v>2020</v>
      </c>
    </row>
    <row r="59" spans="1:6" x14ac:dyDescent="0.3">
      <c r="A59" s="1">
        <v>43907</v>
      </c>
      <c r="B59" t="s">
        <v>106</v>
      </c>
      <c r="C59" t="s">
        <v>94</v>
      </c>
      <c r="D59" t="s">
        <v>2</v>
      </c>
      <c r="E59" t="s">
        <v>3</v>
      </c>
      <c r="F59" t="str">
        <f t="shared" si="0"/>
        <v>2020</v>
      </c>
    </row>
    <row r="60" spans="1:6" x14ac:dyDescent="0.3">
      <c r="A60" s="1">
        <v>43907</v>
      </c>
      <c r="B60" t="s">
        <v>119</v>
      </c>
      <c r="C60" t="s">
        <v>94</v>
      </c>
      <c r="D60" t="s">
        <v>120</v>
      </c>
      <c r="E60" t="s">
        <v>3</v>
      </c>
      <c r="F60" t="str">
        <f t="shared" si="0"/>
        <v>2020</v>
      </c>
    </row>
    <row r="61" spans="1:6" x14ac:dyDescent="0.3">
      <c r="A61" s="1">
        <v>43908</v>
      </c>
      <c r="B61" t="s">
        <v>389</v>
      </c>
      <c r="C61" t="s">
        <v>370</v>
      </c>
      <c r="D61" t="s">
        <v>2</v>
      </c>
      <c r="E61" t="s">
        <v>3</v>
      </c>
      <c r="F61" t="str">
        <f t="shared" si="0"/>
        <v>2020</v>
      </c>
    </row>
    <row r="62" spans="1:6" x14ac:dyDescent="0.3">
      <c r="A62" s="1">
        <v>43909</v>
      </c>
      <c r="B62" t="s">
        <v>18</v>
      </c>
      <c r="C62" t="s">
        <v>1</v>
      </c>
      <c r="D62" t="s">
        <v>2</v>
      </c>
      <c r="E62" t="s">
        <v>3</v>
      </c>
      <c r="F62" t="str">
        <f t="shared" si="0"/>
        <v>2020</v>
      </c>
    </row>
    <row r="63" spans="1:6" x14ac:dyDescent="0.3">
      <c r="A63" s="1">
        <v>43910</v>
      </c>
      <c r="B63" t="s">
        <v>187</v>
      </c>
      <c r="C63" t="s">
        <v>188</v>
      </c>
      <c r="D63" t="s">
        <v>55</v>
      </c>
      <c r="E63" t="s">
        <v>3</v>
      </c>
      <c r="F63" t="str">
        <f t="shared" si="0"/>
        <v>2020</v>
      </c>
    </row>
    <row r="64" spans="1:6" x14ac:dyDescent="0.3">
      <c r="A64" s="1">
        <v>43910</v>
      </c>
      <c r="B64" t="s">
        <v>381</v>
      </c>
      <c r="C64" t="s">
        <v>370</v>
      </c>
      <c r="D64" t="s">
        <v>22</v>
      </c>
      <c r="E64" t="s">
        <v>3</v>
      </c>
      <c r="F64" t="str">
        <f t="shared" si="0"/>
        <v>2020</v>
      </c>
    </row>
    <row r="65" spans="1:6" x14ac:dyDescent="0.3">
      <c r="A65" s="1">
        <v>43920</v>
      </c>
      <c r="B65" t="s">
        <v>176</v>
      </c>
      <c r="C65" t="s">
        <v>162</v>
      </c>
      <c r="D65" t="s">
        <v>2</v>
      </c>
      <c r="E65" t="s">
        <v>3</v>
      </c>
      <c r="F65" t="str">
        <f t="shared" si="0"/>
        <v>2020</v>
      </c>
    </row>
    <row r="66" spans="1:6" x14ac:dyDescent="0.3">
      <c r="A66" s="1">
        <v>43929</v>
      </c>
      <c r="B66" t="s">
        <v>259</v>
      </c>
      <c r="C66" t="s">
        <v>260</v>
      </c>
      <c r="D66" t="s">
        <v>8</v>
      </c>
      <c r="E66" t="s">
        <v>3</v>
      </c>
      <c r="F66" t="str">
        <f t="shared" ref="F66:F129" si="1">TEXT(A66,"ГГГГ")</f>
        <v>2020</v>
      </c>
    </row>
    <row r="67" spans="1:6" x14ac:dyDescent="0.3">
      <c r="A67" s="1">
        <v>43936</v>
      </c>
      <c r="B67" t="s">
        <v>16</v>
      </c>
      <c r="C67" t="s">
        <v>1</v>
      </c>
      <c r="D67" t="s">
        <v>17</v>
      </c>
      <c r="E67" t="s">
        <v>3</v>
      </c>
      <c r="F67" t="str">
        <f t="shared" si="1"/>
        <v>2020</v>
      </c>
    </row>
    <row r="68" spans="1:6" x14ac:dyDescent="0.3">
      <c r="A68" s="1">
        <v>43949</v>
      </c>
      <c r="B68" t="s">
        <v>404</v>
      </c>
      <c r="C68" t="s">
        <v>370</v>
      </c>
      <c r="D68" t="s">
        <v>2</v>
      </c>
      <c r="E68" t="s">
        <v>3</v>
      </c>
      <c r="F68" t="str">
        <f t="shared" si="1"/>
        <v>2020</v>
      </c>
    </row>
    <row r="69" spans="1:6" x14ac:dyDescent="0.3">
      <c r="A69" s="1">
        <v>43951</v>
      </c>
      <c r="B69" t="s">
        <v>26</v>
      </c>
      <c r="C69" t="s">
        <v>1</v>
      </c>
      <c r="D69" t="s">
        <v>2</v>
      </c>
      <c r="E69" t="s">
        <v>3</v>
      </c>
      <c r="F69" t="str">
        <f t="shared" si="1"/>
        <v>2020</v>
      </c>
    </row>
    <row r="70" spans="1:6" x14ac:dyDescent="0.3">
      <c r="A70" s="1">
        <v>43964</v>
      </c>
      <c r="B70" t="s">
        <v>30</v>
      </c>
      <c r="C70" t="s">
        <v>29</v>
      </c>
      <c r="D70" t="s">
        <v>17</v>
      </c>
      <c r="E70" t="s">
        <v>3</v>
      </c>
      <c r="F70" t="str">
        <f t="shared" si="1"/>
        <v>2020</v>
      </c>
    </row>
    <row r="71" spans="1:6" x14ac:dyDescent="0.3">
      <c r="A71" s="1">
        <v>43965</v>
      </c>
      <c r="B71" t="s">
        <v>74</v>
      </c>
      <c r="C71" t="s">
        <v>66</v>
      </c>
      <c r="D71" t="s">
        <v>17</v>
      </c>
      <c r="E71" t="s">
        <v>3</v>
      </c>
      <c r="F71" t="str">
        <f t="shared" si="1"/>
        <v>2020</v>
      </c>
    </row>
    <row r="72" spans="1:6" x14ac:dyDescent="0.3">
      <c r="A72" s="1">
        <v>43965</v>
      </c>
      <c r="B72" t="s">
        <v>229</v>
      </c>
      <c r="C72" t="s">
        <v>200</v>
      </c>
      <c r="D72" t="s">
        <v>8</v>
      </c>
      <c r="E72" t="s">
        <v>3</v>
      </c>
      <c r="F72" t="str">
        <f t="shared" si="1"/>
        <v>2020</v>
      </c>
    </row>
    <row r="73" spans="1:6" x14ac:dyDescent="0.3">
      <c r="A73" s="1">
        <v>43969</v>
      </c>
      <c r="B73" t="s">
        <v>175</v>
      </c>
      <c r="C73" t="s">
        <v>162</v>
      </c>
      <c r="D73" t="s">
        <v>2</v>
      </c>
      <c r="E73" t="s">
        <v>3</v>
      </c>
      <c r="F73" t="str">
        <f t="shared" si="1"/>
        <v>2020</v>
      </c>
    </row>
    <row r="74" spans="1:6" x14ac:dyDescent="0.3">
      <c r="A74" s="1">
        <v>43970</v>
      </c>
      <c r="B74" t="s">
        <v>174</v>
      </c>
      <c r="C74" t="s">
        <v>162</v>
      </c>
      <c r="D74" t="s">
        <v>2</v>
      </c>
      <c r="E74" t="s">
        <v>3</v>
      </c>
      <c r="F74" t="str">
        <f t="shared" si="1"/>
        <v>2020</v>
      </c>
    </row>
    <row r="75" spans="1:6" x14ac:dyDescent="0.3">
      <c r="A75" s="1">
        <v>43970</v>
      </c>
      <c r="B75" t="s">
        <v>265</v>
      </c>
      <c r="C75" t="s">
        <v>262</v>
      </c>
      <c r="D75" t="s">
        <v>8</v>
      </c>
      <c r="E75" t="s">
        <v>3</v>
      </c>
      <c r="F75" t="str">
        <f t="shared" si="1"/>
        <v>2020</v>
      </c>
    </row>
    <row r="76" spans="1:6" x14ac:dyDescent="0.3">
      <c r="A76" s="1">
        <v>43970</v>
      </c>
      <c r="B76" t="s">
        <v>360</v>
      </c>
      <c r="C76" t="s">
        <v>358</v>
      </c>
      <c r="D76" t="s">
        <v>22</v>
      </c>
      <c r="E76" t="s">
        <v>3</v>
      </c>
      <c r="F76" t="str">
        <f t="shared" si="1"/>
        <v>2020</v>
      </c>
    </row>
    <row r="77" spans="1:6" x14ac:dyDescent="0.3">
      <c r="A77" s="1">
        <v>43970</v>
      </c>
      <c r="B77" t="s">
        <v>417</v>
      </c>
      <c r="C77" t="s">
        <v>370</v>
      </c>
      <c r="D77" t="s">
        <v>2</v>
      </c>
      <c r="E77" t="s">
        <v>3</v>
      </c>
      <c r="F77" t="str">
        <f t="shared" si="1"/>
        <v>2020</v>
      </c>
    </row>
    <row r="78" spans="1:6" x14ac:dyDescent="0.3">
      <c r="A78" s="1">
        <v>43973</v>
      </c>
      <c r="B78" t="s">
        <v>28</v>
      </c>
      <c r="C78" t="s">
        <v>29</v>
      </c>
      <c r="D78" t="s">
        <v>22</v>
      </c>
      <c r="E78" t="s">
        <v>3</v>
      </c>
      <c r="F78" t="str">
        <f t="shared" si="1"/>
        <v>2020</v>
      </c>
    </row>
    <row r="79" spans="1:6" x14ac:dyDescent="0.3">
      <c r="A79" s="1">
        <v>43977</v>
      </c>
      <c r="B79" t="s">
        <v>230</v>
      </c>
      <c r="C79" t="s">
        <v>200</v>
      </c>
      <c r="D79" t="s">
        <v>17</v>
      </c>
      <c r="E79" t="s">
        <v>3</v>
      </c>
      <c r="F79" t="str">
        <f t="shared" si="1"/>
        <v>2020</v>
      </c>
    </row>
    <row r="80" spans="1:6" x14ac:dyDescent="0.3">
      <c r="A80" s="1">
        <v>43977</v>
      </c>
      <c r="B80" t="s">
        <v>373</v>
      </c>
      <c r="C80" t="s">
        <v>370</v>
      </c>
      <c r="D80" t="s">
        <v>8</v>
      </c>
      <c r="E80" t="s">
        <v>3</v>
      </c>
      <c r="F80" t="str">
        <f t="shared" si="1"/>
        <v>2020</v>
      </c>
    </row>
    <row r="81" spans="1:6" x14ac:dyDescent="0.3">
      <c r="A81" s="1">
        <v>43983</v>
      </c>
      <c r="B81" t="s">
        <v>84</v>
      </c>
      <c r="C81" t="s">
        <v>77</v>
      </c>
      <c r="D81" t="s">
        <v>17</v>
      </c>
      <c r="E81" t="s">
        <v>3</v>
      </c>
      <c r="F81" t="str">
        <f t="shared" si="1"/>
        <v>2020</v>
      </c>
    </row>
    <row r="82" spans="1:6" x14ac:dyDescent="0.3">
      <c r="A82" s="1">
        <v>43983</v>
      </c>
      <c r="B82" t="s">
        <v>418</v>
      </c>
      <c r="C82" t="s">
        <v>370</v>
      </c>
      <c r="D82" t="s">
        <v>17</v>
      </c>
      <c r="E82" t="s">
        <v>3</v>
      </c>
      <c r="F82" t="str">
        <f t="shared" si="1"/>
        <v>2020</v>
      </c>
    </row>
    <row r="83" spans="1:6" x14ac:dyDescent="0.3">
      <c r="A83" s="1">
        <v>43984</v>
      </c>
      <c r="B83" t="s">
        <v>382</v>
      </c>
      <c r="C83" t="s">
        <v>370</v>
      </c>
      <c r="D83" t="s">
        <v>2</v>
      </c>
      <c r="E83" t="s">
        <v>3</v>
      </c>
      <c r="F83" t="str">
        <f t="shared" si="1"/>
        <v>2020</v>
      </c>
    </row>
    <row r="84" spans="1:6" x14ac:dyDescent="0.3">
      <c r="A84" s="1">
        <v>43985</v>
      </c>
      <c r="B84" t="s">
        <v>359</v>
      </c>
      <c r="C84" t="s">
        <v>358</v>
      </c>
      <c r="D84" t="s">
        <v>2</v>
      </c>
      <c r="E84" t="s">
        <v>3</v>
      </c>
      <c r="F84" t="str">
        <f t="shared" si="1"/>
        <v>2020</v>
      </c>
    </row>
    <row r="85" spans="1:6" x14ac:dyDescent="0.3">
      <c r="A85" s="1">
        <v>43985</v>
      </c>
      <c r="B85" t="s">
        <v>402</v>
      </c>
      <c r="C85" t="s">
        <v>370</v>
      </c>
      <c r="D85" t="s">
        <v>17</v>
      </c>
      <c r="E85" t="s">
        <v>3</v>
      </c>
      <c r="F85" t="str">
        <f t="shared" si="1"/>
        <v>2020</v>
      </c>
    </row>
    <row r="86" spans="1:6" x14ac:dyDescent="0.3">
      <c r="A86" s="1">
        <v>43987</v>
      </c>
      <c r="B86" t="s">
        <v>407</v>
      </c>
      <c r="C86" t="s">
        <v>370</v>
      </c>
      <c r="D86" t="s">
        <v>2</v>
      </c>
      <c r="E86" t="s">
        <v>3</v>
      </c>
      <c r="F86" t="str">
        <f t="shared" si="1"/>
        <v>2020</v>
      </c>
    </row>
    <row r="87" spans="1:6" x14ac:dyDescent="0.3">
      <c r="A87" s="1">
        <v>43991</v>
      </c>
      <c r="B87" t="s">
        <v>112</v>
      </c>
      <c r="C87" t="s">
        <v>94</v>
      </c>
      <c r="D87" t="s">
        <v>2</v>
      </c>
      <c r="E87" t="s">
        <v>3</v>
      </c>
      <c r="F87" t="str">
        <f t="shared" si="1"/>
        <v>2020</v>
      </c>
    </row>
    <row r="88" spans="1:6" x14ac:dyDescent="0.3">
      <c r="A88" s="1">
        <v>43991</v>
      </c>
      <c r="B88" t="s">
        <v>118</v>
      </c>
      <c r="C88" t="s">
        <v>94</v>
      </c>
      <c r="D88" t="s">
        <v>2</v>
      </c>
      <c r="E88" t="s">
        <v>3</v>
      </c>
      <c r="F88" t="str">
        <f t="shared" si="1"/>
        <v>2020</v>
      </c>
    </row>
    <row r="89" spans="1:6" x14ac:dyDescent="0.3">
      <c r="A89" s="1">
        <v>43998</v>
      </c>
      <c r="B89" t="s">
        <v>250</v>
      </c>
      <c r="C89" t="s">
        <v>251</v>
      </c>
      <c r="D89" t="s">
        <v>17</v>
      </c>
      <c r="E89" t="s">
        <v>3</v>
      </c>
      <c r="F89" t="str">
        <f t="shared" si="1"/>
        <v>2020</v>
      </c>
    </row>
    <row r="90" spans="1:6" x14ac:dyDescent="0.3">
      <c r="A90" s="1">
        <v>44005</v>
      </c>
      <c r="B90" t="s">
        <v>190</v>
      </c>
      <c r="C90" t="s">
        <v>188</v>
      </c>
      <c r="D90" t="s">
        <v>22</v>
      </c>
      <c r="E90" t="s">
        <v>3</v>
      </c>
      <c r="F90" t="str">
        <f t="shared" si="1"/>
        <v>2020</v>
      </c>
    </row>
    <row r="91" spans="1:6" x14ac:dyDescent="0.3">
      <c r="A91" s="1">
        <v>44005</v>
      </c>
      <c r="B91" t="s">
        <v>394</v>
      </c>
      <c r="C91" t="s">
        <v>370</v>
      </c>
      <c r="D91" t="s">
        <v>2</v>
      </c>
      <c r="E91" t="s">
        <v>3</v>
      </c>
      <c r="F91" t="str">
        <f t="shared" si="1"/>
        <v>2020</v>
      </c>
    </row>
    <row r="92" spans="1:6" x14ac:dyDescent="0.3">
      <c r="A92" s="1">
        <v>44006</v>
      </c>
      <c r="B92" t="s">
        <v>390</v>
      </c>
      <c r="C92" t="s">
        <v>370</v>
      </c>
      <c r="D92" t="s">
        <v>2</v>
      </c>
      <c r="E92" t="s">
        <v>3</v>
      </c>
      <c r="F92" t="str">
        <f t="shared" si="1"/>
        <v>2020</v>
      </c>
    </row>
    <row r="93" spans="1:6" x14ac:dyDescent="0.3">
      <c r="A93" s="1">
        <v>44007</v>
      </c>
      <c r="B93" t="s">
        <v>372</v>
      </c>
      <c r="C93" t="s">
        <v>370</v>
      </c>
      <c r="D93" t="s">
        <v>17</v>
      </c>
      <c r="E93" t="s">
        <v>3</v>
      </c>
      <c r="F93" t="str">
        <f t="shared" si="1"/>
        <v>2020</v>
      </c>
    </row>
    <row r="94" spans="1:6" x14ac:dyDescent="0.3">
      <c r="A94" s="1">
        <v>44007</v>
      </c>
      <c r="B94" t="s">
        <v>416</v>
      </c>
      <c r="C94" t="s">
        <v>370</v>
      </c>
      <c r="D94" t="s">
        <v>2</v>
      </c>
      <c r="E94" t="s">
        <v>3</v>
      </c>
      <c r="F94" t="str">
        <f t="shared" si="1"/>
        <v>2020</v>
      </c>
    </row>
    <row r="95" spans="1:6" x14ac:dyDescent="0.3">
      <c r="A95" s="1">
        <v>44008</v>
      </c>
      <c r="B95" t="s">
        <v>30</v>
      </c>
      <c r="C95" t="s">
        <v>29</v>
      </c>
      <c r="D95" t="s">
        <v>8</v>
      </c>
      <c r="E95" t="s">
        <v>3</v>
      </c>
      <c r="F95" t="str">
        <f t="shared" si="1"/>
        <v>2020</v>
      </c>
    </row>
    <row r="96" spans="1:6" x14ac:dyDescent="0.3">
      <c r="A96" s="1">
        <v>44011</v>
      </c>
      <c r="B96" t="s">
        <v>125</v>
      </c>
      <c r="C96" t="s">
        <v>94</v>
      </c>
      <c r="D96" t="s">
        <v>8</v>
      </c>
      <c r="E96" t="s">
        <v>3</v>
      </c>
      <c r="F96" t="str">
        <f t="shared" si="1"/>
        <v>2020</v>
      </c>
    </row>
    <row r="97" spans="1:6" x14ac:dyDescent="0.3">
      <c r="A97" s="1">
        <v>44014</v>
      </c>
      <c r="B97" t="s">
        <v>189</v>
      </c>
      <c r="C97" t="s">
        <v>188</v>
      </c>
      <c r="D97" t="s">
        <v>17</v>
      </c>
      <c r="E97" t="s">
        <v>3</v>
      </c>
      <c r="F97" t="str">
        <f t="shared" si="1"/>
        <v>2020</v>
      </c>
    </row>
    <row r="98" spans="1:6" x14ac:dyDescent="0.3">
      <c r="A98" s="1">
        <v>44014</v>
      </c>
      <c r="B98" t="s">
        <v>226</v>
      </c>
      <c r="C98" t="s">
        <v>200</v>
      </c>
      <c r="D98" t="s">
        <v>17</v>
      </c>
      <c r="E98" t="s">
        <v>3</v>
      </c>
      <c r="F98" t="str">
        <f t="shared" si="1"/>
        <v>2020</v>
      </c>
    </row>
    <row r="99" spans="1:6" x14ac:dyDescent="0.3">
      <c r="A99" s="1">
        <v>44015</v>
      </c>
      <c r="B99" t="s">
        <v>232</v>
      </c>
      <c r="C99" t="s">
        <v>200</v>
      </c>
      <c r="D99" t="s">
        <v>8</v>
      </c>
      <c r="E99" t="s">
        <v>3</v>
      </c>
      <c r="F99" t="str">
        <f t="shared" si="1"/>
        <v>2020</v>
      </c>
    </row>
    <row r="100" spans="1:6" x14ac:dyDescent="0.3">
      <c r="A100" s="1">
        <v>44020</v>
      </c>
      <c r="B100" t="s">
        <v>209</v>
      </c>
      <c r="C100" t="s">
        <v>200</v>
      </c>
      <c r="D100" t="s">
        <v>2</v>
      </c>
      <c r="E100" t="s">
        <v>3</v>
      </c>
      <c r="F100" t="str">
        <f t="shared" si="1"/>
        <v>2020</v>
      </c>
    </row>
    <row r="101" spans="1:6" x14ac:dyDescent="0.3">
      <c r="A101" s="1">
        <v>44025</v>
      </c>
      <c r="B101" t="s">
        <v>392</v>
      </c>
      <c r="C101" t="s">
        <v>370</v>
      </c>
      <c r="D101" t="s">
        <v>2</v>
      </c>
      <c r="E101" t="s">
        <v>3</v>
      </c>
      <c r="F101" t="str">
        <f t="shared" si="1"/>
        <v>2020</v>
      </c>
    </row>
    <row r="102" spans="1:6" x14ac:dyDescent="0.3">
      <c r="A102" s="1">
        <v>44028</v>
      </c>
      <c r="B102" t="s">
        <v>68</v>
      </c>
      <c r="C102" t="s">
        <v>66</v>
      </c>
      <c r="D102" t="s">
        <v>8</v>
      </c>
      <c r="E102" t="s">
        <v>3</v>
      </c>
      <c r="F102" t="str">
        <f t="shared" si="1"/>
        <v>2020</v>
      </c>
    </row>
    <row r="103" spans="1:6" x14ac:dyDescent="0.3">
      <c r="A103" s="1">
        <v>44028</v>
      </c>
      <c r="B103" t="s">
        <v>79</v>
      </c>
      <c r="C103" t="s">
        <v>77</v>
      </c>
      <c r="D103" t="s">
        <v>17</v>
      </c>
      <c r="E103" t="s">
        <v>3</v>
      </c>
      <c r="F103" t="str">
        <f t="shared" si="1"/>
        <v>2020</v>
      </c>
    </row>
    <row r="104" spans="1:6" x14ac:dyDescent="0.3">
      <c r="A104" s="1">
        <v>44032</v>
      </c>
      <c r="B104" t="s">
        <v>143</v>
      </c>
      <c r="C104" t="s">
        <v>139</v>
      </c>
      <c r="D104" t="s">
        <v>8</v>
      </c>
      <c r="E104" t="s">
        <v>3</v>
      </c>
      <c r="F104" t="str">
        <f t="shared" si="1"/>
        <v>2020</v>
      </c>
    </row>
    <row r="105" spans="1:6" x14ac:dyDescent="0.3">
      <c r="A105" s="1">
        <v>44032</v>
      </c>
      <c r="B105" t="s">
        <v>377</v>
      </c>
      <c r="C105" t="s">
        <v>370</v>
      </c>
      <c r="D105" t="s">
        <v>17</v>
      </c>
      <c r="E105" t="s">
        <v>3</v>
      </c>
      <c r="F105" t="str">
        <f t="shared" si="1"/>
        <v>2020</v>
      </c>
    </row>
    <row r="106" spans="1:6" x14ac:dyDescent="0.3">
      <c r="A106" s="1">
        <v>44033</v>
      </c>
      <c r="B106" t="s">
        <v>330</v>
      </c>
      <c r="C106" t="s">
        <v>331</v>
      </c>
      <c r="D106" t="s">
        <v>8</v>
      </c>
      <c r="E106" t="s">
        <v>3</v>
      </c>
      <c r="F106" t="str">
        <f t="shared" si="1"/>
        <v>2020</v>
      </c>
    </row>
    <row r="107" spans="1:6" x14ac:dyDescent="0.3">
      <c r="A107" s="1">
        <v>44034</v>
      </c>
      <c r="B107" t="s">
        <v>239</v>
      </c>
      <c r="C107" t="s">
        <v>200</v>
      </c>
      <c r="D107" t="s">
        <v>2</v>
      </c>
      <c r="E107" t="s">
        <v>3</v>
      </c>
      <c r="F107" t="str">
        <f t="shared" si="1"/>
        <v>2020</v>
      </c>
    </row>
    <row r="108" spans="1:6" x14ac:dyDescent="0.3">
      <c r="A108" s="1">
        <v>44035</v>
      </c>
      <c r="B108" t="s">
        <v>207</v>
      </c>
      <c r="C108" t="s">
        <v>200</v>
      </c>
      <c r="D108" t="s">
        <v>8</v>
      </c>
      <c r="E108" t="s">
        <v>3</v>
      </c>
      <c r="F108" t="str">
        <f t="shared" si="1"/>
        <v>2020</v>
      </c>
    </row>
    <row r="109" spans="1:6" x14ac:dyDescent="0.3">
      <c r="A109" s="1">
        <v>44042</v>
      </c>
      <c r="B109" t="s">
        <v>335</v>
      </c>
      <c r="C109" t="s">
        <v>331</v>
      </c>
      <c r="D109" t="s">
        <v>2</v>
      </c>
      <c r="E109" t="s">
        <v>3</v>
      </c>
      <c r="F109" t="str">
        <f t="shared" si="1"/>
        <v>2020</v>
      </c>
    </row>
    <row r="110" spans="1:6" x14ac:dyDescent="0.3">
      <c r="A110" s="1">
        <v>44042</v>
      </c>
      <c r="B110" t="s">
        <v>409</v>
      </c>
      <c r="C110" t="s">
        <v>370</v>
      </c>
      <c r="D110" t="s">
        <v>2</v>
      </c>
      <c r="E110" t="s">
        <v>3</v>
      </c>
      <c r="F110" t="str">
        <f t="shared" si="1"/>
        <v>2020</v>
      </c>
    </row>
    <row r="111" spans="1:6" x14ac:dyDescent="0.3">
      <c r="A111" s="1">
        <v>44048</v>
      </c>
      <c r="B111" t="s">
        <v>222</v>
      </c>
      <c r="C111" t="s">
        <v>200</v>
      </c>
      <c r="D111" t="s">
        <v>2</v>
      </c>
      <c r="E111" t="s">
        <v>3</v>
      </c>
      <c r="F111" t="str">
        <f t="shared" si="1"/>
        <v>2020</v>
      </c>
    </row>
    <row r="112" spans="1:6" x14ac:dyDescent="0.3">
      <c r="A112" s="1">
        <v>44050</v>
      </c>
      <c r="B112" t="s">
        <v>36</v>
      </c>
      <c r="C112" t="s">
        <v>29</v>
      </c>
      <c r="D112" t="s">
        <v>8</v>
      </c>
      <c r="E112" t="s">
        <v>3</v>
      </c>
      <c r="F112" t="str">
        <f t="shared" si="1"/>
        <v>2020</v>
      </c>
    </row>
    <row r="113" spans="1:6" x14ac:dyDescent="0.3">
      <c r="A113" s="1">
        <v>44053</v>
      </c>
      <c r="B113" t="s">
        <v>121</v>
      </c>
      <c r="C113" t="s">
        <v>94</v>
      </c>
      <c r="D113" t="s">
        <v>2</v>
      </c>
      <c r="E113" t="s">
        <v>3</v>
      </c>
      <c r="F113" t="str">
        <f t="shared" si="1"/>
        <v>2020</v>
      </c>
    </row>
    <row r="114" spans="1:6" x14ac:dyDescent="0.3">
      <c r="A114" s="1">
        <v>44054</v>
      </c>
      <c r="B114" t="s">
        <v>178</v>
      </c>
      <c r="C114" t="s">
        <v>162</v>
      </c>
      <c r="D114" t="s">
        <v>22</v>
      </c>
      <c r="E114" t="s">
        <v>3</v>
      </c>
      <c r="F114" t="str">
        <f t="shared" si="1"/>
        <v>2020</v>
      </c>
    </row>
    <row r="115" spans="1:6" x14ac:dyDescent="0.3">
      <c r="A115" s="1">
        <v>44055</v>
      </c>
      <c r="B115" t="s">
        <v>254</v>
      </c>
      <c r="C115" t="s">
        <v>251</v>
      </c>
      <c r="D115" t="s">
        <v>8</v>
      </c>
      <c r="E115" t="s">
        <v>3</v>
      </c>
      <c r="F115" t="str">
        <f t="shared" si="1"/>
        <v>2020</v>
      </c>
    </row>
    <row r="116" spans="1:6" x14ac:dyDescent="0.3">
      <c r="A116" s="1">
        <v>44056</v>
      </c>
      <c r="B116" t="s">
        <v>161</v>
      </c>
      <c r="C116" t="s">
        <v>162</v>
      </c>
      <c r="D116" t="s">
        <v>22</v>
      </c>
      <c r="E116" t="s">
        <v>3</v>
      </c>
      <c r="F116" t="str">
        <f t="shared" si="1"/>
        <v>2020</v>
      </c>
    </row>
    <row r="117" spans="1:6" x14ac:dyDescent="0.3">
      <c r="A117" s="1">
        <v>44057</v>
      </c>
      <c r="B117" t="s">
        <v>20</v>
      </c>
      <c r="C117" t="s">
        <v>1</v>
      </c>
      <c r="D117" t="s">
        <v>2</v>
      </c>
      <c r="E117" t="s">
        <v>3</v>
      </c>
      <c r="F117" t="str">
        <f t="shared" si="1"/>
        <v>2020</v>
      </c>
    </row>
    <row r="118" spans="1:6" x14ac:dyDescent="0.3">
      <c r="A118" s="1">
        <v>44060</v>
      </c>
      <c r="B118" t="s">
        <v>19</v>
      </c>
      <c r="C118" t="s">
        <v>1</v>
      </c>
      <c r="D118" t="s">
        <v>2</v>
      </c>
      <c r="E118" t="s">
        <v>3</v>
      </c>
      <c r="F118" t="str">
        <f t="shared" si="1"/>
        <v>2020</v>
      </c>
    </row>
    <row r="119" spans="1:6" x14ac:dyDescent="0.3">
      <c r="A119" s="1">
        <v>44060</v>
      </c>
      <c r="B119" t="s">
        <v>223</v>
      </c>
      <c r="C119" t="s">
        <v>200</v>
      </c>
      <c r="D119" t="s">
        <v>8</v>
      </c>
      <c r="E119" t="s">
        <v>3</v>
      </c>
      <c r="F119" t="str">
        <f t="shared" si="1"/>
        <v>2020</v>
      </c>
    </row>
    <row r="120" spans="1:6" x14ac:dyDescent="0.3">
      <c r="A120" s="1">
        <v>44061</v>
      </c>
      <c r="B120" t="s">
        <v>221</v>
      </c>
      <c r="C120" t="s">
        <v>200</v>
      </c>
      <c r="D120" t="s">
        <v>2</v>
      </c>
      <c r="E120" t="s">
        <v>3</v>
      </c>
      <c r="F120" t="str">
        <f t="shared" si="1"/>
        <v>2020</v>
      </c>
    </row>
    <row r="121" spans="1:6" x14ac:dyDescent="0.3">
      <c r="A121" s="1">
        <v>44061</v>
      </c>
      <c r="B121" t="s">
        <v>387</v>
      </c>
      <c r="C121" t="s">
        <v>370</v>
      </c>
      <c r="D121" t="s">
        <v>2</v>
      </c>
      <c r="E121" t="s">
        <v>3</v>
      </c>
      <c r="F121" t="str">
        <f t="shared" si="1"/>
        <v>2020</v>
      </c>
    </row>
    <row r="122" spans="1:6" x14ac:dyDescent="0.3">
      <c r="A122" s="1">
        <v>44062</v>
      </c>
      <c r="B122" t="s">
        <v>81</v>
      </c>
      <c r="C122" t="s">
        <v>77</v>
      </c>
      <c r="D122" t="s">
        <v>2</v>
      </c>
      <c r="E122" t="s">
        <v>3</v>
      </c>
      <c r="F122" t="str">
        <f t="shared" si="1"/>
        <v>2020</v>
      </c>
    </row>
    <row r="123" spans="1:6" x14ac:dyDescent="0.3">
      <c r="A123" s="1">
        <v>44062</v>
      </c>
      <c r="B123" t="s">
        <v>169</v>
      </c>
      <c r="C123" t="s">
        <v>162</v>
      </c>
      <c r="D123" t="s">
        <v>8</v>
      </c>
      <c r="E123" t="s">
        <v>3</v>
      </c>
      <c r="F123" t="str">
        <f t="shared" si="1"/>
        <v>2020</v>
      </c>
    </row>
    <row r="124" spans="1:6" x14ac:dyDescent="0.3">
      <c r="A124" s="1">
        <v>44064</v>
      </c>
      <c r="B124" t="s">
        <v>0</v>
      </c>
      <c r="C124" t="s">
        <v>1</v>
      </c>
      <c r="D124" t="s">
        <v>2</v>
      </c>
      <c r="E124" t="s">
        <v>3</v>
      </c>
      <c r="F124" t="str">
        <f t="shared" si="1"/>
        <v>2020</v>
      </c>
    </row>
    <row r="125" spans="1:6" x14ac:dyDescent="0.3">
      <c r="A125" s="1">
        <v>44064</v>
      </c>
      <c r="B125" t="s">
        <v>173</v>
      </c>
      <c r="C125" t="s">
        <v>162</v>
      </c>
      <c r="D125" t="s">
        <v>8</v>
      </c>
      <c r="E125" t="s">
        <v>3</v>
      </c>
      <c r="F125" t="str">
        <f t="shared" si="1"/>
        <v>2020</v>
      </c>
    </row>
    <row r="126" spans="1:6" x14ac:dyDescent="0.3">
      <c r="A126" s="1">
        <v>44067</v>
      </c>
      <c r="B126" t="s">
        <v>134</v>
      </c>
      <c r="C126" t="s">
        <v>128</v>
      </c>
      <c r="D126" t="s">
        <v>22</v>
      </c>
      <c r="E126" t="s">
        <v>3</v>
      </c>
      <c r="F126" t="str">
        <f t="shared" si="1"/>
        <v>2020</v>
      </c>
    </row>
    <row r="127" spans="1:6" x14ac:dyDescent="0.3">
      <c r="A127" s="1">
        <v>44067</v>
      </c>
      <c r="B127" t="s">
        <v>380</v>
      </c>
      <c r="C127" t="s">
        <v>370</v>
      </c>
      <c r="D127" t="s">
        <v>2</v>
      </c>
      <c r="E127" t="s">
        <v>3</v>
      </c>
      <c r="F127" t="str">
        <f t="shared" si="1"/>
        <v>2020</v>
      </c>
    </row>
    <row r="128" spans="1:6" x14ac:dyDescent="0.3">
      <c r="A128" s="1">
        <v>44067</v>
      </c>
      <c r="B128" t="s">
        <v>403</v>
      </c>
      <c r="C128" t="s">
        <v>370</v>
      </c>
      <c r="D128" t="s">
        <v>22</v>
      </c>
      <c r="E128" t="s">
        <v>3</v>
      </c>
      <c r="F128" t="str">
        <f t="shared" si="1"/>
        <v>2020</v>
      </c>
    </row>
    <row r="129" spans="1:6" x14ac:dyDescent="0.3">
      <c r="A129" s="1">
        <v>44067</v>
      </c>
      <c r="B129" t="s">
        <v>412</v>
      </c>
      <c r="C129" t="s">
        <v>370</v>
      </c>
      <c r="D129" t="s">
        <v>2</v>
      </c>
      <c r="E129" t="s">
        <v>3</v>
      </c>
      <c r="F129" t="str">
        <f t="shared" si="1"/>
        <v>2020</v>
      </c>
    </row>
    <row r="130" spans="1:6" x14ac:dyDescent="0.3">
      <c r="A130" s="1">
        <v>44068</v>
      </c>
      <c r="B130" t="s">
        <v>407</v>
      </c>
      <c r="C130" t="s">
        <v>370</v>
      </c>
      <c r="D130" t="s">
        <v>2</v>
      </c>
      <c r="E130" t="s">
        <v>3</v>
      </c>
      <c r="F130" t="str">
        <f t="shared" ref="F130:F193" si="2">TEXT(A130,"ГГГГ")</f>
        <v>2020</v>
      </c>
    </row>
    <row r="131" spans="1:6" x14ac:dyDescent="0.3">
      <c r="A131" s="1">
        <v>44068</v>
      </c>
      <c r="B131" t="s">
        <v>410</v>
      </c>
      <c r="C131" t="s">
        <v>370</v>
      </c>
      <c r="D131" t="s">
        <v>2</v>
      </c>
      <c r="E131" t="s">
        <v>3</v>
      </c>
      <c r="F131" t="str">
        <f t="shared" si="2"/>
        <v>2020</v>
      </c>
    </row>
    <row r="132" spans="1:6" x14ac:dyDescent="0.3">
      <c r="A132" s="1">
        <v>44069</v>
      </c>
      <c r="B132" t="s">
        <v>7</v>
      </c>
      <c r="C132" t="s">
        <v>1</v>
      </c>
      <c r="D132" t="s">
        <v>8</v>
      </c>
      <c r="E132" t="s">
        <v>3</v>
      </c>
      <c r="F132" t="str">
        <f t="shared" si="2"/>
        <v>2020</v>
      </c>
    </row>
    <row r="133" spans="1:6" x14ac:dyDescent="0.3">
      <c r="A133" s="1">
        <v>44071</v>
      </c>
      <c r="B133" t="s">
        <v>422</v>
      </c>
      <c r="C133" t="s">
        <v>370</v>
      </c>
      <c r="D133" t="s">
        <v>2</v>
      </c>
      <c r="E133" t="s">
        <v>3</v>
      </c>
      <c r="F133" t="str">
        <f t="shared" si="2"/>
        <v>2020</v>
      </c>
    </row>
    <row r="134" spans="1:6" x14ac:dyDescent="0.3">
      <c r="A134" s="1">
        <v>44078</v>
      </c>
      <c r="B134" t="s">
        <v>398</v>
      </c>
      <c r="C134" t="s">
        <v>370</v>
      </c>
      <c r="D134" t="s">
        <v>2</v>
      </c>
      <c r="E134" t="s">
        <v>3</v>
      </c>
      <c r="F134" t="str">
        <f t="shared" si="2"/>
        <v>2020</v>
      </c>
    </row>
    <row r="135" spans="1:6" x14ac:dyDescent="0.3">
      <c r="A135" s="1">
        <v>44081</v>
      </c>
      <c r="B135" t="s">
        <v>163</v>
      </c>
      <c r="C135" t="s">
        <v>162</v>
      </c>
      <c r="D135" t="s">
        <v>8</v>
      </c>
      <c r="E135" t="s">
        <v>3</v>
      </c>
      <c r="F135" t="str">
        <f t="shared" si="2"/>
        <v>2020</v>
      </c>
    </row>
    <row r="136" spans="1:6" x14ac:dyDescent="0.3">
      <c r="A136" s="1">
        <v>44090</v>
      </c>
      <c r="B136" t="s">
        <v>211</v>
      </c>
      <c r="C136" t="s">
        <v>200</v>
      </c>
      <c r="D136" t="s">
        <v>2</v>
      </c>
      <c r="E136" t="s">
        <v>3</v>
      </c>
      <c r="F136" t="str">
        <f t="shared" si="2"/>
        <v>2020</v>
      </c>
    </row>
    <row r="137" spans="1:6" x14ac:dyDescent="0.3">
      <c r="A137" s="1">
        <v>44090</v>
      </c>
      <c r="B137" t="s">
        <v>383</v>
      </c>
      <c r="C137" t="s">
        <v>370</v>
      </c>
      <c r="D137" t="s">
        <v>2</v>
      </c>
      <c r="E137" t="s">
        <v>3</v>
      </c>
      <c r="F137" t="str">
        <f t="shared" si="2"/>
        <v>2020</v>
      </c>
    </row>
    <row r="138" spans="1:6" x14ac:dyDescent="0.3">
      <c r="A138" s="1">
        <v>44091</v>
      </c>
      <c r="B138" t="s">
        <v>45</v>
      </c>
      <c r="C138" t="s">
        <v>46</v>
      </c>
      <c r="D138" t="s">
        <v>22</v>
      </c>
      <c r="E138" t="s">
        <v>3</v>
      </c>
      <c r="F138" t="str">
        <f t="shared" si="2"/>
        <v>2020</v>
      </c>
    </row>
    <row r="139" spans="1:6" x14ac:dyDescent="0.3">
      <c r="A139" s="1">
        <v>44091</v>
      </c>
      <c r="B139" t="s">
        <v>299</v>
      </c>
      <c r="C139" t="s">
        <v>268</v>
      </c>
      <c r="D139" t="s">
        <v>2</v>
      </c>
      <c r="E139" t="s">
        <v>3</v>
      </c>
      <c r="F139" t="str">
        <f t="shared" si="2"/>
        <v>2020</v>
      </c>
    </row>
    <row r="140" spans="1:6" x14ac:dyDescent="0.3">
      <c r="A140" s="1">
        <v>44091</v>
      </c>
      <c r="B140" t="s">
        <v>405</v>
      </c>
      <c r="C140" t="s">
        <v>370</v>
      </c>
      <c r="D140" t="s">
        <v>2</v>
      </c>
      <c r="E140" t="s">
        <v>3</v>
      </c>
      <c r="F140" t="str">
        <f t="shared" si="2"/>
        <v>2020</v>
      </c>
    </row>
    <row r="141" spans="1:6" x14ac:dyDescent="0.3">
      <c r="A141" s="1">
        <v>44096</v>
      </c>
      <c r="B141" t="s">
        <v>104</v>
      </c>
      <c r="C141" t="s">
        <v>94</v>
      </c>
      <c r="D141" t="s">
        <v>2</v>
      </c>
      <c r="E141" t="s">
        <v>3</v>
      </c>
      <c r="F141" t="str">
        <f t="shared" si="2"/>
        <v>2020</v>
      </c>
    </row>
    <row r="142" spans="1:6" x14ac:dyDescent="0.3">
      <c r="A142" s="1">
        <v>44102</v>
      </c>
      <c r="B142" t="s">
        <v>127</v>
      </c>
      <c r="C142" t="s">
        <v>128</v>
      </c>
      <c r="D142" t="s">
        <v>8</v>
      </c>
      <c r="E142" t="s">
        <v>3</v>
      </c>
      <c r="F142" t="str">
        <f t="shared" si="2"/>
        <v>2020</v>
      </c>
    </row>
    <row r="143" spans="1:6" x14ac:dyDescent="0.3">
      <c r="A143" s="1">
        <v>44102</v>
      </c>
      <c r="B143" t="s">
        <v>137</v>
      </c>
      <c r="C143" t="s">
        <v>128</v>
      </c>
      <c r="D143" t="s">
        <v>8</v>
      </c>
      <c r="E143" t="s">
        <v>3</v>
      </c>
      <c r="F143" t="str">
        <f t="shared" si="2"/>
        <v>2020</v>
      </c>
    </row>
    <row r="144" spans="1:6" x14ac:dyDescent="0.3">
      <c r="A144" s="1">
        <v>44105</v>
      </c>
      <c r="B144" t="s">
        <v>235</v>
      </c>
      <c r="C144" t="s">
        <v>200</v>
      </c>
      <c r="D144" t="s">
        <v>2</v>
      </c>
      <c r="E144" t="s">
        <v>3</v>
      </c>
      <c r="F144" t="str">
        <f t="shared" si="2"/>
        <v>2020</v>
      </c>
    </row>
    <row r="145" spans="1:6" x14ac:dyDescent="0.3">
      <c r="A145" s="1">
        <v>44109</v>
      </c>
      <c r="B145" t="s">
        <v>172</v>
      </c>
      <c r="C145" t="s">
        <v>162</v>
      </c>
      <c r="D145" t="s">
        <v>2</v>
      </c>
      <c r="E145" t="s">
        <v>3</v>
      </c>
      <c r="F145" t="str">
        <f t="shared" si="2"/>
        <v>2020</v>
      </c>
    </row>
    <row r="146" spans="1:6" x14ac:dyDescent="0.3">
      <c r="A146" s="1">
        <v>44112</v>
      </c>
      <c r="B146" t="s">
        <v>406</v>
      </c>
      <c r="C146" t="s">
        <v>370</v>
      </c>
      <c r="D146" t="s">
        <v>2</v>
      </c>
      <c r="E146" t="s">
        <v>3</v>
      </c>
      <c r="F146" t="str">
        <f t="shared" si="2"/>
        <v>2020</v>
      </c>
    </row>
    <row r="147" spans="1:6" x14ac:dyDescent="0.3">
      <c r="A147" s="1">
        <v>44116</v>
      </c>
      <c r="B147" t="s">
        <v>31</v>
      </c>
      <c r="C147" t="s">
        <v>29</v>
      </c>
      <c r="D147" t="s">
        <v>17</v>
      </c>
      <c r="E147" t="s">
        <v>3</v>
      </c>
      <c r="F147" t="str">
        <f t="shared" si="2"/>
        <v>2020</v>
      </c>
    </row>
    <row r="148" spans="1:6" x14ac:dyDescent="0.3">
      <c r="A148" s="1">
        <v>44116</v>
      </c>
      <c r="B148" t="s">
        <v>93</v>
      </c>
      <c r="C148" t="s">
        <v>94</v>
      </c>
      <c r="D148" t="s">
        <v>8</v>
      </c>
      <c r="E148" t="s">
        <v>3</v>
      </c>
      <c r="F148" t="str">
        <f t="shared" si="2"/>
        <v>2020</v>
      </c>
    </row>
    <row r="149" spans="1:6" x14ac:dyDescent="0.3">
      <c r="A149" s="1">
        <v>44116</v>
      </c>
      <c r="B149" t="s">
        <v>122</v>
      </c>
      <c r="C149" t="s">
        <v>94</v>
      </c>
      <c r="D149" t="s">
        <v>2</v>
      </c>
      <c r="E149" t="s">
        <v>3</v>
      </c>
      <c r="F149" t="str">
        <f t="shared" si="2"/>
        <v>2020</v>
      </c>
    </row>
    <row r="150" spans="1:6" x14ac:dyDescent="0.3">
      <c r="A150" s="1">
        <v>44117</v>
      </c>
      <c r="B150" t="s">
        <v>101</v>
      </c>
      <c r="C150" t="s">
        <v>94</v>
      </c>
      <c r="D150" t="s">
        <v>2</v>
      </c>
      <c r="E150" t="s">
        <v>3</v>
      </c>
      <c r="F150" t="str">
        <f t="shared" si="2"/>
        <v>2020</v>
      </c>
    </row>
    <row r="151" spans="1:6" x14ac:dyDescent="0.3">
      <c r="A151" s="1">
        <v>44123</v>
      </c>
      <c r="B151" t="s">
        <v>114</v>
      </c>
      <c r="C151" t="s">
        <v>94</v>
      </c>
      <c r="D151" t="s">
        <v>17</v>
      </c>
      <c r="E151" t="s">
        <v>3</v>
      </c>
      <c r="F151" t="str">
        <f t="shared" si="2"/>
        <v>2020</v>
      </c>
    </row>
    <row r="152" spans="1:6" x14ac:dyDescent="0.3">
      <c r="A152" s="1">
        <v>44123</v>
      </c>
      <c r="B152" t="s">
        <v>312</v>
      </c>
      <c r="C152" t="s">
        <v>268</v>
      </c>
      <c r="D152" t="s">
        <v>2</v>
      </c>
      <c r="E152" t="s">
        <v>3</v>
      </c>
      <c r="F152" t="str">
        <f t="shared" si="2"/>
        <v>2020</v>
      </c>
    </row>
    <row r="153" spans="1:6" x14ac:dyDescent="0.3">
      <c r="A153" s="1">
        <v>44127</v>
      </c>
      <c r="B153" t="s">
        <v>220</v>
      </c>
      <c r="C153" t="s">
        <v>200</v>
      </c>
      <c r="D153" t="s">
        <v>17</v>
      </c>
      <c r="E153" t="s">
        <v>3</v>
      </c>
      <c r="F153" t="str">
        <f t="shared" si="2"/>
        <v>2020</v>
      </c>
    </row>
    <row r="154" spans="1:6" x14ac:dyDescent="0.3">
      <c r="A154" s="1">
        <v>44127</v>
      </c>
      <c r="B154" t="s">
        <v>408</v>
      </c>
      <c r="C154" t="s">
        <v>370</v>
      </c>
      <c r="D154" t="s">
        <v>2</v>
      </c>
      <c r="E154" t="s">
        <v>3</v>
      </c>
      <c r="F154" t="str">
        <f t="shared" si="2"/>
        <v>2020</v>
      </c>
    </row>
    <row r="155" spans="1:6" x14ac:dyDescent="0.3">
      <c r="A155" s="1">
        <v>44131</v>
      </c>
      <c r="B155" t="s">
        <v>408</v>
      </c>
      <c r="C155" t="s">
        <v>370</v>
      </c>
      <c r="D155" t="s">
        <v>2</v>
      </c>
      <c r="E155" t="s">
        <v>3</v>
      </c>
      <c r="F155" t="str">
        <f t="shared" si="2"/>
        <v>2020</v>
      </c>
    </row>
    <row r="156" spans="1:6" x14ac:dyDescent="0.3">
      <c r="A156" s="1">
        <v>44132</v>
      </c>
      <c r="B156" t="s">
        <v>50</v>
      </c>
      <c r="C156" t="s">
        <v>46</v>
      </c>
      <c r="D156" t="s">
        <v>22</v>
      </c>
      <c r="E156" t="s">
        <v>3</v>
      </c>
      <c r="F156" t="str">
        <f t="shared" si="2"/>
        <v>2020</v>
      </c>
    </row>
    <row r="157" spans="1:6" x14ac:dyDescent="0.3">
      <c r="A157" s="1">
        <v>44138</v>
      </c>
      <c r="B157" t="s">
        <v>399</v>
      </c>
      <c r="C157" t="s">
        <v>370</v>
      </c>
      <c r="D157" t="s">
        <v>2</v>
      </c>
      <c r="E157" t="s">
        <v>3</v>
      </c>
      <c r="F157" t="str">
        <f t="shared" si="2"/>
        <v>2020</v>
      </c>
    </row>
    <row r="158" spans="1:6" x14ac:dyDescent="0.3">
      <c r="A158" s="1">
        <v>44139</v>
      </c>
      <c r="B158" t="s">
        <v>240</v>
      </c>
      <c r="C158" t="s">
        <v>200</v>
      </c>
      <c r="D158" t="s">
        <v>2</v>
      </c>
      <c r="E158" t="s">
        <v>3</v>
      </c>
      <c r="F158" t="str">
        <f t="shared" si="2"/>
        <v>2020</v>
      </c>
    </row>
    <row r="159" spans="1:6" x14ac:dyDescent="0.3">
      <c r="A159" s="1">
        <v>44146</v>
      </c>
      <c r="B159" t="s">
        <v>393</v>
      </c>
      <c r="C159" t="s">
        <v>370</v>
      </c>
      <c r="D159" t="s">
        <v>2</v>
      </c>
      <c r="E159" t="s">
        <v>3</v>
      </c>
      <c r="F159" t="str">
        <f t="shared" si="2"/>
        <v>2020</v>
      </c>
    </row>
    <row r="160" spans="1:6" x14ac:dyDescent="0.3">
      <c r="A160" s="1">
        <v>44147</v>
      </c>
      <c r="B160" t="s">
        <v>167</v>
      </c>
      <c r="C160" t="s">
        <v>162</v>
      </c>
      <c r="D160" t="s">
        <v>2</v>
      </c>
      <c r="E160" t="s">
        <v>3</v>
      </c>
      <c r="F160" t="str">
        <f t="shared" si="2"/>
        <v>2020</v>
      </c>
    </row>
    <row r="161" spans="1:6" x14ac:dyDescent="0.3">
      <c r="A161" s="1">
        <v>44148</v>
      </c>
      <c r="B161" t="s">
        <v>334</v>
      </c>
      <c r="C161" t="s">
        <v>331</v>
      </c>
      <c r="D161" t="s">
        <v>2</v>
      </c>
      <c r="E161" t="s">
        <v>3</v>
      </c>
      <c r="F161" t="str">
        <f t="shared" si="2"/>
        <v>2020</v>
      </c>
    </row>
    <row r="162" spans="1:6" x14ac:dyDescent="0.3">
      <c r="A162" s="1">
        <v>44151</v>
      </c>
      <c r="B162" t="s">
        <v>208</v>
      </c>
      <c r="C162" t="s">
        <v>200</v>
      </c>
      <c r="D162" t="s">
        <v>2</v>
      </c>
      <c r="E162" t="s">
        <v>3</v>
      </c>
      <c r="F162" t="str">
        <f t="shared" si="2"/>
        <v>2020</v>
      </c>
    </row>
    <row r="163" spans="1:6" x14ac:dyDescent="0.3">
      <c r="A163" s="1">
        <v>44158</v>
      </c>
      <c r="B163" t="s">
        <v>204</v>
      </c>
      <c r="C163" t="s">
        <v>200</v>
      </c>
      <c r="D163" t="s">
        <v>22</v>
      </c>
      <c r="E163" t="s">
        <v>3</v>
      </c>
      <c r="F163" t="str">
        <f t="shared" si="2"/>
        <v>2020</v>
      </c>
    </row>
    <row r="164" spans="1:6" x14ac:dyDescent="0.3">
      <c r="A164" s="1">
        <v>44158</v>
      </c>
      <c r="B164" t="s">
        <v>293</v>
      </c>
      <c r="C164" t="s">
        <v>268</v>
      </c>
      <c r="D164" t="s">
        <v>2</v>
      </c>
      <c r="E164" t="s">
        <v>3</v>
      </c>
      <c r="F164" t="str">
        <f t="shared" si="2"/>
        <v>2020</v>
      </c>
    </row>
    <row r="165" spans="1:6" x14ac:dyDescent="0.3">
      <c r="A165" s="1">
        <v>44166</v>
      </c>
      <c r="B165" t="s">
        <v>47</v>
      </c>
      <c r="C165" t="s">
        <v>46</v>
      </c>
      <c r="D165" t="s">
        <v>8</v>
      </c>
      <c r="E165" t="s">
        <v>3</v>
      </c>
      <c r="F165" t="str">
        <f t="shared" si="2"/>
        <v>2020</v>
      </c>
    </row>
    <row r="166" spans="1:6" x14ac:dyDescent="0.3">
      <c r="A166" s="1">
        <v>44172</v>
      </c>
      <c r="B166" t="s">
        <v>184</v>
      </c>
      <c r="C166" t="s">
        <v>183</v>
      </c>
      <c r="D166" t="s">
        <v>2</v>
      </c>
      <c r="E166" t="s">
        <v>3</v>
      </c>
      <c r="F166" t="str">
        <f t="shared" si="2"/>
        <v>2020</v>
      </c>
    </row>
    <row r="167" spans="1:6" x14ac:dyDescent="0.3">
      <c r="A167" s="1">
        <v>44173</v>
      </c>
      <c r="B167" t="s">
        <v>32</v>
      </c>
      <c r="C167" t="s">
        <v>29</v>
      </c>
      <c r="D167" t="s">
        <v>2</v>
      </c>
      <c r="E167" t="s">
        <v>3</v>
      </c>
      <c r="F167" t="str">
        <f t="shared" si="2"/>
        <v>2020</v>
      </c>
    </row>
    <row r="168" spans="1:6" x14ac:dyDescent="0.3">
      <c r="A168" s="1">
        <v>44174</v>
      </c>
      <c r="B168" t="s">
        <v>164</v>
      </c>
      <c r="C168" t="s">
        <v>162</v>
      </c>
      <c r="D168" t="s">
        <v>17</v>
      </c>
      <c r="E168" t="s">
        <v>3</v>
      </c>
      <c r="F168" t="str">
        <f t="shared" si="2"/>
        <v>2020</v>
      </c>
    </row>
    <row r="169" spans="1:6" x14ac:dyDescent="0.3">
      <c r="A169" s="1">
        <v>44179</v>
      </c>
      <c r="B169" t="s">
        <v>214</v>
      </c>
      <c r="C169" t="s">
        <v>200</v>
      </c>
      <c r="D169" t="s">
        <v>2</v>
      </c>
      <c r="E169" t="s">
        <v>3</v>
      </c>
      <c r="F169" t="str">
        <f t="shared" si="2"/>
        <v>2020</v>
      </c>
    </row>
    <row r="170" spans="1:6" x14ac:dyDescent="0.3">
      <c r="A170" s="1">
        <v>44180</v>
      </c>
      <c r="B170" t="s">
        <v>284</v>
      </c>
      <c r="C170" t="s">
        <v>268</v>
      </c>
      <c r="D170" t="s">
        <v>2</v>
      </c>
      <c r="E170" t="s">
        <v>3</v>
      </c>
      <c r="F170" t="str">
        <f t="shared" si="2"/>
        <v>2020</v>
      </c>
    </row>
    <row r="171" spans="1:6" x14ac:dyDescent="0.3">
      <c r="A171" s="1">
        <v>44183</v>
      </c>
      <c r="B171" t="s">
        <v>302</v>
      </c>
      <c r="C171" t="s">
        <v>268</v>
      </c>
      <c r="D171" t="s">
        <v>2</v>
      </c>
      <c r="E171" t="s">
        <v>3</v>
      </c>
      <c r="F171" t="str">
        <f t="shared" si="2"/>
        <v>2020</v>
      </c>
    </row>
    <row r="172" spans="1:6" x14ac:dyDescent="0.3">
      <c r="A172" s="1">
        <v>44186</v>
      </c>
      <c r="B172" t="s">
        <v>147</v>
      </c>
      <c r="C172" t="s">
        <v>139</v>
      </c>
      <c r="D172" t="s">
        <v>8</v>
      </c>
      <c r="E172" t="s">
        <v>3</v>
      </c>
      <c r="F172" t="str">
        <f t="shared" si="2"/>
        <v>2020</v>
      </c>
    </row>
    <row r="173" spans="1:6" x14ac:dyDescent="0.3">
      <c r="A173" s="1">
        <v>44187</v>
      </c>
      <c r="B173" t="s">
        <v>253</v>
      </c>
      <c r="C173" t="s">
        <v>251</v>
      </c>
      <c r="D173" t="s">
        <v>22</v>
      </c>
      <c r="E173" t="s">
        <v>3</v>
      </c>
      <c r="F173" t="str">
        <f t="shared" si="2"/>
        <v>2020</v>
      </c>
    </row>
    <row r="174" spans="1:6" x14ac:dyDescent="0.3">
      <c r="A174" s="1">
        <v>44189</v>
      </c>
      <c r="B174" t="s">
        <v>104</v>
      </c>
      <c r="C174" t="s">
        <v>94</v>
      </c>
      <c r="D174" t="s">
        <v>8</v>
      </c>
      <c r="E174" t="s">
        <v>3</v>
      </c>
      <c r="F174" t="str">
        <f t="shared" si="2"/>
        <v>2020</v>
      </c>
    </row>
    <row r="175" spans="1:6" x14ac:dyDescent="0.3">
      <c r="A175" s="1">
        <v>44189</v>
      </c>
      <c r="B175" t="s">
        <v>381</v>
      </c>
      <c r="C175" t="s">
        <v>370</v>
      </c>
      <c r="D175" t="s">
        <v>2</v>
      </c>
      <c r="E175" t="s">
        <v>3</v>
      </c>
      <c r="F175" t="str">
        <f t="shared" si="2"/>
        <v>2020</v>
      </c>
    </row>
    <row r="176" spans="1:6" x14ac:dyDescent="0.3">
      <c r="A176" s="1">
        <v>44201</v>
      </c>
      <c r="B176" t="s">
        <v>399</v>
      </c>
      <c r="C176" t="s">
        <v>370</v>
      </c>
      <c r="D176" t="s">
        <v>2</v>
      </c>
      <c r="E176" t="s">
        <v>3</v>
      </c>
      <c r="F176" t="str">
        <f t="shared" si="2"/>
        <v>2021</v>
      </c>
    </row>
    <row r="177" spans="1:6" x14ac:dyDescent="0.3">
      <c r="A177" s="1">
        <v>44215</v>
      </c>
      <c r="B177" t="s">
        <v>34</v>
      </c>
      <c r="C177" t="s">
        <v>29</v>
      </c>
      <c r="D177" t="s">
        <v>22</v>
      </c>
      <c r="E177" t="s">
        <v>3</v>
      </c>
      <c r="F177" t="str">
        <f t="shared" si="2"/>
        <v>2021</v>
      </c>
    </row>
    <row r="178" spans="1:6" x14ac:dyDescent="0.3">
      <c r="A178" s="1">
        <v>44215</v>
      </c>
      <c r="B178" t="s">
        <v>97</v>
      </c>
      <c r="C178" t="s">
        <v>94</v>
      </c>
      <c r="D178" t="s">
        <v>8</v>
      </c>
      <c r="E178" t="s">
        <v>3</v>
      </c>
      <c r="F178" t="str">
        <f t="shared" si="2"/>
        <v>2021</v>
      </c>
    </row>
    <row r="179" spans="1:6" x14ac:dyDescent="0.3">
      <c r="A179" s="1">
        <v>44215</v>
      </c>
      <c r="B179" t="s">
        <v>374</v>
      </c>
      <c r="C179" t="s">
        <v>370</v>
      </c>
      <c r="D179" t="s">
        <v>2</v>
      </c>
      <c r="E179" t="s">
        <v>3</v>
      </c>
      <c r="F179" t="str">
        <f t="shared" si="2"/>
        <v>2021</v>
      </c>
    </row>
    <row r="180" spans="1:6" x14ac:dyDescent="0.3">
      <c r="A180" s="1">
        <v>44215</v>
      </c>
      <c r="B180" t="s">
        <v>407</v>
      </c>
      <c r="C180" t="s">
        <v>370</v>
      </c>
      <c r="D180" t="s">
        <v>2</v>
      </c>
      <c r="E180" t="s">
        <v>3</v>
      </c>
      <c r="F180" t="str">
        <f t="shared" si="2"/>
        <v>2021</v>
      </c>
    </row>
    <row r="181" spans="1:6" x14ac:dyDescent="0.3">
      <c r="A181" s="1">
        <v>44217</v>
      </c>
      <c r="B181" t="s">
        <v>308</v>
      </c>
      <c r="C181" t="s">
        <v>268</v>
      </c>
      <c r="D181" t="s">
        <v>17</v>
      </c>
      <c r="E181" t="s">
        <v>3</v>
      </c>
      <c r="F181" t="str">
        <f t="shared" si="2"/>
        <v>2021</v>
      </c>
    </row>
    <row r="182" spans="1:6" x14ac:dyDescent="0.3">
      <c r="A182" s="1">
        <v>44218</v>
      </c>
      <c r="B182" t="s">
        <v>177</v>
      </c>
      <c r="C182" t="s">
        <v>162</v>
      </c>
      <c r="D182" t="s">
        <v>2</v>
      </c>
      <c r="E182" t="s">
        <v>3</v>
      </c>
      <c r="F182" t="str">
        <f t="shared" si="2"/>
        <v>2021</v>
      </c>
    </row>
    <row r="183" spans="1:6" x14ac:dyDescent="0.3">
      <c r="A183" s="1">
        <v>44221</v>
      </c>
      <c r="B183" t="s">
        <v>414</v>
      </c>
      <c r="C183" t="s">
        <v>370</v>
      </c>
      <c r="D183" t="s">
        <v>17</v>
      </c>
      <c r="E183" t="s">
        <v>3</v>
      </c>
      <c r="F183" t="str">
        <f t="shared" si="2"/>
        <v>2021</v>
      </c>
    </row>
    <row r="184" spans="1:6" x14ac:dyDescent="0.3">
      <c r="A184" s="1">
        <v>44223</v>
      </c>
      <c r="B184" t="s">
        <v>9</v>
      </c>
      <c r="C184" t="s">
        <v>1</v>
      </c>
      <c r="D184" t="s">
        <v>8</v>
      </c>
      <c r="E184" t="s">
        <v>3</v>
      </c>
      <c r="F184" t="str">
        <f t="shared" si="2"/>
        <v>2021</v>
      </c>
    </row>
    <row r="185" spans="1:6" x14ac:dyDescent="0.3">
      <c r="A185" s="1">
        <v>44223</v>
      </c>
      <c r="B185" t="s">
        <v>385</v>
      </c>
      <c r="C185" t="s">
        <v>370</v>
      </c>
      <c r="D185" t="s">
        <v>2</v>
      </c>
      <c r="E185" t="s">
        <v>3</v>
      </c>
      <c r="F185" t="str">
        <f t="shared" si="2"/>
        <v>2021</v>
      </c>
    </row>
    <row r="186" spans="1:6" x14ac:dyDescent="0.3">
      <c r="A186" s="1">
        <v>44228</v>
      </c>
      <c r="B186" t="s">
        <v>72</v>
      </c>
      <c r="C186" t="s">
        <v>66</v>
      </c>
      <c r="D186" t="s">
        <v>8</v>
      </c>
      <c r="E186" t="s">
        <v>3</v>
      </c>
      <c r="F186" t="str">
        <f t="shared" si="2"/>
        <v>2021</v>
      </c>
    </row>
    <row r="187" spans="1:6" x14ac:dyDescent="0.3">
      <c r="A187" s="1">
        <v>44229</v>
      </c>
      <c r="B187" t="s">
        <v>317</v>
      </c>
      <c r="C187" t="s">
        <v>268</v>
      </c>
      <c r="D187" t="s">
        <v>2</v>
      </c>
      <c r="E187" t="s">
        <v>3</v>
      </c>
      <c r="F187" t="str">
        <f t="shared" si="2"/>
        <v>2021</v>
      </c>
    </row>
    <row r="188" spans="1:6" x14ac:dyDescent="0.3">
      <c r="A188" s="1">
        <v>44230</v>
      </c>
      <c r="B188" t="s">
        <v>180</v>
      </c>
      <c r="C188" t="s">
        <v>162</v>
      </c>
      <c r="D188" t="s">
        <v>2</v>
      </c>
      <c r="E188" t="s">
        <v>3</v>
      </c>
      <c r="F188" t="str">
        <f t="shared" si="2"/>
        <v>2021</v>
      </c>
    </row>
    <row r="189" spans="1:6" x14ac:dyDescent="0.3">
      <c r="A189" s="1">
        <v>44235</v>
      </c>
      <c r="B189" t="s">
        <v>419</v>
      </c>
      <c r="C189" t="s">
        <v>370</v>
      </c>
      <c r="D189" t="s">
        <v>2</v>
      </c>
      <c r="E189" t="s">
        <v>3</v>
      </c>
      <c r="F189" t="str">
        <f t="shared" si="2"/>
        <v>2021</v>
      </c>
    </row>
    <row r="190" spans="1:6" x14ac:dyDescent="0.3">
      <c r="A190" s="1">
        <v>44236</v>
      </c>
      <c r="B190" t="s">
        <v>391</v>
      </c>
      <c r="C190" t="s">
        <v>370</v>
      </c>
      <c r="D190" t="s">
        <v>2</v>
      </c>
      <c r="E190" t="s">
        <v>3</v>
      </c>
      <c r="F190" t="str">
        <f t="shared" si="2"/>
        <v>2021</v>
      </c>
    </row>
    <row r="191" spans="1:6" x14ac:dyDescent="0.3">
      <c r="A191" s="1">
        <v>44237</v>
      </c>
      <c r="B191" t="s">
        <v>133</v>
      </c>
      <c r="C191" t="s">
        <v>128</v>
      </c>
      <c r="D191" t="s">
        <v>2</v>
      </c>
      <c r="E191" t="s">
        <v>3</v>
      </c>
      <c r="F191" t="str">
        <f t="shared" si="2"/>
        <v>2021</v>
      </c>
    </row>
    <row r="192" spans="1:6" x14ac:dyDescent="0.3">
      <c r="A192" s="1">
        <v>44238</v>
      </c>
      <c r="B192" t="s">
        <v>76</v>
      </c>
      <c r="C192" t="s">
        <v>77</v>
      </c>
      <c r="D192" t="s">
        <v>2</v>
      </c>
      <c r="E192" t="s">
        <v>3</v>
      </c>
      <c r="F192" t="str">
        <f t="shared" si="2"/>
        <v>2021</v>
      </c>
    </row>
    <row r="193" spans="1:6" x14ac:dyDescent="0.3">
      <c r="A193" s="1">
        <v>44238</v>
      </c>
      <c r="B193" t="s">
        <v>136</v>
      </c>
      <c r="C193" t="s">
        <v>128</v>
      </c>
      <c r="D193" t="s">
        <v>2</v>
      </c>
      <c r="E193" t="s">
        <v>3</v>
      </c>
      <c r="F193" t="str">
        <f t="shared" si="2"/>
        <v>2021</v>
      </c>
    </row>
    <row r="194" spans="1:6" x14ac:dyDescent="0.3">
      <c r="A194" s="1">
        <v>44238</v>
      </c>
      <c r="B194" t="s">
        <v>238</v>
      </c>
      <c r="C194" t="s">
        <v>200</v>
      </c>
      <c r="D194" t="s">
        <v>2</v>
      </c>
      <c r="E194" t="s">
        <v>3</v>
      </c>
      <c r="F194" t="str">
        <f t="shared" ref="F194:F257" si="3">TEXT(A194,"ГГГГ")</f>
        <v>2021</v>
      </c>
    </row>
    <row r="195" spans="1:6" x14ac:dyDescent="0.3">
      <c r="A195" s="1">
        <v>44239</v>
      </c>
      <c r="B195" t="s">
        <v>318</v>
      </c>
      <c r="C195" t="s">
        <v>268</v>
      </c>
      <c r="D195" t="s">
        <v>2</v>
      </c>
      <c r="E195" t="s">
        <v>3</v>
      </c>
      <c r="F195" t="str">
        <f t="shared" si="3"/>
        <v>2021</v>
      </c>
    </row>
    <row r="196" spans="1:6" x14ac:dyDescent="0.3">
      <c r="A196" s="1">
        <v>44243</v>
      </c>
      <c r="B196" t="s">
        <v>231</v>
      </c>
      <c r="C196" t="s">
        <v>200</v>
      </c>
      <c r="D196" t="s">
        <v>17</v>
      </c>
      <c r="E196" t="s">
        <v>3</v>
      </c>
      <c r="F196" t="str">
        <f t="shared" si="3"/>
        <v>2021</v>
      </c>
    </row>
    <row r="197" spans="1:6" x14ac:dyDescent="0.3">
      <c r="A197" s="1">
        <v>44243</v>
      </c>
      <c r="B197" t="s">
        <v>314</v>
      </c>
      <c r="C197" t="s">
        <v>268</v>
      </c>
      <c r="D197" t="s">
        <v>2</v>
      </c>
      <c r="E197" t="s">
        <v>3</v>
      </c>
      <c r="F197" t="str">
        <f t="shared" si="3"/>
        <v>2021</v>
      </c>
    </row>
    <row r="198" spans="1:6" x14ac:dyDescent="0.3">
      <c r="A198" s="1">
        <v>44244</v>
      </c>
      <c r="B198" t="s">
        <v>199</v>
      </c>
      <c r="C198" t="s">
        <v>200</v>
      </c>
      <c r="D198" t="s">
        <v>8</v>
      </c>
      <c r="E198" t="s">
        <v>3</v>
      </c>
      <c r="F198" t="str">
        <f t="shared" si="3"/>
        <v>2021</v>
      </c>
    </row>
    <row r="199" spans="1:6" x14ac:dyDescent="0.3">
      <c r="A199" s="1">
        <v>44246</v>
      </c>
      <c r="B199" t="s">
        <v>291</v>
      </c>
      <c r="C199" t="s">
        <v>268</v>
      </c>
      <c r="D199" t="s">
        <v>8</v>
      </c>
      <c r="E199" t="s">
        <v>3</v>
      </c>
      <c r="F199" t="str">
        <f t="shared" si="3"/>
        <v>2021</v>
      </c>
    </row>
    <row r="200" spans="1:6" x14ac:dyDescent="0.3">
      <c r="A200" s="1">
        <v>44246</v>
      </c>
      <c r="B200" t="s">
        <v>300</v>
      </c>
      <c r="C200" t="s">
        <v>268</v>
      </c>
      <c r="D200" t="s">
        <v>2</v>
      </c>
      <c r="E200" t="s">
        <v>3</v>
      </c>
      <c r="F200" t="str">
        <f t="shared" si="3"/>
        <v>2021</v>
      </c>
    </row>
    <row r="201" spans="1:6" x14ac:dyDescent="0.3">
      <c r="A201" s="1">
        <v>44249</v>
      </c>
      <c r="B201" t="s">
        <v>366</v>
      </c>
      <c r="C201" t="s">
        <v>361</v>
      </c>
      <c r="D201" t="s">
        <v>17</v>
      </c>
      <c r="E201" t="s">
        <v>3</v>
      </c>
      <c r="F201" t="str">
        <f t="shared" si="3"/>
        <v>2021</v>
      </c>
    </row>
    <row r="202" spans="1:6" x14ac:dyDescent="0.3">
      <c r="A202" s="1">
        <v>44252</v>
      </c>
      <c r="B202" t="s">
        <v>292</v>
      </c>
      <c r="C202" t="s">
        <v>268</v>
      </c>
      <c r="D202" t="s">
        <v>2</v>
      </c>
      <c r="E202" t="s">
        <v>3</v>
      </c>
      <c r="F202" t="str">
        <f t="shared" si="3"/>
        <v>2021</v>
      </c>
    </row>
    <row r="203" spans="1:6" x14ac:dyDescent="0.3">
      <c r="A203" s="1">
        <v>44253</v>
      </c>
      <c r="B203" t="s">
        <v>65</v>
      </c>
      <c r="C203" t="s">
        <v>60</v>
      </c>
      <c r="D203" t="s">
        <v>8</v>
      </c>
      <c r="E203" t="s">
        <v>3</v>
      </c>
      <c r="F203" t="str">
        <f t="shared" si="3"/>
        <v>2021</v>
      </c>
    </row>
    <row r="204" spans="1:6" x14ac:dyDescent="0.3">
      <c r="A204" s="1">
        <v>44260</v>
      </c>
      <c r="B204" t="s">
        <v>234</v>
      </c>
      <c r="C204" t="s">
        <v>200</v>
      </c>
      <c r="D204" t="s">
        <v>2</v>
      </c>
      <c r="E204" t="s">
        <v>3</v>
      </c>
      <c r="F204" t="str">
        <f t="shared" si="3"/>
        <v>2021</v>
      </c>
    </row>
    <row r="205" spans="1:6" x14ac:dyDescent="0.3">
      <c r="A205" s="1">
        <v>44267</v>
      </c>
      <c r="B205" t="s">
        <v>39</v>
      </c>
      <c r="C205" t="s">
        <v>29</v>
      </c>
      <c r="D205" t="s">
        <v>2</v>
      </c>
      <c r="E205" t="s">
        <v>3</v>
      </c>
      <c r="F205" t="str">
        <f t="shared" si="3"/>
        <v>2021</v>
      </c>
    </row>
    <row r="206" spans="1:6" x14ac:dyDescent="0.3">
      <c r="A206" s="1">
        <v>44271</v>
      </c>
      <c r="B206" t="s">
        <v>301</v>
      </c>
      <c r="C206" t="s">
        <v>268</v>
      </c>
      <c r="D206" t="s">
        <v>2</v>
      </c>
      <c r="E206" t="s">
        <v>3</v>
      </c>
      <c r="F206" t="str">
        <f t="shared" si="3"/>
        <v>2021</v>
      </c>
    </row>
    <row r="207" spans="1:6" x14ac:dyDescent="0.3">
      <c r="A207" s="1">
        <v>44271</v>
      </c>
      <c r="B207" t="s">
        <v>301</v>
      </c>
      <c r="C207" t="s">
        <v>268</v>
      </c>
      <c r="D207" t="s">
        <v>22</v>
      </c>
      <c r="E207" t="s">
        <v>3</v>
      </c>
      <c r="F207" t="str">
        <f t="shared" si="3"/>
        <v>2021</v>
      </c>
    </row>
    <row r="208" spans="1:6" x14ac:dyDescent="0.3">
      <c r="A208" s="1">
        <v>44272</v>
      </c>
      <c r="B208" t="s">
        <v>141</v>
      </c>
      <c r="C208" t="s">
        <v>139</v>
      </c>
      <c r="D208" t="s">
        <v>8</v>
      </c>
      <c r="E208" t="s">
        <v>3</v>
      </c>
      <c r="F208" t="str">
        <f t="shared" si="3"/>
        <v>2021</v>
      </c>
    </row>
    <row r="209" spans="1:6" x14ac:dyDescent="0.3">
      <c r="A209" s="1">
        <v>44279</v>
      </c>
      <c r="B209" t="s">
        <v>5</v>
      </c>
      <c r="C209" t="s">
        <v>1</v>
      </c>
      <c r="D209" t="s">
        <v>2</v>
      </c>
      <c r="E209" t="s">
        <v>3</v>
      </c>
      <c r="F209" t="str">
        <f t="shared" si="3"/>
        <v>2021</v>
      </c>
    </row>
    <row r="210" spans="1:6" x14ac:dyDescent="0.3">
      <c r="A210" s="1">
        <v>44298</v>
      </c>
      <c r="B210" t="s">
        <v>288</v>
      </c>
      <c r="C210" t="s">
        <v>268</v>
      </c>
      <c r="D210" t="s">
        <v>2</v>
      </c>
      <c r="E210" t="s">
        <v>3</v>
      </c>
      <c r="F210" t="str">
        <f t="shared" si="3"/>
        <v>2021</v>
      </c>
    </row>
    <row r="211" spans="1:6" x14ac:dyDescent="0.3">
      <c r="A211" s="1">
        <v>44298</v>
      </c>
      <c r="B211" t="s">
        <v>379</v>
      </c>
      <c r="C211" t="s">
        <v>370</v>
      </c>
      <c r="D211" t="s">
        <v>8</v>
      </c>
      <c r="E211" t="s">
        <v>3</v>
      </c>
      <c r="F211" t="str">
        <f t="shared" si="3"/>
        <v>2021</v>
      </c>
    </row>
    <row r="212" spans="1:6" x14ac:dyDescent="0.3">
      <c r="A212" s="1">
        <v>44299</v>
      </c>
      <c r="B212" t="s">
        <v>132</v>
      </c>
      <c r="C212" t="s">
        <v>128</v>
      </c>
      <c r="D212" t="s">
        <v>2</v>
      </c>
      <c r="E212" t="s">
        <v>3</v>
      </c>
      <c r="F212" t="str">
        <f t="shared" si="3"/>
        <v>2021</v>
      </c>
    </row>
    <row r="213" spans="1:6" x14ac:dyDescent="0.3">
      <c r="A213" s="1">
        <v>44301</v>
      </c>
      <c r="B213" t="s">
        <v>44</v>
      </c>
      <c r="C213" t="s">
        <v>29</v>
      </c>
      <c r="D213" t="s">
        <v>17</v>
      </c>
      <c r="E213" t="s">
        <v>3</v>
      </c>
      <c r="F213" t="str">
        <f t="shared" si="3"/>
        <v>2021</v>
      </c>
    </row>
    <row r="214" spans="1:6" x14ac:dyDescent="0.3">
      <c r="A214" s="1">
        <v>44307</v>
      </c>
      <c r="B214" t="s">
        <v>397</v>
      </c>
      <c r="C214" t="s">
        <v>370</v>
      </c>
      <c r="D214" t="s">
        <v>2</v>
      </c>
      <c r="E214" t="s">
        <v>3</v>
      </c>
      <c r="F214" t="str">
        <f t="shared" si="3"/>
        <v>2021</v>
      </c>
    </row>
    <row r="215" spans="1:6" x14ac:dyDescent="0.3">
      <c r="A215" s="1">
        <v>44308</v>
      </c>
      <c r="B215" t="s">
        <v>192</v>
      </c>
      <c r="C215" t="s">
        <v>188</v>
      </c>
      <c r="D215" t="s">
        <v>2</v>
      </c>
      <c r="E215" t="s">
        <v>3</v>
      </c>
      <c r="F215" t="str">
        <f t="shared" si="3"/>
        <v>2021</v>
      </c>
    </row>
    <row r="216" spans="1:6" x14ac:dyDescent="0.3">
      <c r="A216" s="1">
        <v>44316</v>
      </c>
      <c r="B216" t="s">
        <v>287</v>
      </c>
      <c r="C216" t="s">
        <v>268</v>
      </c>
      <c r="D216" t="s">
        <v>2</v>
      </c>
      <c r="E216" t="s">
        <v>3</v>
      </c>
      <c r="F216" t="str">
        <f t="shared" si="3"/>
        <v>2021</v>
      </c>
    </row>
    <row r="217" spans="1:6" x14ac:dyDescent="0.3">
      <c r="A217" s="1">
        <v>44334</v>
      </c>
      <c r="B217" t="s">
        <v>281</v>
      </c>
      <c r="C217" t="s">
        <v>268</v>
      </c>
      <c r="D217" t="s">
        <v>17</v>
      </c>
      <c r="E217" t="s">
        <v>3</v>
      </c>
      <c r="F217" t="str">
        <f t="shared" si="3"/>
        <v>2021</v>
      </c>
    </row>
    <row r="218" spans="1:6" x14ac:dyDescent="0.3">
      <c r="A218" s="1">
        <v>44335</v>
      </c>
      <c r="B218" t="s">
        <v>102</v>
      </c>
      <c r="C218" t="s">
        <v>94</v>
      </c>
      <c r="D218" t="s">
        <v>2</v>
      </c>
      <c r="E218" t="s">
        <v>3</v>
      </c>
      <c r="F218" t="str">
        <f t="shared" si="3"/>
        <v>2021</v>
      </c>
    </row>
    <row r="219" spans="1:6" x14ac:dyDescent="0.3">
      <c r="A219" s="1">
        <v>44336</v>
      </c>
      <c r="B219" t="s">
        <v>96</v>
      </c>
      <c r="C219" t="s">
        <v>94</v>
      </c>
      <c r="D219" t="s">
        <v>17</v>
      </c>
      <c r="E219" t="s">
        <v>3</v>
      </c>
      <c r="F219" t="str">
        <f t="shared" si="3"/>
        <v>2021</v>
      </c>
    </row>
    <row r="220" spans="1:6" x14ac:dyDescent="0.3">
      <c r="A220" s="1">
        <v>44337</v>
      </c>
      <c r="B220" t="s">
        <v>186</v>
      </c>
      <c r="C220" t="s">
        <v>183</v>
      </c>
      <c r="D220" t="s">
        <v>2</v>
      </c>
      <c r="E220" t="s">
        <v>3</v>
      </c>
      <c r="F220" t="str">
        <f t="shared" si="3"/>
        <v>2021</v>
      </c>
    </row>
    <row r="221" spans="1:6" x14ac:dyDescent="0.3">
      <c r="A221" s="1">
        <v>44340</v>
      </c>
      <c r="B221" t="s">
        <v>286</v>
      </c>
      <c r="C221" t="s">
        <v>268</v>
      </c>
      <c r="D221" t="s">
        <v>2</v>
      </c>
      <c r="E221" t="s">
        <v>3</v>
      </c>
      <c r="F221" t="str">
        <f t="shared" si="3"/>
        <v>2021</v>
      </c>
    </row>
    <row r="222" spans="1:6" x14ac:dyDescent="0.3">
      <c r="A222" s="1">
        <v>44340</v>
      </c>
      <c r="B222" t="s">
        <v>308</v>
      </c>
      <c r="C222" t="s">
        <v>268</v>
      </c>
      <c r="D222" t="s">
        <v>2</v>
      </c>
      <c r="E222" t="s">
        <v>3</v>
      </c>
      <c r="F222" t="str">
        <f t="shared" si="3"/>
        <v>2021</v>
      </c>
    </row>
    <row r="223" spans="1:6" x14ac:dyDescent="0.3">
      <c r="A223" s="1">
        <v>44342</v>
      </c>
      <c r="B223" t="s">
        <v>271</v>
      </c>
      <c r="C223" t="s">
        <v>268</v>
      </c>
      <c r="D223" t="s">
        <v>17</v>
      </c>
      <c r="E223" t="s">
        <v>3</v>
      </c>
      <c r="F223" t="str">
        <f t="shared" si="3"/>
        <v>2021</v>
      </c>
    </row>
    <row r="224" spans="1:6" x14ac:dyDescent="0.3">
      <c r="A224" s="1">
        <v>44342</v>
      </c>
      <c r="B224" t="s">
        <v>333</v>
      </c>
      <c r="C224" t="s">
        <v>331</v>
      </c>
      <c r="D224" t="s">
        <v>8</v>
      </c>
      <c r="E224" t="s">
        <v>3</v>
      </c>
      <c r="F224" t="str">
        <f t="shared" si="3"/>
        <v>2021</v>
      </c>
    </row>
    <row r="225" spans="1:6" x14ac:dyDescent="0.3">
      <c r="A225" s="1">
        <v>44348</v>
      </c>
      <c r="B225" t="s">
        <v>171</v>
      </c>
      <c r="C225" t="s">
        <v>162</v>
      </c>
      <c r="D225" t="s">
        <v>2</v>
      </c>
      <c r="E225" t="s">
        <v>3</v>
      </c>
      <c r="F225" t="str">
        <f t="shared" si="3"/>
        <v>2021</v>
      </c>
    </row>
    <row r="226" spans="1:6" x14ac:dyDescent="0.3">
      <c r="A226" s="1">
        <v>44355</v>
      </c>
      <c r="B226" t="s">
        <v>170</v>
      </c>
      <c r="C226" t="s">
        <v>162</v>
      </c>
      <c r="D226" t="s">
        <v>22</v>
      </c>
      <c r="E226" t="s">
        <v>3</v>
      </c>
      <c r="F226" t="str">
        <f t="shared" si="3"/>
        <v>2021</v>
      </c>
    </row>
    <row r="227" spans="1:6" x14ac:dyDescent="0.3">
      <c r="A227" s="1">
        <v>44356</v>
      </c>
      <c r="B227" t="s">
        <v>389</v>
      </c>
      <c r="C227" t="s">
        <v>370</v>
      </c>
      <c r="D227" t="s">
        <v>2</v>
      </c>
      <c r="E227" t="s">
        <v>3</v>
      </c>
      <c r="F227" t="str">
        <f t="shared" si="3"/>
        <v>2021</v>
      </c>
    </row>
    <row r="228" spans="1:6" x14ac:dyDescent="0.3">
      <c r="A228" s="1">
        <v>44357</v>
      </c>
      <c r="B228" t="s">
        <v>86</v>
      </c>
      <c r="C228" t="s">
        <v>87</v>
      </c>
      <c r="D228" t="s">
        <v>22</v>
      </c>
      <c r="E228" t="s">
        <v>3</v>
      </c>
      <c r="F228" t="str">
        <f t="shared" si="3"/>
        <v>2021</v>
      </c>
    </row>
    <row r="229" spans="1:6" x14ac:dyDescent="0.3">
      <c r="A229" s="1">
        <v>44358</v>
      </c>
      <c r="B229" t="s">
        <v>217</v>
      </c>
      <c r="C229" t="s">
        <v>200</v>
      </c>
      <c r="D229" t="s">
        <v>2</v>
      </c>
      <c r="E229" t="s">
        <v>3</v>
      </c>
      <c r="F229" t="str">
        <f t="shared" si="3"/>
        <v>2021</v>
      </c>
    </row>
    <row r="230" spans="1:6" x14ac:dyDescent="0.3">
      <c r="A230" s="1">
        <v>44365</v>
      </c>
      <c r="B230" t="s">
        <v>258</v>
      </c>
      <c r="C230" t="s">
        <v>251</v>
      </c>
      <c r="D230" t="s">
        <v>2</v>
      </c>
      <c r="E230" t="s">
        <v>3</v>
      </c>
      <c r="F230" t="str">
        <f t="shared" si="3"/>
        <v>2021</v>
      </c>
    </row>
    <row r="231" spans="1:6" x14ac:dyDescent="0.3">
      <c r="A231" s="1">
        <v>44368</v>
      </c>
      <c r="B231" t="s">
        <v>401</v>
      </c>
      <c r="C231" t="s">
        <v>370</v>
      </c>
      <c r="D231" t="s">
        <v>2</v>
      </c>
      <c r="E231" t="s">
        <v>3</v>
      </c>
      <c r="F231" t="str">
        <f t="shared" si="3"/>
        <v>2021</v>
      </c>
    </row>
    <row r="232" spans="1:6" x14ac:dyDescent="0.3">
      <c r="A232" s="1">
        <v>44371</v>
      </c>
      <c r="B232" t="s">
        <v>110</v>
      </c>
      <c r="C232" t="s">
        <v>94</v>
      </c>
      <c r="D232" t="s">
        <v>8</v>
      </c>
      <c r="E232" t="s">
        <v>3</v>
      </c>
      <c r="F232" t="str">
        <f t="shared" si="3"/>
        <v>2021</v>
      </c>
    </row>
    <row r="233" spans="1:6" x14ac:dyDescent="0.3">
      <c r="A233" s="1">
        <v>44371</v>
      </c>
      <c r="B233" t="s">
        <v>215</v>
      </c>
      <c r="C233" t="s">
        <v>200</v>
      </c>
      <c r="D233" t="s">
        <v>2</v>
      </c>
      <c r="E233" t="s">
        <v>3</v>
      </c>
      <c r="F233" t="str">
        <f t="shared" si="3"/>
        <v>2021</v>
      </c>
    </row>
    <row r="234" spans="1:6" x14ac:dyDescent="0.3">
      <c r="A234" s="1">
        <v>44375</v>
      </c>
      <c r="B234" t="s">
        <v>62</v>
      </c>
      <c r="C234" t="s">
        <v>60</v>
      </c>
      <c r="D234" t="s">
        <v>8</v>
      </c>
      <c r="E234" t="s">
        <v>3</v>
      </c>
      <c r="F234" t="str">
        <f t="shared" si="3"/>
        <v>2021</v>
      </c>
    </row>
    <row r="235" spans="1:6" x14ac:dyDescent="0.3">
      <c r="A235" s="1">
        <v>44382</v>
      </c>
      <c r="B235" t="s">
        <v>283</v>
      </c>
      <c r="C235" t="s">
        <v>268</v>
      </c>
      <c r="D235" t="s">
        <v>2</v>
      </c>
      <c r="E235" t="s">
        <v>3</v>
      </c>
      <c r="F235" t="str">
        <f t="shared" si="3"/>
        <v>2021</v>
      </c>
    </row>
    <row r="236" spans="1:6" x14ac:dyDescent="0.3">
      <c r="A236" s="1">
        <v>44383</v>
      </c>
      <c r="B236" t="s">
        <v>309</v>
      </c>
      <c r="C236" t="s">
        <v>268</v>
      </c>
      <c r="D236" t="s">
        <v>2</v>
      </c>
      <c r="E236" t="s">
        <v>3</v>
      </c>
      <c r="F236" t="str">
        <f t="shared" si="3"/>
        <v>2021</v>
      </c>
    </row>
    <row r="237" spans="1:6" x14ac:dyDescent="0.3">
      <c r="A237" s="1">
        <v>44383</v>
      </c>
      <c r="B237" t="s">
        <v>363</v>
      </c>
      <c r="C237" t="s">
        <v>361</v>
      </c>
      <c r="D237" t="s">
        <v>2</v>
      </c>
      <c r="E237" t="s">
        <v>3</v>
      </c>
      <c r="F237" t="str">
        <f t="shared" si="3"/>
        <v>2021</v>
      </c>
    </row>
    <row r="238" spans="1:6" x14ac:dyDescent="0.3">
      <c r="A238" s="1">
        <v>44383</v>
      </c>
      <c r="B238" t="s">
        <v>407</v>
      </c>
      <c r="C238" t="s">
        <v>370</v>
      </c>
      <c r="D238" t="s">
        <v>2</v>
      </c>
      <c r="E238" t="s">
        <v>3</v>
      </c>
      <c r="F238" t="str">
        <f t="shared" si="3"/>
        <v>2021</v>
      </c>
    </row>
    <row r="239" spans="1:6" x14ac:dyDescent="0.3">
      <c r="A239" s="1">
        <v>44384</v>
      </c>
      <c r="B239" t="s">
        <v>328</v>
      </c>
      <c r="C239" t="s">
        <v>320</v>
      </c>
      <c r="D239" t="s">
        <v>17</v>
      </c>
      <c r="E239" t="s">
        <v>3</v>
      </c>
      <c r="F239" t="str">
        <f t="shared" si="3"/>
        <v>2021</v>
      </c>
    </row>
    <row r="240" spans="1:6" x14ac:dyDescent="0.3">
      <c r="A240" s="1">
        <v>44386</v>
      </c>
      <c r="B240" t="s">
        <v>256</v>
      </c>
      <c r="C240" t="s">
        <v>251</v>
      </c>
      <c r="D240" t="s">
        <v>2</v>
      </c>
      <c r="E240" t="s">
        <v>3</v>
      </c>
      <c r="F240" t="str">
        <f t="shared" si="3"/>
        <v>2021</v>
      </c>
    </row>
    <row r="241" spans="1:6" x14ac:dyDescent="0.3">
      <c r="A241" s="1">
        <v>44386</v>
      </c>
      <c r="B241" t="s">
        <v>410</v>
      </c>
      <c r="C241" t="s">
        <v>370</v>
      </c>
      <c r="D241" t="s">
        <v>2</v>
      </c>
      <c r="E241" t="s">
        <v>3</v>
      </c>
      <c r="F241" t="str">
        <f t="shared" si="3"/>
        <v>2021</v>
      </c>
    </row>
    <row r="242" spans="1:6" x14ac:dyDescent="0.3">
      <c r="A242" s="1">
        <v>44389</v>
      </c>
      <c r="B242" t="s">
        <v>242</v>
      </c>
      <c r="C242" t="s">
        <v>241</v>
      </c>
      <c r="D242" t="s">
        <v>2</v>
      </c>
      <c r="E242" t="s">
        <v>3</v>
      </c>
      <c r="F242" t="str">
        <f t="shared" si="3"/>
        <v>2021</v>
      </c>
    </row>
    <row r="243" spans="1:6" x14ac:dyDescent="0.3">
      <c r="A243" s="1">
        <v>44390</v>
      </c>
      <c r="B243" t="s">
        <v>212</v>
      </c>
      <c r="C243" t="s">
        <v>200</v>
      </c>
      <c r="D243" t="s">
        <v>2</v>
      </c>
      <c r="E243" t="s">
        <v>3</v>
      </c>
      <c r="F243" t="str">
        <f t="shared" si="3"/>
        <v>2021</v>
      </c>
    </row>
    <row r="244" spans="1:6" x14ac:dyDescent="0.3">
      <c r="A244" s="1">
        <v>44398</v>
      </c>
      <c r="B244" t="s">
        <v>194</v>
      </c>
      <c r="C244" t="s">
        <v>188</v>
      </c>
      <c r="D244" t="s">
        <v>2</v>
      </c>
      <c r="E244" t="s">
        <v>3</v>
      </c>
      <c r="F244" t="str">
        <f t="shared" si="3"/>
        <v>2021</v>
      </c>
    </row>
    <row r="245" spans="1:6" x14ac:dyDescent="0.3">
      <c r="A245" s="1">
        <v>44399</v>
      </c>
      <c r="B245" t="s">
        <v>89</v>
      </c>
      <c r="C245" t="s">
        <v>87</v>
      </c>
      <c r="D245" t="s">
        <v>2</v>
      </c>
      <c r="E245" t="s">
        <v>3</v>
      </c>
      <c r="F245" t="str">
        <f t="shared" si="3"/>
        <v>2021</v>
      </c>
    </row>
    <row r="246" spans="1:6" x14ac:dyDescent="0.3">
      <c r="A246" s="1">
        <v>44400</v>
      </c>
      <c r="B246" t="s">
        <v>181</v>
      </c>
      <c r="C246" t="s">
        <v>162</v>
      </c>
      <c r="D246" t="s">
        <v>22</v>
      </c>
      <c r="E246" t="s">
        <v>3</v>
      </c>
      <c r="F246" t="str">
        <f t="shared" si="3"/>
        <v>2021</v>
      </c>
    </row>
    <row r="247" spans="1:6" x14ac:dyDescent="0.3">
      <c r="A247" s="1">
        <v>44401</v>
      </c>
      <c r="B247" t="s">
        <v>52</v>
      </c>
      <c r="C247" t="s">
        <v>46</v>
      </c>
      <c r="D247" t="s">
        <v>2</v>
      </c>
      <c r="E247" t="s">
        <v>3</v>
      </c>
      <c r="F247" t="str">
        <f t="shared" si="3"/>
        <v>2021</v>
      </c>
    </row>
    <row r="248" spans="1:6" x14ac:dyDescent="0.3">
      <c r="A248" s="1">
        <v>44404</v>
      </c>
      <c r="B248" t="s">
        <v>267</v>
      </c>
      <c r="C248" t="s">
        <v>268</v>
      </c>
      <c r="D248" t="s">
        <v>8</v>
      </c>
      <c r="E248" t="s">
        <v>3</v>
      </c>
      <c r="F248" t="str">
        <f t="shared" si="3"/>
        <v>2021</v>
      </c>
    </row>
    <row r="249" spans="1:6" x14ac:dyDescent="0.3">
      <c r="A249" s="1">
        <v>44406</v>
      </c>
      <c r="B249" t="s">
        <v>305</v>
      </c>
      <c r="C249" t="s">
        <v>268</v>
      </c>
      <c r="D249" t="s">
        <v>2</v>
      </c>
      <c r="E249" t="s">
        <v>3</v>
      </c>
      <c r="F249" t="str">
        <f t="shared" si="3"/>
        <v>2021</v>
      </c>
    </row>
    <row r="250" spans="1:6" x14ac:dyDescent="0.3">
      <c r="A250" s="1">
        <v>44407</v>
      </c>
      <c r="B250" t="s">
        <v>388</v>
      </c>
      <c r="C250" t="s">
        <v>370</v>
      </c>
      <c r="D250" t="s">
        <v>2</v>
      </c>
      <c r="E250" t="s">
        <v>3</v>
      </c>
      <c r="F250" t="str">
        <f t="shared" si="3"/>
        <v>2021</v>
      </c>
    </row>
    <row r="251" spans="1:6" x14ac:dyDescent="0.3">
      <c r="A251" s="1">
        <v>44410</v>
      </c>
      <c r="B251" t="s">
        <v>310</v>
      </c>
      <c r="C251" t="s">
        <v>268</v>
      </c>
      <c r="D251" t="s">
        <v>2</v>
      </c>
      <c r="E251" t="s">
        <v>3</v>
      </c>
      <c r="F251" t="str">
        <f t="shared" si="3"/>
        <v>2021</v>
      </c>
    </row>
    <row r="252" spans="1:6" x14ac:dyDescent="0.3">
      <c r="A252" s="1">
        <v>44411</v>
      </c>
      <c r="B252" t="s">
        <v>158</v>
      </c>
      <c r="C252" t="s">
        <v>151</v>
      </c>
      <c r="D252" t="s">
        <v>2</v>
      </c>
      <c r="E252" t="s">
        <v>3</v>
      </c>
      <c r="F252" t="str">
        <f t="shared" si="3"/>
        <v>2021</v>
      </c>
    </row>
    <row r="253" spans="1:6" x14ac:dyDescent="0.3">
      <c r="A253" s="1">
        <v>44412</v>
      </c>
      <c r="B253" t="s">
        <v>51</v>
      </c>
      <c r="C253" t="s">
        <v>46</v>
      </c>
      <c r="D253" t="s">
        <v>2</v>
      </c>
      <c r="E253" t="s">
        <v>3</v>
      </c>
      <c r="F253" t="str">
        <f t="shared" si="3"/>
        <v>2021</v>
      </c>
    </row>
    <row r="254" spans="1:6" x14ac:dyDescent="0.3">
      <c r="A254" s="1">
        <v>44412</v>
      </c>
      <c r="B254" t="s">
        <v>329</v>
      </c>
      <c r="C254" t="s">
        <v>320</v>
      </c>
      <c r="D254" t="s">
        <v>2</v>
      </c>
      <c r="E254" t="s">
        <v>3</v>
      </c>
      <c r="F254" t="str">
        <f t="shared" si="3"/>
        <v>2021</v>
      </c>
    </row>
    <row r="255" spans="1:6" x14ac:dyDescent="0.3">
      <c r="A255" s="1">
        <v>44419</v>
      </c>
      <c r="B255" t="s">
        <v>179</v>
      </c>
      <c r="C255" t="s">
        <v>162</v>
      </c>
      <c r="D255" t="s">
        <v>22</v>
      </c>
      <c r="E255" t="s">
        <v>3</v>
      </c>
      <c r="F255" t="str">
        <f t="shared" si="3"/>
        <v>2021</v>
      </c>
    </row>
    <row r="256" spans="1:6" x14ac:dyDescent="0.3">
      <c r="A256" s="1">
        <v>44419</v>
      </c>
      <c r="B256" t="s">
        <v>272</v>
      </c>
      <c r="C256" t="s">
        <v>268</v>
      </c>
      <c r="D256" t="s">
        <v>2</v>
      </c>
      <c r="E256" t="s">
        <v>3</v>
      </c>
      <c r="F256" t="str">
        <f t="shared" si="3"/>
        <v>2021</v>
      </c>
    </row>
    <row r="257" spans="1:6" x14ac:dyDescent="0.3">
      <c r="A257" s="1">
        <v>44425</v>
      </c>
      <c r="B257" t="s">
        <v>325</v>
      </c>
      <c r="C257" t="s">
        <v>320</v>
      </c>
      <c r="D257" t="s">
        <v>2</v>
      </c>
      <c r="E257" t="s">
        <v>3</v>
      </c>
      <c r="F257" t="str">
        <f t="shared" si="3"/>
        <v>2021</v>
      </c>
    </row>
    <row r="258" spans="1:6" x14ac:dyDescent="0.3">
      <c r="A258" s="1">
        <v>44427</v>
      </c>
      <c r="B258" t="s">
        <v>70</v>
      </c>
      <c r="C258" t="s">
        <v>66</v>
      </c>
      <c r="D258" t="s">
        <v>8</v>
      </c>
      <c r="E258" t="s">
        <v>3</v>
      </c>
      <c r="F258" t="str">
        <f t="shared" ref="F258:F321" si="4">TEXT(A258,"ГГГГ")</f>
        <v>2021</v>
      </c>
    </row>
    <row r="259" spans="1:6" x14ac:dyDescent="0.3">
      <c r="A259" s="1">
        <v>44428</v>
      </c>
      <c r="B259" t="s">
        <v>387</v>
      </c>
      <c r="C259" t="s">
        <v>370</v>
      </c>
      <c r="D259" t="s">
        <v>2</v>
      </c>
      <c r="E259" t="s">
        <v>3</v>
      </c>
      <c r="F259" t="str">
        <f t="shared" si="4"/>
        <v>2021</v>
      </c>
    </row>
    <row r="260" spans="1:6" x14ac:dyDescent="0.3">
      <c r="A260" s="1">
        <v>44432</v>
      </c>
      <c r="B260" t="s">
        <v>67</v>
      </c>
      <c r="C260" t="s">
        <v>66</v>
      </c>
      <c r="D260" t="s">
        <v>8</v>
      </c>
      <c r="E260" t="s">
        <v>3</v>
      </c>
      <c r="F260" t="str">
        <f t="shared" si="4"/>
        <v>2021</v>
      </c>
    </row>
    <row r="261" spans="1:6" x14ac:dyDescent="0.3">
      <c r="A261" s="1">
        <v>44432</v>
      </c>
      <c r="B261" t="s">
        <v>261</v>
      </c>
      <c r="C261" t="s">
        <v>262</v>
      </c>
      <c r="D261" t="s">
        <v>2</v>
      </c>
      <c r="E261" t="s">
        <v>3</v>
      </c>
      <c r="F261" t="str">
        <f t="shared" si="4"/>
        <v>2021</v>
      </c>
    </row>
    <row r="262" spans="1:6" x14ac:dyDescent="0.3">
      <c r="A262" s="1">
        <v>44433</v>
      </c>
      <c r="B262" t="s">
        <v>130</v>
      </c>
      <c r="C262" t="s">
        <v>128</v>
      </c>
      <c r="D262" t="s">
        <v>8</v>
      </c>
      <c r="E262" t="s">
        <v>3</v>
      </c>
      <c r="F262" t="str">
        <f t="shared" si="4"/>
        <v>2021</v>
      </c>
    </row>
    <row r="263" spans="1:6" x14ac:dyDescent="0.3">
      <c r="A263" s="1">
        <v>44434</v>
      </c>
      <c r="B263" t="s">
        <v>4</v>
      </c>
      <c r="C263" t="s">
        <v>1</v>
      </c>
      <c r="D263" t="s">
        <v>2</v>
      </c>
      <c r="E263" t="s">
        <v>3</v>
      </c>
      <c r="F263" t="str">
        <f t="shared" si="4"/>
        <v>2021</v>
      </c>
    </row>
    <row r="264" spans="1:6" x14ac:dyDescent="0.3">
      <c r="A264" s="1">
        <v>44434</v>
      </c>
      <c r="B264" t="s">
        <v>34</v>
      </c>
      <c r="C264" t="s">
        <v>29</v>
      </c>
      <c r="D264" t="s">
        <v>22</v>
      </c>
      <c r="E264" t="s">
        <v>3</v>
      </c>
      <c r="F264" t="str">
        <f t="shared" si="4"/>
        <v>2021</v>
      </c>
    </row>
    <row r="265" spans="1:6" x14ac:dyDescent="0.3">
      <c r="A265" s="1">
        <v>44434</v>
      </c>
      <c r="B265" t="s">
        <v>322</v>
      </c>
      <c r="C265" t="s">
        <v>320</v>
      </c>
      <c r="D265" t="s">
        <v>8</v>
      </c>
      <c r="E265" t="s">
        <v>3</v>
      </c>
      <c r="F265" t="str">
        <f t="shared" si="4"/>
        <v>2021</v>
      </c>
    </row>
    <row r="266" spans="1:6" x14ac:dyDescent="0.3">
      <c r="A266" s="1">
        <v>44445</v>
      </c>
      <c r="B266" t="s">
        <v>145</v>
      </c>
      <c r="C266" t="s">
        <v>139</v>
      </c>
      <c r="D266" t="s">
        <v>2</v>
      </c>
      <c r="E266" t="s">
        <v>3</v>
      </c>
      <c r="F266" t="str">
        <f t="shared" si="4"/>
        <v>2021</v>
      </c>
    </row>
    <row r="267" spans="1:6" x14ac:dyDescent="0.3">
      <c r="A267" s="1">
        <v>44447</v>
      </c>
      <c r="B267" t="s">
        <v>352</v>
      </c>
      <c r="C267" t="s">
        <v>349</v>
      </c>
      <c r="D267" t="s">
        <v>2</v>
      </c>
      <c r="E267" t="s">
        <v>3</v>
      </c>
      <c r="F267" t="str">
        <f t="shared" si="4"/>
        <v>2021</v>
      </c>
    </row>
    <row r="268" spans="1:6" x14ac:dyDescent="0.3">
      <c r="A268" s="1">
        <v>44448</v>
      </c>
      <c r="B268" t="s">
        <v>350</v>
      </c>
      <c r="C268" t="s">
        <v>349</v>
      </c>
      <c r="D268" t="s">
        <v>2</v>
      </c>
      <c r="E268" t="s">
        <v>3</v>
      </c>
      <c r="F268" t="str">
        <f t="shared" si="4"/>
        <v>2021</v>
      </c>
    </row>
    <row r="269" spans="1:6" x14ac:dyDescent="0.3">
      <c r="A269" s="1">
        <v>44454</v>
      </c>
      <c r="B269" t="s">
        <v>224</v>
      </c>
      <c r="C269" t="s">
        <v>200</v>
      </c>
      <c r="D269" t="s">
        <v>17</v>
      </c>
      <c r="E269" t="s">
        <v>3</v>
      </c>
      <c r="F269" t="str">
        <f t="shared" si="4"/>
        <v>2021</v>
      </c>
    </row>
    <row r="270" spans="1:6" x14ac:dyDescent="0.3">
      <c r="A270" s="1">
        <v>44461</v>
      </c>
      <c r="B270" t="s">
        <v>166</v>
      </c>
      <c r="C270" t="s">
        <v>162</v>
      </c>
      <c r="D270" t="s">
        <v>2</v>
      </c>
      <c r="E270" t="s">
        <v>3</v>
      </c>
      <c r="F270" t="str">
        <f t="shared" si="4"/>
        <v>2021</v>
      </c>
    </row>
    <row r="271" spans="1:6" x14ac:dyDescent="0.3">
      <c r="A271" s="1">
        <v>44466</v>
      </c>
      <c r="B271" t="s">
        <v>362</v>
      </c>
      <c r="C271" t="s">
        <v>361</v>
      </c>
      <c r="D271" t="s">
        <v>8</v>
      </c>
      <c r="E271" t="s">
        <v>3</v>
      </c>
      <c r="F271" t="str">
        <f t="shared" si="4"/>
        <v>2021</v>
      </c>
    </row>
    <row r="272" spans="1:6" x14ac:dyDescent="0.3">
      <c r="A272" s="1">
        <v>44468</v>
      </c>
      <c r="B272" t="s">
        <v>369</v>
      </c>
      <c r="C272" t="s">
        <v>370</v>
      </c>
      <c r="D272" t="s">
        <v>2</v>
      </c>
      <c r="E272" t="s">
        <v>3</v>
      </c>
      <c r="F272" t="str">
        <f t="shared" si="4"/>
        <v>2021</v>
      </c>
    </row>
    <row r="273" spans="1:6" x14ac:dyDescent="0.3">
      <c r="A273" s="1">
        <v>44469</v>
      </c>
      <c r="B273" t="s">
        <v>299</v>
      </c>
      <c r="C273" t="s">
        <v>268</v>
      </c>
      <c r="D273" t="s">
        <v>2</v>
      </c>
      <c r="E273" t="s">
        <v>3</v>
      </c>
      <c r="F273" t="str">
        <f t="shared" si="4"/>
        <v>2021</v>
      </c>
    </row>
    <row r="274" spans="1:6" x14ac:dyDescent="0.3">
      <c r="A274" s="1">
        <v>44469</v>
      </c>
      <c r="B274" t="s">
        <v>311</v>
      </c>
      <c r="C274" t="s">
        <v>268</v>
      </c>
      <c r="D274" t="s">
        <v>2</v>
      </c>
      <c r="E274" t="s">
        <v>3</v>
      </c>
      <c r="F274" t="str">
        <f t="shared" si="4"/>
        <v>2021</v>
      </c>
    </row>
    <row r="275" spans="1:6" x14ac:dyDescent="0.3">
      <c r="A275" s="1">
        <v>44475</v>
      </c>
      <c r="B275" t="s">
        <v>15</v>
      </c>
      <c r="C275" t="s">
        <v>1</v>
      </c>
      <c r="D275" t="s">
        <v>8</v>
      </c>
      <c r="E275" t="s">
        <v>3</v>
      </c>
      <c r="F275" t="str">
        <f t="shared" si="4"/>
        <v>2021</v>
      </c>
    </row>
    <row r="276" spans="1:6" x14ac:dyDescent="0.3">
      <c r="A276" s="1">
        <v>44477</v>
      </c>
      <c r="B276" t="s">
        <v>426</v>
      </c>
      <c r="C276" t="s">
        <v>425</v>
      </c>
      <c r="D276" t="s">
        <v>17</v>
      </c>
      <c r="E276" t="s">
        <v>3</v>
      </c>
      <c r="F276" t="str">
        <f t="shared" si="4"/>
        <v>2021</v>
      </c>
    </row>
    <row r="277" spans="1:6" x14ac:dyDescent="0.3">
      <c r="A277" s="1">
        <v>44487</v>
      </c>
      <c r="B277" t="s">
        <v>135</v>
      </c>
      <c r="C277" t="s">
        <v>128</v>
      </c>
      <c r="D277" t="s">
        <v>2</v>
      </c>
      <c r="E277" t="s">
        <v>3</v>
      </c>
      <c r="F277" t="str">
        <f t="shared" si="4"/>
        <v>2021</v>
      </c>
    </row>
    <row r="278" spans="1:6" x14ac:dyDescent="0.3">
      <c r="A278" s="1">
        <v>44497</v>
      </c>
      <c r="B278" t="s">
        <v>64</v>
      </c>
      <c r="C278" t="s">
        <v>60</v>
      </c>
      <c r="D278" t="s">
        <v>2</v>
      </c>
      <c r="E278" t="s">
        <v>3</v>
      </c>
      <c r="F278" t="str">
        <f t="shared" si="4"/>
        <v>2021</v>
      </c>
    </row>
    <row r="279" spans="1:6" x14ac:dyDescent="0.3">
      <c r="A279" s="1">
        <v>44503</v>
      </c>
      <c r="B279" t="s">
        <v>280</v>
      </c>
      <c r="C279" t="s">
        <v>268</v>
      </c>
      <c r="D279" t="s">
        <v>2</v>
      </c>
      <c r="E279" t="s">
        <v>3</v>
      </c>
      <c r="F279" t="str">
        <f t="shared" si="4"/>
        <v>2021</v>
      </c>
    </row>
    <row r="280" spans="1:6" x14ac:dyDescent="0.3">
      <c r="A280" s="1">
        <v>44505</v>
      </c>
      <c r="B280" t="s">
        <v>368</v>
      </c>
      <c r="C280" t="s">
        <v>361</v>
      </c>
      <c r="D280" t="s">
        <v>2</v>
      </c>
      <c r="E280" t="s">
        <v>3</v>
      </c>
      <c r="F280" t="str">
        <f t="shared" si="4"/>
        <v>2021</v>
      </c>
    </row>
    <row r="281" spans="1:6" x14ac:dyDescent="0.3">
      <c r="A281" s="1">
        <v>44512</v>
      </c>
      <c r="B281" t="s">
        <v>321</v>
      </c>
      <c r="C281" t="s">
        <v>320</v>
      </c>
      <c r="D281" t="s">
        <v>2</v>
      </c>
      <c r="E281" t="s">
        <v>3</v>
      </c>
      <c r="F281" t="str">
        <f t="shared" si="4"/>
        <v>2021</v>
      </c>
    </row>
    <row r="282" spans="1:6" x14ac:dyDescent="0.3">
      <c r="A282" s="1">
        <v>44515</v>
      </c>
      <c r="B282" t="s">
        <v>460</v>
      </c>
      <c r="C282" t="s">
        <v>361</v>
      </c>
      <c r="D282" t="s">
        <v>8</v>
      </c>
      <c r="E282" t="s">
        <v>3</v>
      </c>
      <c r="F282" t="str">
        <f t="shared" si="4"/>
        <v>2021</v>
      </c>
    </row>
    <row r="283" spans="1:6" x14ac:dyDescent="0.3">
      <c r="A283" s="1">
        <v>44517</v>
      </c>
      <c r="B283" t="s">
        <v>11</v>
      </c>
      <c r="C283" t="s">
        <v>1</v>
      </c>
      <c r="D283" t="s">
        <v>2</v>
      </c>
      <c r="E283" t="s">
        <v>3</v>
      </c>
      <c r="F283" t="str">
        <f t="shared" si="4"/>
        <v>2021</v>
      </c>
    </row>
    <row r="284" spans="1:6" x14ac:dyDescent="0.3">
      <c r="A284" s="1">
        <v>44517</v>
      </c>
      <c r="B284" t="s">
        <v>332</v>
      </c>
      <c r="C284" t="s">
        <v>331</v>
      </c>
      <c r="D284" t="s">
        <v>2</v>
      </c>
      <c r="E284" t="s">
        <v>3</v>
      </c>
      <c r="F284" t="str">
        <f t="shared" si="4"/>
        <v>2021</v>
      </c>
    </row>
    <row r="285" spans="1:6" x14ac:dyDescent="0.3">
      <c r="A285" s="1">
        <v>44518</v>
      </c>
      <c r="B285" t="s">
        <v>61</v>
      </c>
      <c r="C285" t="s">
        <v>60</v>
      </c>
      <c r="D285" t="s">
        <v>2</v>
      </c>
      <c r="E285" t="s">
        <v>3</v>
      </c>
      <c r="F285" t="str">
        <f t="shared" si="4"/>
        <v>2021</v>
      </c>
    </row>
    <row r="286" spans="1:6" x14ac:dyDescent="0.3">
      <c r="A286" s="1">
        <v>44518</v>
      </c>
      <c r="B286" t="s">
        <v>420</v>
      </c>
      <c r="C286" t="s">
        <v>370</v>
      </c>
      <c r="D286" t="s">
        <v>2</v>
      </c>
      <c r="E286" t="s">
        <v>3</v>
      </c>
      <c r="F286" t="str">
        <f t="shared" si="4"/>
        <v>2021</v>
      </c>
    </row>
    <row r="287" spans="1:6" x14ac:dyDescent="0.3">
      <c r="A287" s="1">
        <v>44519</v>
      </c>
      <c r="B287" t="s">
        <v>153</v>
      </c>
      <c r="C287" t="s">
        <v>151</v>
      </c>
      <c r="D287" t="s">
        <v>2</v>
      </c>
      <c r="E287" t="s">
        <v>3</v>
      </c>
      <c r="F287" t="str">
        <f t="shared" si="4"/>
        <v>2021</v>
      </c>
    </row>
    <row r="288" spans="1:6" x14ac:dyDescent="0.3">
      <c r="A288" s="1">
        <v>44523</v>
      </c>
      <c r="B288" t="s">
        <v>131</v>
      </c>
      <c r="C288" t="s">
        <v>128</v>
      </c>
      <c r="D288" t="s">
        <v>2</v>
      </c>
      <c r="E288" t="s">
        <v>3</v>
      </c>
      <c r="F288" t="str">
        <f t="shared" si="4"/>
        <v>2021</v>
      </c>
    </row>
    <row r="289" spans="1:6" x14ac:dyDescent="0.3">
      <c r="A289" s="1">
        <v>44524</v>
      </c>
      <c r="B289" t="s">
        <v>249</v>
      </c>
      <c r="C289" t="s">
        <v>245</v>
      </c>
      <c r="D289" t="s">
        <v>2</v>
      </c>
      <c r="E289" t="s">
        <v>3</v>
      </c>
      <c r="F289" t="str">
        <f t="shared" si="4"/>
        <v>2021</v>
      </c>
    </row>
    <row r="290" spans="1:6" x14ac:dyDescent="0.3">
      <c r="A290" s="1">
        <v>44524</v>
      </c>
      <c r="B290" t="s">
        <v>319</v>
      </c>
      <c r="C290" t="s">
        <v>320</v>
      </c>
      <c r="D290" t="s">
        <v>2</v>
      </c>
      <c r="E290" t="s">
        <v>3</v>
      </c>
      <c r="F290" t="str">
        <f t="shared" si="4"/>
        <v>2021</v>
      </c>
    </row>
    <row r="291" spans="1:6" x14ac:dyDescent="0.3">
      <c r="A291" s="1">
        <v>44525</v>
      </c>
      <c r="B291" t="s">
        <v>338</v>
      </c>
      <c r="C291" t="s">
        <v>337</v>
      </c>
      <c r="D291" t="s">
        <v>8</v>
      </c>
      <c r="E291" t="s">
        <v>3</v>
      </c>
      <c r="F291" t="str">
        <f t="shared" si="4"/>
        <v>2021</v>
      </c>
    </row>
    <row r="292" spans="1:6" x14ac:dyDescent="0.3">
      <c r="A292" s="1">
        <v>44530</v>
      </c>
      <c r="B292" t="s">
        <v>246</v>
      </c>
      <c r="C292" t="s">
        <v>245</v>
      </c>
      <c r="D292" t="s">
        <v>2</v>
      </c>
      <c r="E292" t="s">
        <v>3</v>
      </c>
      <c r="F292" t="str">
        <f t="shared" si="4"/>
        <v>2021</v>
      </c>
    </row>
    <row r="293" spans="1:6" x14ac:dyDescent="0.3">
      <c r="A293" s="1">
        <v>44531</v>
      </c>
      <c r="B293" t="s">
        <v>279</v>
      </c>
      <c r="C293" t="s">
        <v>268</v>
      </c>
      <c r="D293" t="s">
        <v>17</v>
      </c>
      <c r="E293" t="s">
        <v>3</v>
      </c>
      <c r="F293" t="str">
        <f t="shared" si="4"/>
        <v>2021</v>
      </c>
    </row>
    <row r="294" spans="1:6" x14ac:dyDescent="0.3">
      <c r="A294" s="1">
        <v>44531</v>
      </c>
      <c r="B294" t="s">
        <v>356</v>
      </c>
      <c r="C294" t="s">
        <v>349</v>
      </c>
      <c r="D294" t="s">
        <v>2</v>
      </c>
      <c r="E294" t="s">
        <v>3</v>
      </c>
      <c r="F294" t="str">
        <f t="shared" si="4"/>
        <v>2021</v>
      </c>
    </row>
    <row r="295" spans="1:6" x14ac:dyDescent="0.3">
      <c r="A295" s="1">
        <v>44536</v>
      </c>
      <c r="B295" t="s">
        <v>191</v>
      </c>
      <c r="C295" t="s">
        <v>188</v>
      </c>
      <c r="D295" t="s">
        <v>22</v>
      </c>
      <c r="E295" t="s">
        <v>3</v>
      </c>
      <c r="F295" t="str">
        <f t="shared" si="4"/>
        <v>2021</v>
      </c>
    </row>
    <row r="296" spans="1:6" x14ac:dyDescent="0.3">
      <c r="A296" s="1">
        <v>44537</v>
      </c>
      <c r="B296" t="s">
        <v>354</v>
      </c>
      <c r="C296" t="s">
        <v>349</v>
      </c>
      <c r="D296" t="s">
        <v>22</v>
      </c>
      <c r="E296" t="s">
        <v>3</v>
      </c>
      <c r="F296" t="str">
        <f t="shared" si="4"/>
        <v>2021</v>
      </c>
    </row>
    <row r="297" spans="1:6" x14ac:dyDescent="0.3">
      <c r="A297" s="1">
        <v>44539</v>
      </c>
      <c r="B297" t="s">
        <v>196</v>
      </c>
      <c r="C297" t="s">
        <v>197</v>
      </c>
      <c r="D297" t="s">
        <v>69</v>
      </c>
      <c r="E297" t="s">
        <v>3</v>
      </c>
      <c r="F297" t="str">
        <f t="shared" si="4"/>
        <v>2021</v>
      </c>
    </row>
    <row r="298" spans="1:6" x14ac:dyDescent="0.3">
      <c r="A298" s="1">
        <v>44544</v>
      </c>
      <c r="B298" t="s">
        <v>295</v>
      </c>
      <c r="C298" t="s">
        <v>268</v>
      </c>
      <c r="D298" t="s">
        <v>2</v>
      </c>
      <c r="E298" t="s">
        <v>3</v>
      </c>
      <c r="F298" t="str">
        <f t="shared" si="4"/>
        <v>2021</v>
      </c>
    </row>
    <row r="299" spans="1:6" x14ac:dyDescent="0.3">
      <c r="A299" s="1">
        <v>44544</v>
      </c>
      <c r="B299" t="s">
        <v>353</v>
      </c>
      <c r="C299" t="s">
        <v>349</v>
      </c>
      <c r="D299" t="s">
        <v>2</v>
      </c>
      <c r="E299" t="s">
        <v>3</v>
      </c>
      <c r="F299" t="str">
        <f t="shared" si="4"/>
        <v>2021</v>
      </c>
    </row>
    <row r="300" spans="1:6" x14ac:dyDescent="0.3">
      <c r="A300" s="1">
        <v>44546</v>
      </c>
      <c r="B300" t="s">
        <v>400</v>
      </c>
      <c r="C300" t="s">
        <v>370</v>
      </c>
      <c r="D300" t="s">
        <v>2</v>
      </c>
      <c r="E300" t="s">
        <v>3</v>
      </c>
      <c r="F300" t="str">
        <f t="shared" si="4"/>
        <v>2021</v>
      </c>
    </row>
    <row r="301" spans="1:6" x14ac:dyDescent="0.3">
      <c r="A301" s="1">
        <v>44547</v>
      </c>
      <c r="B301" t="s">
        <v>219</v>
      </c>
      <c r="C301" t="s">
        <v>200</v>
      </c>
      <c r="D301" t="s">
        <v>2</v>
      </c>
      <c r="E301" t="s">
        <v>3</v>
      </c>
      <c r="F301" t="str">
        <f t="shared" si="4"/>
        <v>2021</v>
      </c>
    </row>
    <row r="302" spans="1:6" x14ac:dyDescent="0.3">
      <c r="A302" s="1">
        <v>44550</v>
      </c>
      <c r="B302" t="s">
        <v>38</v>
      </c>
      <c r="C302" t="s">
        <v>29</v>
      </c>
      <c r="D302" t="s">
        <v>2</v>
      </c>
      <c r="E302" t="s">
        <v>3</v>
      </c>
      <c r="F302" t="str">
        <f t="shared" si="4"/>
        <v>2021</v>
      </c>
    </row>
    <row r="303" spans="1:6" x14ac:dyDescent="0.3">
      <c r="A303" s="1">
        <v>44551</v>
      </c>
      <c r="B303" t="s">
        <v>327</v>
      </c>
      <c r="C303" t="s">
        <v>320</v>
      </c>
      <c r="D303" t="s">
        <v>2</v>
      </c>
      <c r="E303" t="s">
        <v>3</v>
      </c>
      <c r="F303" t="str">
        <f t="shared" si="4"/>
        <v>2021</v>
      </c>
    </row>
    <row r="304" spans="1:6" x14ac:dyDescent="0.3">
      <c r="A304" s="1">
        <v>44558</v>
      </c>
      <c r="B304" t="s">
        <v>424</v>
      </c>
      <c r="C304" t="s">
        <v>423</v>
      </c>
      <c r="D304" t="s">
        <v>2</v>
      </c>
      <c r="E304" t="s">
        <v>3</v>
      </c>
      <c r="F304" t="str">
        <f t="shared" si="4"/>
        <v>2021</v>
      </c>
    </row>
    <row r="305" spans="1:6" x14ac:dyDescent="0.3">
      <c r="A305" s="1">
        <v>44559</v>
      </c>
      <c r="B305" t="s">
        <v>427</v>
      </c>
      <c r="C305" t="s">
        <v>425</v>
      </c>
      <c r="D305" t="s">
        <v>2</v>
      </c>
      <c r="E305" t="s">
        <v>3</v>
      </c>
      <c r="F305" t="str">
        <f t="shared" si="4"/>
        <v>2021</v>
      </c>
    </row>
    <row r="306" spans="1:6" x14ac:dyDescent="0.3">
      <c r="A306" s="1">
        <v>44560</v>
      </c>
      <c r="B306" t="s">
        <v>23</v>
      </c>
      <c r="C306" t="s">
        <v>1</v>
      </c>
      <c r="D306" t="s">
        <v>8</v>
      </c>
      <c r="E306" t="s">
        <v>3</v>
      </c>
      <c r="F306" t="str">
        <f t="shared" si="4"/>
        <v>2021</v>
      </c>
    </row>
    <row r="307" spans="1:6" x14ac:dyDescent="0.3">
      <c r="A307" s="1">
        <v>44573</v>
      </c>
      <c r="B307" t="s">
        <v>135</v>
      </c>
      <c r="C307" t="s">
        <v>128</v>
      </c>
      <c r="D307" t="s">
        <v>2</v>
      </c>
      <c r="E307" t="s">
        <v>3</v>
      </c>
      <c r="F307" t="str">
        <f t="shared" si="4"/>
        <v>2022</v>
      </c>
    </row>
    <row r="308" spans="1:6" x14ac:dyDescent="0.3">
      <c r="A308" s="1">
        <v>44574</v>
      </c>
      <c r="B308" t="s">
        <v>277</v>
      </c>
      <c r="C308" t="s">
        <v>268</v>
      </c>
      <c r="D308" t="s">
        <v>2</v>
      </c>
      <c r="E308" t="s">
        <v>3</v>
      </c>
      <c r="F308" t="str">
        <f t="shared" si="4"/>
        <v>2022</v>
      </c>
    </row>
    <row r="309" spans="1:6" x14ac:dyDescent="0.3">
      <c r="A309" s="1">
        <v>44575</v>
      </c>
      <c r="B309" t="s">
        <v>129</v>
      </c>
      <c r="C309" t="s">
        <v>128</v>
      </c>
      <c r="D309" t="s">
        <v>8</v>
      </c>
      <c r="E309" t="s">
        <v>3</v>
      </c>
      <c r="F309" t="str">
        <f t="shared" si="4"/>
        <v>2022</v>
      </c>
    </row>
    <row r="310" spans="1:6" x14ac:dyDescent="0.3">
      <c r="A310" s="1">
        <v>44575</v>
      </c>
      <c r="B310" t="s">
        <v>324</v>
      </c>
      <c r="C310" t="s">
        <v>320</v>
      </c>
      <c r="D310" t="s">
        <v>2</v>
      </c>
      <c r="E310" t="s">
        <v>3</v>
      </c>
      <c r="F310" t="str">
        <f t="shared" si="4"/>
        <v>2022</v>
      </c>
    </row>
    <row r="311" spans="1:6" x14ac:dyDescent="0.3">
      <c r="A311" s="1">
        <v>44575</v>
      </c>
      <c r="B311" t="s">
        <v>407</v>
      </c>
      <c r="C311" t="s">
        <v>370</v>
      </c>
      <c r="D311" t="s">
        <v>2</v>
      </c>
      <c r="E311" t="s">
        <v>3</v>
      </c>
      <c r="F311" t="str">
        <f t="shared" si="4"/>
        <v>2022</v>
      </c>
    </row>
    <row r="312" spans="1:6" x14ac:dyDescent="0.3">
      <c r="A312" s="1">
        <v>44578</v>
      </c>
      <c r="B312" t="s">
        <v>138</v>
      </c>
      <c r="C312" t="s">
        <v>128</v>
      </c>
      <c r="D312" t="s">
        <v>2</v>
      </c>
      <c r="E312" t="s">
        <v>3</v>
      </c>
      <c r="F312" t="str">
        <f t="shared" si="4"/>
        <v>2022</v>
      </c>
    </row>
    <row r="313" spans="1:6" x14ac:dyDescent="0.3">
      <c r="A313" s="1">
        <v>44578</v>
      </c>
      <c r="B313" t="s">
        <v>346</v>
      </c>
      <c r="C313" t="s">
        <v>337</v>
      </c>
      <c r="D313" t="s">
        <v>17</v>
      </c>
      <c r="E313" t="s">
        <v>3</v>
      </c>
      <c r="F313" t="str">
        <f t="shared" si="4"/>
        <v>2022</v>
      </c>
    </row>
    <row r="314" spans="1:6" x14ac:dyDescent="0.3">
      <c r="A314" s="1">
        <v>44579</v>
      </c>
      <c r="B314" t="s">
        <v>252</v>
      </c>
      <c r="C314" t="s">
        <v>251</v>
      </c>
      <c r="D314" t="s">
        <v>2</v>
      </c>
      <c r="E314" t="s">
        <v>3</v>
      </c>
      <c r="F314" t="str">
        <f t="shared" si="4"/>
        <v>2022</v>
      </c>
    </row>
    <row r="315" spans="1:6" x14ac:dyDescent="0.3">
      <c r="A315" s="1">
        <v>44579</v>
      </c>
      <c r="B315" t="s">
        <v>315</v>
      </c>
      <c r="C315" t="s">
        <v>268</v>
      </c>
      <c r="D315" t="s">
        <v>2</v>
      </c>
      <c r="E315" t="s">
        <v>3</v>
      </c>
      <c r="F315" t="str">
        <f t="shared" si="4"/>
        <v>2022</v>
      </c>
    </row>
    <row r="316" spans="1:6" x14ac:dyDescent="0.3">
      <c r="A316" s="1">
        <v>44580</v>
      </c>
      <c r="B316" t="s">
        <v>306</v>
      </c>
      <c r="C316" t="s">
        <v>268</v>
      </c>
      <c r="D316" t="s">
        <v>2</v>
      </c>
      <c r="E316" t="s">
        <v>3</v>
      </c>
      <c r="F316" t="str">
        <f t="shared" si="4"/>
        <v>2022</v>
      </c>
    </row>
    <row r="317" spans="1:6" x14ac:dyDescent="0.3">
      <c r="A317" s="1">
        <v>44581</v>
      </c>
      <c r="B317" t="s">
        <v>244</v>
      </c>
      <c r="C317" t="s">
        <v>245</v>
      </c>
      <c r="D317" t="s">
        <v>2</v>
      </c>
      <c r="E317" t="s">
        <v>3</v>
      </c>
      <c r="F317" t="str">
        <f t="shared" si="4"/>
        <v>2022</v>
      </c>
    </row>
    <row r="318" spans="1:6" x14ac:dyDescent="0.3">
      <c r="A318" s="1">
        <v>44581</v>
      </c>
      <c r="B318" t="s">
        <v>410</v>
      </c>
      <c r="C318" t="s">
        <v>370</v>
      </c>
      <c r="D318" t="s">
        <v>2</v>
      </c>
      <c r="E318" t="s">
        <v>3</v>
      </c>
      <c r="F318" t="str">
        <f t="shared" si="4"/>
        <v>2022</v>
      </c>
    </row>
    <row r="319" spans="1:6" x14ac:dyDescent="0.3">
      <c r="A319" s="1">
        <v>44585</v>
      </c>
      <c r="B319" t="s">
        <v>40</v>
      </c>
      <c r="C319" t="s">
        <v>29</v>
      </c>
      <c r="D319" t="s">
        <v>2</v>
      </c>
      <c r="E319" t="s">
        <v>3</v>
      </c>
      <c r="F319" t="str">
        <f t="shared" si="4"/>
        <v>2022</v>
      </c>
    </row>
    <row r="320" spans="1:6" x14ac:dyDescent="0.3">
      <c r="A320" s="1">
        <v>44586</v>
      </c>
      <c r="B320" t="s">
        <v>140</v>
      </c>
      <c r="C320" t="s">
        <v>139</v>
      </c>
      <c r="D320" t="s">
        <v>2</v>
      </c>
      <c r="E320" t="s">
        <v>3</v>
      </c>
      <c r="F320" t="str">
        <f t="shared" si="4"/>
        <v>2022</v>
      </c>
    </row>
    <row r="321" spans="1:6" x14ac:dyDescent="0.3">
      <c r="A321" s="1">
        <v>44586</v>
      </c>
      <c r="B321" t="s">
        <v>146</v>
      </c>
      <c r="C321" t="s">
        <v>139</v>
      </c>
      <c r="D321" t="s">
        <v>2</v>
      </c>
      <c r="E321" t="s">
        <v>3</v>
      </c>
      <c r="F321" t="str">
        <f t="shared" si="4"/>
        <v>2022</v>
      </c>
    </row>
    <row r="322" spans="1:6" x14ac:dyDescent="0.3">
      <c r="A322" s="1">
        <v>44587</v>
      </c>
      <c r="B322" t="s">
        <v>35</v>
      </c>
      <c r="C322" t="s">
        <v>29</v>
      </c>
      <c r="D322" t="s">
        <v>2</v>
      </c>
      <c r="E322" t="s">
        <v>3</v>
      </c>
      <c r="F322" t="str">
        <f t="shared" ref="F322:F385" si="5">TEXT(A322,"ГГГГ")</f>
        <v>2022</v>
      </c>
    </row>
    <row r="323" spans="1:6" x14ac:dyDescent="0.3">
      <c r="A323" s="1">
        <v>44587</v>
      </c>
      <c r="B323" t="s">
        <v>301</v>
      </c>
      <c r="C323" t="s">
        <v>268</v>
      </c>
      <c r="D323" t="s">
        <v>2</v>
      </c>
      <c r="E323" t="s">
        <v>3</v>
      </c>
      <c r="F323" t="str">
        <f t="shared" si="5"/>
        <v>2022</v>
      </c>
    </row>
    <row r="324" spans="1:6" x14ac:dyDescent="0.3">
      <c r="A324" s="1">
        <v>44588</v>
      </c>
      <c r="B324" t="s">
        <v>343</v>
      </c>
      <c r="C324" t="s">
        <v>337</v>
      </c>
      <c r="D324" t="s">
        <v>2</v>
      </c>
      <c r="E324" t="s">
        <v>3</v>
      </c>
      <c r="F324" t="str">
        <f t="shared" si="5"/>
        <v>2022</v>
      </c>
    </row>
    <row r="325" spans="1:6" x14ac:dyDescent="0.3">
      <c r="A325" s="1">
        <v>44589</v>
      </c>
      <c r="B325" t="s">
        <v>248</v>
      </c>
      <c r="C325" t="s">
        <v>245</v>
      </c>
      <c r="D325" t="s">
        <v>2</v>
      </c>
      <c r="E325" t="s">
        <v>3</v>
      </c>
      <c r="F325" t="str">
        <f t="shared" si="5"/>
        <v>2022</v>
      </c>
    </row>
    <row r="326" spans="1:6" x14ac:dyDescent="0.3">
      <c r="A326" s="1">
        <v>44589</v>
      </c>
      <c r="B326" t="s">
        <v>304</v>
      </c>
      <c r="C326" t="s">
        <v>268</v>
      </c>
      <c r="D326" t="s">
        <v>2</v>
      </c>
      <c r="E326" t="s">
        <v>3</v>
      </c>
      <c r="F326" t="str">
        <f t="shared" si="5"/>
        <v>2022</v>
      </c>
    </row>
    <row r="327" spans="1:6" x14ac:dyDescent="0.3">
      <c r="A327" s="1">
        <v>44589</v>
      </c>
      <c r="B327" t="s">
        <v>351</v>
      </c>
      <c r="C327" t="s">
        <v>349</v>
      </c>
      <c r="D327" t="s">
        <v>2</v>
      </c>
      <c r="E327" t="s">
        <v>3</v>
      </c>
      <c r="F327" t="str">
        <f t="shared" si="5"/>
        <v>2022</v>
      </c>
    </row>
    <row r="328" spans="1:6" x14ac:dyDescent="0.3">
      <c r="A328" s="1">
        <v>44592</v>
      </c>
      <c r="B328" t="s">
        <v>41</v>
      </c>
      <c r="C328" t="s">
        <v>29</v>
      </c>
      <c r="D328" t="s">
        <v>17</v>
      </c>
      <c r="E328" t="s">
        <v>3</v>
      </c>
      <c r="F328" t="str">
        <f t="shared" si="5"/>
        <v>2022</v>
      </c>
    </row>
    <row r="329" spans="1:6" x14ac:dyDescent="0.3">
      <c r="A329" s="1">
        <v>44593</v>
      </c>
      <c r="B329" t="s">
        <v>285</v>
      </c>
      <c r="C329" t="s">
        <v>268</v>
      </c>
      <c r="D329" t="s">
        <v>2</v>
      </c>
      <c r="E329" t="s">
        <v>3</v>
      </c>
      <c r="F329" t="str">
        <f t="shared" si="5"/>
        <v>2022</v>
      </c>
    </row>
    <row r="330" spans="1:6" x14ac:dyDescent="0.3">
      <c r="A330" s="1">
        <v>44595</v>
      </c>
      <c r="B330" t="s">
        <v>148</v>
      </c>
      <c r="C330" t="s">
        <v>149</v>
      </c>
      <c r="D330" t="s">
        <v>2</v>
      </c>
      <c r="E330" t="s">
        <v>3</v>
      </c>
      <c r="F330" t="str">
        <f t="shared" si="5"/>
        <v>2022</v>
      </c>
    </row>
    <row r="331" spans="1:6" x14ac:dyDescent="0.3">
      <c r="A331" s="1">
        <v>44595</v>
      </c>
      <c r="B331" t="s">
        <v>185</v>
      </c>
      <c r="C331" t="s">
        <v>183</v>
      </c>
      <c r="D331" t="s">
        <v>2</v>
      </c>
      <c r="E331" t="s">
        <v>3</v>
      </c>
      <c r="F331" t="str">
        <f t="shared" si="5"/>
        <v>2022</v>
      </c>
    </row>
    <row r="332" spans="1:6" x14ac:dyDescent="0.3">
      <c r="A332" s="1">
        <v>44595</v>
      </c>
      <c r="B332" t="s">
        <v>233</v>
      </c>
      <c r="C332" t="s">
        <v>200</v>
      </c>
      <c r="D332" t="s">
        <v>2</v>
      </c>
      <c r="E332" t="s">
        <v>3</v>
      </c>
      <c r="F332" t="str">
        <f t="shared" si="5"/>
        <v>2022</v>
      </c>
    </row>
    <row r="333" spans="1:6" x14ac:dyDescent="0.3">
      <c r="A333" s="1">
        <v>44595</v>
      </c>
      <c r="B333" t="s">
        <v>428</v>
      </c>
      <c r="C333" t="s">
        <v>425</v>
      </c>
      <c r="D333" t="s">
        <v>2</v>
      </c>
      <c r="E333" t="s">
        <v>3</v>
      </c>
      <c r="F333" t="str">
        <f t="shared" si="5"/>
        <v>2022</v>
      </c>
    </row>
    <row r="334" spans="1:6" x14ac:dyDescent="0.3">
      <c r="A334" s="1">
        <v>44596</v>
      </c>
      <c r="B334" t="s">
        <v>269</v>
      </c>
      <c r="C334" t="s">
        <v>268</v>
      </c>
      <c r="D334" t="s">
        <v>2</v>
      </c>
      <c r="E334" t="s">
        <v>3</v>
      </c>
      <c r="F334" t="str">
        <f t="shared" si="5"/>
        <v>2022</v>
      </c>
    </row>
    <row r="335" spans="1:6" x14ac:dyDescent="0.3">
      <c r="A335" s="1">
        <v>44596</v>
      </c>
      <c r="B335" t="s">
        <v>284</v>
      </c>
      <c r="C335" t="s">
        <v>268</v>
      </c>
      <c r="D335" t="s">
        <v>2</v>
      </c>
      <c r="E335" t="s">
        <v>3</v>
      </c>
      <c r="F335" t="str">
        <f t="shared" si="5"/>
        <v>2022</v>
      </c>
    </row>
    <row r="336" spans="1:6" x14ac:dyDescent="0.3">
      <c r="A336" s="1">
        <v>44596</v>
      </c>
      <c r="B336" t="s">
        <v>323</v>
      </c>
      <c r="C336" t="s">
        <v>320</v>
      </c>
      <c r="D336" t="s">
        <v>2</v>
      </c>
      <c r="E336" t="s">
        <v>3</v>
      </c>
      <c r="F336" t="str">
        <f t="shared" si="5"/>
        <v>2022</v>
      </c>
    </row>
    <row r="337" spans="1:6" x14ac:dyDescent="0.3">
      <c r="A337" s="1">
        <v>44599</v>
      </c>
      <c r="B337" t="s">
        <v>157</v>
      </c>
      <c r="C337" t="s">
        <v>151</v>
      </c>
      <c r="D337" t="s">
        <v>22</v>
      </c>
      <c r="E337" t="s">
        <v>3</v>
      </c>
      <c r="F337" t="str">
        <f t="shared" si="5"/>
        <v>2022</v>
      </c>
    </row>
    <row r="338" spans="1:6" x14ac:dyDescent="0.3">
      <c r="A338" s="1">
        <v>44599</v>
      </c>
      <c r="B338" t="s">
        <v>313</v>
      </c>
      <c r="C338" t="s">
        <v>268</v>
      </c>
      <c r="D338" t="s">
        <v>17</v>
      </c>
      <c r="E338" t="s">
        <v>3</v>
      </c>
      <c r="F338" t="str">
        <f t="shared" si="5"/>
        <v>2022</v>
      </c>
    </row>
    <row r="339" spans="1:6" x14ac:dyDescent="0.3">
      <c r="A339" s="1">
        <v>44599</v>
      </c>
      <c r="B339" t="s">
        <v>429</v>
      </c>
      <c r="C339" t="s">
        <v>430</v>
      </c>
      <c r="D339" t="s">
        <v>2</v>
      </c>
      <c r="E339" t="s">
        <v>3</v>
      </c>
      <c r="F339" t="str">
        <f t="shared" si="5"/>
        <v>2022</v>
      </c>
    </row>
    <row r="340" spans="1:6" x14ac:dyDescent="0.3">
      <c r="A340" s="1">
        <v>44600</v>
      </c>
      <c r="B340" t="s">
        <v>150</v>
      </c>
      <c r="C340" t="s">
        <v>149</v>
      </c>
      <c r="D340" t="s">
        <v>8</v>
      </c>
      <c r="E340" t="s">
        <v>3</v>
      </c>
      <c r="F340" t="str">
        <f t="shared" si="5"/>
        <v>2022</v>
      </c>
    </row>
    <row r="341" spans="1:6" x14ac:dyDescent="0.3">
      <c r="A341" s="1">
        <v>44601</v>
      </c>
      <c r="B341" t="s">
        <v>264</v>
      </c>
      <c r="C341" t="s">
        <v>262</v>
      </c>
      <c r="D341" t="s">
        <v>2</v>
      </c>
      <c r="E341" t="s">
        <v>3</v>
      </c>
      <c r="F341" t="str">
        <f t="shared" si="5"/>
        <v>2022</v>
      </c>
    </row>
    <row r="342" spans="1:6" x14ac:dyDescent="0.3">
      <c r="A342" s="1">
        <v>44601</v>
      </c>
      <c r="B342" t="s">
        <v>344</v>
      </c>
      <c r="C342" t="s">
        <v>337</v>
      </c>
      <c r="D342" t="s">
        <v>2</v>
      </c>
      <c r="E342" t="s">
        <v>3</v>
      </c>
      <c r="F342" t="str">
        <f t="shared" si="5"/>
        <v>2022</v>
      </c>
    </row>
    <row r="343" spans="1:6" x14ac:dyDescent="0.3">
      <c r="A343" s="1">
        <v>44603</v>
      </c>
      <c r="B343" t="s">
        <v>365</v>
      </c>
      <c r="C343" t="s">
        <v>361</v>
      </c>
      <c r="D343" t="s">
        <v>2</v>
      </c>
      <c r="E343" t="s">
        <v>3</v>
      </c>
      <c r="F343" t="str">
        <f t="shared" si="5"/>
        <v>2022</v>
      </c>
    </row>
    <row r="344" spans="1:6" x14ac:dyDescent="0.3">
      <c r="A344" s="1">
        <v>44607</v>
      </c>
      <c r="B344" t="s">
        <v>124</v>
      </c>
      <c r="C344" t="s">
        <v>94</v>
      </c>
      <c r="D344" t="s">
        <v>2</v>
      </c>
      <c r="E344" t="s">
        <v>3</v>
      </c>
      <c r="F344" t="str">
        <f t="shared" si="5"/>
        <v>2022</v>
      </c>
    </row>
    <row r="345" spans="1:6" x14ac:dyDescent="0.3">
      <c r="A345" s="1">
        <v>44608</v>
      </c>
      <c r="B345" t="s">
        <v>316</v>
      </c>
      <c r="C345" t="s">
        <v>268</v>
      </c>
      <c r="D345" t="s">
        <v>2</v>
      </c>
      <c r="E345" t="s">
        <v>3</v>
      </c>
      <c r="F345" t="str">
        <f t="shared" si="5"/>
        <v>2022</v>
      </c>
    </row>
    <row r="346" spans="1:6" x14ac:dyDescent="0.3">
      <c r="A346" s="1">
        <v>44608</v>
      </c>
      <c r="B346" t="s">
        <v>336</v>
      </c>
      <c r="C346" t="s">
        <v>337</v>
      </c>
      <c r="D346" t="s">
        <v>2</v>
      </c>
      <c r="E346" t="s">
        <v>3</v>
      </c>
      <c r="F346" t="str">
        <f t="shared" si="5"/>
        <v>2022</v>
      </c>
    </row>
    <row r="347" spans="1:6" x14ac:dyDescent="0.3">
      <c r="A347" s="1">
        <v>44613</v>
      </c>
      <c r="B347" t="s">
        <v>37</v>
      </c>
      <c r="C347" t="s">
        <v>29</v>
      </c>
      <c r="D347" t="s">
        <v>2</v>
      </c>
      <c r="E347" t="s">
        <v>3</v>
      </c>
      <c r="F347" t="str">
        <f t="shared" si="5"/>
        <v>2022</v>
      </c>
    </row>
    <row r="348" spans="1:6" x14ac:dyDescent="0.3">
      <c r="A348" s="1">
        <v>44613</v>
      </c>
      <c r="B348" t="s">
        <v>88</v>
      </c>
      <c r="C348" t="s">
        <v>87</v>
      </c>
      <c r="D348" t="s">
        <v>22</v>
      </c>
      <c r="E348" t="s">
        <v>3</v>
      </c>
      <c r="F348" t="str">
        <f t="shared" si="5"/>
        <v>2022</v>
      </c>
    </row>
    <row r="349" spans="1:6" x14ac:dyDescent="0.3">
      <c r="A349" s="1">
        <v>44614</v>
      </c>
      <c r="B349" t="s">
        <v>340</v>
      </c>
      <c r="C349" t="s">
        <v>337</v>
      </c>
      <c r="D349" t="s">
        <v>2</v>
      </c>
      <c r="E349" t="s">
        <v>3</v>
      </c>
      <c r="F349" t="str">
        <f t="shared" si="5"/>
        <v>2022</v>
      </c>
    </row>
    <row r="350" spans="1:6" x14ac:dyDescent="0.3">
      <c r="A350" s="1">
        <v>44616</v>
      </c>
      <c r="B350" t="s">
        <v>341</v>
      </c>
      <c r="C350" t="s">
        <v>337</v>
      </c>
      <c r="D350" t="s">
        <v>2</v>
      </c>
      <c r="E350" t="s">
        <v>3</v>
      </c>
      <c r="F350" t="str">
        <f t="shared" si="5"/>
        <v>2022</v>
      </c>
    </row>
    <row r="351" spans="1:6" x14ac:dyDescent="0.3">
      <c r="A351" s="1">
        <v>44617</v>
      </c>
      <c r="B351" t="s">
        <v>243</v>
      </c>
      <c r="C351" t="s">
        <v>241</v>
      </c>
      <c r="D351" t="s">
        <v>2</v>
      </c>
      <c r="E351" t="s">
        <v>3</v>
      </c>
      <c r="F351" t="str">
        <f t="shared" si="5"/>
        <v>2022</v>
      </c>
    </row>
    <row r="352" spans="1:6" x14ac:dyDescent="0.3">
      <c r="A352" s="1">
        <v>44617</v>
      </c>
      <c r="B352" t="s">
        <v>297</v>
      </c>
      <c r="C352" t="s">
        <v>268</v>
      </c>
      <c r="D352" t="s">
        <v>2</v>
      </c>
      <c r="E352" t="s">
        <v>3</v>
      </c>
      <c r="F352" t="str">
        <f t="shared" si="5"/>
        <v>2022</v>
      </c>
    </row>
    <row r="353" spans="1:6" x14ac:dyDescent="0.3">
      <c r="A353" s="1">
        <v>44621</v>
      </c>
      <c r="B353" t="s">
        <v>155</v>
      </c>
      <c r="C353" t="s">
        <v>151</v>
      </c>
      <c r="D353" t="s">
        <v>2</v>
      </c>
      <c r="E353" t="s">
        <v>3</v>
      </c>
      <c r="F353" t="str">
        <f t="shared" si="5"/>
        <v>2022</v>
      </c>
    </row>
    <row r="354" spans="1:6" x14ac:dyDescent="0.3">
      <c r="A354" s="1">
        <v>44621</v>
      </c>
      <c r="B354" t="s">
        <v>257</v>
      </c>
      <c r="C354" t="s">
        <v>251</v>
      </c>
      <c r="D354" t="s">
        <v>2</v>
      </c>
      <c r="E354" t="s">
        <v>3</v>
      </c>
      <c r="F354" t="str">
        <f t="shared" si="5"/>
        <v>2022</v>
      </c>
    </row>
    <row r="355" spans="1:6" x14ac:dyDescent="0.3">
      <c r="A355" s="1">
        <v>44622</v>
      </c>
      <c r="B355" t="s">
        <v>111</v>
      </c>
      <c r="C355" t="s">
        <v>94</v>
      </c>
      <c r="D355" t="s">
        <v>22</v>
      </c>
      <c r="E355" t="s">
        <v>3</v>
      </c>
      <c r="F355" t="str">
        <f t="shared" si="5"/>
        <v>2022</v>
      </c>
    </row>
    <row r="356" spans="1:6" x14ac:dyDescent="0.3">
      <c r="A356" s="1">
        <v>44622</v>
      </c>
      <c r="B356" t="s">
        <v>152</v>
      </c>
      <c r="C356" t="s">
        <v>151</v>
      </c>
      <c r="D356" t="s">
        <v>2</v>
      </c>
      <c r="E356" t="s">
        <v>3</v>
      </c>
      <c r="F356" t="str">
        <f t="shared" si="5"/>
        <v>2022</v>
      </c>
    </row>
    <row r="357" spans="1:6" x14ac:dyDescent="0.3">
      <c r="A357" s="1">
        <v>44624</v>
      </c>
      <c r="B357" t="s">
        <v>289</v>
      </c>
      <c r="C357" t="s">
        <v>268</v>
      </c>
      <c r="D357" t="s">
        <v>17</v>
      </c>
      <c r="E357" t="s">
        <v>3</v>
      </c>
      <c r="F357" t="str">
        <f t="shared" si="5"/>
        <v>2022</v>
      </c>
    </row>
    <row r="358" spans="1:6" x14ac:dyDescent="0.3">
      <c r="A358" s="1">
        <v>44629</v>
      </c>
      <c r="B358" t="s">
        <v>92</v>
      </c>
      <c r="C358" t="s">
        <v>87</v>
      </c>
      <c r="D358" t="s">
        <v>22</v>
      </c>
      <c r="E358" t="s">
        <v>3</v>
      </c>
      <c r="F358" t="str">
        <f t="shared" si="5"/>
        <v>2022</v>
      </c>
    </row>
    <row r="359" spans="1:6" x14ac:dyDescent="0.3">
      <c r="A359" s="1">
        <v>44629</v>
      </c>
      <c r="B359" t="s">
        <v>367</v>
      </c>
      <c r="C359" t="s">
        <v>361</v>
      </c>
      <c r="D359" t="s">
        <v>22</v>
      </c>
      <c r="E359" t="s">
        <v>3</v>
      </c>
      <c r="F359" t="str">
        <f t="shared" si="5"/>
        <v>2022</v>
      </c>
    </row>
    <row r="360" spans="1:6" x14ac:dyDescent="0.3">
      <c r="A360" s="1">
        <v>44630</v>
      </c>
      <c r="B360" t="s">
        <v>33</v>
      </c>
      <c r="C360" t="s">
        <v>29</v>
      </c>
      <c r="D360" t="s">
        <v>17</v>
      </c>
      <c r="E360" t="s">
        <v>3</v>
      </c>
      <c r="F360" t="str">
        <f t="shared" si="5"/>
        <v>2022</v>
      </c>
    </row>
    <row r="361" spans="1:6" x14ac:dyDescent="0.3">
      <c r="A361" s="1">
        <v>44630</v>
      </c>
      <c r="B361" t="s">
        <v>255</v>
      </c>
      <c r="C361" t="s">
        <v>251</v>
      </c>
      <c r="D361" t="s">
        <v>22</v>
      </c>
      <c r="E361" t="s">
        <v>3</v>
      </c>
      <c r="F361" t="str">
        <f t="shared" si="5"/>
        <v>2022</v>
      </c>
    </row>
    <row r="362" spans="1:6" x14ac:dyDescent="0.3">
      <c r="A362" s="1">
        <v>44631</v>
      </c>
      <c r="B362" t="s">
        <v>307</v>
      </c>
      <c r="C362" t="s">
        <v>268</v>
      </c>
      <c r="D362" t="s">
        <v>2</v>
      </c>
      <c r="E362" t="s">
        <v>3</v>
      </c>
      <c r="F362" t="str">
        <f t="shared" si="5"/>
        <v>2022</v>
      </c>
    </row>
    <row r="363" spans="1:6" x14ac:dyDescent="0.3">
      <c r="A363" s="1">
        <v>44635</v>
      </c>
      <c r="B363" t="s">
        <v>336</v>
      </c>
      <c r="C363" t="s">
        <v>337</v>
      </c>
      <c r="D363" t="s">
        <v>2</v>
      </c>
      <c r="E363" t="s">
        <v>3</v>
      </c>
      <c r="F363" t="str">
        <f t="shared" si="5"/>
        <v>2022</v>
      </c>
    </row>
    <row r="364" spans="1:6" x14ac:dyDescent="0.3">
      <c r="A364" s="1">
        <v>44636</v>
      </c>
      <c r="B364" t="s">
        <v>339</v>
      </c>
      <c r="C364" t="s">
        <v>337</v>
      </c>
      <c r="D364" t="s">
        <v>8</v>
      </c>
      <c r="E364" t="s">
        <v>3</v>
      </c>
      <c r="F364" t="str">
        <f t="shared" si="5"/>
        <v>2022</v>
      </c>
    </row>
    <row r="365" spans="1:6" x14ac:dyDescent="0.3">
      <c r="A365" s="1">
        <v>44636</v>
      </c>
      <c r="B365" t="s">
        <v>364</v>
      </c>
      <c r="C365" t="s">
        <v>361</v>
      </c>
      <c r="D365" t="s">
        <v>2</v>
      </c>
      <c r="E365" t="s">
        <v>3</v>
      </c>
      <c r="F365" t="str">
        <f t="shared" si="5"/>
        <v>2022</v>
      </c>
    </row>
    <row r="366" spans="1:6" x14ac:dyDescent="0.3">
      <c r="A366" s="1">
        <v>44638</v>
      </c>
      <c r="B366" t="s">
        <v>168</v>
      </c>
      <c r="C366" t="s">
        <v>162</v>
      </c>
      <c r="D366" t="s">
        <v>2</v>
      </c>
      <c r="E366" t="s">
        <v>3</v>
      </c>
      <c r="F366" t="str">
        <f t="shared" si="5"/>
        <v>2022</v>
      </c>
    </row>
    <row r="367" spans="1:6" x14ac:dyDescent="0.3">
      <c r="A367" s="1">
        <v>44638</v>
      </c>
      <c r="B367" t="s">
        <v>274</v>
      </c>
      <c r="C367" t="s">
        <v>268</v>
      </c>
      <c r="D367" t="s">
        <v>2</v>
      </c>
      <c r="E367" t="s">
        <v>3</v>
      </c>
      <c r="F367" t="str">
        <f t="shared" si="5"/>
        <v>2022</v>
      </c>
    </row>
    <row r="368" spans="1:6" x14ac:dyDescent="0.3">
      <c r="A368" s="1">
        <v>44642</v>
      </c>
      <c r="B368" t="s">
        <v>154</v>
      </c>
      <c r="C368" t="s">
        <v>151</v>
      </c>
      <c r="D368" t="s">
        <v>2</v>
      </c>
      <c r="E368" t="s">
        <v>3</v>
      </c>
      <c r="F368" t="str">
        <f t="shared" si="5"/>
        <v>2022</v>
      </c>
    </row>
    <row r="369" spans="1:6" x14ac:dyDescent="0.3">
      <c r="A369" s="1">
        <v>44643</v>
      </c>
      <c r="B369" t="s">
        <v>278</v>
      </c>
      <c r="C369" t="s">
        <v>268</v>
      </c>
      <c r="D369" t="s">
        <v>8</v>
      </c>
      <c r="E369" t="s">
        <v>3</v>
      </c>
      <c r="F369" t="str">
        <f t="shared" si="5"/>
        <v>2022</v>
      </c>
    </row>
    <row r="370" spans="1:6" x14ac:dyDescent="0.3">
      <c r="A370" s="1">
        <v>44643</v>
      </c>
      <c r="B370" t="s">
        <v>311</v>
      </c>
      <c r="C370" t="s">
        <v>268</v>
      </c>
      <c r="D370" t="s">
        <v>17</v>
      </c>
      <c r="E370" t="s">
        <v>3</v>
      </c>
      <c r="F370" t="str">
        <f t="shared" si="5"/>
        <v>2022</v>
      </c>
    </row>
    <row r="371" spans="1:6" x14ac:dyDescent="0.3">
      <c r="A371" s="1">
        <v>44643</v>
      </c>
      <c r="B371" t="s">
        <v>386</v>
      </c>
      <c r="C371" t="s">
        <v>370</v>
      </c>
      <c r="D371" t="s">
        <v>2</v>
      </c>
      <c r="E371" t="s">
        <v>3</v>
      </c>
      <c r="F371" t="str">
        <f t="shared" si="5"/>
        <v>2022</v>
      </c>
    </row>
    <row r="372" spans="1:6" x14ac:dyDescent="0.3">
      <c r="A372" s="1">
        <v>44649</v>
      </c>
      <c r="B372" t="s">
        <v>156</v>
      </c>
      <c r="C372" t="s">
        <v>151</v>
      </c>
      <c r="D372" t="s">
        <v>2</v>
      </c>
      <c r="E372" t="s">
        <v>3</v>
      </c>
      <c r="F372" t="str">
        <f t="shared" si="5"/>
        <v>2022</v>
      </c>
    </row>
    <row r="373" spans="1:6" x14ac:dyDescent="0.3">
      <c r="A373" s="1">
        <v>44652</v>
      </c>
      <c r="B373" t="s">
        <v>296</v>
      </c>
      <c r="C373" t="s">
        <v>268</v>
      </c>
      <c r="D373" t="s">
        <v>2</v>
      </c>
      <c r="E373" t="s">
        <v>3</v>
      </c>
      <c r="F373" t="str">
        <f t="shared" si="5"/>
        <v>2022</v>
      </c>
    </row>
    <row r="374" spans="1:6" x14ac:dyDescent="0.3">
      <c r="A374" s="1">
        <v>44655</v>
      </c>
      <c r="B374" t="s">
        <v>99</v>
      </c>
      <c r="C374" t="s">
        <v>94</v>
      </c>
      <c r="D374" t="s">
        <v>2</v>
      </c>
      <c r="E374" t="s">
        <v>3</v>
      </c>
      <c r="F374" t="str">
        <f t="shared" si="5"/>
        <v>2022</v>
      </c>
    </row>
    <row r="375" spans="1:6" x14ac:dyDescent="0.3">
      <c r="A375" s="1">
        <v>44655</v>
      </c>
      <c r="B375" t="s">
        <v>413</v>
      </c>
      <c r="C375" t="s">
        <v>370</v>
      </c>
      <c r="D375" t="s">
        <v>2</v>
      </c>
      <c r="E375" t="s">
        <v>3</v>
      </c>
      <c r="F375" t="str">
        <f t="shared" si="5"/>
        <v>2022</v>
      </c>
    </row>
    <row r="376" spans="1:6" x14ac:dyDescent="0.3">
      <c r="A376" s="1">
        <v>44656</v>
      </c>
      <c r="B376" t="s">
        <v>182</v>
      </c>
      <c r="C376" t="s">
        <v>183</v>
      </c>
      <c r="D376" t="s">
        <v>2</v>
      </c>
      <c r="E376" t="s">
        <v>3</v>
      </c>
      <c r="F376" t="str">
        <f t="shared" si="5"/>
        <v>2022</v>
      </c>
    </row>
    <row r="377" spans="1:6" x14ac:dyDescent="0.3">
      <c r="A377" s="1">
        <v>44657</v>
      </c>
      <c r="B377" t="s">
        <v>59</v>
      </c>
      <c r="C377" t="s">
        <v>60</v>
      </c>
      <c r="D377" t="s">
        <v>17</v>
      </c>
      <c r="E377" t="s">
        <v>3</v>
      </c>
      <c r="F377" t="str">
        <f t="shared" si="5"/>
        <v>2022</v>
      </c>
    </row>
    <row r="378" spans="1:6" x14ac:dyDescent="0.3">
      <c r="A378" s="1">
        <v>44657</v>
      </c>
      <c r="B378" t="s">
        <v>342</v>
      </c>
      <c r="C378" t="s">
        <v>337</v>
      </c>
      <c r="D378" t="s">
        <v>2</v>
      </c>
      <c r="E378" t="s">
        <v>3</v>
      </c>
      <c r="F378" t="str">
        <f t="shared" si="5"/>
        <v>2022</v>
      </c>
    </row>
    <row r="379" spans="1:6" x14ac:dyDescent="0.3">
      <c r="A379" s="1">
        <v>44659</v>
      </c>
      <c r="B379" t="s">
        <v>142</v>
      </c>
      <c r="C379" t="s">
        <v>139</v>
      </c>
      <c r="D379" t="s">
        <v>17</v>
      </c>
      <c r="E379" t="s">
        <v>3</v>
      </c>
      <c r="F379" t="str">
        <f t="shared" si="5"/>
        <v>2022</v>
      </c>
    </row>
    <row r="380" spans="1:6" x14ac:dyDescent="0.3">
      <c r="A380" s="1">
        <v>44659</v>
      </c>
      <c r="B380" t="s">
        <v>282</v>
      </c>
      <c r="C380" t="s">
        <v>268</v>
      </c>
      <c r="D380" t="s">
        <v>2</v>
      </c>
      <c r="E380" t="s">
        <v>3</v>
      </c>
      <c r="F380" t="str">
        <f t="shared" si="5"/>
        <v>2022</v>
      </c>
    </row>
    <row r="381" spans="1:6" x14ac:dyDescent="0.3">
      <c r="A381" s="1">
        <v>44662</v>
      </c>
      <c r="B381" t="s">
        <v>270</v>
      </c>
      <c r="C381" t="s">
        <v>268</v>
      </c>
      <c r="D381" t="s">
        <v>2</v>
      </c>
      <c r="E381" t="s">
        <v>3</v>
      </c>
      <c r="F381" t="str">
        <f t="shared" si="5"/>
        <v>2022</v>
      </c>
    </row>
    <row r="382" spans="1:6" x14ac:dyDescent="0.3">
      <c r="A382" s="1">
        <v>44664</v>
      </c>
      <c r="B382" t="s">
        <v>63</v>
      </c>
      <c r="C382" t="s">
        <v>60</v>
      </c>
      <c r="D382" t="s">
        <v>22</v>
      </c>
      <c r="E382" t="s">
        <v>3</v>
      </c>
      <c r="F382" t="str">
        <f t="shared" si="5"/>
        <v>2022</v>
      </c>
    </row>
    <row r="383" spans="1:6" x14ac:dyDescent="0.3">
      <c r="A383" s="1">
        <v>44664</v>
      </c>
      <c r="B383" t="s">
        <v>294</v>
      </c>
      <c r="C383" t="s">
        <v>268</v>
      </c>
      <c r="D383" t="s">
        <v>8</v>
      </c>
      <c r="E383" t="s">
        <v>3</v>
      </c>
      <c r="F383" t="str">
        <f t="shared" si="5"/>
        <v>2022</v>
      </c>
    </row>
    <row r="384" spans="1:6" x14ac:dyDescent="0.3">
      <c r="A384" s="1">
        <v>44664</v>
      </c>
      <c r="B384" t="s">
        <v>345</v>
      </c>
      <c r="C384" t="s">
        <v>337</v>
      </c>
      <c r="D384" t="s">
        <v>2</v>
      </c>
      <c r="E384" t="s">
        <v>3</v>
      </c>
      <c r="F384" t="str">
        <f t="shared" si="5"/>
        <v>2022</v>
      </c>
    </row>
    <row r="385" spans="1:6" x14ac:dyDescent="0.3">
      <c r="A385" s="1">
        <v>44664</v>
      </c>
      <c r="B385" t="s">
        <v>355</v>
      </c>
      <c r="C385" t="s">
        <v>349</v>
      </c>
      <c r="D385" t="s">
        <v>2</v>
      </c>
      <c r="E385" t="s">
        <v>3</v>
      </c>
      <c r="F385" t="str">
        <f t="shared" si="5"/>
        <v>2022</v>
      </c>
    </row>
    <row r="386" spans="1:6" x14ac:dyDescent="0.3">
      <c r="A386" s="1">
        <v>44669</v>
      </c>
      <c r="B386" t="s">
        <v>80</v>
      </c>
      <c r="C386" t="s">
        <v>77</v>
      </c>
      <c r="D386" t="s">
        <v>17</v>
      </c>
      <c r="E386" t="s">
        <v>3</v>
      </c>
      <c r="F386" t="str">
        <f t="shared" ref="F386:F449" si="6">TEXT(A386,"ГГГГ")</f>
        <v>2022</v>
      </c>
    </row>
    <row r="387" spans="1:6" x14ac:dyDescent="0.3">
      <c r="A387" s="1">
        <v>44669</v>
      </c>
      <c r="B387" t="s">
        <v>90</v>
      </c>
      <c r="C387" t="s">
        <v>87</v>
      </c>
      <c r="D387" t="s">
        <v>2</v>
      </c>
      <c r="E387" t="s">
        <v>3</v>
      </c>
      <c r="F387" t="str">
        <f t="shared" si="6"/>
        <v>2022</v>
      </c>
    </row>
    <row r="388" spans="1:6" x14ac:dyDescent="0.3">
      <c r="A388" s="1">
        <v>44669</v>
      </c>
      <c r="B388" t="s">
        <v>247</v>
      </c>
      <c r="C388" t="s">
        <v>245</v>
      </c>
      <c r="D388" t="s">
        <v>17</v>
      </c>
      <c r="E388" t="s">
        <v>3</v>
      </c>
      <c r="F388" t="str">
        <f t="shared" si="6"/>
        <v>2022</v>
      </c>
    </row>
    <row r="389" spans="1:6" x14ac:dyDescent="0.3">
      <c r="A389" s="1">
        <v>44670</v>
      </c>
      <c r="B389" t="s">
        <v>12</v>
      </c>
      <c r="C389" t="s">
        <v>1</v>
      </c>
      <c r="D389" t="s">
        <v>8</v>
      </c>
      <c r="E389" t="s">
        <v>3</v>
      </c>
      <c r="F389" t="str">
        <f t="shared" si="6"/>
        <v>2022</v>
      </c>
    </row>
    <row r="390" spans="1:6" x14ac:dyDescent="0.3">
      <c r="A390" s="1">
        <v>44676</v>
      </c>
      <c r="B390" t="s">
        <v>273</v>
      </c>
      <c r="C390" t="s">
        <v>268</v>
      </c>
      <c r="D390" t="s">
        <v>17</v>
      </c>
      <c r="E390" t="s">
        <v>3</v>
      </c>
      <c r="F390" t="str">
        <f t="shared" si="6"/>
        <v>2022</v>
      </c>
    </row>
    <row r="391" spans="1:6" x14ac:dyDescent="0.3">
      <c r="A391" s="1">
        <v>44678</v>
      </c>
      <c r="B391" t="s">
        <v>326</v>
      </c>
      <c r="C391" t="s">
        <v>320</v>
      </c>
      <c r="D391" t="s">
        <v>17</v>
      </c>
      <c r="E391" t="s">
        <v>3</v>
      </c>
      <c r="F391" t="str">
        <f t="shared" si="6"/>
        <v>2022</v>
      </c>
    </row>
    <row r="392" spans="1:6" x14ac:dyDescent="0.3">
      <c r="A392" s="1">
        <v>44679</v>
      </c>
      <c r="B392" t="s">
        <v>347</v>
      </c>
      <c r="C392" t="s">
        <v>337</v>
      </c>
      <c r="D392" t="s">
        <v>2</v>
      </c>
      <c r="E392" t="s">
        <v>3</v>
      </c>
      <c r="F392" t="str">
        <f t="shared" si="6"/>
        <v>2022</v>
      </c>
    </row>
    <row r="393" spans="1:6" x14ac:dyDescent="0.3">
      <c r="A393" s="1">
        <v>44680</v>
      </c>
      <c r="B393" t="s">
        <v>290</v>
      </c>
      <c r="C393" t="s">
        <v>268</v>
      </c>
      <c r="D393" t="s">
        <v>2</v>
      </c>
      <c r="E393" t="s">
        <v>3</v>
      </c>
      <c r="F393" t="str">
        <f t="shared" si="6"/>
        <v>2022</v>
      </c>
    </row>
    <row r="394" spans="1:6" x14ac:dyDescent="0.3">
      <c r="A394" s="1">
        <v>44691</v>
      </c>
      <c r="B394" t="s">
        <v>42</v>
      </c>
      <c r="C394" t="s">
        <v>29</v>
      </c>
      <c r="D394" t="s">
        <v>17</v>
      </c>
      <c r="E394" t="s">
        <v>3</v>
      </c>
      <c r="F394" t="str">
        <f t="shared" si="6"/>
        <v>2022</v>
      </c>
    </row>
    <row r="395" spans="1:6" x14ac:dyDescent="0.3">
      <c r="A395" s="1">
        <v>44691</v>
      </c>
      <c r="B395" t="s">
        <v>266</v>
      </c>
      <c r="C395" t="s">
        <v>262</v>
      </c>
      <c r="D395" t="s">
        <v>2</v>
      </c>
      <c r="E395" t="s">
        <v>3</v>
      </c>
      <c r="F395" t="str">
        <f t="shared" si="6"/>
        <v>2022</v>
      </c>
    </row>
    <row r="396" spans="1:6" x14ac:dyDescent="0.3">
      <c r="A396" s="1">
        <v>44691</v>
      </c>
      <c r="B396" t="s">
        <v>317</v>
      </c>
      <c r="C396" t="s">
        <v>268</v>
      </c>
      <c r="D396" t="s">
        <v>2</v>
      </c>
      <c r="E396" t="s">
        <v>3</v>
      </c>
      <c r="F396" t="str">
        <f t="shared" si="6"/>
        <v>2022</v>
      </c>
    </row>
    <row r="397" spans="1:6" x14ac:dyDescent="0.3">
      <c r="A397" s="1">
        <v>44692</v>
      </c>
      <c r="B397" t="s">
        <v>303</v>
      </c>
      <c r="C397" t="s">
        <v>268</v>
      </c>
      <c r="D397" t="s">
        <v>17</v>
      </c>
      <c r="E397" t="s">
        <v>3</v>
      </c>
      <c r="F397" t="str">
        <f t="shared" si="6"/>
        <v>2022</v>
      </c>
    </row>
    <row r="398" spans="1:6" x14ac:dyDescent="0.3">
      <c r="A398" s="1">
        <v>44692</v>
      </c>
      <c r="B398" t="s">
        <v>375</v>
      </c>
      <c r="C398" t="s">
        <v>370</v>
      </c>
      <c r="D398" t="s">
        <v>2</v>
      </c>
      <c r="E398" t="s">
        <v>3</v>
      </c>
      <c r="F398" t="str">
        <f t="shared" si="6"/>
        <v>2022</v>
      </c>
    </row>
    <row r="399" spans="1:6" x14ac:dyDescent="0.3">
      <c r="A399" s="1">
        <v>44692</v>
      </c>
      <c r="B399" t="s">
        <v>378</v>
      </c>
      <c r="C399" t="s">
        <v>370</v>
      </c>
      <c r="D399" t="s">
        <v>8</v>
      </c>
      <c r="E399" t="s">
        <v>3</v>
      </c>
      <c r="F399" t="str">
        <f t="shared" si="6"/>
        <v>2022</v>
      </c>
    </row>
    <row r="400" spans="1:6" x14ac:dyDescent="0.3">
      <c r="A400" s="1">
        <v>44692</v>
      </c>
      <c r="B400" t="s">
        <v>384</v>
      </c>
      <c r="C400" t="s">
        <v>370</v>
      </c>
      <c r="D400" t="s">
        <v>2</v>
      </c>
      <c r="E400" t="s">
        <v>3</v>
      </c>
      <c r="F400" t="str">
        <f t="shared" si="6"/>
        <v>2022</v>
      </c>
    </row>
    <row r="401" spans="1:6" x14ac:dyDescent="0.3">
      <c r="A401" s="1">
        <v>44694</v>
      </c>
      <c r="B401" t="s">
        <v>91</v>
      </c>
      <c r="C401" t="s">
        <v>87</v>
      </c>
      <c r="D401" t="s">
        <v>17</v>
      </c>
      <c r="E401" t="s">
        <v>3</v>
      </c>
      <c r="F401" t="str">
        <f t="shared" si="6"/>
        <v>2022</v>
      </c>
    </row>
    <row r="402" spans="1:6" x14ac:dyDescent="0.3">
      <c r="A402" s="1">
        <v>44694</v>
      </c>
      <c r="B402" t="s">
        <v>275</v>
      </c>
      <c r="C402" t="s">
        <v>268</v>
      </c>
      <c r="D402" t="s">
        <v>2</v>
      </c>
      <c r="E402" t="s">
        <v>3</v>
      </c>
      <c r="F402" t="str">
        <f t="shared" si="6"/>
        <v>2022</v>
      </c>
    </row>
    <row r="403" spans="1:6" x14ac:dyDescent="0.3">
      <c r="A403" s="1">
        <v>44695</v>
      </c>
      <c r="B403" t="s">
        <v>298</v>
      </c>
      <c r="C403" t="s">
        <v>268</v>
      </c>
      <c r="D403" t="s">
        <v>2</v>
      </c>
      <c r="E403" t="s">
        <v>3</v>
      </c>
      <c r="F403" t="str">
        <f t="shared" si="6"/>
        <v>2022</v>
      </c>
    </row>
    <row r="404" spans="1:6" x14ac:dyDescent="0.3">
      <c r="A404" s="1">
        <v>44697</v>
      </c>
      <c r="B404" t="s">
        <v>48</v>
      </c>
      <c r="C404" t="s">
        <v>46</v>
      </c>
      <c r="D404" t="s">
        <v>17</v>
      </c>
      <c r="E404" t="s">
        <v>3</v>
      </c>
      <c r="F404" t="str">
        <f t="shared" si="6"/>
        <v>2022</v>
      </c>
    </row>
    <row r="405" spans="1:6" x14ac:dyDescent="0.3">
      <c r="A405" s="1">
        <v>44697</v>
      </c>
      <c r="B405" t="s">
        <v>56</v>
      </c>
      <c r="C405" t="s">
        <v>53</v>
      </c>
      <c r="D405" t="s">
        <v>57</v>
      </c>
      <c r="E405" t="s">
        <v>3</v>
      </c>
      <c r="F405" t="str">
        <f t="shared" si="6"/>
        <v>2022</v>
      </c>
    </row>
    <row r="406" spans="1:6" x14ac:dyDescent="0.3">
      <c r="A406" s="1">
        <v>44699</v>
      </c>
      <c r="B406" t="s">
        <v>345</v>
      </c>
      <c r="C406" t="s">
        <v>337</v>
      </c>
      <c r="D406" t="s">
        <v>2</v>
      </c>
      <c r="E406" t="s">
        <v>3</v>
      </c>
      <c r="F406" t="str">
        <f t="shared" si="6"/>
        <v>2022</v>
      </c>
    </row>
    <row r="407" spans="1:6" x14ac:dyDescent="0.3">
      <c r="A407" s="1">
        <v>44700</v>
      </c>
      <c r="B407" t="s">
        <v>54</v>
      </c>
      <c r="C407" t="s">
        <v>53</v>
      </c>
      <c r="D407" t="s">
        <v>55</v>
      </c>
      <c r="E407" t="s">
        <v>3</v>
      </c>
      <c r="F407" t="str">
        <f t="shared" si="6"/>
        <v>2022</v>
      </c>
    </row>
    <row r="408" spans="1:6" x14ac:dyDescent="0.3">
      <c r="A408" s="1">
        <v>44701</v>
      </c>
      <c r="B408" t="s">
        <v>263</v>
      </c>
      <c r="C408" t="s">
        <v>262</v>
      </c>
      <c r="D408" t="s">
        <v>2</v>
      </c>
      <c r="E408" t="s">
        <v>3</v>
      </c>
      <c r="F408" t="str">
        <f t="shared" si="6"/>
        <v>2022</v>
      </c>
    </row>
    <row r="409" spans="1:6" x14ac:dyDescent="0.3">
      <c r="A409" s="1">
        <v>44701</v>
      </c>
      <c r="B409" t="s">
        <v>276</v>
      </c>
      <c r="C409" t="s">
        <v>268</v>
      </c>
      <c r="D409" t="s">
        <v>2</v>
      </c>
      <c r="E409" t="s">
        <v>3</v>
      </c>
      <c r="F409" t="str">
        <f t="shared" si="6"/>
        <v>2022</v>
      </c>
    </row>
    <row r="410" spans="1:6" x14ac:dyDescent="0.3">
      <c r="A410" s="1">
        <v>44704</v>
      </c>
      <c r="B410" t="s">
        <v>461</v>
      </c>
      <c r="C410" t="s">
        <v>370</v>
      </c>
      <c r="D410" t="s">
        <v>2</v>
      </c>
      <c r="E410" t="s">
        <v>3</v>
      </c>
      <c r="F410" t="str">
        <f t="shared" si="6"/>
        <v>2022</v>
      </c>
    </row>
    <row r="411" spans="1:6" x14ac:dyDescent="0.3">
      <c r="A411" s="1">
        <v>44704</v>
      </c>
      <c r="B411" t="s">
        <v>462</v>
      </c>
      <c r="C411" t="s">
        <v>370</v>
      </c>
      <c r="D411" t="s">
        <v>2</v>
      </c>
      <c r="E411" t="s">
        <v>3</v>
      </c>
      <c r="F411" t="str">
        <f t="shared" si="6"/>
        <v>2022</v>
      </c>
    </row>
    <row r="412" spans="1:6" x14ac:dyDescent="0.3">
      <c r="A412" s="1">
        <v>44705</v>
      </c>
      <c r="B412" t="s">
        <v>455</v>
      </c>
      <c r="C412" t="s">
        <v>268</v>
      </c>
      <c r="D412" t="s">
        <v>2</v>
      </c>
      <c r="E412" t="s">
        <v>3</v>
      </c>
      <c r="F412" t="str">
        <f t="shared" si="6"/>
        <v>2022</v>
      </c>
    </row>
    <row r="413" spans="1:6" x14ac:dyDescent="0.3">
      <c r="A413" s="1">
        <v>44705</v>
      </c>
      <c r="B413" t="s">
        <v>458</v>
      </c>
      <c r="C413" t="s">
        <v>337</v>
      </c>
      <c r="D413" t="s">
        <v>2</v>
      </c>
      <c r="E413" t="s">
        <v>3</v>
      </c>
      <c r="F413" t="str">
        <f t="shared" si="6"/>
        <v>2022</v>
      </c>
    </row>
    <row r="414" spans="1:6" x14ac:dyDescent="0.3">
      <c r="A414" s="1">
        <v>44706</v>
      </c>
      <c r="B414" t="s">
        <v>443</v>
      </c>
      <c r="C414" t="s">
        <v>53</v>
      </c>
      <c r="D414" t="s">
        <v>2</v>
      </c>
      <c r="E414" t="s">
        <v>3</v>
      </c>
      <c r="F414" t="str">
        <f t="shared" si="6"/>
        <v>2022</v>
      </c>
    </row>
    <row r="415" spans="1:6" x14ac:dyDescent="0.3">
      <c r="A415" s="1">
        <v>44706</v>
      </c>
      <c r="B415" t="s">
        <v>58</v>
      </c>
      <c r="C415" t="s">
        <v>53</v>
      </c>
      <c r="D415" t="s">
        <v>2</v>
      </c>
      <c r="E415" t="s">
        <v>3</v>
      </c>
      <c r="F415" t="str">
        <f t="shared" si="6"/>
        <v>2022</v>
      </c>
    </row>
    <row r="416" spans="1:6" x14ac:dyDescent="0.3">
      <c r="A416" s="1">
        <v>44707</v>
      </c>
      <c r="B416" t="s">
        <v>463</v>
      </c>
      <c r="C416" t="s">
        <v>370</v>
      </c>
      <c r="D416" t="s">
        <v>2</v>
      </c>
      <c r="E416" t="s">
        <v>3</v>
      </c>
      <c r="F416" t="str">
        <f t="shared" si="6"/>
        <v>2022</v>
      </c>
    </row>
    <row r="417" spans="1:6" x14ac:dyDescent="0.3">
      <c r="A417" s="1">
        <v>44712</v>
      </c>
      <c r="B417" t="s">
        <v>456</v>
      </c>
      <c r="C417" t="s">
        <v>268</v>
      </c>
      <c r="D417" t="s">
        <v>17</v>
      </c>
      <c r="E417" t="s">
        <v>3</v>
      </c>
      <c r="F417" t="str">
        <f t="shared" si="6"/>
        <v>2022</v>
      </c>
    </row>
    <row r="418" spans="1:6" x14ac:dyDescent="0.3">
      <c r="A418" s="1">
        <v>44713</v>
      </c>
      <c r="B418" t="s">
        <v>442</v>
      </c>
      <c r="C418" t="s">
        <v>29</v>
      </c>
      <c r="D418" t="s">
        <v>2</v>
      </c>
      <c r="E418" t="s">
        <v>3</v>
      </c>
      <c r="F418" t="str">
        <f t="shared" si="6"/>
        <v>2022</v>
      </c>
    </row>
    <row r="419" spans="1:6" x14ac:dyDescent="0.3">
      <c r="A419" s="1">
        <v>44713</v>
      </c>
      <c r="B419" t="s">
        <v>444</v>
      </c>
      <c r="C419" t="s">
        <v>53</v>
      </c>
      <c r="D419" t="s">
        <v>2</v>
      </c>
      <c r="E419" t="s">
        <v>3</v>
      </c>
      <c r="F419" t="str">
        <f t="shared" si="6"/>
        <v>2022</v>
      </c>
    </row>
    <row r="420" spans="1:6" x14ac:dyDescent="0.3">
      <c r="A420" s="1">
        <v>44713</v>
      </c>
      <c r="B420" t="s">
        <v>448</v>
      </c>
      <c r="C420" t="s">
        <v>139</v>
      </c>
      <c r="D420" t="s">
        <v>17</v>
      </c>
      <c r="E420" t="s">
        <v>3</v>
      </c>
      <c r="F420" t="str">
        <f t="shared" si="6"/>
        <v>2022</v>
      </c>
    </row>
    <row r="421" spans="1:6" x14ac:dyDescent="0.3">
      <c r="A421" s="1">
        <v>44713</v>
      </c>
      <c r="B421" t="s">
        <v>449</v>
      </c>
      <c r="C421" t="s">
        <v>139</v>
      </c>
      <c r="D421" t="s">
        <v>2</v>
      </c>
      <c r="E421" t="s">
        <v>3</v>
      </c>
      <c r="F421" t="str">
        <f t="shared" si="6"/>
        <v>2022</v>
      </c>
    </row>
    <row r="422" spans="1:6" x14ac:dyDescent="0.3">
      <c r="A422" s="1">
        <v>44713</v>
      </c>
      <c r="B422" t="s">
        <v>452</v>
      </c>
      <c r="C422" t="s">
        <v>200</v>
      </c>
      <c r="D422" t="s">
        <v>2</v>
      </c>
      <c r="E422" t="s">
        <v>3</v>
      </c>
      <c r="F422" t="str">
        <f t="shared" si="6"/>
        <v>2022</v>
      </c>
    </row>
    <row r="423" spans="1:6" x14ac:dyDescent="0.3">
      <c r="A423" s="1">
        <v>44714</v>
      </c>
      <c r="B423" t="s">
        <v>445</v>
      </c>
      <c r="C423" t="s">
        <v>53</v>
      </c>
      <c r="D423" t="s">
        <v>2</v>
      </c>
      <c r="E423" t="s">
        <v>3</v>
      </c>
      <c r="F423" t="str">
        <f t="shared" si="6"/>
        <v>2022</v>
      </c>
    </row>
    <row r="424" spans="1:6" x14ac:dyDescent="0.3">
      <c r="A424" s="1">
        <v>44714</v>
      </c>
      <c r="B424" t="s">
        <v>446</v>
      </c>
      <c r="C424" t="s">
        <v>87</v>
      </c>
      <c r="D424" t="s">
        <v>22</v>
      </c>
      <c r="E424" t="s">
        <v>3</v>
      </c>
      <c r="F424" t="str">
        <f t="shared" si="6"/>
        <v>2022</v>
      </c>
    </row>
    <row r="425" spans="1:6" x14ac:dyDescent="0.3">
      <c r="A425" s="1">
        <v>44714</v>
      </c>
      <c r="B425" t="s">
        <v>447</v>
      </c>
      <c r="C425" t="s">
        <v>87</v>
      </c>
      <c r="D425" t="s">
        <v>2</v>
      </c>
      <c r="E425" t="s">
        <v>3</v>
      </c>
      <c r="F425" t="str">
        <f t="shared" si="6"/>
        <v>2022</v>
      </c>
    </row>
    <row r="426" spans="1:6" x14ac:dyDescent="0.3">
      <c r="A426" s="1">
        <v>44714</v>
      </c>
      <c r="B426" t="s">
        <v>450</v>
      </c>
      <c r="C426" t="s">
        <v>139</v>
      </c>
      <c r="D426" t="s">
        <v>22</v>
      </c>
      <c r="E426" t="s">
        <v>3</v>
      </c>
      <c r="F426" t="str">
        <f t="shared" si="6"/>
        <v>2022</v>
      </c>
    </row>
    <row r="427" spans="1:6" x14ac:dyDescent="0.3">
      <c r="A427" s="1">
        <v>44714</v>
      </c>
      <c r="B427" t="s">
        <v>453</v>
      </c>
      <c r="C427" t="s">
        <v>200</v>
      </c>
      <c r="D427" t="s">
        <v>2</v>
      </c>
      <c r="E427" t="s">
        <v>3</v>
      </c>
      <c r="F427" t="str">
        <f t="shared" si="6"/>
        <v>2022</v>
      </c>
    </row>
    <row r="428" spans="1:6" x14ac:dyDescent="0.3">
      <c r="A428" s="1">
        <v>44714</v>
      </c>
      <c r="B428" t="s">
        <v>459</v>
      </c>
      <c r="C428" t="s">
        <v>337</v>
      </c>
      <c r="D428" t="s">
        <v>17</v>
      </c>
      <c r="E428" t="s">
        <v>3</v>
      </c>
      <c r="F428" t="str">
        <f t="shared" si="6"/>
        <v>2022</v>
      </c>
    </row>
    <row r="429" spans="1:6" x14ac:dyDescent="0.3">
      <c r="A429" s="1">
        <v>44715</v>
      </c>
      <c r="B429" t="s">
        <v>451</v>
      </c>
      <c r="C429" t="s">
        <v>159</v>
      </c>
      <c r="D429" t="s">
        <v>17</v>
      </c>
      <c r="E429" t="s">
        <v>3</v>
      </c>
      <c r="F429" t="str">
        <f t="shared" si="6"/>
        <v>2022</v>
      </c>
    </row>
    <row r="430" spans="1:6" x14ac:dyDescent="0.3">
      <c r="A430" s="1">
        <v>44715</v>
      </c>
      <c r="B430" t="s">
        <v>454</v>
      </c>
      <c r="C430" t="s">
        <v>241</v>
      </c>
      <c r="D430" t="s">
        <v>2</v>
      </c>
      <c r="E430" t="s">
        <v>3</v>
      </c>
      <c r="F430" t="str">
        <f t="shared" si="6"/>
        <v>2022</v>
      </c>
    </row>
    <row r="431" spans="1:6" x14ac:dyDescent="0.3">
      <c r="A431" s="1">
        <v>44715</v>
      </c>
      <c r="B431" t="s">
        <v>457</v>
      </c>
      <c r="C431" t="s">
        <v>268</v>
      </c>
      <c r="D431" t="s">
        <v>2</v>
      </c>
      <c r="E431" t="s">
        <v>3</v>
      </c>
      <c r="F431" t="str">
        <f t="shared" si="6"/>
        <v>2022</v>
      </c>
    </row>
    <row r="432" spans="1:6" x14ac:dyDescent="0.3">
      <c r="E432" t="s">
        <v>3</v>
      </c>
      <c r="F432" t="str">
        <f t="shared" si="6"/>
        <v>1900</v>
      </c>
    </row>
    <row r="433" spans="5:6" x14ac:dyDescent="0.3">
      <c r="E433" t="s">
        <v>3</v>
      </c>
      <c r="F433" t="str">
        <f t="shared" si="6"/>
        <v>1900</v>
      </c>
    </row>
    <row r="434" spans="5:6" x14ac:dyDescent="0.3">
      <c r="E434" t="s">
        <v>3</v>
      </c>
      <c r="F434" t="str">
        <f t="shared" si="6"/>
        <v>1900</v>
      </c>
    </row>
    <row r="435" spans="5:6" x14ac:dyDescent="0.3">
      <c r="E435" t="s">
        <v>3</v>
      </c>
      <c r="F435" t="str">
        <f t="shared" si="6"/>
        <v>1900</v>
      </c>
    </row>
    <row r="436" spans="5:6" x14ac:dyDescent="0.3">
      <c r="E436" t="s">
        <v>3</v>
      </c>
      <c r="F436" t="str">
        <f t="shared" si="6"/>
        <v>1900</v>
      </c>
    </row>
    <row r="437" spans="5:6" x14ac:dyDescent="0.3">
      <c r="E437" t="s">
        <v>3</v>
      </c>
      <c r="F437" t="str">
        <f t="shared" si="6"/>
        <v>1900</v>
      </c>
    </row>
    <row r="438" spans="5:6" x14ac:dyDescent="0.3">
      <c r="E438" t="s">
        <v>3</v>
      </c>
      <c r="F438" t="str">
        <f t="shared" si="6"/>
        <v>1900</v>
      </c>
    </row>
    <row r="439" spans="5:6" x14ac:dyDescent="0.3">
      <c r="E439" t="s">
        <v>3</v>
      </c>
      <c r="F439" t="str">
        <f t="shared" si="6"/>
        <v>1900</v>
      </c>
    </row>
    <row r="440" spans="5:6" x14ac:dyDescent="0.3">
      <c r="E440" t="s">
        <v>3</v>
      </c>
      <c r="F440" t="str">
        <f t="shared" si="6"/>
        <v>1900</v>
      </c>
    </row>
    <row r="441" spans="5:6" x14ac:dyDescent="0.3">
      <c r="E441" t="s">
        <v>3</v>
      </c>
      <c r="F441" t="str">
        <f t="shared" si="6"/>
        <v>1900</v>
      </c>
    </row>
    <row r="442" spans="5:6" x14ac:dyDescent="0.3">
      <c r="E442" t="s">
        <v>3</v>
      </c>
      <c r="F442" t="str">
        <f t="shared" si="6"/>
        <v>1900</v>
      </c>
    </row>
    <row r="443" spans="5:6" x14ac:dyDescent="0.3">
      <c r="E443" t="s">
        <v>3</v>
      </c>
      <c r="F443" t="str">
        <f t="shared" si="6"/>
        <v>1900</v>
      </c>
    </row>
    <row r="444" spans="5:6" x14ac:dyDescent="0.3">
      <c r="E444" t="s">
        <v>3</v>
      </c>
      <c r="F444" t="str">
        <f t="shared" si="6"/>
        <v>1900</v>
      </c>
    </row>
    <row r="445" spans="5:6" x14ac:dyDescent="0.3">
      <c r="E445" t="s">
        <v>3</v>
      </c>
      <c r="F445" t="str">
        <f t="shared" si="6"/>
        <v>1900</v>
      </c>
    </row>
    <row r="446" spans="5:6" x14ac:dyDescent="0.3">
      <c r="E446" t="s">
        <v>3</v>
      </c>
      <c r="F446" t="str">
        <f t="shared" si="6"/>
        <v>1900</v>
      </c>
    </row>
    <row r="447" spans="5:6" x14ac:dyDescent="0.3">
      <c r="E447" t="s">
        <v>3</v>
      </c>
      <c r="F447" t="str">
        <f t="shared" si="6"/>
        <v>1900</v>
      </c>
    </row>
    <row r="448" spans="5:6" x14ac:dyDescent="0.3">
      <c r="E448" t="s">
        <v>3</v>
      </c>
      <c r="F448" t="str">
        <f t="shared" si="6"/>
        <v>1900</v>
      </c>
    </row>
    <row r="449" spans="5:6" x14ac:dyDescent="0.3">
      <c r="E449" t="s">
        <v>3</v>
      </c>
      <c r="F449" t="str">
        <f t="shared" si="6"/>
        <v>1900</v>
      </c>
    </row>
    <row r="450" spans="5:6" x14ac:dyDescent="0.3">
      <c r="E450" t="s">
        <v>3</v>
      </c>
      <c r="F450" t="str">
        <f t="shared" ref="F450:F485" si="7">TEXT(A450,"ГГГГ")</f>
        <v>1900</v>
      </c>
    </row>
    <row r="451" spans="5:6" x14ac:dyDescent="0.3">
      <c r="E451" t="s">
        <v>3</v>
      </c>
      <c r="F451" t="str">
        <f t="shared" si="7"/>
        <v>1900</v>
      </c>
    </row>
    <row r="452" spans="5:6" x14ac:dyDescent="0.3">
      <c r="E452" t="s">
        <v>3</v>
      </c>
      <c r="F452" t="str">
        <f t="shared" si="7"/>
        <v>1900</v>
      </c>
    </row>
    <row r="453" spans="5:6" x14ac:dyDescent="0.3">
      <c r="E453" t="s">
        <v>3</v>
      </c>
      <c r="F453" t="str">
        <f t="shared" si="7"/>
        <v>1900</v>
      </c>
    </row>
    <row r="454" spans="5:6" x14ac:dyDescent="0.3">
      <c r="E454" t="s">
        <v>3</v>
      </c>
      <c r="F454" t="str">
        <f t="shared" si="7"/>
        <v>1900</v>
      </c>
    </row>
    <row r="455" spans="5:6" x14ac:dyDescent="0.3">
      <c r="E455" t="s">
        <v>3</v>
      </c>
      <c r="F455" t="str">
        <f t="shared" si="7"/>
        <v>1900</v>
      </c>
    </row>
    <row r="456" spans="5:6" x14ac:dyDescent="0.3">
      <c r="E456" t="s">
        <v>3</v>
      </c>
      <c r="F456" t="str">
        <f t="shared" si="7"/>
        <v>1900</v>
      </c>
    </row>
    <row r="457" spans="5:6" x14ac:dyDescent="0.3">
      <c r="E457" t="s">
        <v>3</v>
      </c>
      <c r="F457" t="str">
        <f t="shared" si="7"/>
        <v>1900</v>
      </c>
    </row>
    <row r="458" spans="5:6" x14ac:dyDescent="0.3">
      <c r="E458" t="s">
        <v>3</v>
      </c>
      <c r="F458" t="str">
        <f t="shared" si="7"/>
        <v>1900</v>
      </c>
    </row>
    <row r="459" spans="5:6" x14ac:dyDescent="0.3">
      <c r="E459" t="s">
        <v>3</v>
      </c>
      <c r="F459" t="str">
        <f t="shared" si="7"/>
        <v>1900</v>
      </c>
    </row>
    <row r="460" spans="5:6" x14ac:dyDescent="0.3">
      <c r="E460" t="s">
        <v>3</v>
      </c>
      <c r="F460" t="str">
        <f t="shared" si="7"/>
        <v>1900</v>
      </c>
    </row>
    <row r="461" spans="5:6" x14ac:dyDescent="0.3">
      <c r="E461" t="s">
        <v>3</v>
      </c>
      <c r="F461" t="str">
        <f t="shared" si="7"/>
        <v>1900</v>
      </c>
    </row>
    <row r="462" spans="5:6" x14ac:dyDescent="0.3">
      <c r="E462" t="s">
        <v>3</v>
      </c>
      <c r="F462" t="str">
        <f t="shared" si="7"/>
        <v>1900</v>
      </c>
    </row>
    <row r="463" spans="5:6" x14ac:dyDescent="0.3">
      <c r="E463" t="s">
        <v>3</v>
      </c>
      <c r="F463" t="str">
        <f t="shared" si="7"/>
        <v>1900</v>
      </c>
    </row>
    <row r="464" spans="5:6" x14ac:dyDescent="0.3">
      <c r="E464" t="s">
        <v>3</v>
      </c>
      <c r="F464" t="str">
        <f t="shared" si="7"/>
        <v>1900</v>
      </c>
    </row>
    <row r="465" spans="1:6" x14ac:dyDescent="0.3">
      <c r="E465" t="s">
        <v>3</v>
      </c>
      <c r="F465" t="str">
        <f t="shared" si="7"/>
        <v>1900</v>
      </c>
    </row>
    <row r="466" spans="1:6" x14ac:dyDescent="0.3">
      <c r="E466" t="s">
        <v>3</v>
      </c>
      <c r="F466" t="str">
        <f t="shared" si="7"/>
        <v>1900</v>
      </c>
    </row>
    <row r="467" spans="1:6" x14ac:dyDescent="0.3">
      <c r="E467" t="s">
        <v>3</v>
      </c>
      <c r="F467" t="str">
        <f t="shared" si="7"/>
        <v>1900</v>
      </c>
    </row>
    <row r="468" spans="1:6" x14ac:dyDescent="0.3">
      <c r="E468" t="s">
        <v>3</v>
      </c>
      <c r="F468" t="str">
        <f t="shared" si="7"/>
        <v>1900</v>
      </c>
    </row>
    <row r="469" spans="1:6" x14ac:dyDescent="0.3">
      <c r="E469" t="s">
        <v>3</v>
      </c>
      <c r="F469" t="str">
        <f t="shared" si="7"/>
        <v>1900</v>
      </c>
    </row>
    <row r="470" spans="1:6" x14ac:dyDescent="0.3">
      <c r="E470" t="s">
        <v>3</v>
      </c>
      <c r="F470" t="str">
        <f t="shared" si="7"/>
        <v>1900</v>
      </c>
    </row>
    <row r="471" spans="1:6" x14ac:dyDescent="0.3">
      <c r="E471" t="s">
        <v>3</v>
      </c>
      <c r="F471" t="str">
        <f t="shared" si="7"/>
        <v>1900</v>
      </c>
    </row>
    <row r="472" spans="1:6" x14ac:dyDescent="0.3">
      <c r="F472" t="str">
        <f t="shared" si="7"/>
        <v>1900</v>
      </c>
    </row>
    <row r="473" spans="1:6" x14ac:dyDescent="0.3">
      <c r="F473" t="str">
        <f t="shared" si="7"/>
        <v>1900</v>
      </c>
    </row>
    <row r="474" spans="1:6" x14ac:dyDescent="0.3">
      <c r="F474" t="str">
        <f t="shared" si="7"/>
        <v>1900</v>
      </c>
    </row>
    <row r="475" spans="1:6" x14ac:dyDescent="0.3">
      <c r="F475" t="str">
        <f t="shared" si="7"/>
        <v>1900</v>
      </c>
    </row>
    <row r="476" spans="1:6" x14ac:dyDescent="0.3">
      <c r="A476" s="1"/>
      <c r="F476" t="str">
        <f t="shared" si="7"/>
        <v>1900</v>
      </c>
    </row>
    <row r="477" spans="1:6" x14ac:dyDescent="0.3">
      <c r="A477" s="1"/>
      <c r="F477" t="str">
        <f t="shared" si="7"/>
        <v>1900</v>
      </c>
    </row>
    <row r="478" spans="1:6" x14ac:dyDescent="0.3">
      <c r="A478" s="1"/>
      <c r="F478" t="str">
        <f t="shared" si="7"/>
        <v>1900</v>
      </c>
    </row>
    <row r="479" spans="1:6" x14ac:dyDescent="0.3">
      <c r="A479" s="1"/>
      <c r="F479" t="str">
        <f t="shared" si="7"/>
        <v>1900</v>
      </c>
    </row>
    <row r="480" spans="1:6" x14ac:dyDescent="0.3">
      <c r="A480" s="1"/>
      <c r="F480" t="str">
        <f t="shared" si="7"/>
        <v>1900</v>
      </c>
    </row>
    <row r="481" spans="1:6" x14ac:dyDescent="0.3">
      <c r="A481" s="1"/>
      <c r="F481" t="str">
        <f t="shared" si="7"/>
        <v>1900</v>
      </c>
    </row>
    <row r="482" spans="1:6" x14ac:dyDescent="0.3">
      <c r="A482" s="1"/>
      <c r="F482" t="str">
        <f t="shared" si="7"/>
        <v>1900</v>
      </c>
    </row>
    <row r="483" spans="1:6" x14ac:dyDescent="0.3">
      <c r="A483" s="1"/>
      <c r="F483" t="str">
        <f t="shared" si="7"/>
        <v>1900</v>
      </c>
    </row>
    <row r="484" spans="1:6" x14ac:dyDescent="0.3">
      <c r="A484" s="1"/>
      <c r="F484" t="str">
        <f t="shared" si="7"/>
        <v>1900</v>
      </c>
    </row>
    <row r="485" spans="1:6" x14ac:dyDescent="0.3">
      <c r="A485" s="1"/>
      <c r="F485" t="str">
        <f t="shared" si="7"/>
        <v>1900</v>
      </c>
    </row>
  </sheetData>
  <autoFilter ref="A1:F485" xr:uid="{3CA1862C-66E4-4738-AE68-542B4A2F653F}">
    <sortState ref="A2:F485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1BD8-BD53-47AA-AC24-6979DFAD7CAA}">
  <dimension ref="A1:L50"/>
  <sheetViews>
    <sheetView topLeftCell="A25" workbookViewId="0">
      <selection activeCell="A3" sqref="A3:L50"/>
    </sheetView>
  </sheetViews>
  <sheetFormatPr defaultRowHeight="14.4" x14ac:dyDescent="0.3"/>
  <cols>
    <col min="1" max="1" width="17.5546875" customWidth="1"/>
    <col min="4" max="4" width="8.88671875" style="2"/>
    <col min="5" max="5" width="21.88671875" style="2" customWidth="1"/>
    <col min="8" max="8" width="8.88671875" style="2"/>
    <col min="9" max="9" width="20.6640625" style="2" customWidth="1"/>
    <col min="12" max="12" width="8.88671875" style="2"/>
  </cols>
  <sheetData>
    <row r="1" spans="1:12" x14ac:dyDescent="0.3">
      <c r="B1" s="8">
        <v>2020</v>
      </c>
      <c r="C1" s="8"/>
      <c r="D1" s="8"/>
      <c r="E1" s="3"/>
      <c r="F1" s="8">
        <v>2021</v>
      </c>
      <c r="G1" s="8"/>
      <c r="H1" s="8"/>
      <c r="I1" s="3"/>
      <c r="J1" s="8">
        <v>2022</v>
      </c>
      <c r="K1" s="8"/>
      <c r="L1" s="8"/>
    </row>
    <row r="3" spans="1:12" x14ac:dyDescent="0.3">
      <c r="A3" t="s">
        <v>1</v>
      </c>
      <c r="B3">
        <v>21</v>
      </c>
      <c r="C3">
        <f>COUNTIF(Лист1!$C$2:$C$175, A3)</f>
        <v>14</v>
      </c>
      <c r="D3" s="2">
        <f>C3/B3*100</f>
        <v>66.666666666666657</v>
      </c>
      <c r="E3" t="s">
        <v>1</v>
      </c>
      <c r="F3">
        <v>18</v>
      </c>
      <c r="G3">
        <f>COUNTIF(Лист1!$C$176:$C$306, A3)</f>
        <v>6</v>
      </c>
      <c r="H3" s="2">
        <f>G3/F3*100</f>
        <v>33.333333333333329</v>
      </c>
      <c r="I3" t="s">
        <v>1</v>
      </c>
      <c r="J3">
        <v>5</v>
      </c>
      <c r="K3">
        <f>COUNTIF(Лист1!$C$307:$C$431, A3)</f>
        <v>1</v>
      </c>
      <c r="L3" s="2">
        <f>K3/J3*100</f>
        <v>20</v>
      </c>
    </row>
    <row r="4" spans="1:12" x14ac:dyDescent="0.3">
      <c r="A4" t="s">
        <v>27</v>
      </c>
      <c r="B4">
        <v>3</v>
      </c>
      <c r="C4">
        <f>COUNTIF(Лист1!$C$2:$C$175, A4)</f>
        <v>0</v>
      </c>
      <c r="D4" s="2">
        <f t="shared" ref="D4:D47" si="0">C4/B4*100</f>
        <v>0</v>
      </c>
      <c r="E4" t="s">
        <v>27</v>
      </c>
      <c r="F4">
        <v>4</v>
      </c>
      <c r="G4">
        <f>COUNTIF(Лист1!$C$176:$C$306, A4)</f>
        <v>0</v>
      </c>
      <c r="H4" s="2">
        <f t="shared" ref="H4:H50" si="1">G4/F4*100</f>
        <v>0</v>
      </c>
      <c r="I4" t="s">
        <v>27</v>
      </c>
      <c r="J4">
        <v>4</v>
      </c>
      <c r="K4">
        <f>COUNTIF(Лист1!$C$307:$C$431, A4)</f>
        <v>0</v>
      </c>
      <c r="L4" s="2">
        <f t="shared" ref="L4:L50" si="2">K4/J4*100</f>
        <v>0</v>
      </c>
    </row>
    <row r="5" spans="1:12" x14ac:dyDescent="0.3">
      <c r="A5" t="s">
        <v>29</v>
      </c>
      <c r="B5">
        <v>32</v>
      </c>
      <c r="C5">
        <f>COUNTIF(Лист1!$C$2:$C$175, A5)</f>
        <v>7</v>
      </c>
      <c r="D5" s="2">
        <f t="shared" si="0"/>
        <v>21.875</v>
      </c>
      <c r="E5" t="s">
        <v>29</v>
      </c>
      <c r="F5">
        <v>34</v>
      </c>
      <c r="G5">
        <f>COUNTIF(Лист1!$C$176:$C$306, A5)</f>
        <v>5</v>
      </c>
      <c r="H5" s="2">
        <f t="shared" si="1"/>
        <v>14.705882352941178</v>
      </c>
      <c r="I5" t="s">
        <v>29</v>
      </c>
      <c r="J5">
        <v>18</v>
      </c>
      <c r="K5">
        <f>COUNTIF(Лист1!$C$307:$C$431, A5)</f>
        <v>7</v>
      </c>
      <c r="L5" s="2">
        <f t="shared" si="2"/>
        <v>38.888888888888893</v>
      </c>
    </row>
    <row r="6" spans="1:12" x14ac:dyDescent="0.3">
      <c r="A6" t="s">
        <v>46</v>
      </c>
      <c r="B6">
        <v>20</v>
      </c>
      <c r="C6">
        <f>COUNTIF(Лист1!$C$2:$C$175, A6)</f>
        <v>4</v>
      </c>
      <c r="D6" s="2">
        <f t="shared" si="0"/>
        <v>20</v>
      </c>
      <c r="E6" t="s">
        <v>46</v>
      </c>
      <c r="F6">
        <v>16</v>
      </c>
      <c r="G6">
        <f>COUNTIF(Лист1!$C$176:$C$306, A6)</f>
        <v>2</v>
      </c>
      <c r="H6" s="2">
        <f t="shared" si="1"/>
        <v>12.5</v>
      </c>
      <c r="I6" t="s">
        <v>46</v>
      </c>
      <c r="J6">
        <v>8</v>
      </c>
      <c r="K6">
        <f>COUNTIF(Лист1!$C$307:$C$431, A6)</f>
        <v>1</v>
      </c>
      <c r="L6" s="2">
        <f t="shared" si="2"/>
        <v>12.5</v>
      </c>
    </row>
    <row r="7" spans="1:12" x14ac:dyDescent="0.3">
      <c r="A7" t="s">
        <v>431</v>
      </c>
      <c r="B7">
        <v>0</v>
      </c>
      <c r="C7">
        <f>COUNTIF(Лист1!$C$2:$C$175, A7)</f>
        <v>0</v>
      </c>
      <c r="D7" s="2">
        <v>0</v>
      </c>
      <c r="E7" t="s">
        <v>431</v>
      </c>
      <c r="F7">
        <v>3</v>
      </c>
      <c r="G7">
        <f>COUNTIF(Лист1!$C$176:$C$306, A7)</f>
        <v>0</v>
      </c>
      <c r="H7" s="2">
        <f t="shared" si="1"/>
        <v>0</v>
      </c>
      <c r="I7" t="s">
        <v>431</v>
      </c>
      <c r="J7">
        <v>6</v>
      </c>
      <c r="K7">
        <f>COUNTIF(Лист1!$C$307:$C$431, A7)</f>
        <v>0</v>
      </c>
      <c r="L7" s="2">
        <f t="shared" si="2"/>
        <v>0</v>
      </c>
    </row>
    <row r="8" spans="1:12" x14ac:dyDescent="0.3">
      <c r="A8" t="s">
        <v>432</v>
      </c>
      <c r="B8">
        <v>0</v>
      </c>
      <c r="C8">
        <f>COUNTIF(Лист1!$C$2:$C$175, A8)</f>
        <v>0</v>
      </c>
      <c r="D8" s="2">
        <v>0</v>
      </c>
      <c r="E8" t="s">
        <v>432</v>
      </c>
      <c r="G8">
        <f>COUNTIF(Лист1!$C$176:$C$306, A8)</f>
        <v>0</v>
      </c>
      <c r="H8" s="2">
        <v>0</v>
      </c>
      <c r="I8" t="s">
        <v>432</v>
      </c>
      <c r="J8">
        <v>0</v>
      </c>
      <c r="K8">
        <f>COUNTIF(Лист1!$C$307:$C$431, A8)</f>
        <v>0</v>
      </c>
      <c r="L8" s="2">
        <v>0</v>
      </c>
    </row>
    <row r="9" spans="1:12" x14ac:dyDescent="0.3">
      <c r="A9" t="s">
        <v>53</v>
      </c>
      <c r="B9">
        <v>24</v>
      </c>
      <c r="C9">
        <f>COUNTIF(Лист1!$C$2:$C$175, A9)</f>
        <v>0</v>
      </c>
      <c r="D9" s="2">
        <f t="shared" si="0"/>
        <v>0</v>
      </c>
      <c r="E9" t="s">
        <v>53</v>
      </c>
      <c r="F9">
        <v>39</v>
      </c>
      <c r="G9">
        <f>COUNTIF(Лист1!$C$176:$C$306, A9)</f>
        <v>0</v>
      </c>
      <c r="H9" s="2">
        <f t="shared" si="1"/>
        <v>0</v>
      </c>
      <c r="I9" t="s">
        <v>53</v>
      </c>
      <c r="J9">
        <v>33</v>
      </c>
      <c r="K9">
        <f>COUNTIF(Лист1!$C$307:$C$431, A9)</f>
        <v>6</v>
      </c>
      <c r="L9" s="2">
        <f t="shared" si="2"/>
        <v>18.181818181818183</v>
      </c>
    </row>
    <row r="10" spans="1:12" x14ac:dyDescent="0.3">
      <c r="A10" t="s">
        <v>60</v>
      </c>
      <c r="B10">
        <v>7</v>
      </c>
      <c r="C10">
        <f>COUNTIF(Лист1!$C$2:$C$175, A10)</f>
        <v>0</v>
      </c>
      <c r="D10" s="2">
        <f t="shared" si="0"/>
        <v>0</v>
      </c>
      <c r="E10" t="s">
        <v>60</v>
      </c>
      <c r="F10">
        <v>9</v>
      </c>
      <c r="G10">
        <f>COUNTIF(Лист1!$C$176:$C$306, A10)</f>
        <v>4</v>
      </c>
      <c r="H10" s="2">
        <f t="shared" si="1"/>
        <v>44.444444444444443</v>
      </c>
      <c r="I10" t="s">
        <v>60</v>
      </c>
      <c r="J10">
        <v>5</v>
      </c>
      <c r="K10">
        <f>COUNTIF(Лист1!$C$307:$C$431, A10)</f>
        <v>2</v>
      </c>
      <c r="L10" s="2">
        <f t="shared" si="2"/>
        <v>40</v>
      </c>
    </row>
    <row r="11" spans="1:12" x14ac:dyDescent="0.3">
      <c r="A11" t="s">
        <v>66</v>
      </c>
      <c r="B11">
        <v>41</v>
      </c>
      <c r="C11">
        <f>COUNTIF(Лист1!$C$2:$C$175, A11)</f>
        <v>5</v>
      </c>
      <c r="D11" s="2">
        <f t="shared" si="0"/>
        <v>12.195121951219512</v>
      </c>
      <c r="E11" t="s">
        <v>66</v>
      </c>
      <c r="F11">
        <v>45</v>
      </c>
      <c r="G11">
        <f>COUNTIF(Лист1!$C$176:$C$306, A11)</f>
        <v>3</v>
      </c>
      <c r="H11" s="2">
        <f t="shared" si="1"/>
        <v>6.666666666666667</v>
      </c>
      <c r="I11" t="s">
        <v>66</v>
      </c>
      <c r="J11">
        <v>28</v>
      </c>
      <c r="K11">
        <f>COUNTIF(Лист1!$C$307:$C$431, A11)</f>
        <v>0</v>
      </c>
      <c r="L11" s="2">
        <f t="shared" si="2"/>
        <v>0</v>
      </c>
    </row>
    <row r="12" spans="1:12" x14ac:dyDescent="0.3">
      <c r="A12" t="s">
        <v>77</v>
      </c>
      <c r="B12">
        <v>7</v>
      </c>
      <c r="C12">
        <f>COUNTIF(Лист1!$C$2:$C$175, A12)</f>
        <v>6</v>
      </c>
      <c r="D12" s="2">
        <f t="shared" si="0"/>
        <v>85.714285714285708</v>
      </c>
      <c r="E12" t="s">
        <v>77</v>
      </c>
      <c r="F12">
        <v>10</v>
      </c>
      <c r="G12">
        <f>COUNTIF(Лист1!$C$176:$C$306, A12)</f>
        <v>1</v>
      </c>
      <c r="H12" s="2">
        <f t="shared" si="1"/>
        <v>10</v>
      </c>
      <c r="I12" t="s">
        <v>77</v>
      </c>
      <c r="J12">
        <v>5</v>
      </c>
      <c r="K12">
        <f>COUNTIF(Лист1!$C$307:$C$431, A12)</f>
        <v>1</v>
      </c>
      <c r="L12" s="2">
        <f t="shared" si="2"/>
        <v>20</v>
      </c>
    </row>
    <row r="13" spans="1:12" x14ac:dyDescent="0.3">
      <c r="A13" t="s">
        <v>85</v>
      </c>
      <c r="B13">
        <v>0</v>
      </c>
      <c r="C13">
        <f>COUNTIF(Лист1!$C$2:$C$175, A13)</f>
        <v>0</v>
      </c>
      <c r="D13" s="2">
        <v>0</v>
      </c>
      <c r="E13" t="s">
        <v>85</v>
      </c>
      <c r="F13">
        <v>2</v>
      </c>
      <c r="G13">
        <f>COUNTIF(Лист1!$C$176:$C$306, A13)</f>
        <v>0</v>
      </c>
      <c r="H13" s="2">
        <f t="shared" si="1"/>
        <v>0</v>
      </c>
      <c r="I13" t="s">
        <v>85</v>
      </c>
      <c r="J13">
        <v>6</v>
      </c>
      <c r="K13">
        <f>COUNTIF(Лист1!$C$307:$C$431, A13)</f>
        <v>0</v>
      </c>
      <c r="L13" s="2">
        <f t="shared" si="2"/>
        <v>0</v>
      </c>
    </row>
    <row r="14" spans="1:12" x14ac:dyDescent="0.3">
      <c r="A14" t="s">
        <v>87</v>
      </c>
      <c r="B14">
        <v>0</v>
      </c>
      <c r="C14">
        <f>COUNTIF(Лист1!$C$2:$C$175, A14)</f>
        <v>0</v>
      </c>
      <c r="D14" s="2">
        <v>0</v>
      </c>
      <c r="E14" t="s">
        <v>87</v>
      </c>
      <c r="F14">
        <v>9</v>
      </c>
      <c r="G14">
        <f>COUNTIF(Лист1!$C$176:$C$306, A14)</f>
        <v>2</v>
      </c>
      <c r="H14" s="2">
        <f t="shared" si="1"/>
        <v>22.222222222222221</v>
      </c>
      <c r="I14" t="s">
        <v>87</v>
      </c>
      <c r="J14">
        <v>7</v>
      </c>
      <c r="K14">
        <f>COUNTIF(Лист1!$C$307:$C$431, A14)</f>
        <v>6</v>
      </c>
      <c r="L14" s="2">
        <f t="shared" si="2"/>
        <v>85.714285714285708</v>
      </c>
    </row>
    <row r="15" spans="1:12" x14ac:dyDescent="0.3">
      <c r="A15" t="s">
        <v>94</v>
      </c>
      <c r="B15">
        <v>39</v>
      </c>
      <c r="C15">
        <f>COUNTIF(Лист1!$C$2:$C$175, A15)</f>
        <v>26</v>
      </c>
      <c r="D15" s="2">
        <f t="shared" si="0"/>
        <v>66.666666666666657</v>
      </c>
      <c r="E15" t="s">
        <v>94</v>
      </c>
      <c r="F15">
        <v>34</v>
      </c>
      <c r="G15">
        <f>COUNTIF(Лист1!$C$176:$C$306, A15)</f>
        <v>4</v>
      </c>
      <c r="H15" s="2">
        <f t="shared" si="1"/>
        <v>11.76470588235294</v>
      </c>
      <c r="I15" t="s">
        <v>94</v>
      </c>
      <c r="J15">
        <v>19</v>
      </c>
      <c r="K15">
        <f>COUNTIF(Лист1!$C$307:$C$431, A15)</f>
        <v>3</v>
      </c>
      <c r="L15" s="2">
        <f t="shared" si="2"/>
        <v>15.789473684210526</v>
      </c>
    </row>
    <row r="16" spans="1:12" x14ac:dyDescent="0.3">
      <c r="A16" t="s">
        <v>128</v>
      </c>
      <c r="B16">
        <v>6</v>
      </c>
      <c r="C16">
        <f>COUNTIF(Лист1!$C$2:$C$175, A16)</f>
        <v>3</v>
      </c>
      <c r="D16" s="2">
        <f t="shared" si="0"/>
        <v>50</v>
      </c>
      <c r="E16" t="s">
        <v>128</v>
      </c>
      <c r="F16">
        <v>7</v>
      </c>
      <c r="G16">
        <f>COUNTIF(Лист1!$C$176:$C$306, A16)</f>
        <v>6</v>
      </c>
      <c r="H16" s="2">
        <f t="shared" si="1"/>
        <v>85.714285714285708</v>
      </c>
      <c r="I16" t="s">
        <v>128</v>
      </c>
      <c r="J16">
        <v>3</v>
      </c>
      <c r="K16">
        <f>COUNTIF(Лист1!$C$307:$C$431, A16)</f>
        <v>3</v>
      </c>
      <c r="L16" s="2">
        <f t="shared" si="2"/>
        <v>100</v>
      </c>
    </row>
    <row r="17" spans="1:12" x14ac:dyDescent="0.3">
      <c r="A17" t="s">
        <v>139</v>
      </c>
      <c r="B17">
        <v>30</v>
      </c>
      <c r="C17">
        <f>COUNTIF(Лист1!$C$2:$C$175, A17)</f>
        <v>3</v>
      </c>
      <c r="D17" s="2">
        <f t="shared" si="0"/>
        <v>10</v>
      </c>
      <c r="E17" t="s">
        <v>139</v>
      </c>
      <c r="F17">
        <v>30</v>
      </c>
      <c r="G17">
        <f>COUNTIF(Лист1!$C$176:$C$306, A17)</f>
        <v>2</v>
      </c>
      <c r="H17" s="2">
        <f t="shared" si="1"/>
        <v>6.666666666666667</v>
      </c>
      <c r="I17" t="s">
        <v>139</v>
      </c>
      <c r="J17">
        <v>14</v>
      </c>
      <c r="K17">
        <f>COUNTIF(Лист1!$C$307:$C$431, A17)</f>
        <v>6</v>
      </c>
      <c r="L17" s="2">
        <f t="shared" si="2"/>
        <v>42.857142857142854</v>
      </c>
    </row>
    <row r="18" spans="1:12" x14ac:dyDescent="0.3">
      <c r="A18" t="s">
        <v>149</v>
      </c>
      <c r="B18">
        <v>39</v>
      </c>
      <c r="C18">
        <f>COUNTIF(Лист1!$C$2:$C$175, A18)</f>
        <v>0</v>
      </c>
      <c r="D18" s="2">
        <f t="shared" si="0"/>
        <v>0</v>
      </c>
      <c r="E18" t="s">
        <v>149</v>
      </c>
      <c r="F18">
        <v>50</v>
      </c>
      <c r="G18">
        <f>COUNTIF(Лист1!$C$176:$C$306, A18)</f>
        <v>0</v>
      </c>
      <c r="H18" s="2">
        <f t="shared" si="1"/>
        <v>0</v>
      </c>
      <c r="I18" t="s">
        <v>149</v>
      </c>
      <c r="J18">
        <v>20</v>
      </c>
      <c r="K18">
        <f>COUNTIF(Лист1!$C$307:$C$431, A18)</f>
        <v>2</v>
      </c>
      <c r="L18" s="2">
        <f t="shared" si="2"/>
        <v>10</v>
      </c>
    </row>
    <row r="19" spans="1:12" x14ac:dyDescent="0.3">
      <c r="A19" t="s">
        <v>151</v>
      </c>
      <c r="B19">
        <v>9</v>
      </c>
      <c r="C19">
        <f>COUNTIF(Лист1!$C$2:$C$175, A19)</f>
        <v>0</v>
      </c>
      <c r="D19" s="2">
        <f t="shared" si="0"/>
        <v>0</v>
      </c>
      <c r="E19" t="s">
        <v>151</v>
      </c>
      <c r="F19">
        <v>14</v>
      </c>
      <c r="G19">
        <f>COUNTIF(Лист1!$C$176:$C$306, A19)</f>
        <v>2</v>
      </c>
      <c r="H19" s="2">
        <f t="shared" si="1"/>
        <v>14.285714285714285</v>
      </c>
      <c r="I19" t="s">
        <v>151</v>
      </c>
      <c r="J19">
        <v>10</v>
      </c>
      <c r="K19">
        <f>COUNTIF(Лист1!$C$307:$C$431, A19)</f>
        <v>5</v>
      </c>
      <c r="L19" s="2">
        <f t="shared" si="2"/>
        <v>50</v>
      </c>
    </row>
    <row r="20" spans="1:12" x14ac:dyDescent="0.3">
      <c r="A20" t="s">
        <v>159</v>
      </c>
      <c r="B20">
        <v>18</v>
      </c>
      <c r="C20">
        <f>COUNTIF(Лист1!$C$2:$C$175, A20)</f>
        <v>0</v>
      </c>
      <c r="D20" s="2">
        <f t="shared" si="0"/>
        <v>0</v>
      </c>
      <c r="E20" t="s">
        <v>159</v>
      </c>
      <c r="F20">
        <v>15</v>
      </c>
      <c r="G20">
        <f>COUNTIF(Лист1!$C$176:$C$306, A20)</f>
        <v>0</v>
      </c>
      <c r="H20" s="2">
        <f t="shared" si="1"/>
        <v>0</v>
      </c>
      <c r="I20" t="s">
        <v>159</v>
      </c>
      <c r="J20">
        <v>11</v>
      </c>
      <c r="K20">
        <f>COUNTIF(Лист1!$C$307:$C$431, A20)</f>
        <v>1</v>
      </c>
      <c r="L20" s="2">
        <f t="shared" si="2"/>
        <v>9.0909090909090917</v>
      </c>
    </row>
    <row r="21" spans="1:12" x14ac:dyDescent="0.3">
      <c r="A21" t="s">
        <v>160</v>
      </c>
      <c r="B21">
        <v>0</v>
      </c>
      <c r="C21">
        <f>COUNTIF(Лист1!$C$2:$C$175, A21)</f>
        <v>0</v>
      </c>
      <c r="D21" s="2">
        <v>0</v>
      </c>
      <c r="E21" t="s">
        <v>160</v>
      </c>
      <c r="F21">
        <v>4</v>
      </c>
      <c r="G21">
        <f>COUNTIF(Лист1!$C$176:$C$306, A21)</f>
        <v>0</v>
      </c>
      <c r="H21" s="2">
        <f t="shared" si="1"/>
        <v>0</v>
      </c>
      <c r="I21" t="s">
        <v>160</v>
      </c>
      <c r="J21">
        <v>2</v>
      </c>
      <c r="K21">
        <f>COUNTIF(Лист1!$C$307:$C$431, A21)</f>
        <v>0</v>
      </c>
      <c r="L21" s="2">
        <f t="shared" si="2"/>
        <v>0</v>
      </c>
    </row>
    <row r="22" spans="1:12" x14ac:dyDescent="0.3">
      <c r="A22" t="s">
        <v>162</v>
      </c>
      <c r="B22">
        <v>31</v>
      </c>
      <c r="C22">
        <f>COUNTIF(Лист1!$C$2:$C$175, A22)</f>
        <v>12</v>
      </c>
      <c r="D22" s="2">
        <f t="shared" si="0"/>
        <v>38.70967741935484</v>
      </c>
      <c r="E22" t="s">
        <v>162</v>
      </c>
      <c r="F22">
        <v>31</v>
      </c>
      <c r="G22">
        <f>COUNTIF(Лист1!$C$176:$C$306, A22)</f>
        <v>7</v>
      </c>
      <c r="H22" s="2">
        <f t="shared" si="1"/>
        <v>22.58064516129032</v>
      </c>
      <c r="I22" t="s">
        <v>162</v>
      </c>
      <c r="J22">
        <v>13</v>
      </c>
      <c r="K22">
        <f>COUNTIF(Лист1!$C$307:$C$431, A22)</f>
        <v>1</v>
      </c>
      <c r="L22" s="2">
        <f t="shared" si="2"/>
        <v>7.6923076923076925</v>
      </c>
    </row>
    <row r="23" spans="1:12" x14ac:dyDescent="0.3">
      <c r="A23" t="s">
        <v>433</v>
      </c>
      <c r="B23">
        <v>0</v>
      </c>
      <c r="C23">
        <f>COUNTIF(Лист1!$C$2:$C$175, A23)</f>
        <v>0</v>
      </c>
      <c r="D23" s="2">
        <v>0</v>
      </c>
      <c r="E23" t="s">
        <v>433</v>
      </c>
      <c r="F23">
        <v>0</v>
      </c>
      <c r="G23">
        <f>COUNTIF(Лист1!$C$176:$C$306, A23)</f>
        <v>0</v>
      </c>
      <c r="H23" s="2">
        <v>0</v>
      </c>
      <c r="I23" t="s">
        <v>433</v>
      </c>
      <c r="J23">
        <v>0</v>
      </c>
      <c r="K23">
        <f>COUNTIF(Лист1!$C$307:$C$431, A23)</f>
        <v>0</v>
      </c>
      <c r="L23" s="2">
        <v>0</v>
      </c>
    </row>
    <row r="24" spans="1:12" x14ac:dyDescent="0.3">
      <c r="A24" t="s">
        <v>183</v>
      </c>
      <c r="B24">
        <v>1</v>
      </c>
      <c r="C24">
        <f>COUNTIF(Лист1!$C$2:$C$175, A24)</f>
        <v>1</v>
      </c>
      <c r="D24" s="2">
        <f t="shared" si="0"/>
        <v>100</v>
      </c>
      <c r="E24" t="s">
        <v>183</v>
      </c>
      <c r="F24">
        <v>3</v>
      </c>
      <c r="G24">
        <f>COUNTIF(Лист1!$C$176:$C$306, A24)</f>
        <v>1</v>
      </c>
      <c r="H24" s="2">
        <f t="shared" si="1"/>
        <v>33.333333333333329</v>
      </c>
      <c r="I24" t="s">
        <v>183</v>
      </c>
      <c r="J24">
        <v>6</v>
      </c>
      <c r="K24">
        <f>COUNTIF(Лист1!$C$307:$C$431, A24)</f>
        <v>2</v>
      </c>
      <c r="L24" s="2">
        <f t="shared" si="2"/>
        <v>33.333333333333329</v>
      </c>
    </row>
    <row r="25" spans="1:12" x14ac:dyDescent="0.3">
      <c r="A25" t="s">
        <v>188</v>
      </c>
      <c r="B25">
        <v>27</v>
      </c>
      <c r="C25">
        <f>COUNTIF(Лист1!$C$2:$C$175, A25)</f>
        <v>5</v>
      </c>
      <c r="D25" s="2">
        <f t="shared" si="0"/>
        <v>18.518518518518519</v>
      </c>
      <c r="E25" t="s">
        <v>188</v>
      </c>
      <c r="F25">
        <v>23</v>
      </c>
      <c r="G25">
        <f>COUNTIF(Лист1!$C$176:$C$306, A25)</f>
        <v>3</v>
      </c>
      <c r="H25" s="2">
        <f t="shared" si="1"/>
        <v>13.043478260869565</v>
      </c>
      <c r="I25" t="s">
        <v>188</v>
      </c>
      <c r="J25">
        <v>6</v>
      </c>
      <c r="K25">
        <f>COUNTIF(Лист1!$C$307:$C$431, A25)</f>
        <v>0</v>
      </c>
      <c r="L25" s="2">
        <f t="shared" si="2"/>
        <v>0</v>
      </c>
    </row>
    <row r="26" spans="1:12" x14ac:dyDescent="0.3">
      <c r="A26" t="s">
        <v>197</v>
      </c>
      <c r="B26">
        <v>1</v>
      </c>
      <c r="C26">
        <f>COUNTIF(Лист1!$C$2:$C$175, A26)</f>
        <v>0</v>
      </c>
      <c r="D26" s="2">
        <f t="shared" si="0"/>
        <v>0</v>
      </c>
      <c r="E26" t="s">
        <v>197</v>
      </c>
      <c r="F26">
        <v>6</v>
      </c>
      <c r="G26">
        <f>COUNTIF(Лист1!$C$176:$C$306, A26)</f>
        <v>1</v>
      </c>
      <c r="H26" s="2">
        <f t="shared" si="1"/>
        <v>16.666666666666664</v>
      </c>
      <c r="I26" t="s">
        <v>197</v>
      </c>
      <c r="J26">
        <v>3</v>
      </c>
      <c r="K26">
        <f>COUNTIF(Лист1!$C$307:$C$431, A26)</f>
        <v>0</v>
      </c>
      <c r="L26" s="2">
        <f t="shared" si="2"/>
        <v>0</v>
      </c>
    </row>
    <row r="27" spans="1:12" x14ac:dyDescent="0.3">
      <c r="A27" t="s">
        <v>198</v>
      </c>
      <c r="B27">
        <v>2</v>
      </c>
      <c r="C27">
        <f>COUNTIF(Лист1!$C$2:$C$175, A27)</f>
        <v>0</v>
      </c>
      <c r="D27" s="2">
        <f t="shared" si="0"/>
        <v>0</v>
      </c>
      <c r="E27" t="s">
        <v>198</v>
      </c>
      <c r="F27">
        <v>7</v>
      </c>
      <c r="G27">
        <f>COUNTIF(Лист1!$C$176:$C$306, A27)</f>
        <v>0</v>
      </c>
      <c r="H27" s="2">
        <f t="shared" si="1"/>
        <v>0</v>
      </c>
      <c r="I27" t="s">
        <v>198</v>
      </c>
      <c r="J27">
        <v>2</v>
      </c>
      <c r="K27">
        <f>COUNTIF(Лист1!$C$307:$C$431, A27)</f>
        <v>0</v>
      </c>
      <c r="L27" s="2">
        <f t="shared" si="2"/>
        <v>0</v>
      </c>
    </row>
    <row r="28" spans="1:12" x14ac:dyDescent="0.3">
      <c r="A28" t="s">
        <v>200</v>
      </c>
      <c r="B28">
        <v>32</v>
      </c>
      <c r="C28">
        <f>COUNTIF(Лист1!$C$2:$C$175, A28)</f>
        <v>32</v>
      </c>
      <c r="D28" s="2">
        <f t="shared" si="0"/>
        <v>100</v>
      </c>
      <c r="E28" t="s">
        <v>200</v>
      </c>
      <c r="F28">
        <v>28</v>
      </c>
      <c r="G28">
        <f>COUNTIF(Лист1!$C$176:$C$306, A28)</f>
        <v>9</v>
      </c>
      <c r="H28" s="2">
        <f t="shared" si="1"/>
        <v>32.142857142857146</v>
      </c>
      <c r="I28" t="s">
        <v>200</v>
      </c>
      <c r="J28">
        <v>15</v>
      </c>
      <c r="K28">
        <f>COUNTIF(Лист1!$C$307:$C$431, A28)</f>
        <v>3</v>
      </c>
      <c r="L28" s="2">
        <f t="shared" si="2"/>
        <v>20</v>
      </c>
    </row>
    <row r="29" spans="1:12" x14ac:dyDescent="0.3">
      <c r="A29" t="s">
        <v>241</v>
      </c>
      <c r="B29">
        <v>35</v>
      </c>
      <c r="C29">
        <f>COUNTIF(Лист1!$C$2:$C$175, A29)</f>
        <v>0</v>
      </c>
      <c r="D29" s="2">
        <f t="shared" si="0"/>
        <v>0</v>
      </c>
      <c r="E29" t="s">
        <v>241</v>
      </c>
      <c r="F29">
        <v>31</v>
      </c>
      <c r="G29">
        <f>COUNTIF(Лист1!$C$176:$C$306, A29)</f>
        <v>1</v>
      </c>
      <c r="H29" s="2">
        <f t="shared" si="1"/>
        <v>3.225806451612903</v>
      </c>
      <c r="I29" t="s">
        <v>241</v>
      </c>
      <c r="J29">
        <v>21</v>
      </c>
      <c r="K29">
        <f>COUNTIF(Лист1!$C$307:$C$431, A29)</f>
        <v>2</v>
      </c>
      <c r="L29" s="2">
        <f t="shared" si="2"/>
        <v>9.5238095238095237</v>
      </c>
    </row>
    <row r="30" spans="1:12" x14ac:dyDescent="0.3">
      <c r="A30" t="s">
        <v>245</v>
      </c>
      <c r="B30">
        <v>0</v>
      </c>
      <c r="C30">
        <f>COUNTIF(Лист1!$C$2:$C$175, A30)</f>
        <v>0</v>
      </c>
      <c r="D30" s="2">
        <v>0</v>
      </c>
      <c r="E30" t="s">
        <v>245</v>
      </c>
      <c r="F30">
        <v>3</v>
      </c>
      <c r="G30">
        <f>COUNTIF(Лист1!$C$176:$C$306, A30)</f>
        <v>2</v>
      </c>
      <c r="H30" s="2">
        <f t="shared" si="1"/>
        <v>66.666666666666657</v>
      </c>
      <c r="I30" t="s">
        <v>245</v>
      </c>
      <c r="J30">
        <v>4</v>
      </c>
      <c r="K30">
        <f>COUNTIF(Лист1!$C$307:$C$431, A30)</f>
        <v>3</v>
      </c>
      <c r="L30" s="2">
        <f t="shared" si="2"/>
        <v>75</v>
      </c>
    </row>
    <row r="31" spans="1:12" x14ac:dyDescent="0.3">
      <c r="A31" t="s">
        <v>434</v>
      </c>
      <c r="B31">
        <v>0</v>
      </c>
      <c r="C31">
        <f>COUNTIF(Лист1!$C$2:$C$175, A31)</f>
        <v>0</v>
      </c>
      <c r="D31" s="2">
        <v>0</v>
      </c>
      <c r="E31" t="s">
        <v>434</v>
      </c>
      <c r="G31">
        <f>COUNTIF(Лист1!$C$176:$C$306, A31)</f>
        <v>0</v>
      </c>
      <c r="H31" s="2">
        <v>0</v>
      </c>
      <c r="I31" t="s">
        <v>434</v>
      </c>
      <c r="J31">
        <v>0</v>
      </c>
      <c r="K31">
        <f>COUNTIF(Лист1!$C$307:$C$431, A31)</f>
        <v>0</v>
      </c>
      <c r="L31" s="2">
        <v>0</v>
      </c>
    </row>
    <row r="32" spans="1:12" x14ac:dyDescent="0.3">
      <c r="A32" t="s">
        <v>251</v>
      </c>
      <c r="B32">
        <v>0</v>
      </c>
      <c r="C32">
        <f>COUNTIF(Лист1!$C$2:$C$175, A32)</f>
        <v>3</v>
      </c>
      <c r="D32" s="2">
        <v>0</v>
      </c>
      <c r="E32" t="s">
        <v>251</v>
      </c>
      <c r="F32">
        <v>15</v>
      </c>
      <c r="G32">
        <f>COUNTIF(Лист1!$C$176:$C$306, A32)</f>
        <v>2</v>
      </c>
      <c r="H32" s="2">
        <f t="shared" si="1"/>
        <v>13.333333333333334</v>
      </c>
      <c r="I32" t="s">
        <v>251</v>
      </c>
      <c r="J32">
        <v>14</v>
      </c>
      <c r="K32">
        <f>COUNTIF(Лист1!$C$307:$C$431, A32)</f>
        <v>3</v>
      </c>
      <c r="L32" s="2">
        <f t="shared" si="2"/>
        <v>21.428571428571427</v>
      </c>
    </row>
    <row r="33" spans="1:12" x14ac:dyDescent="0.3">
      <c r="A33" t="s">
        <v>260</v>
      </c>
      <c r="B33">
        <v>10</v>
      </c>
      <c r="C33">
        <f>COUNTIF(Лист1!$C$2:$C$175, A33)</f>
        <v>1</v>
      </c>
      <c r="D33" s="2">
        <f t="shared" si="0"/>
        <v>10</v>
      </c>
      <c r="E33" t="s">
        <v>260</v>
      </c>
      <c r="F33">
        <v>14</v>
      </c>
      <c r="G33">
        <f>COUNTIF(Лист1!$C$176:$C$306, A33)</f>
        <v>0</v>
      </c>
      <c r="H33" s="2">
        <f t="shared" si="1"/>
        <v>0</v>
      </c>
      <c r="I33" t="s">
        <v>260</v>
      </c>
      <c r="J33">
        <v>6</v>
      </c>
      <c r="K33">
        <f>COUNTIF(Лист1!$C$307:$C$431, A33)</f>
        <v>0</v>
      </c>
      <c r="L33" s="2">
        <f t="shared" si="2"/>
        <v>0</v>
      </c>
    </row>
    <row r="34" spans="1:12" x14ac:dyDescent="0.3">
      <c r="A34" t="s">
        <v>262</v>
      </c>
      <c r="B34">
        <v>19</v>
      </c>
      <c r="C34">
        <f>COUNTIF(Лист1!$C$2:$C$175, A34)</f>
        <v>1</v>
      </c>
      <c r="D34" s="2">
        <f t="shared" si="0"/>
        <v>5.2631578947368416</v>
      </c>
      <c r="E34" t="s">
        <v>262</v>
      </c>
      <c r="F34">
        <v>18</v>
      </c>
      <c r="G34">
        <f>COUNTIF(Лист1!$C$176:$C$306, A34)</f>
        <v>1</v>
      </c>
      <c r="H34" s="2">
        <f t="shared" si="1"/>
        <v>5.5555555555555554</v>
      </c>
      <c r="I34" t="s">
        <v>262</v>
      </c>
      <c r="J34">
        <v>9</v>
      </c>
      <c r="K34">
        <f>COUNTIF(Лист1!$C$307:$C$431, A34)</f>
        <v>3</v>
      </c>
      <c r="L34" s="2">
        <f t="shared" si="2"/>
        <v>33.333333333333329</v>
      </c>
    </row>
    <row r="35" spans="1:12" x14ac:dyDescent="0.3">
      <c r="A35" t="s">
        <v>268</v>
      </c>
      <c r="B35">
        <v>5</v>
      </c>
      <c r="C35">
        <f>COUNTIF(Лист1!$C$2:$C$175, A35)</f>
        <v>5</v>
      </c>
      <c r="D35" s="2">
        <f t="shared" si="0"/>
        <v>100</v>
      </c>
      <c r="E35" t="s">
        <v>268</v>
      </c>
      <c r="F35">
        <v>48</v>
      </c>
      <c r="G35">
        <f>COUNTIF(Лист1!$C$176:$C$306, A35)</f>
        <v>26</v>
      </c>
      <c r="H35" s="2">
        <f t="shared" si="1"/>
        <v>54.166666666666664</v>
      </c>
      <c r="I35" t="s">
        <v>268</v>
      </c>
      <c r="J35">
        <v>34</v>
      </c>
      <c r="K35">
        <f>COUNTIF(Лист1!$C$307:$C$431, A35)</f>
        <v>30</v>
      </c>
      <c r="L35" s="2">
        <f t="shared" si="2"/>
        <v>88.235294117647058</v>
      </c>
    </row>
    <row r="36" spans="1:12" x14ac:dyDescent="0.3">
      <c r="A36" t="s">
        <v>320</v>
      </c>
      <c r="B36">
        <v>20</v>
      </c>
      <c r="C36">
        <f>COUNTIF(Лист1!$C$2:$C$175, A36)</f>
        <v>0</v>
      </c>
      <c r="D36" s="2">
        <f t="shared" si="0"/>
        <v>0</v>
      </c>
      <c r="E36" t="s">
        <v>320</v>
      </c>
      <c r="F36">
        <v>25</v>
      </c>
      <c r="G36">
        <f>COUNTIF(Лист1!$C$176:$C$306, A36)</f>
        <v>7</v>
      </c>
      <c r="H36" s="2">
        <f t="shared" si="1"/>
        <v>28.000000000000004</v>
      </c>
      <c r="I36" t="s">
        <v>320</v>
      </c>
      <c r="J36">
        <v>12</v>
      </c>
      <c r="K36">
        <f>COUNTIF(Лист1!$C$307:$C$431, A36)</f>
        <v>3</v>
      </c>
      <c r="L36" s="2">
        <f t="shared" si="2"/>
        <v>25</v>
      </c>
    </row>
    <row r="37" spans="1:12" x14ac:dyDescent="0.3">
      <c r="A37" t="s">
        <v>331</v>
      </c>
      <c r="B37">
        <v>4</v>
      </c>
      <c r="C37">
        <f>COUNTIF(Лист1!$C$2:$C$175, A37)</f>
        <v>3</v>
      </c>
      <c r="D37" s="2">
        <f t="shared" si="0"/>
        <v>75</v>
      </c>
      <c r="E37" t="s">
        <v>331</v>
      </c>
      <c r="F37">
        <v>18</v>
      </c>
      <c r="G37">
        <f>COUNTIF(Лист1!$C$176:$C$306, A37)</f>
        <v>2</v>
      </c>
      <c r="H37" s="2">
        <f t="shared" si="1"/>
        <v>11.111111111111111</v>
      </c>
      <c r="I37" t="s">
        <v>331</v>
      </c>
      <c r="J37">
        <v>15</v>
      </c>
      <c r="K37">
        <f>COUNTIF(Лист1!$C$307:$C$431, A37)</f>
        <v>0</v>
      </c>
      <c r="L37" s="2">
        <f t="shared" si="2"/>
        <v>0</v>
      </c>
    </row>
    <row r="38" spans="1:12" x14ac:dyDescent="0.3">
      <c r="A38" t="s">
        <v>337</v>
      </c>
      <c r="B38">
        <v>31</v>
      </c>
      <c r="C38">
        <f>COUNTIF(Лист1!$C$2:$C$175, A38)</f>
        <v>0</v>
      </c>
      <c r="D38" s="2">
        <f t="shared" si="0"/>
        <v>0</v>
      </c>
      <c r="E38" t="s">
        <v>337</v>
      </c>
      <c r="F38">
        <v>36</v>
      </c>
      <c r="G38">
        <f>COUNTIF(Лист1!$C$176:$C$306, A38)</f>
        <v>1</v>
      </c>
      <c r="H38" s="2">
        <f t="shared" si="1"/>
        <v>2.7777777777777777</v>
      </c>
      <c r="I38" t="s">
        <v>337</v>
      </c>
      <c r="J38">
        <v>22</v>
      </c>
      <c r="K38">
        <f>COUNTIF(Лист1!$C$307:$C$431, A38)</f>
        <v>14</v>
      </c>
      <c r="L38" s="2">
        <f t="shared" si="2"/>
        <v>63.636363636363633</v>
      </c>
    </row>
    <row r="39" spans="1:12" x14ac:dyDescent="0.3">
      <c r="A39" t="s">
        <v>349</v>
      </c>
      <c r="B39">
        <v>36</v>
      </c>
      <c r="C39">
        <f>COUNTIF(Лист1!$C$2:$C$175, A39)</f>
        <v>1</v>
      </c>
      <c r="D39" s="2">
        <f t="shared" si="0"/>
        <v>2.7777777777777777</v>
      </c>
      <c r="E39" t="s">
        <v>349</v>
      </c>
      <c r="F39">
        <v>25</v>
      </c>
      <c r="G39">
        <f>COUNTIF(Лист1!$C$176:$C$306, A39)</f>
        <v>5</v>
      </c>
      <c r="H39" s="2">
        <f t="shared" si="1"/>
        <v>20</v>
      </c>
      <c r="I39" t="s">
        <v>349</v>
      </c>
      <c r="J39">
        <v>12</v>
      </c>
      <c r="K39">
        <f>COUNTIF(Лист1!$C$307:$C$431, A39)</f>
        <v>2</v>
      </c>
      <c r="L39" s="2">
        <f t="shared" si="2"/>
        <v>16.666666666666664</v>
      </c>
    </row>
    <row r="40" spans="1:12" x14ac:dyDescent="0.3">
      <c r="A40" t="s">
        <v>358</v>
      </c>
      <c r="B40">
        <v>5</v>
      </c>
      <c r="C40">
        <f>COUNTIF(Лист1!$C$2:$C$175, A40)</f>
        <v>3</v>
      </c>
      <c r="D40" s="2">
        <f t="shared" si="0"/>
        <v>60</v>
      </c>
      <c r="E40" t="s">
        <v>358</v>
      </c>
      <c r="F40">
        <v>0</v>
      </c>
      <c r="G40">
        <f>COUNTIF(Лист1!$C$176:$C$306, A40)</f>
        <v>0</v>
      </c>
      <c r="H40" s="2">
        <v>0</v>
      </c>
      <c r="I40" t="s">
        <v>358</v>
      </c>
      <c r="J40">
        <v>0</v>
      </c>
      <c r="K40">
        <f>COUNTIF(Лист1!$C$307:$C$431, A40)</f>
        <v>0</v>
      </c>
      <c r="L40" s="2">
        <v>0</v>
      </c>
    </row>
    <row r="41" spans="1:12" x14ac:dyDescent="0.3">
      <c r="A41" t="s">
        <v>361</v>
      </c>
      <c r="B41">
        <v>12</v>
      </c>
      <c r="C41">
        <f>COUNTIF(Лист1!$C$2:$C$175, A41)</f>
        <v>0</v>
      </c>
      <c r="D41" s="2">
        <f t="shared" si="0"/>
        <v>0</v>
      </c>
      <c r="E41" t="s">
        <v>361</v>
      </c>
      <c r="F41">
        <v>41</v>
      </c>
      <c r="G41">
        <f>COUNTIF(Лист1!$C$176:$C$306, A41)</f>
        <v>5</v>
      </c>
      <c r="H41" s="2">
        <f t="shared" si="1"/>
        <v>12.195121951219512</v>
      </c>
      <c r="I41" t="s">
        <v>361</v>
      </c>
      <c r="J41">
        <v>20</v>
      </c>
      <c r="K41">
        <f>COUNTIF(Лист1!$C$307:$C$431, A41)</f>
        <v>3</v>
      </c>
      <c r="L41" s="2">
        <f t="shared" si="2"/>
        <v>15</v>
      </c>
    </row>
    <row r="42" spans="1:12" x14ac:dyDescent="0.3">
      <c r="A42" t="s">
        <v>370</v>
      </c>
      <c r="B42">
        <v>47</v>
      </c>
      <c r="C42">
        <f>COUNTIF(Лист1!$C$2:$C$175, A42)</f>
        <v>39</v>
      </c>
      <c r="D42" s="2">
        <f t="shared" si="0"/>
        <v>82.978723404255319</v>
      </c>
      <c r="E42" t="s">
        <v>370</v>
      </c>
      <c r="F42">
        <v>30</v>
      </c>
      <c r="G42">
        <f>COUNTIF(Лист1!$C$176:$C$306, A42)</f>
        <v>18</v>
      </c>
      <c r="H42" s="2">
        <f t="shared" si="1"/>
        <v>60</v>
      </c>
      <c r="I42" t="s">
        <v>370</v>
      </c>
      <c r="J42">
        <v>18</v>
      </c>
      <c r="K42">
        <f>COUNTIF(Лист1!$C$307:$C$431, A42)</f>
        <v>10</v>
      </c>
      <c r="L42" s="2">
        <f t="shared" si="2"/>
        <v>55.555555555555557</v>
      </c>
    </row>
    <row r="43" spans="1:12" x14ac:dyDescent="0.3">
      <c r="A43" t="s">
        <v>435</v>
      </c>
      <c r="B43">
        <v>0</v>
      </c>
      <c r="C43">
        <f>COUNTIF(Лист1!$C$2:$C$175, A43)</f>
        <v>0</v>
      </c>
      <c r="D43" s="2">
        <v>0</v>
      </c>
      <c r="E43" t="s">
        <v>435</v>
      </c>
      <c r="F43">
        <v>13</v>
      </c>
      <c r="G43">
        <f>COUNTIF(Лист1!$C$176:$C$306, A43)</f>
        <v>0</v>
      </c>
      <c r="H43" s="2">
        <f t="shared" si="1"/>
        <v>0</v>
      </c>
      <c r="I43" t="s">
        <v>435</v>
      </c>
      <c r="J43">
        <v>6</v>
      </c>
      <c r="K43">
        <f>COUNTIF(Лист1!$C$307:$C$431, A43)</f>
        <v>0</v>
      </c>
      <c r="L43" s="2">
        <f t="shared" si="2"/>
        <v>0</v>
      </c>
    </row>
    <row r="44" spans="1:12" x14ac:dyDescent="0.3">
      <c r="A44" t="s">
        <v>436</v>
      </c>
      <c r="B44">
        <v>0</v>
      </c>
      <c r="C44">
        <f>COUNTIF(Лист1!$C$2:$C$175, A44)</f>
        <v>0</v>
      </c>
      <c r="D44" s="2">
        <v>0</v>
      </c>
      <c r="E44" t="s">
        <v>436</v>
      </c>
      <c r="F44">
        <v>0</v>
      </c>
      <c r="G44">
        <f>COUNTIF(Лист1!$C$176:$C$306, A44)</f>
        <v>0</v>
      </c>
      <c r="H44" s="2">
        <v>0</v>
      </c>
      <c r="I44" t="s">
        <v>436</v>
      </c>
      <c r="J44">
        <v>4</v>
      </c>
      <c r="K44">
        <f>COUNTIF(Лист1!$C$307:$C$431, A44)</f>
        <v>0</v>
      </c>
      <c r="L44" s="2">
        <f t="shared" si="2"/>
        <v>0</v>
      </c>
    </row>
    <row r="45" spans="1:12" x14ac:dyDescent="0.3">
      <c r="A45" t="s">
        <v>437</v>
      </c>
      <c r="B45">
        <v>0</v>
      </c>
      <c r="C45">
        <f>COUNTIF(Лист1!$C$2:$C$175, A45)</f>
        <v>0</v>
      </c>
      <c r="D45" s="2">
        <v>0</v>
      </c>
      <c r="E45" t="s">
        <v>437</v>
      </c>
      <c r="G45">
        <f>COUNTIF(Лист1!$C$176:$C$306, A45)</f>
        <v>0</v>
      </c>
      <c r="H45" s="2">
        <v>0</v>
      </c>
      <c r="I45" t="s">
        <v>437</v>
      </c>
      <c r="J45">
        <v>0</v>
      </c>
      <c r="K45">
        <f>COUNTIF(Лист1!$C$307:$C$431, A45)</f>
        <v>0</v>
      </c>
      <c r="L45" s="2">
        <v>0</v>
      </c>
    </row>
    <row r="46" spans="1:12" x14ac:dyDescent="0.3">
      <c r="A46" t="s">
        <v>423</v>
      </c>
      <c r="B46">
        <v>64</v>
      </c>
      <c r="C46">
        <f>COUNTIF(Лист1!$C$2:$C$175, A46)</f>
        <v>0</v>
      </c>
      <c r="D46" s="2">
        <f t="shared" si="0"/>
        <v>0</v>
      </c>
      <c r="E46" t="s">
        <v>423</v>
      </c>
      <c r="F46">
        <v>61</v>
      </c>
      <c r="G46">
        <f>COUNTIF(Лист1!$C$176:$C$306, A46)</f>
        <v>1</v>
      </c>
      <c r="H46" s="2">
        <f t="shared" si="1"/>
        <v>1.639344262295082</v>
      </c>
      <c r="I46" t="s">
        <v>423</v>
      </c>
      <c r="J46">
        <v>21</v>
      </c>
      <c r="K46">
        <f>COUNTIF(Лист1!$C$307:$C$431, A46)</f>
        <v>0</v>
      </c>
      <c r="L46" s="2">
        <f t="shared" si="2"/>
        <v>0</v>
      </c>
    </row>
    <row r="47" spans="1:12" x14ac:dyDescent="0.3">
      <c r="A47" t="s">
        <v>425</v>
      </c>
      <c r="B47">
        <v>23</v>
      </c>
      <c r="C47">
        <f>COUNTIF(Лист1!$C$2:$C$175, A47)</f>
        <v>0</v>
      </c>
      <c r="D47" s="2">
        <f t="shared" si="0"/>
        <v>0</v>
      </c>
      <c r="E47" t="s">
        <v>425</v>
      </c>
      <c r="F47">
        <v>31</v>
      </c>
      <c r="G47">
        <f>COUNTIF(Лист1!$C$176:$C$306, A47)</f>
        <v>2</v>
      </c>
      <c r="H47" s="2">
        <f t="shared" si="1"/>
        <v>6.4516129032258061</v>
      </c>
      <c r="I47" t="s">
        <v>425</v>
      </c>
      <c r="J47">
        <v>15</v>
      </c>
      <c r="K47">
        <f>COUNTIF(Лист1!$C$307:$C$431, A47)</f>
        <v>1</v>
      </c>
      <c r="L47" s="2">
        <f t="shared" si="2"/>
        <v>6.666666666666667</v>
      </c>
    </row>
    <row r="48" spans="1:12" x14ac:dyDescent="0.3">
      <c r="A48" t="s">
        <v>430</v>
      </c>
      <c r="B48">
        <v>0</v>
      </c>
      <c r="C48">
        <f>COUNTIF(Лист1!$C$2:$C$175, A48)</f>
        <v>0</v>
      </c>
      <c r="D48" s="2">
        <v>0</v>
      </c>
      <c r="E48" t="s">
        <v>430</v>
      </c>
      <c r="F48">
        <v>0</v>
      </c>
      <c r="G48">
        <f>COUNTIF(Лист1!$C$176:$C$306, A48)</f>
        <v>0</v>
      </c>
      <c r="H48" s="2">
        <v>0</v>
      </c>
      <c r="I48" t="s">
        <v>430</v>
      </c>
      <c r="J48">
        <v>4</v>
      </c>
      <c r="K48">
        <f>COUNTIF(Лист1!$C$307:$C$431, A48)</f>
        <v>1</v>
      </c>
      <c r="L48" s="2">
        <f t="shared" si="2"/>
        <v>25</v>
      </c>
    </row>
    <row r="49" spans="1:12" x14ac:dyDescent="0.3">
      <c r="A49" t="s">
        <v>438</v>
      </c>
      <c r="B49">
        <v>8</v>
      </c>
      <c r="C49">
        <f>COUNTIF(Лист1!$C$2:$C$175, A49)</f>
        <v>0</v>
      </c>
      <c r="D49" s="2">
        <f>C49/B49*100</f>
        <v>0</v>
      </c>
      <c r="E49" t="s">
        <v>438</v>
      </c>
      <c r="F49">
        <v>7</v>
      </c>
      <c r="G49">
        <f>COUNTIF(Лист1!$C$176:$C$306, A49)</f>
        <v>0</v>
      </c>
      <c r="H49" s="2">
        <f t="shared" si="1"/>
        <v>0</v>
      </c>
      <c r="I49" t="s">
        <v>438</v>
      </c>
      <c r="J49">
        <v>2</v>
      </c>
      <c r="K49">
        <f>COUNTIF(Лист1!$C$307:$C$431, A49)</f>
        <v>0</v>
      </c>
      <c r="L49" s="2">
        <f t="shared" si="2"/>
        <v>0</v>
      </c>
    </row>
    <row r="50" spans="1:12" x14ac:dyDescent="0.3">
      <c r="B50">
        <f>SUM(B3:B49)</f>
        <v>709</v>
      </c>
      <c r="C50">
        <f>SUM(C3:C49)</f>
        <v>174</v>
      </c>
      <c r="D50" s="2">
        <f>C50/B50*100</f>
        <v>24.541607898448518</v>
      </c>
      <c r="F50">
        <f>SUM(F3:F49)</f>
        <v>857</v>
      </c>
      <c r="G50">
        <f>SUM(G3:G49)</f>
        <v>131</v>
      </c>
      <c r="H50" s="2">
        <f t="shared" si="1"/>
        <v>15.285880980163361</v>
      </c>
      <c r="J50">
        <f>SUM(J3:J49)</f>
        <v>488</v>
      </c>
      <c r="K50">
        <f>SUM(K3:K49)</f>
        <v>125</v>
      </c>
      <c r="L50" s="2">
        <f t="shared" si="2"/>
        <v>25.614754098360653</v>
      </c>
    </row>
  </sheetData>
  <mergeCells count="3">
    <mergeCell ref="B1:D1"/>
    <mergeCell ref="F1:H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C47B-8FBB-4B85-B538-E8A88F842F00}">
  <sheetPr>
    <pageSetUpPr fitToPage="1"/>
  </sheetPr>
  <dimension ref="A1:Z50"/>
  <sheetViews>
    <sheetView tabSelected="1" zoomScale="70" zoomScaleNormal="70" workbookViewId="0">
      <selection activeCell="E35" sqref="E35"/>
    </sheetView>
  </sheetViews>
  <sheetFormatPr defaultRowHeight="14.4" x14ac:dyDescent="0.3"/>
  <cols>
    <col min="1" max="1" width="20.44140625" customWidth="1"/>
    <col min="4" max="4" width="8.88671875" style="2"/>
    <col min="5" max="5" width="17.33203125" customWidth="1"/>
    <col min="8" max="8" width="8.88671875" style="2"/>
    <col min="9" max="9" width="19.88671875" customWidth="1"/>
    <col min="12" max="12" width="8.88671875" style="2"/>
    <col min="14" max="14" width="19.6640625" customWidth="1"/>
    <col min="26" max="26" width="8.88671875" style="2"/>
  </cols>
  <sheetData>
    <row r="1" spans="1:26" x14ac:dyDescent="0.3">
      <c r="A1" s="4"/>
      <c r="B1" s="4">
        <v>2020</v>
      </c>
      <c r="C1" s="4"/>
      <c r="D1" s="5"/>
      <c r="E1" s="4"/>
      <c r="F1" s="4">
        <v>2021</v>
      </c>
      <c r="G1" s="4"/>
      <c r="H1" s="5"/>
      <c r="I1" s="4"/>
      <c r="J1" s="4">
        <v>2022</v>
      </c>
      <c r="K1" s="4"/>
      <c r="L1" s="5"/>
    </row>
    <row r="2" spans="1:26" x14ac:dyDescent="0.3">
      <c r="A2" s="4"/>
      <c r="B2" s="4" t="s">
        <v>440</v>
      </c>
      <c r="C2" s="4" t="s">
        <v>441</v>
      </c>
      <c r="D2" s="5" t="s">
        <v>439</v>
      </c>
      <c r="E2" s="4"/>
      <c r="F2" s="4" t="s">
        <v>440</v>
      </c>
      <c r="G2" s="4" t="s">
        <v>441</v>
      </c>
      <c r="H2" s="5" t="s">
        <v>439</v>
      </c>
      <c r="I2" s="4"/>
      <c r="J2" s="4" t="s">
        <v>440</v>
      </c>
      <c r="K2" s="4" t="s">
        <v>441</v>
      </c>
      <c r="L2" s="5" t="s">
        <v>439</v>
      </c>
      <c r="Q2">
        <v>2020</v>
      </c>
      <c r="T2">
        <v>2021</v>
      </c>
      <c r="W2">
        <v>2022</v>
      </c>
      <c r="Z2" s="2" t="s">
        <v>464</v>
      </c>
    </row>
    <row r="3" spans="1:26" x14ac:dyDescent="0.3">
      <c r="A3" s="6" t="s">
        <v>183</v>
      </c>
      <c r="B3" s="6">
        <v>1</v>
      </c>
      <c r="C3" s="6">
        <v>1</v>
      </c>
      <c r="D3" s="7">
        <v>100</v>
      </c>
      <c r="E3" s="6" t="s">
        <v>128</v>
      </c>
      <c r="F3" s="6">
        <v>7</v>
      </c>
      <c r="G3" s="6">
        <v>6</v>
      </c>
      <c r="H3" s="7">
        <v>85.714285714285708</v>
      </c>
      <c r="I3" s="6" t="s">
        <v>128</v>
      </c>
      <c r="J3" s="6">
        <v>3</v>
      </c>
      <c r="K3" s="6">
        <v>3</v>
      </c>
      <c r="L3" s="7">
        <v>100</v>
      </c>
      <c r="O3" s="4" t="s">
        <v>440</v>
      </c>
      <c r="P3" s="4" t="s">
        <v>441</v>
      </c>
      <c r="Q3" s="5" t="s">
        <v>439</v>
      </c>
      <c r="R3" s="4" t="s">
        <v>440</v>
      </c>
      <c r="S3" s="4" t="s">
        <v>441</v>
      </c>
      <c r="T3" s="5" t="s">
        <v>439</v>
      </c>
      <c r="U3" s="4" t="s">
        <v>440</v>
      </c>
      <c r="V3" s="4" t="s">
        <v>441</v>
      </c>
      <c r="W3" s="5" t="s">
        <v>439</v>
      </c>
      <c r="X3" s="4" t="s">
        <v>440</v>
      </c>
      <c r="Y3" s="4" t="s">
        <v>441</v>
      </c>
      <c r="Z3" s="5" t="s">
        <v>439</v>
      </c>
    </row>
    <row r="4" spans="1:26" x14ac:dyDescent="0.3">
      <c r="A4" s="13" t="s">
        <v>200</v>
      </c>
      <c r="B4" s="13">
        <v>32</v>
      </c>
      <c r="C4" s="13">
        <v>32</v>
      </c>
      <c r="D4" s="14">
        <v>100</v>
      </c>
      <c r="E4" s="6" t="s">
        <v>245</v>
      </c>
      <c r="F4" s="6">
        <v>3</v>
      </c>
      <c r="G4" s="6">
        <v>2</v>
      </c>
      <c r="H4" s="7">
        <v>66.666666666666657</v>
      </c>
      <c r="I4" s="11" t="s">
        <v>268</v>
      </c>
      <c r="J4" s="11">
        <v>34</v>
      </c>
      <c r="K4" s="11">
        <v>30</v>
      </c>
      <c r="L4" s="12">
        <v>88.235294117647058</v>
      </c>
      <c r="N4" s="9" t="s">
        <v>370</v>
      </c>
      <c r="O4" s="9">
        <v>47</v>
      </c>
      <c r="P4" s="9">
        <v>39</v>
      </c>
      <c r="Q4" s="10">
        <v>82.978723404255319</v>
      </c>
      <c r="R4" s="9">
        <v>30</v>
      </c>
      <c r="S4" s="9">
        <v>18</v>
      </c>
      <c r="T4" s="10">
        <v>60</v>
      </c>
      <c r="U4" s="9">
        <v>18</v>
      </c>
      <c r="V4" s="9">
        <v>10</v>
      </c>
      <c r="W4" s="10">
        <v>55.555555555555557</v>
      </c>
      <c r="X4" s="9">
        <f>O4+R4+U4</f>
        <v>95</v>
      </c>
      <c r="Y4" s="9">
        <f>P4+S4+V4</f>
        <v>67</v>
      </c>
      <c r="Z4" s="10">
        <f>Y4/X4*100</f>
        <v>70.526315789473685</v>
      </c>
    </row>
    <row r="5" spans="1:26" x14ac:dyDescent="0.3">
      <c r="A5" s="11" t="s">
        <v>268</v>
      </c>
      <c r="B5" s="11">
        <v>5</v>
      </c>
      <c r="C5" s="11">
        <v>5</v>
      </c>
      <c r="D5" s="12">
        <v>100</v>
      </c>
      <c r="E5" s="9" t="s">
        <v>370</v>
      </c>
      <c r="F5" s="9">
        <v>30</v>
      </c>
      <c r="G5" s="9">
        <v>18</v>
      </c>
      <c r="H5" s="10">
        <v>60</v>
      </c>
      <c r="I5" s="6" t="s">
        <v>87</v>
      </c>
      <c r="J5" s="6">
        <v>7</v>
      </c>
      <c r="K5" s="6">
        <v>6</v>
      </c>
      <c r="L5" s="7">
        <v>85.714285714285708</v>
      </c>
      <c r="N5" s="11" t="s">
        <v>268</v>
      </c>
      <c r="O5" s="11">
        <v>5</v>
      </c>
      <c r="P5" s="11">
        <v>5</v>
      </c>
      <c r="Q5" s="12">
        <v>100</v>
      </c>
      <c r="R5" s="11">
        <v>48</v>
      </c>
      <c r="S5" s="11">
        <v>26</v>
      </c>
      <c r="T5" s="12">
        <v>54.166666666666664</v>
      </c>
      <c r="U5" s="11">
        <v>34</v>
      </c>
      <c r="V5" s="11">
        <v>30</v>
      </c>
      <c r="W5" s="12">
        <v>88.235294117647058</v>
      </c>
      <c r="X5" s="11">
        <f>O5+R5+U5</f>
        <v>87</v>
      </c>
      <c r="Y5" s="11">
        <f>P5+S5+V5</f>
        <v>61</v>
      </c>
      <c r="Z5" s="12">
        <f>Y5/X5*100</f>
        <v>70.114942528735639</v>
      </c>
    </row>
    <row r="6" spans="1:26" x14ac:dyDescent="0.3">
      <c r="A6" s="6" t="s">
        <v>77</v>
      </c>
      <c r="B6" s="6">
        <v>7</v>
      </c>
      <c r="C6" s="6">
        <v>6</v>
      </c>
      <c r="D6" s="7">
        <v>85.714285714285708</v>
      </c>
      <c r="E6" s="11" t="s">
        <v>268</v>
      </c>
      <c r="F6" s="11">
        <v>48</v>
      </c>
      <c r="G6" s="11">
        <v>26</v>
      </c>
      <c r="H6" s="12">
        <v>54.166666666666664</v>
      </c>
      <c r="I6" s="6" t="s">
        <v>245</v>
      </c>
      <c r="J6" s="6">
        <v>4</v>
      </c>
      <c r="K6" s="6">
        <v>3</v>
      </c>
      <c r="L6" s="7">
        <v>75</v>
      </c>
      <c r="N6" s="13" t="s">
        <v>200</v>
      </c>
      <c r="O6" s="13">
        <v>32</v>
      </c>
      <c r="P6" s="13">
        <v>32</v>
      </c>
      <c r="Q6" s="14">
        <v>100</v>
      </c>
      <c r="R6" s="13">
        <v>28</v>
      </c>
      <c r="S6" s="13">
        <v>9</v>
      </c>
      <c r="T6" s="14">
        <v>32.142857142857146</v>
      </c>
      <c r="U6" s="13">
        <v>15</v>
      </c>
      <c r="V6" s="13">
        <v>3</v>
      </c>
      <c r="W6" s="14">
        <v>20</v>
      </c>
      <c r="X6" s="13">
        <f>O6+R6+U6</f>
        <v>75</v>
      </c>
      <c r="Y6" s="13">
        <f>P6+S6+V6</f>
        <v>44</v>
      </c>
      <c r="Z6" s="14">
        <f>Y6/X6*100</f>
        <v>58.666666666666664</v>
      </c>
    </row>
    <row r="7" spans="1:26" x14ac:dyDescent="0.3">
      <c r="A7" s="9" t="s">
        <v>370</v>
      </c>
      <c r="B7" s="9">
        <v>47</v>
      </c>
      <c r="C7" s="9">
        <v>39</v>
      </c>
      <c r="D7" s="10">
        <v>82.978723404255319</v>
      </c>
      <c r="E7" s="6" t="s">
        <v>60</v>
      </c>
      <c r="F7" s="6">
        <v>9</v>
      </c>
      <c r="G7" s="6">
        <v>4</v>
      </c>
      <c r="H7" s="7">
        <v>44.444444444444443</v>
      </c>
      <c r="I7" s="6" t="s">
        <v>337</v>
      </c>
      <c r="J7" s="6">
        <v>22</v>
      </c>
      <c r="K7" s="6">
        <v>14</v>
      </c>
      <c r="L7" s="7">
        <v>63.636363636363633</v>
      </c>
      <c r="N7" s="15" t="s">
        <v>1</v>
      </c>
      <c r="O7" s="15">
        <v>21</v>
      </c>
      <c r="P7" s="15">
        <v>14</v>
      </c>
      <c r="Q7" s="16">
        <v>66.666666666666657</v>
      </c>
      <c r="R7" s="15">
        <v>18</v>
      </c>
      <c r="S7" s="15">
        <v>6</v>
      </c>
      <c r="T7" s="16">
        <v>33.333333333333329</v>
      </c>
      <c r="U7" s="15">
        <v>5</v>
      </c>
      <c r="V7" s="15">
        <v>1</v>
      </c>
      <c r="W7" s="16">
        <v>20</v>
      </c>
      <c r="X7" s="15">
        <f>O7+R7+U7</f>
        <v>44</v>
      </c>
      <c r="Y7" s="15">
        <f>P7+S7+V7</f>
        <v>21</v>
      </c>
      <c r="Z7" s="16">
        <f>Y7/X7*100</f>
        <v>47.727272727272727</v>
      </c>
    </row>
    <row r="8" spans="1:26" x14ac:dyDescent="0.3">
      <c r="A8" s="6" t="s">
        <v>331</v>
      </c>
      <c r="B8" s="6">
        <v>4</v>
      </c>
      <c r="C8" s="6">
        <v>3</v>
      </c>
      <c r="D8" s="7">
        <v>75</v>
      </c>
      <c r="E8" s="15" t="s">
        <v>1</v>
      </c>
      <c r="F8" s="15">
        <v>18</v>
      </c>
      <c r="G8" s="15">
        <v>6</v>
      </c>
      <c r="H8" s="16">
        <v>33.333333333333329</v>
      </c>
      <c r="I8" s="9" t="s">
        <v>370</v>
      </c>
      <c r="J8" s="9">
        <v>18</v>
      </c>
      <c r="K8" s="9">
        <v>10</v>
      </c>
      <c r="L8" s="10">
        <v>55.555555555555557</v>
      </c>
    </row>
    <row r="9" spans="1:26" x14ac:dyDescent="0.3">
      <c r="A9" s="15" t="s">
        <v>1</v>
      </c>
      <c r="B9" s="15">
        <v>21</v>
      </c>
      <c r="C9" s="15">
        <v>14</v>
      </c>
      <c r="D9" s="16">
        <v>66.666666666666657</v>
      </c>
      <c r="E9" s="6" t="s">
        <v>183</v>
      </c>
      <c r="F9" s="6">
        <v>3</v>
      </c>
      <c r="G9" s="6">
        <v>1</v>
      </c>
      <c r="H9" s="7">
        <v>33.333333333333329</v>
      </c>
      <c r="I9" s="6" t="s">
        <v>151</v>
      </c>
      <c r="J9" s="6">
        <v>10</v>
      </c>
      <c r="K9" s="6">
        <v>5</v>
      </c>
      <c r="L9" s="7">
        <v>50</v>
      </c>
    </row>
    <row r="10" spans="1:26" x14ac:dyDescent="0.3">
      <c r="A10" s="6" t="s">
        <v>94</v>
      </c>
      <c r="B10" s="6">
        <v>39</v>
      </c>
      <c r="C10" s="6">
        <v>26</v>
      </c>
      <c r="D10" s="7">
        <v>66.666666666666657</v>
      </c>
      <c r="E10" s="13" t="s">
        <v>200</v>
      </c>
      <c r="F10" s="13">
        <v>28</v>
      </c>
      <c r="G10" s="13">
        <v>9</v>
      </c>
      <c r="H10" s="14">
        <v>32.142857142857146</v>
      </c>
      <c r="I10" s="6" t="s">
        <v>139</v>
      </c>
      <c r="J10" s="6">
        <v>14</v>
      </c>
      <c r="K10" s="6">
        <v>6</v>
      </c>
      <c r="L10" s="7">
        <v>42.857142857142854</v>
      </c>
    </row>
    <row r="11" spans="1:26" x14ac:dyDescent="0.3">
      <c r="A11" s="6" t="s">
        <v>358</v>
      </c>
      <c r="B11" s="6">
        <v>5</v>
      </c>
      <c r="C11" s="6">
        <v>3</v>
      </c>
      <c r="D11" s="7">
        <v>60</v>
      </c>
      <c r="E11" s="6" t="s">
        <v>320</v>
      </c>
      <c r="F11" s="6">
        <v>25</v>
      </c>
      <c r="G11" s="6">
        <v>7</v>
      </c>
      <c r="H11" s="7">
        <v>28.000000000000004</v>
      </c>
      <c r="I11" s="6" t="s">
        <v>60</v>
      </c>
      <c r="J11" s="6">
        <v>5</v>
      </c>
      <c r="K11" s="6">
        <v>2</v>
      </c>
      <c r="L11" s="7">
        <v>40</v>
      </c>
    </row>
    <row r="12" spans="1:26" x14ac:dyDescent="0.3">
      <c r="A12" s="6" t="s">
        <v>128</v>
      </c>
      <c r="B12" s="6">
        <v>6</v>
      </c>
      <c r="C12" s="6">
        <v>3</v>
      </c>
      <c r="D12" s="7">
        <v>50</v>
      </c>
      <c r="E12" s="6" t="s">
        <v>162</v>
      </c>
      <c r="F12" s="6">
        <v>31</v>
      </c>
      <c r="G12" s="6">
        <v>7</v>
      </c>
      <c r="H12" s="7">
        <v>22.58064516129032</v>
      </c>
      <c r="I12" s="6" t="s">
        <v>29</v>
      </c>
      <c r="J12" s="6">
        <v>18</v>
      </c>
      <c r="K12" s="6">
        <v>7</v>
      </c>
      <c r="L12" s="7">
        <v>38.888888888888893</v>
      </c>
    </row>
    <row r="13" spans="1:26" x14ac:dyDescent="0.3">
      <c r="A13" s="6" t="s">
        <v>162</v>
      </c>
      <c r="B13" s="6">
        <v>31</v>
      </c>
      <c r="C13" s="6">
        <v>12</v>
      </c>
      <c r="D13" s="7">
        <v>38.70967741935484</v>
      </c>
      <c r="E13" s="6" t="s">
        <v>87</v>
      </c>
      <c r="F13" s="6">
        <v>9</v>
      </c>
      <c r="G13" s="6">
        <v>2</v>
      </c>
      <c r="H13" s="7">
        <v>22.222222222222221</v>
      </c>
      <c r="I13" s="6" t="s">
        <v>183</v>
      </c>
      <c r="J13" s="6">
        <v>6</v>
      </c>
      <c r="K13" s="6">
        <v>2</v>
      </c>
      <c r="L13" s="7">
        <v>33.333333333333329</v>
      </c>
    </row>
    <row r="14" spans="1:26" x14ac:dyDescent="0.3">
      <c r="A14" s="6" t="s">
        <v>29</v>
      </c>
      <c r="B14" s="6">
        <v>32</v>
      </c>
      <c r="C14" s="6">
        <v>7</v>
      </c>
      <c r="D14" s="7">
        <v>21.875</v>
      </c>
      <c r="E14" s="6" t="s">
        <v>349</v>
      </c>
      <c r="F14" s="6">
        <v>25</v>
      </c>
      <c r="G14" s="6">
        <v>5</v>
      </c>
      <c r="H14" s="7">
        <v>20</v>
      </c>
      <c r="I14" s="6" t="s">
        <v>262</v>
      </c>
      <c r="J14" s="6">
        <v>9</v>
      </c>
      <c r="K14" s="6">
        <v>3</v>
      </c>
      <c r="L14" s="7">
        <v>33.333333333333329</v>
      </c>
    </row>
    <row r="15" spans="1:26" x14ac:dyDescent="0.3">
      <c r="A15" s="6" t="s">
        <v>46</v>
      </c>
      <c r="B15" s="6">
        <v>20</v>
      </c>
      <c r="C15" s="6">
        <v>4</v>
      </c>
      <c r="D15" s="7">
        <v>20</v>
      </c>
      <c r="E15" s="6" t="s">
        <v>197</v>
      </c>
      <c r="F15" s="6">
        <v>6</v>
      </c>
      <c r="G15" s="6">
        <v>1</v>
      </c>
      <c r="H15" s="7">
        <v>16.666666666666664</v>
      </c>
      <c r="I15" s="6" t="s">
        <v>320</v>
      </c>
      <c r="J15" s="6">
        <v>12</v>
      </c>
      <c r="K15" s="6">
        <v>3</v>
      </c>
      <c r="L15" s="7">
        <v>25</v>
      </c>
    </row>
    <row r="16" spans="1:26" x14ac:dyDescent="0.3">
      <c r="A16" s="6" t="s">
        <v>188</v>
      </c>
      <c r="B16" s="6">
        <v>27</v>
      </c>
      <c r="C16" s="6">
        <v>5</v>
      </c>
      <c r="D16" s="7">
        <v>18.518518518518519</v>
      </c>
      <c r="E16" s="6" t="s">
        <v>29</v>
      </c>
      <c r="F16" s="6">
        <v>34</v>
      </c>
      <c r="G16" s="6">
        <v>5</v>
      </c>
      <c r="H16" s="7">
        <v>14.705882352941178</v>
      </c>
      <c r="I16" s="6" t="s">
        <v>430</v>
      </c>
      <c r="J16" s="6">
        <v>4</v>
      </c>
      <c r="K16" s="6">
        <v>1</v>
      </c>
      <c r="L16" s="7">
        <v>25</v>
      </c>
    </row>
    <row r="17" spans="1:12" x14ac:dyDescent="0.3">
      <c r="A17" s="6" t="s">
        <v>66</v>
      </c>
      <c r="B17" s="6">
        <v>41</v>
      </c>
      <c r="C17" s="6">
        <v>5</v>
      </c>
      <c r="D17" s="7">
        <v>12.195121951219512</v>
      </c>
      <c r="E17" s="6" t="s">
        <v>151</v>
      </c>
      <c r="F17" s="6">
        <v>14</v>
      </c>
      <c r="G17" s="6">
        <v>2</v>
      </c>
      <c r="H17" s="7">
        <v>14.285714285714285</v>
      </c>
      <c r="I17" s="6" t="s">
        <v>251</v>
      </c>
      <c r="J17" s="6">
        <v>14</v>
      </c>
      <c r="K17" s="6">
        <v>3</v>
      </c>
      <c r="L17" s="7">
        <v>21.428571428571427</v>
      </c>
    </row>
    <row r="18" spans="1:12" x14ac:dyDescent="0.3">
      <c r="A18" s="6" t="s">
        <v>139</v>
      </c>
      <c r="B18" s="6">
        <v>30</v>
      </c>
      <c r="C18" s="6">
        <v>3</v>
      </c>
      <c r="D18" s="7">
        <v>10</v>
      </c>
      <c r="E18" s="6" t="s">
        <v>251</v>
      </c>
      <c r="F18" s="6">
        <v>15</v>
      </c>
      <c r="G18" s="6">
        <v>2</v>
      </c>
      <c r="H18" s="7">
        <v>13.333333333333334</v>
      </c>
      <c r="I18" s="15" t="s">
        <v>1</v>
      </c>
      <c r="J18" s="15">
        <v>5</v>
      </c>
      <c r="K18" s="15">
        <v>1</v>
      </c>
      <c r="L18" s="16">
        <v>20</v>
      </c>
    </row>
    <row r="19" spans="1:12" x14ac:dyDescent="0.3">
      <c r="A19" s="6" t="s">
        <v>260</v>
      </c>
      <c r="B19" s="6">
        <v>10</v>
      </c>
      <c r="C19" s="6">
        <v>1</v>
      </c>
      <c r="D19" s="7">
        <v>10</v>
      </c>
      <c r="E19" s="6" t="s">
        <v>188</v>
      </c>
      <c r="F19" s="6">
        <v>23</v>
      </c>
      <c r="G19" s="6">
        <v>3</v>
      </c>
      <c r="H19" s="7">
        <v>13.043478260869565</v>
      </c>
      <c r="I19" s="6" t="s">
        <v>77</v>
      </c>
      <c r="J19" s="6">
        <v>5</v>
      </c>
      <c r="K19" s="6">
        <v>1</v>
      </c>
      <c r="L19" s="7">
        <v>20</v>
      </c>
    </row>
    <row r="20" spans="1:12" x14ac:dyDescent="0.3">
      <c r="A20" s="6" t="s">
        <v>262</v>
      </c>
      <c r="B20" s="6">
        <v>19</v>
      </c>
      <c r="C20" s="6">
        <v>1</v>
      </c>
      <c r="D20" s="7">
        <v>5.2631578947368416</v>
      </c>
      <c r="E20" s="6" t="s">
        <v>46</v>
      </c>
      <c r="F20" s="6">
        <v>16</v>
      </c>
      <c r="G20" s="6">
        <v>2</v>
      </c>
      <c r="H20" s="7">
        <v>12.5</v>
      </c>
      <c r="I20" s="13" t="s">
        <v>200</v>
      </c>
      <c r="J20" s="13">
        <v>15</v>
      </c>
      <c r="K20" s="13">
        <v>3</v>
      </c>
      <c r="L20" s="14">
        <v>20</v>
      </c>
    </row>
    <row r="21" spans="1:12" x14ac:dyDescent="0.3">
      <c r="A21" s="6" t="s">
        <v>349</v>
      </c>
      <c r="B21" s="6">
        <v>36</v>
      </c>
      <c r="C21" s="6">
        <v>1</v>
      </c>
      <c r="D21" s="7">
        <v>2.7777777777777777</v>
      </c>
      <c r="E21" s="6" t="s">
        <v>361</v>
      </c>
      <c r="F21" s="6">
        <v>41</v>
      </c>
      <c r="G21" s="6">
        <v>5</v>
      </c>
      <c r="H21" s="7">
        <v>12.195121951219512</v>
      </c>
      <c r="I21" s="6" t="s">
        <v>53</v>
      </c>
      <c r="J21" s="6">
        <v>33</v>
      </c>
      <c r="K21" s="6">
        <v>6</v>
      </c>
      <c r="L21" s="7">
        <v>18.181818181818183</v>
      </c>
    </row>
    <row r="22" spans="1:12" x14ac:dyDescent="0.3">
      <c r="A22" s="6" t="s">
        <v>27</v>
      </c>
      <c r="B22" s="6">
        <v>3</v>
      </c>
      <c r="C22" s="6">
        <v>0</v>
      </c>
      <c r="D22" s="7">
        <v>0</v>
      </c>
      <c r="E22" s="6" t="s">
        <v>94</v>
      </c>
      <c r="F22" s="6">
        <v>34</v>
      </c>
      <c r="G22" s="6">
        <v>4</v>
      </c>
      <c r="H22" s="7">
        <v>11.76470588235294</v>
      </c>
      <c r="I22" s="6" t="s">
        <v>349</v>
      </c>
      <c r="J22" s="6">
        <v>12</v>
      </c>
      <c r="K22" s="6">
        <v>2</v>
      </c>
      <c r="L22" s="7">
        <v>16.666666666666664</v>
      </c>
    </row>
    <row r="23" spans="1:12" x14ac:dyDescent="0.3">
      <c r="A23" s="6" t="s">
        <v>431</v>
      </c>
      <c r="B23" s="6">
        <v>0</v>
      </c>
      <c r="C23" s="6">
        <v>0</v>
      </c>
      <c r="D23" s="7">
        <v>0</v>
      </c>
      <c r="E23" s="6" t="s">
        <v>331</v>
      </c>
      <c r="F23" s="6">
        <v>18</v>
      </c>
      <c r="G23" s="6">
        <v>2</v>
      </c>
      <c r="H23" s="7">
        <v>11.111111111111111</v>
      </c>
      <c r="I23" s="6" t="s">
        <v>94</v>
      </c>
      <c r="J23" s="6">
        <v>19</v>
      </c>
      <c r="K23" s="6">
        <v>3</v>
      </c>
      <c r="L23" s="7">
        <v>15.789473684210526</v>
      </c>
    </row>
    <row r="24" spans="1:12" x14ac:dyDescent="0.3">
      <c r="A24" s="6" t="s">
        <v>432</v>
      </c>
      <c r="B24" s="6">
        <v>0</v>
      </c>
      <c r="C24" s="6">
        <v>0</v>
      </c>
      <c r="D24" s="7">
        <v>0</v>
      </c>
      <c r="E24" s="6" t="s">
        <v>77</v>
      </c>
      <c r="F24" s="6">
        <v>10</v>
      </c>
      <c r="G24" s="6">
        <v>1</v>
      </c>
      <c r="H24" s="7">
        <v>10</v>
      </c>
      <c r="I24" s="6" t="s">
        <v>361</v>
      </c>
      <c r="J24" s="6">
        <v>20</v>
      </c>
      <c r="K24" s="6">
        <v>3</v>
      </c>
      <c r="L24" s="7">
        <v>15</v>
      </c>
    </row>
    <row r="25" spans="1:12" x14ac:dyDescent="0.3">
      <c r="A25" s="6" t="s">
        <v>53</v>
      </c>
      <c r="B25" s="6">
        <v>24</v>
      </c>
      <c r="C25" s="6">
        <v>0</v>
      </c>
      <c r="D25" s="7">
        <v>0</v>
      </c>
      <c r="E25" s="6" t="s">
        <v>66</v>
      </c>
      <c r="F25" s="6">
        <v>45</v>
      </c>
      <c r="G25" s="6">
        <v>3</v>
      </c>
      <c r="H25" s="7">
        <v>6.666666666666667</v>
      </c>
      <c r="I25" s="6" t="s">
        <v>46</v>
      </c>
      <c r="J25" s="6">
        <v>8</v>
      </c>
      <c r="K25" s="6">
        <v>1</v>
      </c>
      <c r="L25" s="7">
        <v>12.5</v>
      </c>
    </row>
    <row r="26" spans="1:12" x14ac:dyDescent="0.3">
      <c r="A26" s="6" t="s">
        <v>60</v>
      </c>
      <c r="B26" s="6">
        <v>7</v>
      </c>
      <c r="C26" s="6">
        <v>0</v>
      </c>
      <c r="D26" s="7">
        <v>0</v>
      </c>
      <c r="E26" s="6" t="s">
        <v>139</v>
      </c>
      <c r="F26" s="6">
        <v>30</v>
      </c>
      <c r="G26" s="6">
        <v>2</v>
      </c>
      <c r="H26" s="7">
        <v>6.666666666666667</v>
      </c>
      <c r="I26" s="6" t="s">
        <v>149</v>
      </c>
      <c r="J26" s="6">
        <v>20</v>
      </c>
      <c r="K26" s="6">
        <v>2</v>
      </c>
      <c r="L26" s="7">
        <v>10</v>
      </c>
    </row>
    <row r="27" spans="1:12" x14ac:dyDescent="0.3">
      <c r="A27" s="6" t="s">
        <v>85</v>
      </c>
      <c r="B27" s="6">
        <v>0</v>
      </c>
      <c r="C27" s="6">
        <v>0</v>
      </c>
      <c r="D27" s="7">
        <v>0</v>
      </c>
      <c r="E27" s="6" t="s">
        <v>425</v>
      </c>
      <c r="F27" s="6">
        <v>31</v>
      </c>
      <c r="G27" s="6">
        <v>2</v>
      </c>
      <c r="H27" s="7">
        <v>6.4516129032258061</v>
      </c>
      <c r="I27" s="6" t="s">
        <v>241</v>
      </c>
      <c r="J27" s="6">
        <v>21</v>
      </c>
      <c r="K27" s="6">
        <v>2</v>
      </c>
      <c r="L27" s="7">
        <v>9.5238095238095237</v>
      </c>
    </row>
    <row r="28" spans="1:12" x14ac:dyDescent="0.3">
      <c r="A28" s="6" t="s">
        <v>87</v>
      </c>
      <c r="B28" s="6">
        <v>0</v>
      </c>
      <c r="C28" s="6">
        <v>0</v>
      </c>
      <c r="D28" s="7">
        <v>0</v>
      </c>
      <c r="E28" s="6" t="s">
        <v>262</v>
      </c>
      <c r="F28" s="6">
        <v>18</v>
      </c>
      <c r="G28" s="6">
        <v>1</v>
      </c>
      <c r="H28" s="7">
        <v>5.5555555555555554</v>
      </c>
      <c r="I28" s="6" t="s">
        <v>159</v>
      </c>
      <c r="J28" s="6">
        <v>11</v>
      </c>
      <c r="K28" s="6">
        <v>1</v>
      </c>
      <c r="L28" s="7">
        <v>9.0909090909090917</v>
      </c>
    </row>
    <row r="29" spans="1:12" x14ac:dyDescent="0.3">
      <c r="A29" s="6" t="s">
        <v>149</v>
      </c>
      <c r="B29" s="6">
        <v>39</v>
      </c>
      <c r="C29" s="6">
        <v>0</v>
      </c>
      <c r="D29" s="7">
        <v>0</v>
      </c>
      <c r="E29" s="6" t="s">
        <v>241</v>
      </c>
      <c r="F29" s="6">
        <v>31</v>
      </c>
      <c r="G29" s="6">
        <v>1</v>
      </c>
      <c r="H29" s="7">
        <v>3.225806451612903</v>
      </c>
      <c r="I29" s="6" t="s">
        <v>162</v>
      </c>
      <c r="J29" s="6">
        <v>13</v>
      </c>
      <c r="K29" s="6">
        <v>1</v>
      </c>
      <c r="L29" s="7">
        <v>7.6923076923076925</v>
      </c>
    </row>
    <row r="30" spans="1:12" x14ac:dyDescent="0.3">
      <c r="A30" s="6" t="s">
        <v>151</v>
      </c>
      <c r="B30" s="6">
        <v>9</v>
      </c>
      <c r="C30" s="6">
        <v>0</v>
      </c>
      <c r="D30" s="7">
        <v>0</v>
      </c>
      <c r="E30" s="6" t="s">
        <v>337</v>
      </c>
      <c r="F30" s="6">
        <v>36</v>
      </c>
      <c r="G30" s="6">
        <v>1</v>
      </c>
      <c r="H30" s="7">
        <v>2.7777777777777777</v>
      </c>
      <c r="I30" s="6" t="s">
        <v>425</v>
      </c>
      <c r="J30" s="6">
        <v>15</v>
      </c>
      <c r="K30" s="6">
        <v>1</v>
      </c>
      <c r="L30" s="7">
        <v>6.666666666666667</v>
      </c>
    </row>
    <row r="31" spans="1:12" x14ac:dyDescent="0.3">
      <c r="A31" s="6" t="s">
        <v>159</v>
      </c>
      <c r="B31" s="6">
        <v>18</v>
      </c>
      <c r="C31" s="6">
        <v>0</v>
      </c>
      <c r="D31" s="7">
        <v>0</v>
      </c>
      <c r="E31" s="6" t="s">
        <v>423</v>
      </c>
      <c r="F31" s="6">
        <v>61</v>
      </c>
      <c r="G31" s="6">
        <v>1</v>
      </c>
      <c r="H31" s="7">
        <v>1.639344262295082</v>
      </c>
      <c r="I31" s="6" t="s">
        <v>27</v>
      </c>
      <c r="J31" s="6">
        <v>4</v>
      </c>
      <c r="K31" s="6">
        <v>0</v>
      </c>
      <c r="L31" s="7">
        <v>0</v>
      </c>
    </row>
    <row r="32" spans="1:12" x14ac:dyDescent="0.3">
      <c r="A32" s="6" t="s">
        <v>160</v>
      </c>
      <c r="B32" s="6">
        <v>0</v>
      </c>
      <c r="C32" s="6">
        <v>0</v>
      </c>
      <c r="D32" s="7">
        <v>0</v>
      </c>
      <c r="E32" s="6" t="s">
        <v>27</v>
      </c>
      <c r="F32" s="6">
        <v>4</v>
      </c>
      <c r="G32" s="6">
        <v>0</v>
      </c>
      <c r="H32" s="7">
        <v>0</v>
      </c>
      <c r="I32" s="6" t="s">
        <v>431</v>
      </c>
      <c r="J32" s="6">
        <v>6</v>
      </c>
      <c r="K32" s="6">
        <v>0</v>
      </c>
      <c r="L32" s="7">
        <v>0</v>
      </c>
    </row>
    <row r="33" spans="1:12" x14ac:dyDescent="0.3">
      <c r="A33" s="6" t="s">
        <v>433</v>
      </c>
      <c r="B33" s="6">
        <v>0</v>
      </c>
      <c r="C33" s="6">
        <v>0</v>
      </c>
      <c r="D33" s="7">
        <v>0</v>
      </c>
      <c r="E33" s="6" t="s">
        <v>431</v>
      </c>
      <c r="F33" s="6">
        <v>3</v>
      </c>
      <c r="G33" s="6">
        <v>0</v>
      </c>
      <c r="H33" s="7">
        <v>0</v>
      </c>
      <c r="I33" s="6" t="s">
        <v>432</v>
      </c>
      <c r="J33" s="6">
        <v>0</v>
      </c>
      <c r="K33" s="6">
        <v>0</v>
      </c>
      <c r="L33" s="7">
        <v>0</v>
      </c>
    </row>
    <row r="34" spans="1:12" x14ac:dyDescent="0.3">
      <c r="A34" s="6" t="s">
        <v>197</v>
      </c>
      <c r="B34" s="6">
        <v>1</v>
      </c>
      <c r="C34" s="6">
        <v>0</v>
      </c>
      <c r="D34" s="7">
        <v>0</v>
      </c>
      <c r="E34" s="6" t="s">
        <v>432</v>
      </c>
      <c r="F34" s="6"/>
      <c r="G34" s="6">
        <v>0</v>
      </c>
      <c r="H34" s="7">
        <v>0</v>
      </c>
      <c r="I34" s="6" t="s">
        <v>66</v>
      </c>
      <c r="J34" s="6">
        <v>28</v>
      </c>
      <c r="K34" s="6">
        <v>0</v>
      </c>
      <c r="L34" s="7">
        <v>0</v>
      </c>
    </row>
    <row r="35" spans="1:12" x14ac:dyDescent="0.3">
      <c r="A35" s="6" t="s">
        <v>198</v>
      </c>
      <c r="B35" s="6">
        <v>2</v>
      </c>
      <c r="C35" s="6">
        <v>0</v>
      </c>
      <c r="D35" s="7">
        <v>0</v>
      </c>
      <c r="E35" s="6" t="s">
        <v>53</v>
      </c>
      <c r="F35" s="6">
        <v>39</v>
      </c>
      <c r="G35" s="6">
        <v>0</v>
      </c>
      <c r="H35" s="7">
        <v>0</v>
      </c>
      <c r="I35" s="6" t="s">
        <v>85</v>
      </c>
      <c r="J35" s="6">
        <v>6</v>
      </c>
      <c r="K35" s="6">
        <v>0</v>
      </c>
      <c r="L35" s="7">
        <v>0</v>
      </c>
    </row>
    <row r="36" spans="1:12" x14ac:dyDescent="0.3">
      <c r="A36" s="6" t="s">
        <v>241</v>
      </c>
      <c r="B36" s="6">
        <v>35</v>
      </c>
      <c r="C36" s="6">
        <v>0</v>
      </c>
      <c r="D36" s="7">
        <v>0</v>
      </c>
      <c r="E36" s="6" t="s">
        <v>85</v>
      </c>
      <c r="F36" s="6">
        <v>2</v>
      </c>
      <c r="G36" s="6">
        <v>0</v>
      </c>
      <c r="H36" s="7">
        <v>0</v>
      </c>
      <c r="I36" s="6" t="s">
        <v>160</v>
      </c>
      <c r="J36" s="6">
        <v>2</v>
      </c>
      <c r="K36" s="6">
        <v>0</v>
      </c>
      <c r="L36" s="7">
        <v>0</v>
      </c>
    </row>
    <row r="37" spans="1:12" x14ac:dyDescent="0.3">
      <c r="A37" s="6" t="s">
        <v>245</v>
      </c>
      <c r="B37" s="6">
        <v>0</v>
      </c>
      <c r="C37" s="6">
        <v>0</v>
      </c>
      <c r="D37" s="7">
        <v>0</v>
      </c>
      <c r="E37" s="6" t="s">
        <v>149</v>
      </c>
      <c r="F37" s="6">
        <v>50</v>
      </c>
      <c r="G37" s="6">
        <v>0</v>
      </c>
      <c r="H37" s="7">
        <v>0</v>
      </c>
      <c r="I37" s="6" t="s">
        <v>433</v>
      </c>
      <c r="J37" s="6">
        <v>0</v>
      </c>
      <c r="K37" s="6">
        <v>0</v>
      </c>
      <c r="L37" s="7">
        <v>0</v>
      </c>
    </row>
    <row r="38" spans="1:12" x14ac:dyDescent="0.3">
      <c r="A38" s="6" t="s">
        <v>434</v>
      </c>
      <c r="B38" s="6">
        <v>0</v>
      </c>
      <c r="C38" s="6">
        <v>0</v>
      </c>
      <c r="D38" s="7">
        <v>0</v>
      </c>
      <c r="E38" s="6" t="s">
        <v>159</v>
      </c>
      <c r="F38" s="6">
        <v>15</v>
      </c>
      <c r="G38" s="6">
        <v>0</v>
      </c>
      <c r="H38" s="7">
        <v>0</v>
      </c>
      <c r="I38" s="6" t="s">
        <v>188</v>
      </c>
      <c r="J38" s="6">
        <v>6</v>
      </c>
      <c r="K38" s="6">
        <v>0</v>
      </c>
      <c r="L38" s="7">
        <v>0</v>
      </c>
    </row>
    <row r="39" spans="1:12" x14ac:dyDescent="0.3">
      <c r="A39" s="6" t="s">
        <v>251</v>
      </c>
      <c r="B39" s="6">
        <v>0</v>
      </c>
      <c r="C39" s="6">
        <v>3</v>
      </c>
      <c r="D39" s="7">
        <v>0</v>
      </c>
      <c r="E39" s="6" t="s">
        <v>160</v>
      </c>
      <c r="F39" s="6">
        <v>4</v>
      </c>
      <c r="G39" s="6">
        <v>0</v>
      </c>
      <c r="H39" s="7">
        <v>0</v>
      </c>
      <c r="I39" s="6" t="s">
        <v>197</v>
      </c>
      <c r="J39" s="6">
        <v>3</v>
      </c>
      <c r="K39" s="6">
        <v>0</v>
      </c>
      <c r="L39" s="7">
        <v>0</v>
      </c>
    </row>
    <row r="40" spans="1:12" x14ac:dyDescent="0.3">
      <c r="A40" s="6" t="s">
        <v>320</v>
      </c>
      <c r="B40" s="6">
        <v>20</v>
      </c>
      <c r="C40" s="6">
        <v>0</v>
      </c>
      <c r="D40" s="7">
        <v>0</v>
      </c>
      <c r="E40" s="6" t="s">
        <v>433</v>
      </c>
      <c r="F40" s="6">
        <v>0</v>
      </c>
      <c r="G40" s="6">
        <v>0</v>
      </c>
      <c r="H40" s="7">
        <v>0</v>
      </c>
      <c r="I40" s="6" t="s">
        <v>198</v>
      </c>
      <c r="J40" s="6">
        <v>2</v>
      </c>
      <c r="K40" s="6">
        <v>0</v>
      </c>
      <c r="L40" s="7">
        <v>0</v>
      </c>
    </row>
    <row r="41" spans="1:12" x14ac:dyDescent="0.3">
      <c r="A41" s="6" t="s">
        <v>337</v>
      </c>
      <c r="B41" s="6">
        <v>31</v>
      </c>
      <c r="C41" s="6">
        <v>0</v>
      </c>
      <c r="D41" s="7">
        <v>0</v>
      </c>
      <c r="E41" s="6" t="s">
        <v>198</v>
      </c>
      <c r="F41" s="6">
        <v>7</v>
      </c>
      <c r="G41" s="6">
        <v>0</v>
      </c>
      <c r="H41" s="7">
        <v>0</v>
      </c>
      <c r="I41" s="6" t="s">
        <v>434</v>
      </c>
      <c r="J41" s="6">
        <v>0</v>
      </c>
      <c r="K41" s="6">
        <v>0</v>
      </c>
      <c r="L41" s="7">
        <v>0</v>
      </c>
    </row>
    <row r="42" spans="1:12" x14ac:dyDescent="0.3">
      <c r="A42" s="6" t="s">
        <v>361</v>
      </c>
      <c r="B42" s="6">
        <v>12</v>
      </c>
      <c r="C42" s="6">
        <v>0</v>
      </c>
      <c r="D42" s="7">
        <v>0</v>
      </c>
      <c r="E42" s="6" t="s">
        <v>434</v>
      </c>
      <c r="F42" s="6"/>
      <c r="G42" s="6">
        <v>0</v>
      </c>
      <c r="H42" s="7">
        <v>0</v>
      </c>
      <c r="I42" s="6" t="s">
        <v>260</v>
      </c>
      <c r="J42" s="6">
        <v>6</v>
      </c>
      <c r="K42" s="6">
        <v>0</v>
      </c>
      <c r="L42" s="7">
        <v>0</v>
      </c>
    </row>
    <row r="43" spans="1:12" x14ac:dyDescent="0.3">
      <c r="A43" s="6" t="s">
        <v>435</v>
      </c>
      <c r="B43" s="6">
        <v>0</v>
      </c>
      <c r="C43" s="6">
        <v>0</v>
      </c>
      <c r="D43" s="7">
        <v>0</v>
      </c>
      <c r="E43" s="6" t="s">
        <v>260</v>
      </c>
      <c r="F43" s="6">
        <v>14</v>
      </c>
      <c r="G43" s="6">
        <v>0</v>
      </c>
      <c r="H43" s="7">
        <v>0</v>
      </c>
      <c r="I43" s="6" t="s">
        <v>331</v>
      </c>
      <c r="J43" s="6">
        <v>15</v>
      </c>
      <c r="K43" s="6">
        <v>0</v>
      </c>
      <c r="L43" s="7">
        <v>0</v>
      </c>
    </row>
    <row r="44" spans="1:12" x14ac:dyDescent="0.3">
      <c r="A44" s="6" t="s">
        <v>436</v>
      </c>
      <c r="B44" s="6">
        <v>0</v>
      </c>
      <c r="C44" s="6">
        <v>0</v>
      </c>
      <c r="D44" s="7">
        <v>0</v>
      </c>
      <c r="E44" s="6" t="s">
        <v>358</v>
      </c>
      <c r="F44" s="6">
        <v>0</v>
      </c>
      <c r="G44" s="6">
        <v>0</v>
      </c>
      <c r="H44" s="7">
        <v>0</v>
      </c>
      <c r="I44" s="6" t="s">
        <v>358</v>
      </c>
      <c r="J44" s="6">
        <v>0</v>
      </c>
      <c r="K44" s="6">
        <v>0</v>
      </c>
      <c r="L44" s="7">
        <v>0</v>
      </c>
    </row>
    <row r="45" spans="1:12" x14ac:dyDescent="0.3">
      <c r="A45" s="6" t="s">
        <v>437</v>
      </c>
      <c r="B45" s="6">
        <v>0</v>
      </c>
      <c r="C45" s="6">
        <v>0</v>
      </c>
      <c r="D45" s="7">
        <v>0</v>
      </c>
      <c r="E45" s="6" t="s">
        <v>435</v>
      </c>
      <c r="F45" s="6">
        <v>13</v>
      </c>
      <c r="G45" s="6">
        <v>0</v>
      </c>
      <c r="H45" s="7">
        <v>0</v>
      </c>
      <c r="I45" s="6" t="s">
        <v>435</v>
      </c>
      <c r="J45" s="6">
        <v>6</v>
      </c>
      <c r="K45" s="6">
        <v>0</v>
      </c>
      <c r="L45" s="7">
        <v>0</v>
      </c>
    </row>
    <row r="46" spans="1:12" x14ac:dyDescent="0.3">
      <c r="A46" s="6" t="s">
        <v>423</v>
      </c>
      <c r="B46" s="6">
        <v>64</v>
      </c>
      <c r="C46" s="6">
        <v>0</v>
      </c>
      <c r="D46" s="7">
        <v>0</v>
      </c>
      <c r="E46" s="6" t="s">
        <v>436</v>
      </c>
      <c r="F46" s="6">
        <v>0</v>
      </c>
      <c r="G46" s="6">
        <v>0</v>
      </c>
      <c r="H46" s="7">
        <v>0</v>
      </c>
      <c r="I46" s="6" t="s">
        <v>436</v>
      </c>
      <c r="J46" s="6">
        <v>4</v>
      </c>
      <c r="K46" s="6">
        <v>0</v>
      </c>
      <c r="L46" s="7">
        <v>0</v>
      </c>
    </row>
    <row r="47" spans="1:12" x14ac:dyDescent="0.3">
      <c r="A47" s="6" t="s">
        <v>425</v>
      </c>
      <c r="B47" s="6">
        <v>23</v>
      </c>
      <c r="C47" s="6">
        <v>0</v>
      </c>
      <c r="D47" s="7">
        <v>0</v>
      </c>
      <c r="E47" s="6" t="s">
        <v>437</v>
      </c>
      <c r="F47" s="6"/>
      <c r="G47" s="6">
        <v>0</v>
      </c>
      <c r="H47" s="7">
        <v>0</v>
      </c>
      <c r="I47" s="6" t="s">
        <v>437</v>
      </c>
      <c r="J47" s="6">
        <v>0</v>
      </c>
      <c r="K47" s="6">
        <v>0</v>
      </c>
      <c r="L47" s="7">
        <v>0</v>
      </c>
    </row>
    <row r="48" spans="1:12" x14ac:dyDescent="0.3">
      <c r="A48" s="6" t="s">
        <v>430</v>
      </c>
      <c r="B48" s="6">
        <v>0</v>
      </c>
      <c r="C48" s="6">
        <v>0</v>
      </c>
      <c r="D48" s="7">
        <v>0</v>
      </c>
      <c r="E48" s="6" t="s">
        <v>430</v>
      </c>
      <c r="F48" s="6">
        <v>0</v>
      </c>
      <c r="G48" s="6">
        <v>0</v>
      </c>
      <c r="H48" s="7">
        <v>0</v>
      </c>
      <c r="I48" s="6" t="s">
        <v>423</v>
      </c>
      <c r="J48" s="6">
        <v>21</v>
      </c>
      <c r="K48" s="6">
        <v>0</v>
      </c>
      <c r="L48" s="7">
        <v>0</v>
      </c>
    </row>
    <row r="49" spans="1:12" x14ac:dyDescent="0.3">
      <c r="A49" s="6" t="s">
        <v>438</v>
      </c>
      <c r="B49" s="6">
        <v>8</v>
      </c>
      <c r="C49" s="6">
        <v>0</v>
      </c>
      <c r="D49" s="7">
        <v>0</v>
      </c>
      <c r="E49" s="6" t="s">
        <v>438</v>
      </c>
      <c r="F49" s="6">
        <v>7</v>
      </c>
      <c r="G49" s="6">
        <v>0</v>
      </c>
      <c r="H49" s="7">
        <v>0</v>
      </c>
      <c r="I49" s="6" t="s">
        <v>438</v>
      </c>
      <c r="J49" s="6">
        <v>2</v>
      </c>
      <c r="K49" s="6">
        <v>0</v>
      </c>
      <c r="L49" s="7">
        <v>0</v>
      </c>
    </row>
    <row r="50" spans="1:12" x14ac:dyDescent="0.3">
      <c r="A50" s="4"/>
      <c r="B50" s="4">
        <v>709</v>
      </c>
      <c r="C50" s="4">
        <v>174</v>
      </c>
      <c r="D50" s="5">
        <v>24.541607898448518</v>
      </c>
      <c r="E50" s="4"/>
      <c r="F50" s="4">
        <v>857</v>
      </c>
      <c r="G50" s="4">
        <v>131</v>
      </c>
      <c r="H50" s="5">
        <v>15.285880980163361</v>
      </c>
      <c r="I50" s="4"/>
      <c r="J50" s="4">
        <v>488</v>
      </c>
      <c r="K50" s="4">
        <v>125</v>
      </c>
      <c r="L50" s="5">
        <v>25.614754098360653</v>
      </c>
    </row>
  </sheetData>
  <sortState ref="N4:Z9">
    <sortCondition descending="1" ref="Z4:Z9"/>
  </sortState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2022-06-22T06:48:41Z</cp:lastPrinted>
  <dcterms:created xsi:type="dcterms:W3CDTF">2022-05-23T07:46:42Z</dcterms:created>
  <dcterms:modified xsi:type="dcterms:W3CDTF">2022-06-24T07:11:11Z</dcterms:modified>
</cp:coreProperties>
</file>