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349039FD-0D76-48E1-B333-22C83B4D7DDB}" xr6:coauthVersionLast="45" xr6:coauthVersionMax="45" xr10:uidLastSave="{00000000-0000-0000-0000-000000000000}"/>
  <bookViews>
    <workbookView xWindow="-108" yWindow="-108" windowWidth="23256" windowHeight="12576" xr2:uid="{72DA9151-C74F-48B4-8DC2-889CD4A57C4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  <c r="L62" i="1" s="1"/>
</calcChain>
</file>

<file path=xl/sharedStrings.xml><?xml version="1.0" encoding="utf-8"?>
<sst xmlns="http://schemas.openxmlformats.org/spreadsheetml/2006/main" count="478" uniqueCount="342">
  <si>
    <t>Report за 29.09.2022 по 29.09.2022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</si>
  <si>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</si>
  <si>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</si>
  <si>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</si>
  <si>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</si>
  <si>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</si>
  <si>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</si>
  <si>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</si>
  <si>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</si>
  <si>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</si>
  <si>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</si>
  <si>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</si>
  <si>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</si>
  <si>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</si>
  <si>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Омурзаков Жыргалбек Осорбаевич</t>
  </si>
  <si>
    <t>Офис Базаркоргон</t>
  </si>
  <si>
    <t>Токтосун кызы Раънохон</t>
  </si>
  <si>
    <t>НС-З 182210</t>
  </si>
  <si>
    <t>2022-09-29</t>
  </si>
  <si>
    <t>01.04.2024</t>
  </si>
  <si>
    <t>12806199000253</t>
  </si>
  <si>
    <t>(0553)-90-98-94</t>
  </si>
  <si>
    <t>Темиралиев Кумарбек Заттарбекович</t>
  </si>
  <si>
    <t>Офис Октябрьское</t>
  </si>
  <si>
    <t>Алиев Мирлан Ниязбекович</t>
  </si>
  <si>
    <t>НС-З 180083</t>
  </si>
  <si>
    <t>20.07.2023</t>
  </si>
  <si>
    <t>21601199101126</t>
  </si>
  <si>
    <t>(0222)-31-11-18</t>
  </si>
  <si>
    <t>Момукеева Нуржан Бакаевна</t>
  </si>
  <si>
    <t>НС-З 180081</t>
  </si>
  <si>
    <t>25.03.2024</t>
  </si>
  <si>
    <t>13103198800589</t>
  </si>
  <si>
    <t>(0223)-23-36-85</t>
  </si>
  <si>
    <t>Темирбаева Гулзада Алибековна</t>
  </si>
  <si>
    <t>НС-З 180079</t>
  </si>
  <si>
    <t>20.09.2023</t>
  </si>
  <si>
    <t>10609198900278</t>
  </si>
  <si>
    <t>0706862489</t>
  </si>
  <si>
    <t>Абдукаримова Бегимай Толонбаевна</t>
  </si>
  <si>
    <t>Камилова Бурулай Камиловна</t>
  </si>
  <si>
    <t>НС-З 180080</t>
  </si>
  <si>
    <t>22.03.2024</t>
  </si>
  <si>
    <t>12011199700717</t>
  </si>
  <si>
    <t>(0773)-20-11-97</t>
  </si>
  <si>
    <t>Жоокачарова Ташикан</t>
  </si>
  <si>
    <t>НС-З 180082</t>
  </si>
  <si>
    <t>15.04.2024</t>
  </si>
  <si>
    <t>10504195200831</t>
  </si>
  <si>
    <t>(0779)-36-35-20</t>
  </si>
  <si>
    <t>Арапбаева Эльгиза Абдиллаевна</t>
  </si>
  <si>
    <t>Офис Сузак</t>
  </si>
  <si>
    <t>Жумагулова Бурулай Турусбековна</t>
  </si>
  <si>
    <t>НС-З 179088</t>
  </si>
  <si>
    <t>25.09.2023</t>
  </si>
  <si>
    <t>11403196500370</t>
  </si>
  <si>
    <t>0777444474</t>
  </si>
  <si>
    <t>Жусупбек уулу Нуртилек</t>
  </si>
  <si>
    <t>НС-З 179089</t>
  </si>
  <si>
    <t>20511199101340</t>
  </si>
  <si>
    <t>0557737141</t>
  </si>
  <si>
    <t>Исаева Айзада Муканбедиевна</t>
  </si>
  <si>
    <t>Офис Каракол</t>
  </si>
  <si>
    <t>Касмалиева Нургул Акимгазиевна</t>
  </si>
  <si>
    <t>НС-З 174198</t>
  </si>
  <si>
    <t>20.03.2024</t>
  </si>
  <si>
    <t>11207197601153</t>
  </si>
  <si>
    <t>0709654171</t>
  </si>
  <si>
    <t>Мухамеджанов Равиль Рашидович</t>
  </si>
  <si>
    <t>НС-З 174199</t>
  </si>
  <si>
    <t>13.09.2023</t>
  </si>
  <si>
    <t>21711197500738</t>
  </si>
  <si>
    <t>0706465232</t>
  </si>
  <si>
    <t>Исаева Асият Тойчубековна</t>
  </si>
  <si>
    <t>НС-З 174201</t>
  </si>
  <si>
    <t>10207198400063</t>
  </si>
  <si>
    <t>(0700)-02-07-84</t>
  </si>
  <si>
    <t>Жумаева Аяна Эсенгуловна</t>
  </si>
  <si>
    <t>Тологонова Мээрим Эдилбековна</t>
  </si>
  <si>
    <t>НС-З 174200</t>
  </si>
  <si>
    <t>02.10.2023</t>
  </si>
  <si>
    <t>10711199501882</t>
  </si>
  <si>
    <t>(0708)-69-39-66</t>
  </si>
  <si>
    <t>Мамытова Рахат Адыловна</t>
  </si>
  <si>
    <t>Садыкова Айнура Кадыровна</t>
  </si>
  <si>
    <t>НС-З 174197</t>
  </si>
  <si>
    <t>07.10.2024</t>
  </si>
  <si>
    <t>11810197300651</t>
  </si>
  <si>
    <t>(0707)-03-65-80</t>
  </si>
  <si>
    <t>Джумабаева Акжурат Топчубаевна</t>
  </si>
  <si>
    <t>Офис Масы</t>
  </si>
  <si>
    <t>Борубаева Арсар</t>
  </si>
  <si>
    <t>НС-З 173860</t>
  </si>
  <si>
    <t>12802195400134</t>
  </si>
  <si>
    <t>0705577467</t>
  </si>
  <si>
    <t>Сатарова Айпери Кылычбековна</t>
  </si>
  <si>
    <t>Токтогулова Санавархан Надирбековна</t>
  </si>
  <si>
    <t>НС-З 173859</t>
  </si>
  <si>
    <t>18.09.2024</t>
  </si>
  <si>
    <t>12602197200340</t>
  </si>
  <si>
    <t>(0709)-74-08-15</t>
  </si>
  <si>
    <t>Асылбекова Айзат Замиркуловна</t>
  </si>
  <si>
    <t>Офис Аламединский рынок</t>
  </si>
  <si>
    <t>Момунова Жанарбу Ызырайыловна</t>
  </si>
  <si>
    <t>НС-З 177172</t>
  </si>
  <si>
    <t>03.10.2024</t>
  </si>
  <si>
    <t>13112197900495</t>
  </si>
  <si>
    <t>0773553858</t>
  </si>
  <si>
    <t>Жолдош кызы Эльвира</t>
  </si>
  <si>
    <t>Офис Ак-Суу</t>
  </si>
  <si>
    <t>Токтогожоев Рысбек Сыдыкович</t>
  </si>
  <si>
    <t>НС-З 148414</t>
  </si>
  <si>
    <t>18.03.2024</t>
  </si>
  <si>
    <t>21208198701041</t>
  </si>
  <si>
    <t>(0507)-88-36-27</t>
  </si>
  <si>
    <t>Эралиев Турат Токтосунович</t>
  </si>
  <si>
    <t>Офис Тюп</t>
  </si>
  <si>
    <t>Чолпонкулов Нурбек Талайбекович</t>
  </si>
  <si>
    <t>НС-З 154990</t>
  </si>
  <si>
    <t>03.10.2023</t>
  </si>
  <si>
    <t>21302199401734</t>
  </si>
  <si>
    <t>(0501)-62-85-85</t>
  </si>
  <si>
    <t>Искакова Чолпон Шакеновна</t>
  </si>
  <si>
    <t>НС-З 154991</t>
  </si>
  <si>
    <t>04.04.2024</t>
  </si>
  <si>
    <t>11509198200244</t>
  </si>
  <si>
    <t>(0702)-26-03-51</t>
  </si>
  <si>
    <t>Жакыпалиева Айдана Данияровна</t>
  </si>
  <si>
    <t>Джумагулова Света Омушовна</t>
  </si>
  <si>
    <t>НС-З 154992</t>
  </si>
  <si>
    <t>10.10.2023</t>
  </si>
  <si>
    <t>10301196301005</t>
  </si>
  <si>
    <t>0702511561</t>
  </si>
  <si>
    <t>Бекджанова Айнура Махмуджановна</t>
  </si>
  <si>
    <t>Эсеналиева Джайлогуль Джолдошовна</t>
  </si>
  <si>
    <t>НС-З 154993</t>
  </si>
  <si>
    <t>11309196500807</t>
  </si>
  <si>
    <t>(0507)-56-79-44</t>
  </si>
  <si>
    <t>Кангельдиев Бактыбек Рустемович</t>
  </si>
  <si>
    <t>НС-З 154989</t>
  </si>
  <si>
    <t>15.09.2023</t>
  </si>
  <si>
    <t>22704196300117</t>
  </si>
  <si>
    <t>0700999555</t>
  </si>
  <si>
    <t>Дадабаев Азатбек Ганижонович</t>
  </si>
  <si>
    <t>Офис Ала-Бука</t>
  </si>
  <si>
    <t>Дадаханова Раънажан Хашимбаевна</t>
  </si>
  <si>
    <t>НС-З 169846</t>
  </si>
  <si>
    <t>10112196400221</t>
  </si>
  <si>
    <t>(0703)-17-17-08</t>
  </si>
  <si>
    <t>Заиров Элмурод Абдыкадырович</t>
  </si>
  <si>
    <t>НС-З 169848</t>
  </si>
  <si>
    <t>22802197900129</t>
  </si>
  <si>
    <t>(0559)-15-54-15</t>
  </si>
  <si>
    <t>Мусабекова Айида Анарбековна</t>
  </si>
  <si>
    <t>Султанбекова Гулнара Абдыганыевна</t>
  </si>
  <si>
    <t>НС-З 169847</t>
  </si>
  <si>
    <t>10303199000567</t>
  </si>
  <si>
    <t>(0220)-18-80-05</t>
  </si>
  <si>
    <t>Жолдошбаева Атыргул Борубаевна</t>
  </si>
  <si>
    <t>НС-З 169845</t>
  </si>
  <si>
    <t>11907199700293</t>
  </si>
  <si>
    <t>(0500)-94-97-97</t>
  </si>
  <si>
    <t>Аматова Гулнара Мамаджановна</t>
  </si>
  <si>
    <t>Офис Отуз-Адыр</t>
  </si>
  <si>
    <t>Алимбекова Айчурок Манасовна</t>
  </si>
  <si>
    <t>НС-З 168126</t>
  </si>
  <si>
    <t>12701197700059</t>
  </si>
  <si>
    <t>(0778)-04-72-93</t>
  </si>
  <si>
    <t>Тезекбаева Назира Замирбековна</t>
  </si>
  <si>
    <t>Маматкадырова Айназик Базарбаевна</t>
  </si>
  <si>
    <t>НС-З 168125</t>
  </si>
  <si>
    <t>11912200200777</t>
  </si>
  <si>
    <t>(0227)-92-07-92</t>
  </si>
  <si>
    <t>Абдирахманов Ысламбек Жолдошалиевич</t>
  </si>
  <si>
    <t>НС-З 168127</t>
  </si>
  <si>
    <t>11.04.2024</t>
  </si>
  <si>
    <t>22005199801038</t>
  </si>
  <si>
    <t>(0550)-91-94-95</t>
  </si>
  <si>
    <t>Исмаилова Махабатхан Абдикалыковна</t>
  </si>
  <si>
    <t>Офис Кызыл-Кыя</t>
  </si>
  <si>
    <t>Мусаева Джумагул Абдрасуловна</t>
  </si>
  <si>
    <t>НС-З 171550</t>
  </si>
  <si>
    <t>03.04.2023</t>
  </si>
  <si>
    <t>12204197700933</t>
  </si>
  <si>
    <t>0778501951</t>
  </si>
  <si>
    <t xml:space="preserve">Маматали уулу Маратбек </t>
  </si>
  <si>
    <t>НС-З 171551</t>
  </si>
  <si>
    <t>20606199300880</t>
  </si>
  <si>
    <t>0770181809</t>
  </si>
  <si>
    <t>Игамбердыева Гулкан Абдураимжоновна</t>
  </si>
  <si>
    <t xml:space="preserve">Асилбек уулу Нурдин </t>
  </si>
  <si>
    <t>НС-З 171552</t>
  </si>
  <si>
    <t>21802200100850</t>
  </si>
  <si>
    <t>0704811766</t>
  </si>
  <si>
    <t>Усманова Мукарам Маматалиповна</t>
  </si>
  <si>
    <t>Офис Уч-Коргон</t>
  </si>
  <si>
    <t>Молдалиева Нуржан Орозбаевна</t>
  </si>
  <si>
    <t>НС-З 171131</t>
  </si>
  <si>
    <t>01.10.2024</t>
  </si>
  <si>
    <t>12509198501227</t>
  </si>
  <si>
    <t>0225176060</t>
  </si>
  <si>
    <t>Орунбаева Гулайым Кубатбаевна</t>
  </si>
  <si>
    <t>Абдраимова Минавархан Маккамбаевна</t>
  </si>
  <si>
    <t>НС-З 171130</t>
  </si>
  <si>
    <t>13012195800469</t>
  </si>
  <si>
    <t>0771301258</t>
  </si>
  <si>
    <t>Зулпуева Нуркан Усонбаевна</t>
  </si>
  <si>
    <t>НС-З 171132</t>
  </si>
  <si>
    <t>12405196200883</t>
  </si>
  <si>
    <t>0771937174</t>
  </si>
  <si>
    <t>Мухаметалып уулу Илиязбек</t>
  </si>
  <si>
    <t>Офис Ноокат</t>
  </si>
  <si>
    <t>Аттокурова Айгул Сатыбалдыевна</t>
  </si>
  <si>
    <t>НС-З 170624</t>
  </si>
  <si>
    <t>10501197200363</t>
  </si>
  <si>
    <t>(0774)-17-83-58</t>
  </si>
  <si>
    <t>Гайипова Арууке Рамазановна</t>
  </si>
  <si>
    <t>Ташматова Жыпар Оролбаевна</t>
  </si>
  <si>
    <t>НС-З 170622</t>
  </si>
  <si>
    <t>12103196300366</t>
  </si>
  <si>
    <t>(0776)-80-38-55</t>
  </si>
  <si>
    <t xml:space="preserve">Кубатбек уулу Абдималик </t>
  </si>
  <si>
    <t>Манас кызы Айпери</t>
  </si>
  <si>
    <t>НС-З 170623</t>
  </si>
  <si>
    <t>10705199301181</t>
  </si>
  <si>
    <t>(0774)-60-92-85</t>
  </si>
  <si>
    <t>Кадыров Санжарбек Токтоматович</t>
  </si>
  <si>
    <t>Гайратжон уулу Ганижон</t>
  </si>
  <si>
    <t>НС-З 170626</t>
  </si>
  <si>
    <t>21904199600356</t>
  </si>
  <si>
    <t>(0551)-24-51-10</t>
  </si>
  <si>
    <t>Мамадалиева Базаргул Абдирашитовна</t>
  </si>
  <si>
    <t>НС-З 170625</t>
  </si>
  <si>
    <t>19.01.2023</t>
  </si>
  <si>
    <t>12101197400349</t>
  </si>
  <si>
    <t>(0226)-06-06-41</t>
  </si>
  <si>
    <t>Бакыев Алмаз Курманбекович</t>
  </si>
  <si>
    <t>Офис Кок-Жар</t>
  </si>
  <si>
    <t>Асланова Канзада Алижановна</t>
  </si>
  <si>
    <t>НС-З 159535</t>
  </si>
  <si>
    <t>10308197500287</t>
  </si>
  <si>
    <t>0779412671</t>
  </si>
  <si>
    <t>Маматова Багдагул Абдуллаевна</t>
  </si>
  <si>
    <t>Офис Карасуу</t>
  </si>
  <si>
    <t>Аблекеева Элиза Жарматовна</t>
  </si>
  <si>
    <t>НС-З 145634</t>
  </si>
  <si>
    <t>22.03.2023</t>
  </si>
  <si>
    <t>12907198801361</t>
  </si>
  <si>
    <t>0774812005</t>
  </si>
  <si>
    <t>Маликов Акылбек Турдалиевич</t>
  </si>
  <si>
    <t>Назарбекова Гулмира Баратбековна</t>
  </si>
  <si>
    <t>НС-З 145635</t>
  </si>
  <si>
    <t>12308198801334</t>
  </si>
  <si>
    <t>(0779)-43-14-80</t>
  </si>
  <si>
    <t>Божанаев Урмат Сочубекович</t>
  </si>
  <si>
    <t>Офис Новопавловка</t>
  </si>
  <si>
    <t>Османов Насип Ясинович</t>
  </si>
  <si>
    <t>НС-З 178064</t>
  </si>
  <si>
    <t>21909199701434</t>
  </si>
  <si>
    <t>(0709)-45-11-15</t>
  </si>
  <si>
    <t>Атакозуев Бактыяр Анарбекович</t>
  </si>
  <si>
    <t>Офис Кербен</t>
  </si>
  <si>
    <t>Бактыбек Уулу Нурдилет</t>
  </si>
  <si>
    <t>НС-З 115327</t>
  </si>
  <si>
    <t>21205199700296</t>
  </si>
  <si>
    <t>(0703)-28-73-51</t>
  </si>
  <si>
    <t>Мамутова Наргиза Каныбековна</t>
  </si>
  <si>
    <t>Офис Покровка</t>
  </si>
  <si>
    <t>Куюкпашева Калипа Жанатовна</t>
  </si>
  <si>
    <t>НС-З 181027</t>
  </si>
  <si>
    <t>05.06.2023</t>
  </si>
  <si>
    <t>12309195800475</t>
  </si>
  <si>
    <t>(0706)-17-83-70</t>
  </si>
  <si>
    <t>Тойбаев Урмат Джумадилович</t>
  </si>
  <si>
    <t xml:space="preserve">Офис Беловодское </t>
  </si>
  <si>
    <t>Джуматаев Фархат Анарбекович</t>
  </si>
  <si>
    <t>НС-З 161702</t>
  </si>
  <si>
    <t>22206198901760</t>
  </si>
  <si>
    <t>(0705)-22-07-22</t>
  </si>
  <si>
    <t>Акматова Замира Шейшенбековна</t>
  </si>
  <si>
    <t xml:space="preserve">Офис Кара-Балта </t>
  </si>
  <si>
    <t>Жумабаева Жанылбубу Жумабаевна</t>
  </si>
  <si>
    <t>НС-З 161521</t>
  </si>
  <si>
    <t>11406198001265</t>
  </si>
  <si>
    <t>(0702)-80-06-14</t>
  </si>
  <si>
    <t>Арыкова Нурзат Талантбековна</t>
  </si>
  <si>
    <t>Дурусбек уулу Кыялбек</t>
  </si>
  <si>
    <t>НС-З 161522</t>
  </si>
  <si>
    <t>22402199300111</t>
  </si>
  <si>
    <t>(0507)-00-19-93</t>
  </si>
  <si>
    <t>Султаналиева Венера Суюнбековна</t>
  </si>
  <si>
    <t>Офис Кызыладыр</t>
  </si>
  <si>
    <t>Раимкулова Асель Доутбековна</t>
  </si>
  <si>
    <t>НС-З 166565</t>
  </si>
  <si>
    <t>11206199001898</t>
  </si>
  <si>
    <t>(0706)-22-21-85</t>
  </si>
  <si>
    <t xml:space="preserve">Жакшылык уулу Адилет </t>
  </si>
  <si>
    <t>Офис Атбашы</t>
  </si>
  <si>
    <t>Мамбетмусаев Бакытбек Абдыкадырович</t>
  </si>
  <si>
    <t>НС-З 164863</t>
  </si>
  <si>
    <t>20103197700720</t>
  </si>
  <si>
    <t>0705160757</t>
  </si>
  <si>
    <t>Асанова Бактагул Касымакуновна</t>
  </si>
  <si>
    <t>НС-З 164864</t>
  </si>
  <si>
    <t>10602196500850</t>
  </si>
  <si>
    <t>0708650206</t>
  </si>
  <si>
    <t>Телепергенова Раушан Кадралиевна</t>
  </si>
  <si>
    <t>Офис Балыкчы</t>
  </si>
  <si>
    <t>Кочорова Уулбубу</t>
  </si>
  <si>
    <t>НС-З 176094</t>
  </si>
  <si>
    <t>17.04.2024</t>
  </si>
  <si>
    <t>10712195900358</t>
  </si>
  <si>
    <t>0709975761</t>
  </si>
  <si>
    <t>Асаналиева Бегимай Айтбековна</t>
  </si>
  <si>
    <t>Мыктыбекова Калира Мыктыбековна</t>
  </si>
  <si>
    <t>НС-З 176095</t>
  </si>
  <si>
    <t>16.10.2023</t>
  </si>
  <si>
    <t>10212199700458</t>
  </si>
  <si>
    <t>(0507)-63-27-23</t>
  </si>
  <si>
    <t>Тилегенова Назгул Сабыровна</t>
  </si>
  <si>
    <t>Курамаев Кадырбек Айтпекович</t>
  </si>
  <si>
    <t>НС-З 176093</t>
  </si>
  <si>
    <t>21303197200763</t>
  </si>
  <si>
    <t>0709885757</t>
  </si>
  <si>
    <t>Мырзабек кызы Айгерим</t>
  </si>
  <si>
    <t>Офис Кочкор</t>
  </si>
  <si>
    <t>Орозобекова Саяна Беглановна</t>
  </si>
  <si>
    <t>НС-З 174547</t>
  </si>
  <si>
    <t>15.03.2024</t>
  </si>
  <si>
    <t>11707200200288</t>
  </si>
  <si>
    <t>(0704)-58-44-18</t>
  </si>
  <si>
    <t>Мамбетжанова Регина Искаковна</t>
  </si>
  <si>
    <t>Тазабекова Бурул Женишбековна</t>
  </si>
  <si>
    <t>НС-З 174548</t>
  </si>
  <si>
    <t>09.10.2024</t>
  </si>
  <si>
    <t>11304198901255</t>
  </si>
  <si>
    <t>0504944488</t>
  </si>
  <si>
    <t>Сатаев Максатбек Усенбекович</t>
  </si>
  <si>
    <t>Бейманалиев Сагынбек Абидинович</t>
  </si>
  <si>
    <t>НС-З 174546</t>
  </si>
  <si>
    <t>20201197600750</t>
  </si>
  <si>
    <t>0705517878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</si>
</sst>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5CE1-79E0-4A77-8764-1852E19716F0}">
  <dimension ref="A2:N62"/>
  <sheetViews>
    <sheetView tabSelected="1" topLeftCell="C1" workbookViewId="0">
      <selection activeCell="N8" sqref="N8"/>
    </sheetView>
  </sheetViews>
  <sheetFormatPr defaultRowHeight="13.8" x14ac:dyDescent="0.25"/>
  <cols>
    <col min="1" max="1" width="36.3984375" bestFit="1" customWidth="1"/>
    <col min="2" max="2" width="30.59765625" bestFit="1" customWidth="1"/>
    <col min="3" max="3" width="37.69921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3" max="13" width="15" bestFit="1" customWidth="1"/>
    <col min="14" max="14" width="14" bestFit="1" customWidth="1"/>
  </cols>
  <sheetData>
    <row r="2" spans="1:14" ht="17.399999999999999" x14ac:dyDescent="0.3">
      <c r="A2" s="1"/>
      <c r="B2" t="s">
        <v>0</v>
      </c>
    </row>
    <row r="3" spans="1:14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100000</v>
      </c>
      <c r="H4" s="4">
        <v>18</v>
      </c>
      <c r="I4" s="4">
        <v>2.7</v>
      </c>
      <c r="J4" s="4">
        <v>2700</v>
      </c>
      <c r="K4" s="4">
        <v>81</v>
      </c>
      <c r="L4">
        <f>J4+K4</f>
        <v>2781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23</v>
      </c>
      <c r="C5" s="4" t="s">
        <v>24</v>
      </c>
      <c r="D5" s="4" t="s">
        <v>25</v>
      </c>
      <c r="E5" s="4" t="s">
        <v>18</v>
      </c>
      <c r="F5" s="4" t="s">
        <v>26</v>
      </c>
      <c r="G5" s="4">
        <v>45000</v>
      </c>
      <c r="H5" s="4">
        <v>10</v>
      </c>
      <c r="I5" s="4">
        <v>2.2999999999999998</v>
      </c>
      <c r="J5" s="4">
        <v>1035</v>
      </c>
      <c r="K5" s="4">
        <v>31.05</v>
      </c>
      <c r="L5">
        <f>J5+K5</f>
        <v>1066.05</v>
      </c>
      <c r="M5" s="4" t="s">
        <v>27</v>
      </c>
      <c r="N5" s="4" t="s">
        <v>28</v>
      </c>
    </row>
    <row r="6" spans="1:14" x14ac:dyDescent="0.25">
      <c r="A6" s="4" t="s">
        <v>22</v>
      </c>
      <c r="B6" s="4" t="s">
        <v>23</v>
      </c>
      <c r="C6" s="4" t="s">
        <v>29</v>
      </c>
      <c r="D6" s="4" t="s">
        <v>30</v>
      </c>
      <c r="E6" s="4" t="s">
        <v>18</v>
      </c>
      <c r="F6" s="4" t="s">
        <v>31</v>
      </c>
      <c r="G6" s="4">
        <v>100000</v>
      </c>
      <c r="H6" s="4">
        <v>18</v>
      </c>
      <c r="I6" s="4">
        <v>2.7</v>
      </c>
      <c r="J6" s="4">
        <v>2700</v>
      </c>
      <c r="K6" s="4">
        <v>81</v>
      </c>
      <c r="L6">
        <f>J6+K6</f>
        <v>2781</v>
      </c>
      <c r="M6" s="4" t="s">
        <v>32</v>
      </c>
      <c r="N6" s="4" t="s">
        <v>33</v>
      </c>
    </row>
    <row r="7" spans="1:14" x14ac:dyDescent="0.25">
      <c r="A7" s="4" t="s">
        <v>22</v>
      </c>
      <c r="B7" s="4" t="s">
        <v>23</v>
      </c>
      <c r="C7" s="4" t="s">
        <v>34</v>
      </c>
      <c r="D7" s="4" t="s">
        <v>35</v>
      </c>
      <c r="E7" s="4" t="s">
        <v>18</v>
      </c>
      <c r="F7" s="4" t="s">
        <v>36</v>
      </c>
      <c r="G7" s="4">
        <v>11000</v>
      </c>
      <c r="H7" s="4">
        <v>12</v>
      </c>
      <c r="I7" s="4">
        <v>2.2999999999999998</v>
      </c>
      <c r="J7" s="4">
        <v>253</v>
      </c>
      <c r="K7" s="4">
        <v>7.59</v>
      </c>
      <c r="L7">
        <f>J7+K7</f>
        <v>260.58999999999997</v>
      </c>
      <c r="M7" s="4" t="s">
        <v>37</v>
      </c>
      <c r="N7" s="4" t="s">
        <v>38</v>
      </c>
    </row>
    <row r="8" spans="1:14" x14ac:dyDescent="0.25">
      <c r="A8" s="4" t="s">
        <v>39</v>
      </c>
      <c r="B8" s="4" t="s">
        <v>23</v>
      </c>
      <c r="C8" s="4" t="s">
        <v>40</v>
      </c>
      <c r="D8" s="4" t="s">
        <v>41</v>
      </c>
      <c r="E8" s="4" t="s">
        <v>18</v>
      </c>
      <c r="F8" s="4" t="s">
        <v>42</v>
      </c>
      <c r="G8" s="4">
        <v>100000</v>
      </c>
      <c r="H8" s="4">
        <v>18</v>
      </c>
      <c r="I8" s="4">
        <v>2.7</v>
      </c>
      <c r="J8" s="4">
        <v>2700</v>
      </c>
      <c r="K8" s="4">
        <v>81</v>
      </c>
      <c r="L8">
        <f>J8+K8</f>
        <v>2781</v>
      </c>
      <c r="M8" s="4" t="s">
        <v>43</v>
      </c>
      <c r="N8" s="4" t="s">
        <v>44</v>
      </c>
    </row>
    <row r="9" spans="1:14" x14ac:dyDescent="0.25">
      <c r="A9" s="4" t="s">
        <v>39</v>
      </c>
      <c r="B9" s="4" t="s">
        <v>23</v>
      </c>
      <c r="C9" s="4" t="s">
        <v>45</v>
      </c>
      <c r="D9" s="4" t="s">
        <v>46</v>
      </c>
      <c r="E9" s="4" t="s">
        <v>18</v>
      </c>
      <c r="F9" s="4" t="s">
        <v>47</v>
      </c>
      <c r="G9" s="4">
        <v>200000</v>
      </c>
      <c r="H9" s="4">
        <v>18</v>
      </c>
      <c r="I9" s="4">
        <v>2.7</v>
      </c>
      <c r="J9" s="4">
        <v>5400</v>
      </c>
      <c r="K9" s="4">
        <v>162</v>
      </c>
      <c r="L9">
        <f>J9+K9</f>
        <v>5562</v>
      </c>
      <c r="M9" s="4" t="s">
        <v>48</v>
      </c>
      <c r="N9" s="4" t="s">
        <v>49</v>
      </c>
    </row>
    <row r="10" spans="1:14" x14ac:dyDescent="0.25">
      <c r="A10" s="4" t="s">
        <v>50</v>
      </c>
      <c r="B10" s="4" t="s">
        <v>51</v>
      </c>
      <c r="C10" s="4" t="s">
        <v>52</v>
      </c>
      <c r="D10" s="4" t="s">
        <v>53</v>
      </c>
      <c r="E10" s="4" t="s">
        <v>18</v>
      </c>
      <c r="F10" s="4" t="s">
        <v>54</v>
      </c>
      <c r="G10" s="4">
        <v>85000</v>
      </c>
      <c r="H10" s="4">
        <v>12</v>
      </c>
      <c r="I10" s="4">
        <v>2.2999999999999998</v>
      </c>
      <c r="J10" s="4">
        <v>1955</v>
      </c>
      <c r="K10" s="4">
        <v>58.65</v>
      </c>
      <c r="L10">
        <f>J10+K10</f>
        <v>2013.65</v>
      </c>
      <c r="M10" s="4" t="s">
        <v>55</v>
      </c>
      <c r="N10" s="4" t="s">
        <v>56</v>
      </c>
    </row>
    <row r="11" spans="1:14" x14ac:dyDescent="0.25">
      <c r="A11" s="4" t="s">
        <v>50</v>
      </c>
      <c r="B11" s="4" t="s">
        <v>51</v>
      </c>
      <c r="C11" s="4" t="s">
        <v>57</v>
      </c>
      <c r="D11" s="4" t="s">
        <v>58</v>
      </c>
      <c r="E11" s="4" t="s">
        <v>18</v>
      </c>
      <c r="F11" s="4" t="s">
        <v>36</v>
      </c>
      <c r="G11" s="4">
        <v>40000</v>
      </c>
      <c r="H11" s="4">
        <v>12</v>
      </c>
      <c r="I11" s="4">
        <v>2.2999999999999998</v>
      </c>
      <c r="J11" s="4">
        <v>920</v>
      </c>
      <c r="K11" s="4">
        <v>27.6</v>
      </c>
      <c r="L11">
        <f>J11+K11</f>
        <v>947.6</v>
      </c>
      <c r="M11" s="4" t="s">
        <v>59</v>
      </c>
      <c r="N11" s="4" t="s">
        <v>60</v>
      </c>
    </row>
    <row r="12" spans="1:14" x14ac:dyDescent="0.25">
      <c r="A12" s="4" t="s">
        <v>61</v>
      </c>
      <c r="B12" s="4" t="s">
        <v>62</v>
      </c>
      <c r="C12" s="4" t="s">
        <v>63</v>
      </c>
      <c r="D12" s="4" t="s">
        <v>64</v>
      </c>
      <c r="E12" s="4" t="s">
        <v>18</v>
      </c>
      <c r="F12" s="4" t="s">
        <v>65</v>
      </c>
      <c r="G12" s="4">
        <v>60000</v>
      </c>
      <c r="H12" s="4">
        <v>18</v>
      </c>
      <c r="I12" s="4">
        <v>2.7</v>
      </c>
      <c r="J12" s="4">
        <v>1620</v>
      </c>
      <c r="K12" s="4">
        <v>48.6</v>
      </c>
      <c r="L12">
        <f>J12+K12</f>
        <v>1668.6</v>
      </c>
      <c r="M12" s="4" t="s">
        <v>66</v>
      </c>
      <c r="N12" s="4" t="s">
        <v>67</v>
      </c>
    </row>
    <row r="13" spans="1:14" x14ac:dyDescent="0.25">
      <c r="A13" s="4" t="s">
        <v>61</v>
      </c>
      <c r="B13" s="4" t="s">
        <v>62</v>
      </c>
      <c r="C13" s="4" t="s">
        <v>68</v>
      </c>
      <c r="D13" s="4" t="s">
        <v>69</v>
      </c>
      <c r="E13" s="4" t="s">
        <v>18</v>
      </c>
      <c r="F13" s="4" t="s">
        <v>70</v>
      </c>
      <c r="G13" s="4">
        <v>10000</v>
      </c>
      <c r="H13" s="4">
        <v>12</v>
      </c>
      <c r="I13" s="4">
        <v>2.2999999999999998</v>
      </c>
      <c r="J13" s="4">
        <v>230</v>
      </c>
      <c r="K13" s="4">
        <v>6.9</v>
      </c>
      <c r="L13">
        <f>J13+K13</f>
        <v>236.9</v>
      </c>
      <c r="M13" s="4" t="s">
        <v>71</v>
      </c>
      <c r="N13" s="4" t="s">
        <v>72</v>
      </c>
    </row>
    <row r="14" spans="1:14" x14ac:dyDescent="0.25">
      <c r="A14" s="4" t="s">
        <v>61</v>
      </c>
      <c r="B14" s="4" t="s">
        <v>62</v>
      </c>
      <c r="C14" s="4" t="s">
        <v>73</v>
      </c>
      <c r="D14" s="4" t="s">
        <v>74</v>
      </c>
      <c r="E14" s="4" t="s">
        <v>18</v>
      </c>
      <c r="F14" s="4" t="s">
        <v>36</v>
      </c>
      <c r="G14" s="4">
        <v>20000</v>
      </c>
      <c r="H14" s="4">
        <v>12</v>
      </c>
      <c r="I14" s="4">
        <v>2.2999999999999998</v>
      </c>
      <c r="J14" s="4">
        <v>460</v>
      </c>
      <c r="K14" s="4">
        <v>13.8</v>
      </c>
      <c r="L14">
        <f>J14+K14</f>
        <v>473.8</v>
      </c>
      <c r="M14" s="4" t="s">
        <v>75</v>
      </c>
      <c r="N14" s="4" t="s">
        <v>76</v>
      </c>
    </row>
    <row r="15" spans="1:14" x14ac:dyDescent="0.25">
      <c r="A15" s="4" t="s">
        <v>77</v>
      </c>
      <c r="B15" s="4" t="s">
        <v>62</v>
      </c>
      <c r="C15" s="4" t="s">
        <v>78</v>
      </c>
      <c r="D15" s="4" t="s">
        <v>79</v>
      </c>
      <c r="E15" s="4" t="s">
        <v>18</v>
      </c>
      <c r="F15" s="4" t="s">
        <v>80</v>
      </c>
      <c r="G15" s="4">
        <v>30000</v>
      </c>
      <c r="H15" s="4">
        <v>12</v>
      </c>
      <c r="I15" s="4">
        <v>2.7</v>
      </c>
      <c r="J15" s="4">
        <v>810</v>
      </c>
      <c r="K15" s="4">
        <v>24.3</v>
      </c>
      <c r="L15">
        <f>J15+K15</f>
        <v>834.3</v>
      </c>
      <c r="M15" s="4" t="s">
        <v>81</v>
      </c>
      <c r="N15" s="4" t="s">
        <v>82</v>
      </c>
    </row>
    <row r="16" spans="1:14" x14ac:dyDescent="0.25">
      <c r="A16" s="4" t="s">
        <v>83</v>
      </c>
      <c r="B16" s="4" t="s">
        <v>62</v>
      </c>
      <c r="C16" s="4" t="s">
        <v>84</v>
      </c>
      <c r="D16" s="4" t="s">
        <v>85</v>
      </c>
      <c r="E16" s="4" t="s">
        <v>18</v>
      </c>
      <c r="F16" s="4" t="s">
        <v>86</v>
      </c>
      <c r="G16" s="4">
        <v>200000</v>
      </c>
      <c r="H16" s="4">
        <v>24</v>
      </c>
      <c r="I16" s="4">
        <v>2.7</v>
      </c>
      <c r="J16" s="4">
        <v>5400</v>
      </c>
      <c r="K16" s="4">
        <v>162</v>
      </c>
      <c r="L16">
        <f>J16+K16</f>
        <v>5562</v>
      </c>
      <c r="M16" s="4" t="s">
        <v>87</v>
      </c>
      <c r="N16" s="4" t="s">
        <v>88</v>
      </c>
    </row>
    <row r="17" spans="1:14" x14ac:dyDescent="0.25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18</v>
      </c>
      <c r="F17" s="4" t="s">
        <v>19</v>
      </c>
      <c r="G17" s="4">
        <v>120000</v>
      </c>
      <c r="H17" s="4">
        <v>18</v>
      </c>
      <c r="I17" s="4">
        <v>2.7</v>
      </c>
      <c r="J17" s="4">
        <v>3240</v>
      </c>
      <c r="K17" s="4">
        <v>97.2</v>
      </c>
      <c r="L17">
        <f>J17+K17</f>
        <v>3337.2</v>
      </c>
      <c r="M17" s="4" t="s">
        <v>93</v>
      </c>
      <c r="N17" s="4" t="s">
        <v>94</v>
      </c>
    </row>
    <row r="18" spans="1:14" x14ac:dyDescent="0.25">
      <c r="A18" s="4" t="s">
        <v>95</v>
      </c>
      <c r="B18" s="4" t="s">
        <v>90</v>
      </c>
      <c r="C18" s="4" t="s">
        <v>96</v>
      </c>
      <c r="D18" s="4" t="s">
        <v>97</v>
      </c>
      <c r="E18" s="4" t="s">
        <v>18</v>
      </c>
      <c r="F18" s="4" t="s">
        <v>98</v>
      </c>
      <c r="G18" s="4">
        <v>200000</v>
      </c>
      <c r="H18" s="4">
        <v>24</v>
      </c>
      <c r="I18" s="4">
        <v>2.7</v>
      </c>
      <c r="J18" s="4">
        <v>5400</v>
      </c>
      <c r="K18" s="4">
        <v>162</v>
      </c>
      <c r="L18">
        <f>J18+K18</f>
        <v>5562</v>
      </c>
      <c r="M18" s="4" t="s">
        <v>99</v>
      </c>
      <c r="N18" s="4" t="s">
        <v>100</v>
      </c>
    </row>
    <row r="19" spans="1:14" x14ac:dyDescent="0.25">
      <c r="A19" s="4" t="s">
        <v>101</v>
      </c>
      <c r="B19" s="4" t="s">
        <v>102</v>
      </c>
      <c r="C19" s="4" t="s">
        <v>103</v>
      </c>
      <c r="D19" s="4" t="s">
        <v>104</v>
      </c>
      <c r="E19" s="4" t="s">
        <v>18</v>
      </c>
      <c r="F19" s="4" t="s">
        <v>105</v>
      </c>
      <c r="G19" s="4">
        <v>300000</v>
      </c>
      <c r="H19" s="4">
        <v>24</v>
      </c>
      <c r="I19" s="4">
        <v>2.7</v>
      </c>
      <c r="J19" s="4">
        <v>8100</v>
      </c>
      <c r="K19" s="4">
        <v>243</v>
      </c>
      <c r="L19">
        <f>J19+K19</f>
        <v>8343</v>
      </c>
      <c r="M19" s="4" t="s">
        <v>106</v>
      </c>
      <c r="N19" s="4" t="s">
        <v>107</v>
      </c>
    </row>
    <row r="20" spans="1:14" x14ac:dyDescent="0.25">
      <c r="A20" s="4" t="s">
        <v>108</v>
      </c>
      <c r="B20" s="4" t="s">
        <v>109</v>
      </c>
      <c r="C20" s="4" t="s">
        <v>110</v>
      </c>
      <c r="D20" s="4" t="s">
        <v>111</v>
      </c>
      <c r="E20" s="4" t="s">
        <v>18</v>
      </c>
      <c r="F20" s="4" t="s">
        <v>112</v>
      </c>
      <c r="G20" s="4">
        <v>100000</v>
      </c>
      <c r="H20" s="4">
        <v>18</v>
      </c>
      <c r="I20" s="4">
        <v>2.7</v>
      </c>
      <c r="J20" s="4">
        <v>2700</v>
      </c>
      <c r="K20" s="4">
        <v>81</v>
      </c>
      <c r="L20">
        <f>J20+K20</f>
        <v>2781</v>
      </c>
      <c r="M20" s="4" t="s">
        <v>113</v>
      </c>
      <c r="N20" s="4" t="s">
        <v>114</v>
      </c>
    </row>
    <row r="21" spans="1:14" x14ac:dyDescent="0.25">
      <c r="A21" s="4" t="s">
        <v>115</v>
      </c>
      <c r="B21" s="4" t="s">
        <v>116</v>
      </c>
      <c r="C21" s="4" t="s">
        <v>117</v>
      </c>
      <c r="D21" s="4" t="s">
        <v>118</v>
      </c>
      <c r="E21" s="4" t="s">
        <v>18</v>
      </c>
      <c r="F21" s="4" t="s">
        <v>119</v>
      </c>
      <c r="G21" s="4">
        <v>100000</v>
      </c>
      <c r="H21" s="4">
        <v>12</v>
      </c>
      <c r="I21" s="4">
        <v>2.7</v>
      </c>
      <c r="J21" s="4">
        <v>2700</v>
      </c>
      <c r="K21" s="4">
        <v>81</v>
      </c>
      <c r="L21">
        <f>J21+K21</f>
        <v>2781</v>
      </c>
      <c r="M21" s="4" t="s">
        <v>120</v>
      </c>
      <c r="N21" s="4" t="s">
        <v>121</v>
      </c>
    </row>
    <row r="22" spans="1:14" x14ac:dyDescent="0.25">
      <c r="A22" s="4" t="s">
        <v>115</v>
      </c>
      <c r="B22" s="4" t="s">
        <v>116</v>
      </c>
      <c r="C22" s="4" t="s">
        <v>122</v>
      </c>
      <c r="D22" s="4" t="s">
        <v>123</v>
      </c>
      <c r="E22" s="4" t="s">
        <v>18</v>
      </c>
      <c r="F22" s="4" t="s">
        <v>124</v>
      </c>
      <c r="G22" s="4">
        <v>140000</v>
      </c>
      <c r="H22" s="4">
        <v>18</v>
      </c>
      <c r="I22" s="4">
        <v>2.7</v>
      </c>
      <c r="J22" s="4">
        <v>3780</v>
      </c>
      <c r="K22" s="4">
        <v>113.4</v>
      </c>
      <c r="L22">
        <f>J22+K22</f>
        <v>3893.4</v>
      </c>
      <c r="M22" s="4" t="s">
        <v>125</v>
      </c>
      <c r="N22" s="4" t="s">
        <v>126</v>
      </c>
    </row>
    <row r="23" spans="1:14" x14ac:dyDescent="0.25">
      <c r="A23" s="4" t="s">
        <v>127</v>
      </c>
      <c r="B23" s="4" t="s">
        <v>116</v>
      </c>
      <c r="C23" s="4" t="s">
        <v>128</v>
      </c>
      <c r="D23" s="4" t="s">
        <v>129</v>
      </c>
      <c r="E23" s="4" t="s">
        <v>18</v>
      </c>
      <c r="F23" s="4" t="s">
        <v>130</v>
      </c>
      <c r="G23" s="4">
        <v>60000</v>
      </c>
      <c r="H23" s="4">
        <v>12</v>
      </c>
      <c r="I23" s="4">
        <v>2.7</v>
      </c>
      <c r="J23" s="4">
        <v>1620</v>
      </c>
      <c r="K23" s="4">
        <v>48.6</v>
      </c>
      <c r="L23">
        <f>J23+K23</f>
        <v>1668.6</v>
      </c>
      <c r="M23" s="4" t="s">
        <v>131</v>
      </c>
      <c r="N23" s="4" t="s">
        <v>132</v>
      </c>
    </row>
    <row r="24" spans="1:14" x14ac:dyDescent="0.25">
      <c r="A24" s="4" t="s">
        <v>133</v>
      </c>
      <c r="B24" s="4" t="s">
        <v>116</v>
      </c>
      <c r="C24" s="4" t="s">
        <v>134</v>
      </c>
      <c r="D24" s="4" t="s">
        <v>135</v>
      </c>
      <c r="E24" s="4" t="s">
        <v>18</v>
      </c>
      <c r="F24" s="4" t="s">
        <v>80</v>
      </c>
      <c r="G24" s="4">
        <v>100000</v>
      </c>
      <c r="H24" s="4">
        <v>12</v>
      </c>
      <c r="I24" s="4">
        <v>2.7</v>
      </c>
      <c r="J24" s="4">
        <v>2700</v>
      </c>
      <c r="K24" s="4">
        <v>81</v>
      </c>
      <c r="L24">
        <f>J24+K24</f>
        <v>2781</v>
      </c>
      <c r="M24" s="4" t="s">
        <v>136</v>
      </c>
      <c r="N24" s="4" t="s">
        <v>137</v>
      </c>
    </row>
    <row r="25" spans="1:14" x14ac:dyDescent="0.25">
      <c r="A25" s="4" t="s">
        <v>133</v>
      </c>
      <c r="B25" s="4" t="s">
        <v>116</v>
      </c>
      <c r="C25" s="4" t="s">
        <v>138</v>
      </c>
      <c r="D25" s="4" t="s">
        <v>139</v>
      </c>
      <c r="E25" s="4" t="s">
        <v>18</v>
      </c>
      <c r="F25" s="4" t="s">
        <v>140</v>
      </c>
      <c r="G25" s="4">
        <v>25000</v>
      </c>
      <c r="H25" s="4">
        <v>12</v>
      </c>
      <c r="I25" s="4">
        <v>2.2999999999999998</v>
      </c>
      <c r="J25" s="4">
        <v>575</v>
      </c>
      <c r="K25" s="4">
        <v>17.25</v>
      </c>
      <c r="L25">
        <f>J25+K25</f>
        <v>592.25</v>
      </c>
      <c r="M25" s="4" t="s">
        <v>141</v>
      </c>
      <c r="N25" s="4" t="s">
        <v>142</v>
      </c>
    </row>
    <row r="26" spans="1:14" x14ac:dyDescent="0.25">
      <c r="A26" s="4" t="s">
        <v>143</v>
      </c>
      <c r="B26" s="4" t="s">
        <v>144</v>
      </c>
      <c r="C26" s="4" t="s">
        <v>145</v>
      </c>
      <c r="D26" s="4" t="s">
        <v>146</v>
      </c>
      <c r="E26" s="4" t="s">
        <v>18</v>
      </c>
      <c r="F26" s="4" t="s">
        <v>36</v>
      </c>
      <c r="G26" s="4">
        <v>20000</v>
      </c>
      <c r="H26" s="4">
        <v>12</v>
      </c>
      <c r="I26" s="4">
        <v>2.2999999999999998</v>
      </c>
      <c r="J26" s="4">
        <v>460</v>
      </c>
      <c r="K26" s="4">
        <v>13.8</v>
      </c>
      <c r="L26">
        <f>J26+K26</f>
        <v>473.8</v>
      </c>
      <c r="M26" s="4" t="s">
        <v>147</v>
      </c>
      <c r="N26" s="4" t="s">
        <v>148</v>
      </c>
    </row>
    <row r="27" spans="1:14" x14ac:dyDescent="0.25">
      <c r="A27" s="4" t="s">
        <v>143</v>
      </c>
      <c r="B27" s="4" t="s">
        <v>144</v>
      </c>
      <c r="C27" s="4" t="s">
        <v>149</v>
      </c>
      <c r="D27" s="4" t="s">
        <v>150</v>
      </c>
      <c r="E27" s="4" t="s">
        <v>18</v>
      </c>
      <c r="F27" s="4" t="s">
        <v>36</v>
      </c>
      <c r="G27" s="4">
        <v>200000</v>
      </c>
      <c r="H27" s="4">
        <v>12</v>
      </c>
      <c r="I27" s="4">
        <v>2.2999999999999998</v>
      </c>
      <c r="J27" s="4">
        <v>4600</v>
      </c>
      <c r="K27" s="4">
        <v>138</v>
      </c>
      <c r="L27">
        <f>J27+K27</f>
        <v>4738</v>
      </c>
      <c r="M27" s="4" t="s">
        <v>151</v>
      </c>
      <c r="N27" s="4" t="s">
        <v>152</v>
      </c>
    </row>
    <row r="28" spans="1:14" x14ac:dyDescent="0.25">
      <c r="A28" s="4" t="s">
        <v>153</v>
      </c>
      <c r="B28" s="4" t="s">
        <v>144</v>
      </c>
      <c r="C28" s="4" t="s">
        <v>154</v>
      </c>
      <c r="D28" s="4" t="s">
        <v>155</v>
      </c>
      <c r="E28" s="4" t="s">
        <v>18</v>
      </c>
      <c r="F28" s="4" t="s">
        <v>80</v>
      </c>
      <c r="G28" s="4">
        <v>70000</v>
      </c>
      <c r="H28" s="4">
        <v>12</v>
      </c>
      <c r="I28" s="4">
        <v>2.7</v>
      </c>
      <c r="J28" s="4">
        <v>1890</v>
      </c>
      <c r="K28" s="4">
        <v>56.7</v>
      </c>
      <c r="L28">
        <f>J28+K28</f>
        <v>1946.7</v>
      </c>
      <c r="M28" s="4" t="s">
        <v>156</v>
      </c>
      <c r="N28" s="4" t="s">
        <v>157</v>
      </c>
    </row>
    <row r="29" spans="1:14" x14ac:dyDescent="0.25">
      <c r="A29" s="4" t="s">
        <v>153</v>
      </c>
      <c r="B29" s="4" t="s">
        <v>144</v>
      </c>
      <c r="C29" s="4" t="s">
        <v>158</v>
      </c>
      <c r="D29" s="4" t="s">
        <v>159</v>
      </c>
      <c r="E29" s="4" t="s">
        <v>18</v>
      </c>
      <c r="F29" s="4" t="s">
        <v>80</v>
      </c>
      <c r="G29" s="4">
        <v>25000</v>
      </c>
      <c r="H29" s="4">
        <v>12</v>
      </c>
      <c r="I29" s="4">
        <v>2.7</v>
      </c>
      <c r="J29" s="4">
        <v>675</v>
      </c>
      <c r="K29" s="4">
        <v>20.25</v>
      </c>
      <c r="L29">
        <f>J29+K29</f>
        <v>695.25</v>
      </c>
      <c r="M29" s="4" t="s">
        <v>160</v>
      </c>
      <c r="N29" s="4" t="s">
        <v>161</v>
      </c>
    </row>
    <row r="30" spans="1:14" x14ac:dyDescent="0.25">
      <c r="A30" s="4" t="s">
        <v>162</v>
      </c>
      <c r="B30" s="4" t="s">
        <v>163</v>
      </c>
      <c r="C30" s="4" t="s">
        <v>164</v>
      </c>
      <c r="D30" s="4" t="s">
        <v>165</v>
      </c>
      <c r="E30" s="4" t="s">
        <v>18</v>
      </c>
      <c r="F30" s="4" t="s">
        <v>130</v>
      </c>
      <c r="G30" s="4">
        <v>50000</v>
      </c>
      <c r="H30" s="4">
        <v>12</v>
      </c>
      <c r="I30" s="4">
        <v>2.7</v>
      </c>
      <c r="J30" s="4">
        <v>1350</v>
      </c>
      <c r="K30" s="4">
        <v>40.5</v>
      </c>
      <c r="L30">
        <f>J30+K30</f>
        <v>1390.5</v>
      </c>
      <c r="M30" s="4" t="s">
        <v>166</v>
      </c>
      <c r="N30" s="4" t="s">
        <v>167</v>
      </c>
    </row>
    <row r="31" spans="1:14" x14ac:dyDescent="0.25">
      <c r="A31" s="4" t="s">
        <v>168</v>
      </c>
      <c r="B31" s="4" t="s">
        <v>163</v>
      </c>
      <c r="C31" s="4" t="s">
        <v>169</v>
      </c>
      <c r="D31" s="4" t="s">
        <v>170</v>
      </c>
      <c r="E31" s="4" t="s">
        <v>18</v>
      </c>
      <c r="F31" s="4" t="s">
        <v>54</v>
      </c>
      <c r="G31" s="4">
        <v>55000</v>
      </c>
      <c r="H31" s="4">
        <v>12</v>
      </c>
      <c r="I31" s="4">
        <v>2.2999999999999998</v>
      </c>
      <c r="J31" s="4">
        <v>1265</v>
      </c>
      <c r="K31" s="4">
        <v>37.950000000000003</v>
      </c>
      <c r="L31">
        <f>J31+K31</f>
        <v>1302.95</v>
      </c>
      <c r="M31" s="4" t="s">
        <v>171</v>
      </c>
      <c r="N31" s="4" t="s">
        <v>172</v>
      </c>
    </row>
    <row r="32" spans="1:14" x14ac:dyDescent="0.25">
      <c r="A32" s="4" t="s">
        <v>168</v>
      </c>
      <c r="B32" s="4" t="s">
        <v>163</v>
      </c>
      <c r="C32" s="4" t="s">
        <v>173</v>
      </c>
      <c r="D32" s="4" t="s">
        <v>174</v>
      </c>
      <c r="E32" s="4" t="s">
        <v>18</v>
      </c>
      <c r="F32" s="4" t="s">
        <v>175</v>
      </c>
      <c r="G32" s="4">
        <v>104000</v>
      </c>
      <c r="H32" s="4">
        <v>18</v>
      </c>
      <c r="I32" s="4">
        <v>2.7</v>
      </c>
      <c r="J32" s="4">
        <v>2808</v>
      </c>
      <c r="K32" s="4">
        <v>84.24</v>
      </c>
      <c r="L32">
        <f>J32+K32</f>
        <v>2892.24</v>
      </c>
      <c r="M32" s="4" t="s">
        <v>176</v>
      </c>
      <c r="N32" s="4" t="s">
        <v>177</v>
      </c>
    </row>
    <row r="33" spans="1:14" x14ac:dyDescent="0.25">
      <c r="A33" s="4" t="s">
        <v>178</v>
      </c>
      <c r="B33" s="4" t="s">
        <v>179</v>
      </c>
      <c r="C33" s="4" t="s">
        <v>180</v>
      </c>
      <c r="D33" s="4" t="s">
        <v>181</v>
      </c>
      <c r="E33" s="4" t="s">
        <v>18</v>
      </c>
      <c r="F33" s="4" t="s">
        <v>182</v>
      </c>
      <c r="G33" s="4">
        <v>50000</v>
      </c>
      <c r="H33" s="4">
        <v>6</v>
      </c>
      <c r="I33" s="4">
        <v>2.2999999999999998</v>
      </c>
      <c r="J33" s="4">
        <v>1150</v>
      </c>
      <c r="K33" s="4">
        <v>34.5</v>
      </c>
      <c r="L33">
        <f>J33+K33</f>
        <v>1184.5</v>
      </c>
      <c r="M33" s="4" t="s">
        <v>183</v>
      </c>
      <c r="N33" s="4" t="s">
        <v>184</v>
      </c>
    </row>
    <row r="34" spans="1:14" x14ac:dyDescent="0.25">
      <c r="A34" s="4" t="s">
        <v>178</v>
      </c>
      <c r="B34" s="4" t="s">
        <v>179</v>
      </c>
      <c r="C34" s="4" t="s">
        <v>185</v>
      </c>
      <c r="D34" s="4" t="s">
        <v>186</v>
      </c>
      <c r="E34" s="4" t="s">
        <v>18</v>
      </c>
      <c r="F34" s="4" t="s">
        <v>182</v>
      </c>
      <c r="G34" s="4">
        <v>10000</v>
      </c>
      <c r="H34" s="4">
        <v>6</v>
      </c>
      <c r="I34" s="4">
        <v>2.2999999999999998</v>
      </c>
      <c r="J34" s="4">
        <v>230</v>
      </c>
      <c r="K34" s="4">
        <v>6.9</v>
      </c>
      <c r="L34">
        <f>J34+K34</f>
        <v>236.9</v>
      </c>
      <c r="M34" s="4" t="s">
        <v>187</v>
      </c>
      <c r="N34" s="4" t="s">
        <v>188</v>
      </c>
    </row>
    <row r="35" spans="1:14" x14ac:dyDescent="0.25">
      <c r="A35" s="4" t="s">
        <v>189</v>
      </c>
      <c r="B35" s="4" t="s">
        <v>179</v>
      </c>
      <c r="C35" s="4" t="s">
        <v>190</v>
      </c>
      <c r="D35" s="4" t="s">
        <v>191</v>
      </c>
      <c r="E35" s="4" t="s">
        <v>18</v>
      </c>
      <c r="F35" s="4" t="s">
        <v>140</v>
      </c>
      <c r="G35" s="4">
        <v>20000</v>
      </c>
      <c r="H35" s="4">
        <v>12</v>
      </c>
      <c r="I35" s="4">
        <v>2.2999999999999998</v>
      </c>
      <c r="J35" s="4">
        <v>460</v>
      </c>
      <c r="K35" s="4">
        <v>13.8</v>
      </c>
      <c r="L35">
        <f>J35+K35</f>
        <v>473.8</v>
      </c>
      <c r="M35" s="4" t="s">
        <v>192</v>
      </c>
      <c r="N35" s="4" t="s">
        <v>193</v>
      </c>
    </row>
    <row r="36" spans="1:14" x14ac:dyDescent="0.25">
      <c r="A36" s="4" t="s">
        <v>194</v>
      </c>
      <c r="B36" s="4" t="s">
        <v>195</v>
      </c>
      <c r="C36" s="4" t="s">
        <v>196</v>
      </c>
      <c r="D36" s="4" t="s">
        <v>197</v>
      </c>
      <c r="E36" s="4" t="s">
        <v>18</v>
      </c>
      <c r="F36" s="4" t="s">
        <v>198</v>
      </c>
      <c r="G36" s="4">
        <v>300000</v>
      </c>
      <c r="H36" s="4">
        <v>24</v>
      </c>
      <c r="I36" s="4">
        <v>2.7</v>
      </c>
      <c r="J36" s="4">
        <v>8100</v>
      </c>
      <c r="K36" s="4">
        <v>243</v>
      </c>
      <c r="L36">
        <f>J36+K36</f>
        <v>8343</v>
      </c>
      <c r="M36" s="4" t="s">
        <v>199</v>
      </c>
      <c r="N36" s="4" t="s">
        <v>200</v>
      </c>
    </row>
    <row r="37" spans="1:14" x14ac:dyDescent="0.25">
      <c r="A37" s="4" t="s">
        <v>201</v>
      </c>
      <c r="B37" s="4" t="s">
        <v>195</v>
      </c>
      <c r="C37" s="4" t="s">
        <v>202</v>
      </c>
      <c r="D37" s="4" t="s">
        <v>203</v>
      </c>
      <c r="E37" s="4" t="s">
        <v>18</v>
      </c>
      <c r="F37" s="4" t="s">
        <v>175</v>
      </c>
      <c r="G37" s="4">
        <v>155000</v>
      </c>
      <c r="H37" s="4">
        <v>18</v>
      </c>
      <c r="I37" s="4">
        <v>2.7</v>
      </c>
      <c r="J37" s="4">
        <v>4185</v>
      </c>
      <c r="K37" s="4">
        <v>125.55</v>
      </c>
      <c r="L37">
        <f>J37+K37</f>
        <v>4310.55</v>
      </c>
      <c r="M37" s="4" t="s">
        <v>204</v>
      </c>
      <c r="N37" s="4" t="s">
        <v>205</v>
      </c>
    </row>
    <row r="38" spans="1:14" x14ac:dyDescent="0.25">
      <c r="A38" s="4" t="s">
        <v>201</v>
      </c>
      <c r="B38" s="4" t="s">
        <v>195</v>
      </c>
      <c r="C38" s="4" t="s">
        <v>206</v>
      </c>
      <c r="D38" s="4" t="s">
        <v>207</v>
      </c>
      <c r="E38" s="4" t="s">
        <v>18</v>
      </c>
      <c r="F38" s="4" t="s">
        <v>119</v>
      </c>
      <c r="G38" s="4">
        <v>105000</v>
      </c>
      <c r="H38" s="4">
        <v>12</v>
      </c>
      <c r="I38" s="4">
        <v>2.7</v>
      </c>
      <c r="J38" s="4">
        <v>2835</v>
      </c>
      <c r="K38" s="4">
        <v>85.05</v>
      </c>
      <c r="L38">
        <f>J38+K38</f>
        <v>2920.05</v>
      </c>
      <c r="M38" s="4" t="s">
        <v>208</v>
      </c>
      <c r="N38" s="4" t="s">
        <v>209</v>
      </c>
    </row>
    <row r="39" spans="1:14" x14ac:dyDescent="0.25">
      <c r="A39" s="4" t="s">
        <v>210</v>
      </c>
      <c r="B39" s="4" t="s">
        <v>211</v>
      </c>
      <c r="C39" s="4" t="s">
        <v>212</v>
      </c>
      <c r="D39" s="4" t="s">
        <v>213</v>
      </c>
      <c r="E39" s="4" t="s">
        <v>18</v>
      </c>
      <c r="F39" s="4" t="s">
        <v>80</v>
      </c>
      <c r="G39" s="4">
        <v>85000</v>
      </c>
      <c r="H39" s="4">
        <v>12</v>
      </c>
      <c r="I39" s="4">
        <v>2.7</v>
      </c>
      <c r="J39" s="4">
        <v>2295</v>
      </c>
      <c r="K39" s="4">
        <v>68.849999999999994</v>
      </c>
      <c r="L39">
        <f>J39+K39</f>
        <v>2363.85</v>
      </c>
      <c r="M39" s="4" t="s">
        <v>214</v>
      </c>
      <c r="N39" s="4" t="s">
        <v>215</v>
      </c>
    </row>
    <row r="40" spans="1:14" x14ac:dyDescent="0.25">
      <c r="A40" s="4" t="s">
        <v>216</v>
      </c>
      <c r="B40" s="4" t="s">
        <v>211</v>
      </c>
      <c r="C40" s="4" t="s">
        <v>217</v>
      </c>
      <c r="D40" s="4" t="s">
        <v>218</v>
      </c>
      <c r="E40" s="4" t="s">
        <v>18</v>
      </c>
      <c r="F40" s="4" t="s">
        <v>140</v>
      </c>
      <c r="G40" s="4">
        <v>50000</v>
      </c>
      <c r="H40" s="4">
        <v>12</v>
      </c>
      <c r="I40" s="4">
        <v>2.2999999999999998</v>
      </c>
      <c r="J40" s="4">
        <v>1150</v>
      </c>
      <c r="K40" s="4">
        <v>34.5</v>
      </c>
      <c r="L40">
        <f>J40+K40</f>
        <v>1184.5</v>
      </c>
      <c r="M40" s="4" t="s">
        <v>219</v>
      </c>
      <c r="N40" s="4" t="s">
        <v>220</v>
      </c>
    </row>
    <row r="41" spans="1:14" x14ac:dyDescent="0.25">
      <c r="A41" s="4" t="s">
        <v>221</v>
      </c>
      <c r="B41" s="4" t="s">
        <v>211</v>
      </c>
      <c r="C41" s="4" t="s">
        <v>222</v>
      </c>
      <c r="D41" s="4" t="s">
        <v>223</v>
      </c>
      <c r="E41" s="4" t="s">
        <v>18</v>
      </c>
      <c r="F41" s="4" t="s">
        <v>130</v>
      </c>
      <c r="G41" s="4">
        <v>40000</v>
      </c>
      <c r="H41" s="4">
        <v>12</v>
      </c>
      <c r="I41" s="4">
        <v>2.7</v>
      </c>
      <c r="J41" s="4">
        <v>1080</v>
      </c>
      <c r="K41" s="4">
        <v>32.4</v>
      </c>
      <c r="L41">
        <f>J41+K41</f>
        <v>1112.4000000000001</v>
      </c>
      <c r="M41" s="4" t="s">
        <v>224</v>
      </c>
      <c r="N41" s="4" t="s">
        <v>225</v>
      </c>
    </row>
    <row r="42" spans="1:14" x14ac:dyDescent="0.25">
      <c r="A42" s="4" t="s">
        <v>226</v>
      </c>
      <c r="B42" s="4" t="s">
        <v>211</v>
      </c>
      <c r="C42" s="4" t="s">
        <v>227</v>
      </c>
      <c r="D42" s="4" t="s">
        <v>228</v>
      </c>
      <c r="E42" s="4" t="s">
        <v>18</v>
      </c>
      <c r="F42" s="4" t="s">
        <v>112</v>
      </c>
      <c r="G42" s="4">
        <v>83000</v>
      </c>
      <c r="H42" s="4">
        <v>18</v>
      </c>
      <c r="I42" s="4">
        <v>2.7</v>
      </c>
      <c r="J42" s="4">
        <v>2241</v>
      </c>
      <c r="K42" s="4">
        <v>67.23</v>
      </c>
      <c r="L42">
        <f>J42+K42</f>
        <v>2308.23</v>
      </c>
      <c r="M42" s="4" t="s">
        <v>229</v>
      </c>
      <c r="N42" s="4" t="s">
        <v>230</v>
      </c>
    </row>
    <row r="43" spans="1:14" x14ac:dyDescent="0.25">
      <c r="A43" s="4" t="s">
        <v>226</v>
      </c>
      <c r="B43" s="4" t="s">
        <v>211</v>
      </c>
      <c r="C43" s="4" t="s">
        <v>231</v>
      </c>
      <c r="D43" s="4" t="s">
        <v>232</v>
      </c>
      <c r="E43" s="4" t="s">
        <v>18</v>
      </c>
      <c r="F43" s="4" t="s">
        <v>233</v>
      </c>
      <c r="G43" s="4">
        <v>25000</v>
      </c>
      <c r="H43" s="4">
        <v>4</v>
      </c>
      <c r="I43" s="4">
        <v>2.2999999999999998</v>
      </c>
      <c r="J43" s="4">
        <v>575</v>
      </c>
      <c r="K43" s="4">
        <v>17.25</v>
      </c>
      <c r="L43">
        <f>J43+K43</f>
        <v>592.25</v>
      </c>
      <c r="M43" s="4" t="s">
        <v>234</v>
      </c>
      <c r="N43" s="4" t="s">
        <v>235</v>
      </c>
    </row>
    <row r="44" spans="1:14" x14ac:dyDescent="0.25">
      <c r="A44" s="4" t="s">
        <v>236</v>
      </c>
      <c r="B44" s="4" t="s">
        <v>237</v>
      </c>
      <c r="C44" s="4" t="s">
        <v>238</v>
      </c>
      <c r="D44" s="4" t="s">
        <v>239</v>
      </c>
      <c r="E44" s="4" t="s">
        <v>18</v>
      </c>
      <c r="F44" s="4" t="s">
        <v>105</v>
      </c>
      <c r="G44" s="4">
        <v>200000</v>
      </c>
      <c r="H44" s="4">
        <v>24</v>
      </c>
      <c r="I44" s="4">
        <v>2.7</v>
      </c>
      <c r="J44" s="4">
        <v>5400</v>
      </c>
      <c r="K44" s="4">
        <v>162</v>
      </c>
      <c r="L44">
        <f>J44+K44</f>
        <v>5562</v>
      </c>
      <c r="M44" s="4" t="s">
        <v>240</v>
      </c>
      <c r="N44" s="4" t="s">
        <v>241</v>
      </c>
    </row>
    <row r="45" spans="1:14" x14ac:dyDescent="0.25">
      <c r="A45" s="4" t="s">
        <v>242</v>
      </c>
      <c r="B45" s="4" t="s">
        <v>243</v>
      </c>
      <c r="C45" s="4" t="s">
        <v>244</v>
      </c>
      <c r="D45" s="4" t="s">
        <v>245</v>
      </c>
      <c r="E45" s="4" t="s">
        <v>18</v>
      </c>
      <c r="F45" s="4" t="s">
        <v>246</v>
      </c>
      <c r="G45" s="4">
        <v>100000</v>
      </c>
      <c r="H45" s="4">
        <v>6</v>
      </c>
      <c r="I45" s="4">
        <v>2.2999999999999998</v>
      </c>
      <c r="J45" s="4">
        <v>2300</v>
      </c>
      <c r="K45" s="4">
        <v>69</v>
      </c>
      <c r="L45">
        <f>J45+K45</f>
        <v>2369</v>
      </c>
      <c r="M45" s="4" t="s">
        <v>247</v>
      </c>
      <c r="N45" s="4" t="s">
        <v>248</v>
      </c>
    </row>
    <row r="46" spans="1:14" x14ac:dyDescent="0.25">
      <c r="A46" s="4" t="s">
        <v>249</v>
      </c>
      <c r="B46" s="4" t="s">
        <v>243</v>
      </c>
      <c r="C46" s="4" t="s">
        <v>250</v>
      </c>
      <c r="D46" s="4" t="s">
        <v>251</v>
      </c>
      <c r="E46" s="4" t="s">
        <v>18</v>
      </c>
      <c r="F46" s="4" t="s">
        <v>80</v>
      </c>
      <c r="G46" s="4">
        <v>100000</v>
      </c>
      <c r="H46" s="4">
        <v>12</v>
      </c>
      <c r="I46" s="4">
        <v>2.7</v>
      </c>
      <c r="J46" s="4">
        <v>2700</v>
      </c>
      <c r="K46" s="4">
        <v>81</v>
      </c>
      <c r="L46">
        <f>J46+K46</f>
        <v>2781</v>
      </c>
      <c r="M46" s="4" t="s">
        <v>252</v>
      </c>
      <c r="N46" s="4" t="s">
        <v>253</v>
      </c>
    </row>
    <row r="47" spans="1:14" x14ac:dyDescent="0.25">
      <c r="A47" s="4" t="s">
        <v>254</v>
      </c>
      <c r="B47" s="4" t="s">
        <v>255</v>
      </c>
      <c r="C47" s="4" t="s">
        <v>256</v>
      </c>
      <c r="D47" s="4" t="s">
        <v>257</v>
      </c>
      <c r="E47" s="4" t="s">
        <v>18</v>
      </c>
      <c r="F47" s="4" t="s">
        <v>130</v>
      </c>
      <c r="G47" s="4">
        <v>100000</v>
      </c>
      <c r="H47" s="4">
        <v>12</v>
      </c>
      <c r="I47" s="4">
        <v>2.7</v>
      </c>
      <c r="J47" s="4">
        <v>2700</v>
      </c>
      <c r="K47" s="4">
        <v>81</v>
      </c>
      <c r="L47">
        <f>J47+K47</f>
        <v>2781</v>
      </c>
      <c r="M47" s="4" t="s">
        <v>258</v>
      </c>
      <c r="N47" s="4" t="s">
        <v>259</v>
      </c>
    </row>
    <row r="48" spans="1:14" x14ac:dyDescent="0.25">
      <c r="A48" s="4" t="s">
        <v>260</v>
      </c>
      <c r="B48" s="4" t="s">
        <v>261</v>
      </c>
      <c r="C48" s="4" t="s">
        <v>262</v>
      </c>
      <c r="D48" s="4" t="s">
        <v>263</v>
      </c>
      <c r="E48" s="4" t="s">
        <v>18</v>
      </c>
      <c r="F48" s="4" t="s">
        <v>140</v>
      </c>
      <c r="G48" s="4">
        <v>60000</v>
      </c>
      <c r="H48" s="4">
        <v>12</v>
      </c>
      <c r="I48" s="4">
        <v>2.2999999999999998</v>
      </c>
      <c r="J48" s="4">
        <v>1380</v>
      </c>
      <c r="K48" s="4">
        <v>41.4</v>
      </c>
      <c r="L48">
        <f>J48+K48</f>
        <v>1421.4</v>
      </c>
      <c r="M48" s="4" t="s">
        <v>264</v>
      </c>
      <c r="N48" s="4" t="s">
        <v>265</v>
      </c>
    </row>
    <row r="49" spans="1:14" x14ac:dyDescent="0.25">
      <c r="A49" s="4" t="s">
        <v>266</v>
      </c>
      <c r="B49" s="4" t="s">
        <v>267</v>
      </c>
      <c r="C49" s="4" t="s">
        <v>268</v>
      </c>
      <c r="D49" s="4" t="s">
        <v>269</v>
      </c>
      <c r="E49" s="4" t="s">
        <v>18</v>
      </c>
      <c r="F49" s="4" t="s">
        <v>270</v>
      </c>
      <c r="G49" s="4">
        <v>30000</v>
      </c>
      <c r="H49" s="4">
        <v>8</v>
      </c>
      <c r="I49" s="4">
        <v>2.2999999999999998</v>
      </c>
      <c r="J49" s="4">
        <v>690</v>
      </c>
      <c r="K49" s="4">
        <v>20.7</v>
      </c>
      <c r="L49">
        <f>J49+K49</f>
        <v>710.7</v>
      </c>
      <c r="M49" s="4" t="s">
        <v>271</v>
      </c>
      <c r="N49" s="4" t="s">
        <v>272</v>
      </c>
    </row>
    <row r="50" spans="1:14" x14ac:dyDescent="0.25">
      <c r="A50" s="4" t="s">
        <v>273</v>
      </c>
      <c r="B50" s="4" t="s">
        <v>274</v>
      </c>
      <c r="C50" s="4" t="s">
        <v>275</v>
      </c>
      <c r="D50" s="4" t="s">
        <v>276</v>
      </c>
      <c r="E50" s="4" t="s">
        <v>18</v>
      </c>
      <c r="F50" s="4" t="s">
        <v>19</v>
      </c>
      <c r="G50" s="4">
        <v>300000</v>
      </c>
      <c r="H50" s="4">
        <v>18</v>
      </c>
      <c r="I50" s="4">
        <v>2.7</v>
      </c>
      <c r="J50" s="4">
        <v>8100</v>
      </c>
      <c r="K50" s="4">
        <v>243</v>
      </c>
      <c r="L50">
        <f>J50+K50</f>
        <v>8343</v>
      </c>
      <c r="M50" s="4" t="s">
        <v>277</v>
      </c>
      <c r="N50" s="4" t="s">
        <v>278</v>
      </c>
    </row>
    <row r="51" spans="1:14" x14ac:dyDescent="0.25">
      <c r="A51" s="4" t="s">
        <v>279</v>
      </c>
      <c r="B51" s="4" t="s">
        <v>280</v>
      </c>
      <c r="C51" s="4" t="s">
        <v>281</v>
      </c>
      <c r="D51" s="4" t="s">
        <v>282</v>
      </c>
      <c r="E51" s="4" t="s">
        <v>18</v>
      </c>
      <c r="F51" s="4" t="s">
        <v>124</v>
      </c>
      <c r="G51" s="4">
        <v>150000</v>
      </c>
      <c r="H51" s="4">
        <v>18</v>
      </c>
      <c r="I51" s="4">
        <v>2.7</v>
      </c>
      <c r="J51" s="4">
        <v>4050</v>
      </c>
      <c r="K51" s="4">
        <v>121.5</v>
      </c>
      <c r="L51">
        <f>J51+K51</f>
        <v>4171.5</v>
      </c>
      <c r="M51" s="4" t="s">
        <v>283</v>
      </c>
      <c r="N51" s="4" t="s">
        <v>284</v>
      </c>
    </row>
    <row r="52" spans="1:14" x14ac:dyDescent="0.25">
      <c r="A52" s="4" t="s">
        <v>285</v>
      </c>
      <c r="B52" s="4" t="s">
        <v>280</v>
      </c>
      <c r="C52" s="4" t="s">
        <v>286</v>
      </c>
      <c r="D52" s="4" t="s">
        <v>287</v>
      </c>
      <c r="E52" s="4" t="s">
        <v>18</v>
      </c>
      <c r="F52" s="4" t="s">
        <v>86</v>
      </c>
      <c r="G52" s="4">
        <v>300000</v>
      </c>
      <c r="H52" s="4">
        <v>24</v>
      </c>
      <c r="I52" s="4">
        <v>2.7</v>
      </c>
      <c r="J52" s="4">
        <v>8100</v>
      </c>
      <c r="K52" s="4">
        <v>243</v>
      </c>
      <c r="L52">
        <f>J52+K52</f>
        <v>8343</v>
      </c>
      <c r="M52" s="4" t="s">
        <v>288</v>
      </c>
      <c r="N52" s="4" t="s">
        <v>289</v>
      </c>
    </row>
    <row r="53" spans="1:14" x14ac:dyDescent="0.25">
      <c r="A53" s="4" t="s">
        <v>290</v>
      </c>
      <c r="B53" s="4" t="s">
        <v>291</v>
      </c>
      <c r="C53" s="4" t="s">
        <v>292</v>
      </c>
      <c r="D53" s="4" t="s">
        <v>293</v>
      </c>
      <c r="E53" s="4" t="s">
        <v>18</v>
      </c>
      <c r="F53" s="4" t="s">
        <v>36</v>
      </c>
      <c r="G53" s="4">
        <v>20000</v>
      </c>
      <c r="H53" s="4">
        <v>12</v>
      </c>
      <c r="I53" s="4">
        <v>2.2999999999999998</v>
      </c>
      <c r="J53" s="4">
        <v>460</v>
      </c>
      <c r="K53" s="4">
        <v>13.8</v>
      </c>
      <c r="L53">
        <f>J53+K53</f>
        <v>473.8</v>
      </c>
      <c r="M53" s="4" t="s">
        <v>294</v>
      </c>
      <c r="N53" s="4" t="s">
        <v>295</v>
      </c>
    </row>
    <row r="54" spans="1:14" x14ac:dyDescent="0.25">
      <c r="A54" s="4" t="s">
        <v>296</v>
      </c>
      <c r="B54" s="4" t="s">
        <v>297</v>
      </c>
      <c r="C54" s="4" t="s">
        <v>298</v>
      </c>
      <c r="D54" s="4" t="s">
        <v>299</v>
      </c>
      <c r="E54" s="4" t="s">
        <v>18</v>
      </c>
      <c r="F54" s="4" t="s">
        <v>36</v>
      </c>
      <c r="G54" s="4">
        <v>10000</v>
      </c>
      <c r="H54" s="4">
        <v>12</v>
      </c>
      <c r="I54" s="4">
        <v>2.2999999999999998</v>
      </c>
      <c r="J54" s="4">
        <v>230</v>
      </c>
      <c r="K54" s="4">
        <v>6.9</v>
      </c>
      <c r="L54">
        <f>J54+K54</f>
        <v>236.9</v>
      </c>
      <c r="M54" s="4" t="s">
        <v>300</v>
      </c>
      <c r="N54" s="4" t="s">
        <v>301</v>
      </c>
    </row>
    <row r="55" spans="1:14" x14ac:dyDescent="0.25">
      <c r="A55" s="4" t="s">
        <v>296</v>
      </c>
      <c r="B55" s="4" t="s">
        <v>297</v>
      </c>
      <c r="C55" s="4" t="s">
        <v>302</v>
      </c>
      <c r="D55" s="4" t="s">
        <v>303</v>
      </c>
      <c r="E55" s="4" t="s">
        <v>18</v>
      </c>
      <c r="F55" s="4" t="s">
        <v>140</v>
      </c>
      <c r="G55" s="4">
        <v>17000</v>
      </c>
      <c r="H55" s="4">
        <v>12</v>
      </c>
      <c r="I55" s="4">
        <v>2.2999999999999998</v>
      </c>
      <c r="J55" s="4">
        <v>391</v>
      </c>
      <c r="K55" s="4">
        <v>11.73</v>
      </c>
      <c r="L55">
        <f>J55+K55</f>
        <v>402.73</v>
      </c>
      <c r="M55" s="4" t="s">
        <v>304</v>
      </c>
      <c r="N55" s="4" t="s">
        <v>305</v>
      </c>
    </row>
    <row r="56" spans="1:14" x14ac:dyDescent="0.25">
      <c r="A56" s="4" t="s">
        <v>306</v>
      </c>
      <c r="B56" s="4" t="s">
        <v>307</v>
      </c>
      <c r="C56" s="4" t="s">
        <v>308</v>
      </c>
      <c r="D56" s="4" t="s">
        <v>309</v>
      </c>
      <c r="E56" s="4" t="s">
        <v>18</v>
      </c>
      <c r="F56" s="4" t="s">
        <v>310</v>
      </c>
      <c r="G56" s="4">
        <v>50000</v>
      </c>
      <c r="H56" s="4">
        <v>18</v>
      </c>
      <c r="I56" s="4">
        <v>2.7</v>
      </c>
      <c r="J56" s="4">
        <v>1350</v>
      </c>
      <c r="K56" s="4">
        <v>40.5</v>
      </c>
      <c r="L56">
        <f>J56+K56</f>
        <v>1390.5</v>
      </c>
      <c r="M56" s="4" t="s">
        <v>311</v>
      </c>
      <c r="N56" s="4" t="s">
        <v>312</v>
      </c>
    </row>
    <row r="57" spans="1:14" x14ac:dyDescent="0.25">
      <c r="A57" s="4" t="s">
        <v>313</v>
      </c>
      <c r="B57" s="4" t="s">
        <v>307</v>
      </c>
      <c r="C57" s="4" t="s">
        <v>314</v>
      </c>
      <c r="D57" s="4" t="s">
        <v>315</v>
      </c>
      <c r="E57" s="4" t="s">
        <v>18</v>
      </c>
      <c r="F57" s="4" t="s">
        <v>316</v>
      </c>
      <c r="G57" s="4">
        <v>20000</v>
      </c>
      <c r="H57" s="4">
        <v>12</v>
      </c>
      <c r="I57" s="4">
        <v>2.7</v>
      </c>
      <c r="J57" s="4">
        <v>540</v>
      </c>
      <c r="K57" s="4">
        <v>16.2</v>
      </c>
      <c r="L57">
        <f>J57+K57</f>
        <v>556.20000000000005</v>
      </c>
      <c r="M57" s="4" t="s">
        <v>317</v>
      </c>
      <c r="N57" s="4" t="s">
        <v>318</v>
      </c>
    </row>
    <row r="58" spans="1:14" x14ac:dyDescent="0.25">
      <c r="A58" s="4" t="s">
        <v>319</v>
      </c>
      <c r="B58" s="4" t="s">
        <v>307</v>
      </c>
      <c r="C58" s="4" t="s">
        <v>320</v>
      </c>
      <c r="D58" s="4" t="s">
        <v>321</v>
      </c>
      <c r="E58" s="4" t="s">
        <v>18</v>
      </c>
      <c r="F58" s="4" t="s">
        <v>19</v>
      </c>
      <c r="G58" s="4">
        <v>103000</v>
      </c>
      <c r="H58" s="4">
        <v>18</v>
      </c>
      <c r="I58" s="4">
        <v>2.7</v>
      </c>
      <c r="J58" s="4">
        <v>2781</v>
      </c>
      <c r="K58" s="4">
        <v>83.43</v>
      </c>
      <c r="L58">
        <f>J58+K58</f>
        <v>2864.43</v>
      </c>
      <c r="M58" s="4" t="s">
        <v>322</v>
      </c>
      <c r="N58" s="4" t="s">
        <v>323</v>
      </c>
    </row>
    <row r="59" spans="1:14" x14ac:dyDescent="0.25">
      <c r="A59" s="4" t="s">
        <v>324</v>
      </c>
      <c r="B59" s="4" t="s">
        <v>325</v>
      </c>
      <c r="C59" s="4" t="s">
        <v>326</v>
      </c>
      <c r="D59" s="4" t="s">
        <v>327</v>
      </c>
      <c r="E59" s="4" t="s">
        <v>18</v>
      </c>
      <c r="F59" s="4" t="s">
        <v>328</v>
      </c>
      <c r="G59" s="4">
        <v>45000</v>
      </c>
      <c r="H59" s="4">
        <v>18</v>
      </c>
      <c r="I59" s="4">
        <v>2.7</v>
      </c>
      <c r="J59" s="4">
        <v>1215</v>
      </c>
      <c r="K59" s="4">
        <v>36.450000000000003</v>
      </c>
      <c r="L59">
        <f>J59+K59</f>
        <v>1251.45</v>
      </c>
      <c r="M59" s="4" t="s">
        <v>329</v>
      </c>
      <c r="N59" s="4" t="s">
        <v>330</v>
      </c>
    </row>
    <row r="60" spans="1:14" x14ac:dyDescent="0.25">
      <c r="A60" s="4" t="s">
        <v>331</v>
      </c>
      <c r="B60" s="4" t="s">
        <v>325</v>
      </c>
      <c r="C60" s="4" t="s">
        <v>332</v>
      </c>
      <c r="D60" s="4" t="s">
        <v>333</v>
      </c>
      <c r="E60" s="4" t="s">
        <v>18</v>
      </c>
      <c r="F60" s="4" t="s">
        <v>334</v>
      </c>
      <c r="G60" s="4">
        <v>152000</v>
      </c>
      <c r="H60" s="4">
        <v>24</v>
      </c>
      <c r="I60" s="4">
        <v>2.7</v>
      </c>
      <c r="J60" s="4">
        <v>4104</v>
      </c>
      <c r="K60" s="4">
        <v>123.12</v>
      </c>
      <c r="L60">
        <f>J60+K60</f>
        <v>4227.12</v>
      </c>
      <c r="M60" s="4" t="s">
        <v>335</v>
      </c>
      <c r="N60" s="4" t="s">
        <v>336</v>
      </c>
    </row>
    <row r="61" spans="1:14" x14ac:dyDescent="0.25">
      <c r="A61" s="4" t="s">
        <v>337</v>
      </c>
      <c r="B61" s="4" t="s">
        <v>325</v>
      </c>
      <c r="C61" s="4" t="s">
        <v>338</v>
      </c>
      <c r="D61" s="4" t="s">
        <v>339</v>
      </c>
      <c r="E61" s="4" t="s">
        <v>18</v>
      </c>
      <c r="F61" s="4" t="s">
        <v>65</v>
      </c>
      <c r="G61" s="4">
        <v>73000</v>
      </c>
      <c r="H61" s="4">
        <v>18</v>
      </c>
      <c r="I61" s="4">
        <v>2.7</v>
      </c>
      <c r="J61" s="4">
        <v>1971</v>
      </c>
      <c r="K61" s="4">
        <v>59.13</v>
      </c>
      <c r="L61">
        <f>J61+K61</f>
        <v>2030.13</v>
      </c>
      <c r="M61" s="4" t="s">
        <v>340</v>
      </c>
      <c r="N61" s="4" t="s">
        <v>341</v>
      </c>
    </row>
    <row r="62" spans="1:14" x14ac:dyDescent="0.25">
      <c r="L62">
        <f>SUM(L4:L61)</f>
        <v>147093.27000000002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2022-09-30T12:14:19Z</dcterms:created>
  <dcterms:modified xsi:type="dcterms:W3CDTF">2022-10-03T05:25:46Z</dcterms:modified>
</cp:coreProperties>
</file>