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<sst xmlns="http://schemas.openxmlformats.org/spreadsheetml/2006/main" count="78" uniqueCount="59">
  <si>
    <t xml:space="preserve">simulation time+20000msec, energy(j), CO2(kg)</t>
  </si>
  <si>
    <t xml:space="preserve">Blue+20%, yellow -20%</t>
  </si>
  <si>
    <t xml:space="preserve">Scenario</t>
  </si>
  <si>
    <t xml:space="preserve">Edge_Based_20msec</t>
  </si>
  <si>
    <t xml:space="preserve">Router_only_20msec</t>
  </si>
  <si>
    <t xml:space="preserve">Router_Proxy_20msec</t>
  </si>
  <si>
    <t xml:space="preserve">Router_Cloud_20msec</t>
  </si>
  <si>
    <t xml:space="preserve">Proxy_Only_20msec</t>
  </si>
  <si>
    <t xml:space="preserve">Proxy_Cloud_20msec</t>
  </si>
  <si>
    <t xml:space="preserve">Cloud_Only_20msec</t>
  </si>
  <si>
    <t xml:space="preserve">Cloud_Based_20msec</t>
  </si>
  <si>
    <t xml:space="preserve">Router_Based_20msec</t>
  </si>
  <si>
    <t xml:space="preserve">Proxy_Based_20msec</t>
  </si>
  <si>
    <t xml:space="preserve">Router_Router_Proxy_20msec</t>
  </si>
  <si>
    <t xml:space="preserve">Router_Router_Cloud_20msec</t>
  </si>
  <si>
    <t xml:space="preserve">Proxy_Proxy_Cloud_20msec</t>
  </si>
  <si>
    <t xml:space="preserve">Router_Proxy_Proxy_20msec</t>
  </si>
  <si>
    <t xml:space="preserve">Router_Cloud_Cloud_20msec</t>
  </si>
  <si>
    <t xml:space="preserve">Proxy_Cloud_Cloud_20msec</t>
  </si>
  <si>
    <t xml:space="preserve">Edge_Edge_Router_20msec</t>
  </si>
  <si>
    <t xml:space="preserve">Edge_Edge_Proxy_20msec</t>
  </si>
  <si>
    <t xml:space="preserve">Edge_Edge_Cloud_20msec</t>
  </si>
  <si>
    <t xml:space="preserve">Cloud Computation Energy (j)</t>
  </si>
  <si>
    <t xml:space="preserve">Proxy Computation Energy (j)</t>
  </si>
  <si>
    <t xml:space="preserve">Router Computation Energy (j)</t>
  </si>
  <si>
    <t xml:space="preserve">M_0 Computation Energy (j)</t>
  </si>
  <si>
    <t xml:space="preserve">M_1 Computation Energy (j)</t>
  </si>
  <si>
    <t xml:space="preserve">M_2 Computation Energy (j)</t>
  </si>
  <si>
    <t xml:space="preserve">M_3 Computation Energy (j)</t>
  </si>
  <si>
    <t xml:space="preserve">Cloud Networking Energy (j)</t>
  </si>
  <si>
    <t xml:space="preserve">Proxy Networking Energy (j)</t>
  </si>
  <si>
    <t xml:space="preserve">Router Networking Energy (j)</t>
  </si>
  <si>
    <t xml:space="preserve">M_0 Networking Energy (j)</t>
  </si>
  <si>
    <t xml:space="preserve">M_1 Networking Energy (j)</t>
  </si>
  <si>
    <t xml:space="preserve">M_2 Networking Energy (j)</t>
  </si>
  <si>
    <t xml:space="preserve">M_3 Networking Energy (j)</t>
  </si>
  <si>
    <t xml:space="preserve">Cloud Computation CO2 (kg)</t>
  </si>
  <si>
    <t xml:space="preserve">Proxy Computation CO2 (kg)</t>
  </si>
  <si>
    <t xml:space="preserve">Router Computation CO2 (kg)</t>
  </si>
  <si>
    <t xml:space="preserve">M_0 Computation CO2 (kg)</t>
  </si>
  <si>
    <t xml:space="preserve">M_1 Computation CO2 (kg)</t>
  </si>
  <si>
    <t xml:space="preserve">M_2 Computation CO2 (kg)</t>
  </si>
  <si>
    <t xml:space="preserve">M_3 Computation CO2 (kg)</t>
  </si>
  <si>
    <t xml:space="preserve">Cloud Networking CO2 (kg)</t>
  </si>
  <si>
    <t xml:space="preserve">Proxy Networking CO2 (kg)</t>
  </si>
  <si>
    <t xml:space="preserve">Router Networking CO2 (kg)</t>
  </si>
  <si>
    <t xml:space="preserve">M_0 Networking CO2 (kg)</t>
  </si>
  <si>
    <t xml:space="preserve">M_1 Networking CO2 (kg)</t>
  </si>
  <si>
    <t xml:space="preserve">M_2 Networking CO2 (kg)</t>
  </si>
  <si>
    <t xml:space="preserve">M_3 Networking CO2 (kg)</t>
  </si>
  <si>
    <t xml:space="preserve">Delay_1</t>
  </si>
  <si>
    <t xml:space="preserve">Delay_2</t>
  </si>
  <si>
    <t xml:space="preserve">Total Delay (msec)</t>
  </si>
  <si>
    <t xml:space="preserve">Continuum Computation Energy (j)</t>
  </si>
  <si>
    <t xml:space="preserve">Continuum Networking Energy (j)</t>
  </si>
  <si>
    <t xml:space="preserve">Continuum Computation CO2 Emission (kg)</t>
  </si>
  <si>
    <t xml:space="preserve">Continuum Networking CO2 Emission (kg)</t>
  </si>
  <si>
    <t xml:space="preserve">simulation time</t>
  </si>
  <si>
    <t xml:space="preserve">Total Energy(J)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</si>
</sst>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_);[RED]\(#,##0.00\)"/>
    <numFmt numFmtId="166" formatCode="0.00"/>
    <numFmt numFmtId="167" formatCode="#,##0.0\ ;\(#,##0.0\)"/>
    <numFmt numFmtId="168" formatCode="0.00E+00"/>
    <numFmt numFmtId="169" formatCode="#,##0.00\ ;\(#,##0.00\)"/>
    <numFmt numFmtId="170" formatCode="_(* #,##0.00_);_(* \(#,##0.00\);_(* \-??_);_(@_)"/>
    <numFmt numFmtId="171" formatCode="#,##0.000\ ;\(#,##0.000\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B4C7DC"/>
        <bgColor rgb="FFCCCCCC"/>
      </patternFill>
    </fill>
    <fill>
      <patternFill patternType="solid">
        <fgColor rgb="FFCCCCCC"/>
        <bgColor rgb="FFB4C7DC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CO2 Emission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48845116661"/>
          <c:y val="0.115453460620525"/>
          <c:w val="0.813489271895885"/>
          <c:h val="0.5084725536992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Continuum Computation CO2 Emission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>Edge_Based_20msec</c:v>
                </c:pt>
                <c:pt idx="20">
                  <c:v>Router_only_20msec</c:v>
                </c:pt>
                <c:pt idx="21">
                  <c:v>Router_Proxy_20msec</c:v>
                </c:pt>
                <c:pt idx="22">
                  <c:v>Router_Cloud_20msec</c:v>
                </c:pt>
                <c:pt idx="23">
                  <c:v>Proxy_Only_20msec</c:v>
                </c:pt>
                <c:pt idx="24">
                  <c:v>Proxy_Cloud_20msec</c:v>
                </c:pt>
                <c:pt idx="25">
                  <c:v>Cloud_Only_20msec</c:v>
                </c:pt>
                <c:pt idx="26">
                  <c:v>Cloud_Based_20msec</c:v>
                </c:pt>
                <c:pt idx="27">
                  <c:v>Router_Based_20msec</c:v>
                </c:pt>
                <c:pt idx="28">
                  <c:v>Proxy_Based_20msec</c:v>
                </c:pt>
                <c:pt idx="29">
                  <c:v>Router_Router_Proxy_20msec</c:v>
                </c:pt>
                <c:pt idx="30">
                  <c:v>Router_Router_Cloud_20msec</c:v>
                </c:pt>
                <c:pt idx="31">
                  <c:v>Proxy_Proxy_Cloud_20msec</c:v>
                </c:pt>
                <c:pt idx="32">
                  <c:v>Router_Proxy_Proxy_20msec</c:v>
                </c:pt>
                <c:pt idx="33">
                  <c:v>Router_Cloud_Cloud_20msec</c:v>
                </c:pt>
                <c:pt idx="34">
                  <c:v>Proxy_Cloud_Cloud_20msec</c:v>
                </c:pt>
                <c:pt idx="35">
                  <c:v>Edge_Edge_Router_20msec</c:v>
                </c:pt>
                <c:pt idx="36">
                  <c:v>Edge_Edge_Proxy_20msec</c:v>
                </c:pt>
                <c:pt idx="37">
                  <c:v>Edge_Edge_Cloud_20msec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Sheet1!$B$43:$BC$43</c:f>
              <c:numCache>
                <c:formatCode>General</c:formatCode>
                <c:ptCount val="54"/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Continuum Networking CO2 Emission (kg)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>Edge_Based_20msec</c:v>
                </c:pt>
                <c:pt idx="20">
                  <c:v>Router_only_20msec</c:v>
                </c:pt>
                <c:pt idx="21">
                  <c:v>Router_Proxy_20msec</c:v>
                </c:pt>
                <c:pt idx="22">
                  <c:v>Router_Cloud_20msec</c:v>
                </c:pt>
                <c:pt idx="23">
                  <c:v>Proxy_Only_20msec</c:v>
                </c:pt>
                <c:pt idx="24">
                  <c:v>Proxy_Cloud_20msec</c:v>
                </c:pt>
                <c:pt idx="25">
                  <c:v>Cloud_Only_20msec</c:v>
                </c:pt>
                <c:pt idx="26">
                  <c:v>Cloud_Based_20msec</c:v>
                </c:pt>
                <c:pt idx="27">
                  <c:v>Router_Based_20msec</c:v>
                </c:pt>
                <c:pt idx="28">
                  <c:v>Proxy_Based_20msec</c:v>
                </c:pt>
                <c:pt idx="29">
                  <c:v>Router_Router_Proxy_20msec</c:v>
                </c:pt>
                <c:pt idx="30">
                  <c:v>Router_Router_Cloud_20msec</c:v>
                </c:pt>
                <c:pt idx="31">
                  <c:v>Proxy_Proxy_Cloud_20msec</c:v>
                </c:pt>
                <c:pt idx="32">
                  <c:v>Router_Proxy_Proxy_20msec</c:v>
                </c:pt>
                <c:pt idx="33">
                  <c:v>Router_Cloud_Cloud_20msec</c:v>
                </c:pt>
                <c:pt idx="34">
                  <c:v>Proxy_Cloud_Cloud_20msec</c:v>
                </c:pt>
                <c:pt idx="35">
                  <c:v>Edge_Edge_Router_20msec</c:v>
                </c:pt>
                <c:pt idx="36">
                  <c:v>Edge_Edge_Proxy_20msec</c:v>
                </c:pt>
                <c:pt idx="37">
                  <c:v>Edge_Edge_Cloud_20msec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Sheet1!$B$44:$BC$44</c:f>
              <c:numCache>
                <c:formatCode>General</c:formatCode>
                <c:ptCount val="54"/>
              </c:numCache>
            </c:numRef>
          </c:val>
        </c:ser>
        <c:gapWidth val="100"/>
        <c:overlap val="100"/>
        <c:axId val="57201345"/>
        <c:axId val="50680863"/>
      </c:barChart>
      <c:catAx>
        <c:axId val="57201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50680863"/>
        <c:crossesAt val="0"/>
        <c:auto val="1"/>
        <c:lblAlgn val="ctr"/>
        <c:lblOffset val="100"/>
        <c:noMultiLvlLbl val="0"/>
      </c:catAx>
      <c:valAx>
        <c:axId val="506808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CO2 emission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013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0313050283702"/>
          <c:y val="0"/>
          <c:w val="0.31857757777343"/>
          <c:h val="0.1264709771254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Continuum Computation Energy 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>Edge_Based_20msec</c:v>
                </c:pt>
                <c:pt idx="20">
                  <c:v>Router_only_20msec</c:v>
                </c:pt>
                <c:pt idx="21">
                  <c:v>Router_Proxy_20msec</c:v>
                </c:pt>
                <c:pt idx="22">
                  <c:v>Router_Cloud_20msec</c:v>
                </c:pt>
                <c:pt idx="23">
                  <c:v>Proxy_Only_20msec</c:v>
                </c:pt>
                <c:pt idx="24">
                  <c:v>Proxy_Cloud_20msec</c:v>
                </c:pt>
                <c:pt idx="25">
                  <c:v>Cloud_Only_20msec</c:v>
                </c:pt>
                <c:pt idx="26">
                  <c:v>Cloud_Based_20msec</c:v>
                </c:pt>
                <c:pt idx="27">
                  <c:v>Router_Based_20msec</c:v>
                </c:pt>
                <c:pt idx="28">
                  <c:v>Proxy_Based_20msec</c:v>
                </c:pt>
                <c:pt idx="29">
                  <c:v>Router_Router_Proxy_20msec</c:v>
                </c:pt>
                <c:pt idx="30">
                  <c:v>Router_Router_Cloud_20msec</c:v>
                </c:pt>
                <c:pt idx="31">
                  <c:v>Proxy_Proxy_Cloud_20msec</c:v>
                </c:pt>
                <c:pt idx="32">
                  <c:v>Router_Proxy_Proxy_20msec</c:v>
                </c:pt>
                <c:pt idx="33">
                  <c:v>Router_Cloud_Cloud_20msec</c:v>
                </c:pt>
                <c:pt idx="34">
                  <c:v>Proxy_Cloud_Cloud_20msec</c:v>
                </c:pt>
                <c:pt idx="35">
                  <c:v>Edge_Edge_Router_20msec</c:v>
                </c:pt>
                <c:pt idx="36">
                  <c:v>Edge_Edge_Proxy_20msec</c:v>
                </c:pt>
                <c:pt idx="37">
                  <c:v>Edge_Edge_Cloud_20msec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Sheet1!$B$40:$BC$40</c:f>
              <c:numCache>
                <c:formatCode>General</c:formatCode>
                <c:ptCount val="54"/>
                <c:pt idx="0">
                  <c:v>2796.19890571434</c:v>
                </c:pt>
                <c:pt idx="1">
                  <c:v>1160.27193714292</c:v>
                </c:pt>
                <c:pt idx="2">
                  <c:v>1160.27194481003</c:v>
                </c:pt>
                <c:pt idx="3">
                  <c:v>1154.16613264386</c:v>
                </c:pt>
                <c:pt idx="4">
                  <c:v>1160.11759899523</c:v>
                </c:pt>
                <c:pt idx="5">
                  <c:v>1153.31345315746</c:v>
                </c:pt>
                <c:pt idx="6">
                  <c:v>1139.5687342894</c:v>
                </c:pt>
                <c:pt idx="7">
                  <c:v>587.504642855032</c:v>
                </c:pt>
                <c:pt idx="8">
                  <c:v>614.707378571474</c:v>
                </c:pt>
                <c:pt idx="9">
                  <c:v>614.593476558512</c:v>
                </c:pt>
                <c:pt idx="10">
                  <c:v>614.707386238583</c:v>
                </c:pt>
                <c:pt idx="11">
                  <c:v>608.601574072412</c:v>
                </c:pt>
                <c:pt idx="12">
                  <c:v>607.787934418109</c:v>
                </c:pt>
                <c:pt idx="13">
                  <c:v>614.568727251932</c:v>
                </c:pt>
                <c:pt idx="14">
                  <c:v>594.310858575091</c:v>
                </c:pt>
                <c:pt idx="15">
                  <c:v>594.420332855783</c:v>
                </c:pt>
                <c:pt idx="16">
                  <c:v>2250.77243109933</c:v>
                </c:pt>
                <c:pt idx="17">
                  <c:v>2250.77701600807</c:v>
                </c:pt>
                <c:pt idx="18">
                  <c:v>2244.84794950087</c:v>
                </c:pt>
                <c:pt idx="19">
                  <c:v>2796.19890571434</c:v>
                </c:pt>
                <c:pt idx="20">
                  <c:v>1160.42527857159</c:v>
                </c:pt>
                <c:pt idx="21">
                  <c:v>1160.27226682704</c:v>
                </c:pt>
                <c:pt idx="22">
                  <c:v>1154.31431285816</c:v>
                </c:pt>
                <c:pt idx="23">
                  <c:v>1160.11759899523</c:v>
                </c:pt>
                <c:pt idx="24">
                  <c:v>1153.31345315746</c:v>
                </c:pt>
                <c:pt idx="25">
                  <c:v>1139.5687342894</c:v>
                </c:pt>
                <c:pt idx="26">
                  <c:v>587.504642855032</c:v>
                </c:pt>
                <c:pt idx="27">
                  <c:v>615.167402857376</c:v>
                </c:pt>
                <c:pt idx="28">
                  <c:v>614.593476558512</c:v>
                </c:pt>
                <c:pt idx="29">
                  <c:v>615.014069095828</c:v>
                </c:pt>
                <c:pt idx="30">
                  <c:v>608.908256929661</c:v>
                </c:pt>
                <c:pt idx="31">
                  <c:v>607.787934418109</c:v>
                </c:pt>
                <c:pt idx="32">
                  <c:v>614.568727252017</c:v>
                </c:pt>
                <c:pt idx="33">
                  <c:v>594.310858575183</c:v>
                </c:pt>
                <c:pt idx="34">
                  <c:v>594.420332855783</c:v>
                </c:pt>
                <c:pt idx="35">
                  <c:v>2250.78768857155</c:v>
                </c:pt>
                <c:pt idx="36">
                  <c:v>2250.77701600807</c:v>
                </c:pt>
                <c:pt idx="37">
                  <c:v>2244.84794950087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Continuum Networking Energy (j)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>Edge_Based_20msec</c:v>
                </c:pt>
                <c:pt idx="20">
                  <c:v>Router_only_20msec</c:v>
                </c:pt>
                <c:pt idx="21">
                  <c:v>Router_Proxy_20msec</c:v>
                </c:pt>
                <c:pt idx="22">
                  <c:v>Router_Cloud_20msec</c:v>
                </c:pt>
                <c:pt idx="23">
                  <c:v>Proxy_Only_20msec</c:v>
                </c:pt>
                <c:pt idx="24">
                  <c:v>Proxy_Cloud_20msec</c:v>
                </c:pt>
                <c:pt idx="25">
                  <c:v>Cloud_Only_20msec</c:v>
                </c:pt>
                <c:pt idx="26">
                  <c:v>Cloud_Based_20msec</c:v>
                </c:pt>
                <c:pt idx="27">
                  <c:v>Router_Based_20msec</c:v>
                </c:pt>
                <c:pt idx="28">
                  <c:v>Proxy_Based_20msec</c:v>
                </c:pt>
                <c:pt idx="29">
                  <c:v>Router_Router_Proxy_20msec</c:v>
                </c:pt>
                <c:pt idx="30">
                  <c:v>Router_Router_Cloud_20msec</c:v>
                </c:pt>
                <c:pt idx="31">
                  <c:v>Proxy_Proxy_Cloud_20msec</c:v>
                </c:pt>
                <c:pt idx="32">
                  <c:v>Router_Proxy_Proxy_20msec</c:v>
                </c:pt>
                <c:pt idx="33">
                  <c:v>Router_Cloud_Cloud_20msec</c:v>
                </c:pt>
                <c:pt idx="34">
                  <c:v>Proxy_Cloud_Cloud_20msec</c:v>
                </c:pt>
                <c:pt idx="35">
                  <c:v>Edge_Edge_Router_20msec</c:v>
                </c:pt>
                <c:pt idx="36">
                  <c:v>Edge_Edge_Proxy_20msec</c:v>
                </c:pt>
                <c:pt idx="37">
                  <c:v>Edge_Edge_Cloud_20msec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Sheet1!$B$41:$BC$41</c:f>
              <c:numCache>
                <c:formatCode>General</c:formatCode>
                <c:ptCount val="54"/>
                <c:pt idx="0">
                  <c:v>91.2188534209489</c:v>
                </c:pt>
                <c:pt idx="1">
                  <c:v>293.494842619432</c:v>
                </c:pt>
                <c:pt idx="2">
                  <c:v>312.335461941032</c:v>
                </c:pt>
                <c:pt idx="3">
                  <c:v>331.83398037367</c:v>
                </c:pt>
                <c:pt idx="4">
                  <c:v>636.019483761809</c:v>
                </c:pt>
                <c:pt idx="5">
                  <c:v>655.522324694449</c:v>
                </c:pt>
                <c:pt idx="6">
                  <c:v>965.856212196991</c:v>
                </c:pt>
                <c:pt idx="7">
                  <c:v>7317.99232758904</c:v>
                </c:pt>
                <c:pt idx="8">
                  <c:v>306.288030738242</c:v>
                </c:pt>
                <c:pt idx="9">
                  <c:v>3885.29219915367</c:v>
                </c:pt>
                <c:pt idx="10">
                  <c:v>325.110615514383</c:v>
                </c:pt>
                <c:pt idx="11">
                  <c:v>344.609133947021</c:v>
                </c:pt>
                <c:pt idx="12">
                  <c:v>3904.79504008631</c:v>
                </c:pt>
                <c:pt idx="13">
                  <c:v>648.812671880627</c:v>
                </c:pt>
                <c:pt idx="14">
                  <c:v>978.649400315808</c:v>
                </c:pt>
                <c:pt idx="15">
                  <c:v>4215.12892758886</c:v>
                </c:pt>
                <c:pt idx="16">
                  <c:v>292.215381233291</c:v>
                </c:pt>
                <c:pt idx="17">
                  <c:v>311.05600055489</c:v>
                </c:pt>
                <c:pt idx="18">
                  <c:v>330.554518987528</c:v>
                </c:pt>
                <c:pt idx="19">
                  <c:v>91.2188534209489</c:v>
                </c:pt>
                <c:pt idx="20">
                  <c:v>293.494842619432</c:v>
                </c:pt>
                <c:pt idx="21">
                  <c:v>312.335461941032</c:v>
                </c:pt>
                <c:pt idx="22">
                  <c:v>331.851270373673</c:v>
                </c:pt>
                <c:pt idx="23">
                  <c:v>636.019483761809</c:v>
                </c:pt>
                <c:pt idx="24">
                  <c:v>655.522324694449</c:v>
                </c:pt>
                <c:pt idx="25">
                  <c:v>965.856212196991</c:v>
                </c:pt>
                <c:pt idx="26">
                  <c:v>7317.99232758904</c:v>
                </c:pt>
                <c:pt idx="27">
                  <c:v>306.288030738242</c:v>
                </c:pt>
                <c:pt idx="28">
                  <c:v>3885.29219915367</c:v>
                </c:pt>
                <c:pt idx="29">
                  <c:v>325.128650059841</c:v>
                </c:pt>
                <c:pt idx="30">
                  <c:v>344.627168492479</c:v>
                </c:pt>
                <c:pt idx="31">
                  <c:v>3904.79504008631</c:v>
                </c:pt>
                <c:pt idx="32">
                  <c:v>648.812671880627</c:v>
                </c:pt>
                <c:pt idx="33">
                  <c:v>978.649400315808</c:v>
                </c:pt>
                <c:pt idx="34">
                  <c:v>4215.12892758886</c:v>
                </c:pt>
                <c:pt idx="35">
                  <c:v>292.215381233291</c:v>
                </c:pt>
                <c:pt idx="36">
                  <c:v>311.05600055489</c:v>
                </c:pt>
                <c:pt idx="37">
                  <c:v>330.554518987528</c:v>
                </c:pt>
              </c:numCache>
            </c:numRef>
          </c:val>
        </c:ser>
        <c:gapWidth val="100"/>
        <c:overlap val="100"/>
        <c:axId val="62420476"/>
        <c:axId val="78590944"/>
      </c:barChart>
      <c:catAx>
        <c:axId val="624204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700" spc="-1" strike="noStrike">
                <a:latin typeface="Arial"/>
              </a:defRPr>
            </a:pPr>
          </a:p>
        </c:txPr>
        <c:crossAx val="78590944"/>
        <c:crossesAt val="0"/>
        <c:auto val="1"/>
        <c:lblAlgn val="ctr"/>
        <c:lblOffset val="100"/>
        <c:noMultiLvlLbl val="0"/>
      </c:catAx>
      <c:valAx>
        <c:axId val="785909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\ ;\(#,##0.0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204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276296924833"/>
          <c:y val="0.126526587271486"/>
          <c:w val="0.890715978582087"/>
          <c:h val="0.42797542289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Total Delay (msec)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>Edge_Based_20msec</c:v>
                </c:pt>
                <c:pt idx="20">
                  <c:v>Router_only_20msec</c:v>
                </c:pt>
                <c:pt idx="21">
                  <c:v>Router_Proxy_20msec</c:v>
                </c:pt>
                <c:pt idx="22">
                  <c:v>Router_Cloud_20msec</c:v>
                </c:pt>
                <c:pt idx="23">
                  <c:v>Proxy_Only_20msec</c:v>
                </c:pt>
                <c:pt idx="24">
                  <c:v>Proxy_Cloud_20msec</c:v>
                </c:pt>
                <c:pt idx="25">
                  <c:v>Cloud_Only_20msec</c:v>
                </c:pt>
                <c:pt idx="26">
                  <c:v>Cloud_Based_20msec</c:v>
                </c:pt>
                <c:pt idx="27">
                  <c:v>Router_Based_20msec</c:v>
                </c:pt>
                <c:pt idx="28">
                  <c:v>Proxy_Based_20msec</c:v>
                </c:pt>
                <c:pt idx="29">
                  <c:v>Router_Router_Proxy_20msec</c:v>
                </c:pt>
                <c:pt idx="30">
                  <c:v>Router_Router_Cloud_20msec</c:v>
                </c:pt>
                <c:pt idx="31">
                  <c:v>Proxy_Proxy_Cloud_20msec</c:v>
                </c:pt>
                <c:pt idx="32">
                  <c:v>Router_Proxy_Proxy_20msec</c:v>
                </c:pt>
                <c:pt idx="33">
                  <c:v>Router_Cloud_Cloud_20msec</c:v>
                </c:pt>
                <c:pt idx="34">
                  <c:v>Proxy_Cloud_Cloud_20msec</c:v>
                </c:pt>
                <c:pt idx="35">
                  <c:v>Edge_Edge_Router_20msec</c:v>
                </c:pt>
                <c:pt idx="36">
                  <c:v>Edge_Edge_Proxy_20msec</c:v>
                </c:pt>
                <c:pt idx="37">
                  <c:v>Edge_Edge_Cloud_20msec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Sheet1!$B$38:$BC$38</c:f>
              <c:numCache>
                <c:formatCode>General</c:formatCode>
                <c:ptCount val="54"/>
                <c:pt idx="0">
                  <c:v>5.00300000000044</c:v>
                </c:pt>
                <c:pt idx="1">
                  <c:v>8.78442857142966</c:v>
                </c:pt>
                <c:pt idx="2">
                  <c:v>12.788927567414</c:v>
                </c:pt>
                <c:pt idx="3">
                  <c:v>212.791876603721</c:v>
                </c:pt>
                <c:pt idx="4">
                  <c:v>12.1161861265483</c:v>
                </c:pt>
                <c:pt idx="5">
                  <c:v>212.063680868315</c:v>
                </c:pt>
                <c:pt idx="6">
                  <c:v>209.431437500003</c:v>
                </c:pt>
                <c:pt idx="7">
                  <c:v>105.059642857143</c:v>
                </c:pt>
                <c:pt idx="8">
                  <c:v>6.58442857142908</c:v>
                </c:pt>
                <c:pt idx="9">
                  <c:v>7.418451908945</c:v>
                </c:pt>
                <c:pt idx="10">
                  <c:v>10.5889275674136</c:v>
                </c:pt>
                <c:pt idx="11">
                  <c:v>210.591876603719</c:v>
                </c:pt>
                <c:pt idx="12">
                  <c:v>207.049061574492</c:v>
                </c:pt>
                <c:pt idx="13">
                  <c:v>9.91621428571613</c:v>
                </c:pt>
                <c:pt idx="14">
                  <c:v>207.2314375</c:v>
                </c:pt>
                <c:pt idx="15">
                  <c:v>205.079642857152</c:v>
                </c:pt>
                <c:pt idx="16">
                  <c:v>9.03297993981998</c:v>
                </c:pt>
                <c:pt idx="17">
                  <c:v>13.0368396084347</c:v>
                </c:pt>
                <c:pt idx="18">
                  <c:v>213.039788597381</c:v>
                </c:pt>
                <c:pt idx="19">
                  <c:v>5.00300000000044</c:v>
                </c:pt>
                <c:pt idx="20">
                  <c:v>7.59395238095341</c:v>
                </c:pt>
                <c:pt idx="21">
                  <c:v>11.598450374936</c:v>
                </c:pt>
                <c:pt idx="22">
                  <c:v>211.601398449503</c:v>
                </c:pt>
                <c:pt idx="23">
                  <c:v>12.1161861265483</c:v>
                </c:pt>
                <c:pt idx="24">
                  <c:v>212.063680868315</c:v>
                </c:pt>
                <c:pt idx="25">
                  <c:v>209.431437500003</c:v>
                </c:pt>
                <c:pt idx="26">
                  <c:v>105.059642857143</c:v>
                </c:pt>
                <c:pt idx="27">
                  <c:v>5.393952380953</c:v>
                </c:pt>
                <c:pt idx="28">
                  <c:v>7.418451908945</c:v>
                </c:pt>
                <c:pt idx="29">
                  <c:v>9.39845137693764</c:v>
                </c:pt>
                <c:pt idx="30">
                  <c:v>209.401400413242</c:v>
                </c:pt>
                <c:pt idx="31">
                  <c:v>207.049061574492</c:v>
                </c:pt>
                <c:pt idx="32">
                  <c:v>9.91621428571613</c:v>
                </c:pt>
                <c:pt idx="33">
                  <c:v>207.2314375</c:v>
                </c:pt>
                <c:pt idx="34">
                  <c:v>205.079642857152</c:v>
                </c:pt>
                <c:pt idx="35">
                  <c:v>9.03297993981998</c:v>
                </c:pt>
                <c:pt idx="36">
                  <c:v>13.0368396084347</c:v>
                </c:pt>
                <c:pt idx="37">
                  <c:v>213.039788597381</c:v>
                </c:pt>
              </c:numCache>
            </c:numRef>
          </c:val>
        </c:ser>
        <c:gapWidth val="100"/>
        <c:overlap val="0"/>
        <c:axId val="63192391"/>
        <c:axId val="56659459"/>
      </c:barChart>
      <c:catAx>
        <c:axId val="631923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56659459"/>
        <c:crossesAt val="0"/>
        <c:auto val="1"/>
        <c:lblAlgn val="ctr"/>
        <c:lblOffset val="100"/>
        <c:noMultiLvlLbl val="0"/>
      </c:catAx>
      <c:valAx>
        <c:axId val="56659459"/>
        <c:scaling>
          <c:orientation val="minMax"/>
          <c:max val="2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Delay(msec)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92391"/>
        <c:crossesAt val="0"/>
        <c:crossBetween val="between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93921758810217"/>
          <c:y val="0.025252142261318"/>
          <c:w val="0.104958410487023"/>
          <c:h val="0.04572685220292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09943259248"/>
          <c:y val="0.116379836445746"/>
          <c:w val="0.82046135930028"/>
          <c:h val="0.607591846698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Continuum Computation Energy 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Sheet1!$B$40:$T$40</c:f>
              <c:numCache>
                <c:formatCode>General</c:formatCode>
                <c:ptCount val="19"/>
                <c:pt idx="0">
                  <c:v>2796.19890571434</c:v>
                </c:pt>
                <c:pt idx="1">
                  <c:v>1160.27193714292</c:v>
                </c:pt>
                <c:pt idx="2">
                  <c:v>1160.27194481003</c:v>
                </c:pt>
                <c:pt idx="3">
                  <c:v>1154.16613264386</c:v>
                </c:pt>
                <c:pt idx="4">
                  <c:v>1160.11759899523</c:v>
                </c:pt>
                <c:pt idx="5">
                  <c:v>1153.31345315746</c:v>
                </c:pt>
                <c:pt idx="6">
                  <c:v>1139.5687342894</c:v>
                </c:pt>
                <c:pt idx="7">
                  <c:v>587.504642855032</c:v>
                </c:pt>
                <c:pt idx="8">
                  <c:v>614.707378571474</c:v>
                </c:pt>
                <c:pt idx="9">
                  <c:v>614.593476558512</c:v>
                </c:pt>
                <c:pt idx="10">
                  <c:v>614.707386238583</c:v>
                </c:pt>
                <c:pt idx="11">
                  <c:v>608.601574072412</c:v>
                </c:pt>
                <c:pt idx="12">
                  <c:v>607.787934418109</c:v>
                </c:pt>
                <c:pt idx="13">
                  <c:v>614.568727251932</c:v>
                </c:pt>
                <c:pt idx="14">
                  <c:v>594.310858575091</c:v>
                </c:pt>
                <c:pt idx="15">
                  <c:v>594.420332855783</c:v>
                </c:pt>
                <c:pt idx="16">
                  <c:v>2250.77243109933</c:v>
                </c:pt>
                <c:pt idx="17">
                  <c:v>2250.77701600807</c:v>
                </c:pt>
                <c:pt idx="18">
                  <c:v>2244.84794950087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Continuum Networking Energy (j)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Sheet1!$B$41:$T$41</c:f>
              <c:numCache>
                <c:formatCode>General</c:formatCode>
                <c:ptCount val="19"/>
                <c:pt idx="0">
                  <c:v>91.2188534209489</c:v>
                </c:pt>
                <c:pt idx="1">
                  <c:v>293.494842619432</c:v>
                </c:pt>
                <c:pt idx="2">
                  <c:v>312.335461941032</c:v>
                </c:pt>
                <c:pt idx="3">
                  <c:v>331.83398037367</c:v>
                </c:pt>
                <c:pt idx="4">
                  <c:v>636.019483761809</c:v>
                </c:pt>
                <c:pt idx="5">
                  <c:v>655.522324694449</c:v>
                </c:pt>
                <c:pt idx="6">
                  <c:v>965.856212196991</c:v>
                </c:pt>
                <c:pt idx="7">
                  <c:v>7317.99232758904</c:v>
                </c:pt>
                <c:pt idx="8">
                  <c:v>306.288030738242</c:v>
                </c:pt>
                <c:pt idx="9">
                  <c:v>3885.29219915367</c:v>
                </c:pt>
                <c:pt idx="10">
                  <c:v>325.110615514383</c:v>
                </c:pt>
                <c:pt idx="11">
                  <c:v>344.609133947021</c:v>
                </c:pt>
                <c:pt idx="12">
                  <c:v>3904.79504008631</c:v>
                </c:pt>
                <c:pt idx="13">
                  <c:v>648.812671880627</c:v>
                </c:pt>
                <c:pt idx="14">
                  <c:v>978.649400315808</c:v>
                </c:pt>
                <c:pt idx="15">
                  <c:v>4215.12892758886</c:v>
                </c:pt>
                <c:pt idx="16">
                  <c:v>292.215381233291</c:v>
                </c:pt>
                <c:pt idx="17">
                  <c:v>311.05600055489</c:v>
                </c:pt>
                <c:pt idx="18">
                  <c:v>330.554518987528</c:v>
                </c:pt>
              </c:numCache>
            </c:numRef>
          </c:val>
        </c:ser>
        <c:gapWidth val="100"/>
        <c:overlap val="100"/>
        <c:axId val="80830814"/>
        <c:axId val="65825448"/>
      </c:barChart>
      <c:catAx>
        <c:axId val="80830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25448"/>
        <c:crosses val="autoZero"/>
        <c:auto val="1"/>
        <c:lblAlgn val="ctr"/>
        <c:lblOffset val="100"/>
        <c:noMultiLvlLbl val="0"/>
      </c:catAx>
      <c:valAx>
        <c:axId val="658254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\ ;\(#,##0.0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308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1403295679987"/>
          <c:y val="0.0146449110605858"/>
          <c:w val="0.24312725211547"/>
          <c:h val="0.07402701618296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70283124025"/>
          <c:y val="0.132020658489348"/>
          <c:w val="0.833865893834683"/>
          <c:h val="0.44859586830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Total Delay (msec)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Sheet1!$B$38:$T$38</c:f>
              <c:numCache>
                <c:formatCode>General</c:formatCode>
                <c:ptCount val="19"/>
                <c:pt idx="0">
                  <c:v>5.00300000000044</c:v>
                </c:pt>
                <c:pt idx="1">
                  <c:v>8.78442857142966</c:v>
                </c:pt>
                <c:pt idx="2">
                  <c:v>12.788927567414</c:v>
                </c:pt>
                <c:pt idx="3">
                  <c:v>212.791876603721</c:v>
                </c:pt>
                <c:pt idx="4">
                  <c:v>12.1161861265483</c:v>
                </c:pt>
                <c:pt idx="5">
                  <c:v>212.063680868315</c:v>
                </c:pt>
                <c:pt idx="6">
                  <c:v>209.431437500003</c:v>
                </c:pt>
                <c:pt idx="7">
                  <c:v>105.059642857143</c:v>
                </c:pt>
                <c:pt idx="8">
                  <c:v>6.58442857142908</c:v>
                </c:pt>
                <c:pt idx="9">
                  <c:v>7.418451908945</c:v>
                </c:pt>
                <c:pt idx="10">
                  <c:v>10.5889275674136</c:v>
                </c:pt>
                <c:pt idx="11">
                  <c:v>210.591876603719</c:v>
                </c:pt>
                <c:pt idx="12">
                  <c:v>207.049061574492</c:v>
                </c:pt>
                <c:pt idx="13">
                  <c:v>9.91621428571613</c:v>
                </c:pt>
                <c:pt idx="14">
                  <c:v>207.2314375</c:v>
                </c:pt>
                <c:pt idx="15">
                  <c:v>205.079642857152</c:v>
                </c:pt>
                <c:pt idx="16">
                  <c:v>9.03297993981998</c:v>
                </c:pt>
                <c:pt idx="17">
                  <c:v>13.0368396084347</c:v>
                </c:pt>
                <c:pt idx="18">
                  <c:v>213.039788597381</c:v>
                </c:pt>
              </c:numCache>
            </c:numRef>
          </c:val>
        </c:ser>
        <c:gapWidth val="100"/>
        <c:overlap val="0"/>
        <c:axId val="98597810"/>
        <c:axId val="76024170"/>
      </c:barChart>
      <c:catAx>
        <c:axId val="985978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24170"/>
        <c:crosses val="autoZero"/>
        <c:auto val="1"/>
        <c:lblAlgn val="ctr"/>
        <c:lblOffset val="100"/>
        <c:noMultiLvlLbl val="0"/>
      </c:catAx>
      <c:valAx>
        <c:axId val="76024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Delay (msec)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978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37932764676367"/>
          <c:y val="0.0390251801473565"/>
          <c:w val="0.119451413279813"/>
          <c:h val="0.048821957736215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20% Router Capacity Decreasing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Total Energy(J)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Sheet1!$B$52:$T$52</c:f>
              <c:numCache>
                <c:formatCode>General</c:formatCode>
                <c:ptCount val="19"/>
                <c:pt idx="0">
                  <c:v>2887.41775913528</c:v>
                </c:pt>
                <c:pt idx="1">
                  <c:v>1453.76677976235</c:v>
                </c:pt>
                <c:pt idx="2">
                  <c:v>1472.60740675106</c:v>
                </c:pt>
                <c:pt idx="3">
                  <c:v>1486.00011301753</c:v>
                </c:pt>
                <c:pt idx="4">
                  <c:v>1796.13708275704</c:v>
                </c:pt>
                <c:pt idx="5">
                  <c:v>1808.83577785191</c:v>
                </c:pt>
                <c:pt idx="6">
                  <c:v>2105.42494648639</c:v>
                </c:pt>
                <c:pt idx="7">
                  <c:v>7905.49697044407</c:v>
                </c:pt>
                <c:pt idx="8">
                  <c:v>920.995409309716</c:v>
                </c:pt>
                <c:pt idx="9">
                  <c:v>4499.88567571218</c:v>
                </c:pt>
                <c:pt idx="10">
                  <c:v>939.818001752967</c:v>
                </c:pt>
                <c:pt idx="11">
                  <c:v>953.210708019433</c:v>
                </c:pt>
                <c:pt idx="12">
                  <c:v>4512.58297450442</c:v>
                </c:pt>
                <c:pt idx="13">
                  <c:v>1263.38139913256</c:v>
                </c:pt>
                <c:pt idx="14">
                  <c:v>1572.9602588909</c:v>
                </c:pt>
                <c:pt idx="15">
                  <c:v>4809.54926044464</c:v>
                </c:pt>
                <c:pt idx="16">
                  <c:v>2542.98781233262</c:v>
                </c:pt>
                <c:pt idx="17">
                  <c:v>2561.83301656296</c:v>
                </c:pt>
                <c:pt idx="18">
                  <c:v>2575.4024684884</c:v>
                </c:pt>
              </c:numCache>
            </c:numRef>
          </c:val>
        </c:ser>
        <c:gapWidth val="100"/>
        <c:overlap val="0"/>
        <c:axId val="23868480"/>
        <c:axId val="64453794"/>
      </c:barChart>
      <c:catAx>
        <c:axId val="23868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53794"/>
        <c:crosses val="autoZero"/>
        <c:auto val="1"/>
        <c:lblAlgn val="ctr"/>
        <c:lblOffset val="100"/>
        <c:noMultiLvlLbl val="0"/>
      </c:catAx>
      <c:valAx>
        <c:axId val="644537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Energy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6848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20% Router Capacity Increasing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Total Energy(J)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Sheet1!$U$3:$AM$3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Sheet1!$U$52:$AM$52</c:f>
              <c:numCache>
                <c:formatCode>General</c:formatCode>
                <c:ptCount val="19"/>
                <c:pt idx="0">
                  <c:v>2887.41775913528</c:v>
                </c:pt>
                <c:pt idx="1">
                  <c:v>1453.92012119102</c:v>
                </c:pt>
                <c:pt idx="2">
                  <c:v>1472.60772876808</c:v>
                </c:pt>
                <c:pt idx="3">
                  <c:v>1486.16558323183</c:v>
                </c:pt>
                <c:pt idx="4">
                  <c:v>1796.13708275704</c:v>
                </c:pt>
                <c:pt idx="5">
                  <c:v>1808.83577785191</c:v>
                </c:pt>
                <c:pt idx="6">
                  <c:v>2105.42494648639</c:v>
                </c:pt>
                <c:pt idx="7">
                  <c:v>7905.49697044407</c:v>
                </c:pt>
                <c:pt idx="8">
                  <c:v>921.455433595617</c:v>
                </c:pt>
                <c:pt idx="9">
                  <c:v>4499.88567571218</c:v>
                </c:pt>
                <c:pt idx="10">
                  <c:v>940.14271915567</c:v>
                </c:pt>
                <c:pt idx="11">
                  <c:v>953.535425422141</c:v>
                </c:pt>
                <c:pt idx="12">
                  <c:v>4512.58297450442</c:v>
                </c:pt>
                <c:pt idx="13">
                  <c:v>1263.38139913264</c:v>
                </c:pt>
                <c:pt idx="14">
                  <c:v>1572.96025889099</c:v>
                </c:pt>
                <c:pt idx="15">
                  <c:v>4809.54926044464</c:v>
                </c:pt>
                <c:pt idx="16">
                  <c:v>2543.00306980484</c:v>
                </c:pt>
                <c:pt idx="17">
                  <c:v>2561.83301656296</c:v>
                </c:pt>
                <c:pt idx="18">
                  <c:v>2575.4024684884</c:v>
                </c:pt>
              </c:numCache>
            </c:numRef>
          </c:val>
        </c:ser>
        <c:gapWidth val="100"/>
        <c:overlap val="0"/>
        <c:axId val="75059436"/>
        <c:axId val="19914890"/>
      </c:barChart>
      <c:catAx>
        <c:axId val="75059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14890"/>
        <c:crosses val="autoZero"/>
        <c:auto val="1"/>
        <c:lblAlgn val="ctr"/>
        <c:lblOffset val="100"/>
        <c:noMultiLvlLbl val="0"/>
      </c:catAx>
      <c:valAx>
        <c:axId val="199148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Energy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594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55</xdr:col>
      <xdr:colOff>372600</xdr:colOff>
      <xdr:row>2</xdr:row>
      <xdr:rowOff>109440</xdr:rowOff>
    </xdr:from>
    <xdr:to>
      <xdr:col>70</xdr:col>
      <xdr:colOff>405000</xdr:colOff>
      <xdr:row>39</xdr:row>
      <xdr:rowOff>115200</xdr:rowOff>
    </xdr:to>
    <xdr:graphicFrame>
      <xdr:nvGraphicFramePr>
        <xdr:cNvPr id="0" name=""/>
        <xdr:cNvGraphicFramePr/>
      </xdr:nvGraphicFramePr>
      <xdr:xfrm>
        <a:off x="104330520" y="434520"/>
        <a:ext cx="12281400" cy="60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469440</xdr:colOff>
      <xdr:row>41</xdr:row>
      <xdr:rowOff>61200</xdr:rowOff>
    </xdr:from>
    <xdr:to>
      <xdr:col>70</xdr:col>
      <xdr:colOff>657000</xdr:colOff>
      <xdr:row>71</xdr:row>
      <xdr:rowOff>38880</xdr:rowOff>
    </xdr:to>
    <xdr:graphicFrame>
      <xdr:nvGraphicFramePr>
        <xdr:cNvPr id="1" name=""/>
        <xdr:cNvGraphicFramePr/>
      </xdr:nvGraphicFramePr>
      <xdr:xfrm>
        <a:off x="104427360" y="6738840"/>
        <a:ext cx="12436560" cy="48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556920</xdr:colOff>
      <xdr:row>73</xdr:row>
      <xdr:rowOff>33840</xdr:rowOff>
    </xdr:from>
    <xdr:to>
      <xdr:col>70</xdr:col>
      <xdr:colOff>611280</xdr:colOff>
      <xdr:row>102</xdr:row>
      <xdr:rowOff>65160</xdr:rowOff>
    </xdr:to>
    <xdr:graphicFrame>
      <xdr:nvGraphicFramePr>
        <xdr:cNvPr id="2" name=""/>
        <xdr:cNvGraphicFramePr/>
      </xdr:nvGraphicFramePr>
      <xdr:xfrm>
        <a:off x="104514840" y="11913480"/>
        <a:ext cx="12303360" cy="474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1517040</xdr:colOff>
      <xdr:row>89</xdr:row>
      <xdr:rowOff>53280</xdr:rowOff>
    </xdr:from>
    <xdr:to>
      <xdr:col>28</xdr:col>
      <xdr:colOff>622080</xdr:colOff>
      <xdr:row>125</xdr:row>
      <xdr:rowOff>99720</xdr:rowOff>
    </xdr:to>
    <xdr:graphicFrame>
      <xdr:nvGraphicFramePr>
        <xdr:cNvPr id="3" name=""/>
        <xdr:cNvGraphicFramePr/>
      </xdr:nvGraphicFramePr>
      <xdr:xfrm>
        <a:off x="40662720" y="14533920"/>
        <a:ext cx="14528880" cy="589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1235520</xdr:colOff>
      <xdr:row>60</xdr:row>
      <xdr:rowOff>84960</xdr:rowOff>
    </xdr:from>
    <xdr:to>
      <xdr:col>28</xdr:col>
      <xdr:colOff>344880</xdr:colOff>
      <xdr:row>87</xdr:row>
      <xdr:rowOff>156600</xdr:rowOff>
    </xdr:to>
    <xdr:graphicFrame>
      <xdr:nvGraphicFramePr>
        <xdr:cNvPr id="4" name=""/>
        <xdr:cNvGraphicFramePr/>
      </xdr:nvGraphicFramePr>
      <xdr:xfrm>
        <a:off x="40381200" y="9851400"/>
        <a:ext cx="14533200" cy="44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1934280</xdr:colOff>
      <xdr:row>14</xdr:row>
      <xdr:rowOff>151200</xdr:rowOff>
    </xdr:from>
    <xdr:to>
      <xdr:col>18</xdr:col>
      <xdr:colOff>1831680</xdr:colOff>
      <xdr:row>43</xdr:row>
      <xdr:rowOff>146520</xdr:rowOff>
    </xdr:to>
    <xdr:graphicFrame>
      <xdr:nvGraphicFramePr>
        <xdr:cNvPr id="5" name=""/>
        <xdr:cNvGraphicFramePr/>
      </xdr:nvGraphicFramePr>
      <xdr:xfrm>
        <a:off x="30002040" y="2439720"/>
        <a:ext cx="8981640" cy="47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1949760</xdr:colOff>
      <xdr:row>47</xdr:row>
      <xdr:rowOff>7920</xdr:rowOff>
    </xdr:from>
    <xdr:to>
      <xdr:col>18</xdr:col>
      <xdr:colOff>1841400</xdr:colOff>
      <xdr:row>78</xdr:row>
      <xdr:rowOff>17640</xdr:rowOff>
    </xdr:to>
    <xdr:graphicFrame>
      <xdr:nvGraphicFramePr>
        <xdr:cNvPr id="6" name=""/>
        <xdr:cNvGraphicFramePr/>
      </xdr:nvGraphicFramePr>
      <xdr:xfrm>
        <a:off x="30017520" y="7660800"/>
        <a:ext cx="8975880" cy="50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N28" colorId="64" zoomScale="100" zoomScaleNormal="100" zoomScalePageLayoutView="100" workbookViewId="0">
      <selection pane="topLeft" activeCell="T49" activeCellId="0" sqref="T4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9.09"/>
    <col collapsed="false" customWidth="true" hidden="false" outlineLevel="0" max="2" min="2" style="1" width="27.72"/>
    <col collapsed="false" customWidth="true" hidden="false" outlineLevel="0" max="3" min="3" style="1" width="23.28"/>
    <col collapsed="false" customWidth="true" hidden="false" outlineLevel="0" max="4" min="4" style="1" width="23.08"/>
    <col collapsed="false" customWidth="true" hidden="false" outlineLevel="0" max="5" min="5" style="1" width="27.18"/>
    <col collapsed="false" customWidth="true" hidden="false" outlineLevel="0" max="6" min="6" style="1" width="22.41"/>
    <col collapsed="false" customWidth="true" hidden="false" outlineLevel="0" max="7" min="7" style="1" width="29.34"/>
    <col collapsed="false" customWidth="true" hidden="false" outlineLevel="0" max="8" min="8" style="1" width="21.11"/>
    <col collapsed="false" customWidth="true" hidden="false" outlineLevel="0" max="9" min="9" style="1" width="21.63"/>
    <col collapsed="false" customWidth="true" hidden="false" outlineLevel="0" max="10" min="10" style="1" width="29.67"/>
    <col collapsed="false" customWidth="true" hidden="false" outlineLevel="0" max="11" min="11" style="1" width="25.79"/>
    <col collapsed="false" customWidth="true" hidden="false" outlineLevel="0" max="12" min="12" style="1" width="32.15"/>
    <col collapsed="false" customWidth="true" hidden="false" outlineLevel="0" max="13" min="13" style="1" width="41.68"/>
    <col collapsed="false" customWidth="true" hidden="false" outlineLevel="0" max="14" min="14" style="1" width="33.67"/>
    <col collapsed="false" customWidth="true" hidden="false" outlineLevel="0" max="15" min="15" style="1" width="30.21"/>
    <col collapsed="false" customWidth="true" hidden="false" outlineLevel="0" max="16" min="16" style="1" width="36.28"/>
    <col collapsed="false" customWidth="true" hidden="false" outlineLevel="0" max="17" min="17" style="1" width="32.27"/>
    <col collapsed="false" customWidth="true" hidden="false" outlineLevel="0" max="18" min="18" style="1" width="29.98"/>
    <col collapsed="false" customWidth="true" hidden="false" outlineLevel="0" max="19" min="19" style="1" width="28.26"/>
    <col collapsed="false" customWidth="true" hidden="false" outlineLevel="0" max="20" min="20" style="1" width="28.15"/>
    <col collapsed="false" customWidth="true" hidden="false" outlineLevel="0" max="21" min="21" style="1" width="24.15"/>
    <col collapsed="false" customWidth="true" hidden="false" outlineLevel="0" max="22" min="22" style="1" width="21.63"/>
    <col collapsed="false" customWidth="true" hidden="false" outlineLevel="0" max="23" min="23" style="1" width="18.62"/>
    <col collapsed="false" customWidth="true" hidden="false" outlineLevel="0" max="24" min="24" style="1" width="23.61"/>
    <col collapsed="false" customWidth="true" hidden="false" outlineLevel="0" max="25" min="25" style="1" width="29.03"/>
    <col collapsed="false" customWidth="true" hidden="false" outlineLevel="0" max="26" min="26" style="1" width="26.09"/>
    <col collapsed="false" customWidth="true" hidden="false" outlineLevel="0" max="27" min="27" style="1" width="24.9"/>
    <col collapsed="false" customWidth="true" hidden="false" outlineLevel="0" max="28" min="28" style="1" width="22.41"/>
    <col collapsed="false" customWidth="true" hidden="false" outlineLevel="0" max="29" min="29" style="1" width="23.08"/>
    <col collapsed="false" customWidth="true" hidden="false" outlineLevel="0" max="30" min="30" style="1" width="27.3"/>
    <col collapsed="false" customWidth="true" hidden="false" outlineLevel="0" max="31" min="31" style="1" width="34.11"/>
    <col collapsed="false" customWidth="true" hidden="false" outlineLevel="0" max="32" min="32" style="1" width="27.39"/>
    <col collapsed="false" customWidth="true" hidden="false" outlineLevel="0" max="33" min="33" style="1" width="26.09"/>
    <col collapsed="false" customWidth="true" hidden="false" outlineLevel="0" max="34" min="34" style="1" width="31.94"/>
    <col collapsed="false" customWidth="true" hidden="false" outlineLevel="0" max="35" min="35" style="1" width="33.67"/>
    <col collapsed="false" customWidth="true" hidden="false" outlineLevel="0" max="36" min="36" style="1" width="30.43"/>
    <col collapsed="false" customWidth="true" hidden="false" outlineLevel="0" max="37" min="37" style="1" width="22.96"/>
    <col collapsed="false" customWidth="true" hidden="false" outlineLevel="0" max="38" min="38" style="1" width="22.52"/>
    <col collapsed="false" customWidth="true" hidden="false" outlineLevel="0" max="39" min="39" style="1" width="26.09"/>
    <col collapsed="false" customWidth="true" hidden="false" outlineLevel="0" max="40" min="40" style="1" width="22.96"/>
    <col collapsed="false" customWidth="true" hidden="false" outlineLevel="0" max="41" min="41" style="1" width="21.11"/>
    <col collapsed="false" customWidth="true" hidden="false" outlineLevel="0" max="42" min="42" style="1" width="21.44"/>
    <col collapsed="false" customWidth="true" hidden="false" outlineLevel="0" max="43" min="43" style="1" width="24.47"/>
    <col collapsed="false" customWidth="true" hidden="false" outlineLevel="0" max="44" min="44" style="1" width="19.05"/>
    <col collapsed="false" customWidth="true" hidden="false" outlineLevel="0" max="45" min="45" style="1" width="19.59"/>
    <col collapsed="false" customWidth="true" hidden="false" outlineLevel="0" max="46" min="46" style="1" width="27.84"/>
    <col collapsed="false" customWidth="true" hidden="false" outlineLevel="0" max="47" min="47" style="1" width="22.41"/>
    <col collapsed="false" customWidth="true" hidden="false" outlineLevel="0" max="48" min="48" style="1" width="27.31"/>
    <col collapsed="false" customWidth="true" hidden="false" outlineLevel="0" max="50" min="49" style="1" width="26.53"/>
    <col collapsed="false" customWidth="true" hidden="false" outlineLevel="0" max="51" min="51" style="1" width="24.58"/>
    <col collapsed="false" customWidth="true" hidden="false" outlineLevel="0" max="52" min="52" style="1" width="19.48"/>
    <col collapsed="false" customWidth="true" hidden="false" outlineLevel="0" max="53" min="53" style="1" width="30.97"/>
    <col collapsed="false" customWidth="true" hidden="false" outlineLevel="0" max="54" min="54" style="1" width="24.26"/>
    <col collapsed="false" customWidth="true" hidden="false" outlineLevel="0" max="55" min="55" style="1" width="35.85"/>
    <col collapsed="false" customWidth="false" hidden="false" outlineLevel="0" max="1024" min="56" style="1" width="11.5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s="2" customFormat="true" ht="13.8" hidden="false" customHeight="false" outlineLevel="0" collapsed="false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2" t="s">
        <v>11</v>
      </c>
      <c r="K3" s="2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4" t="s">
        <v>3</v>
      </c>
      <c r="V3" s="4" t="s">
        <v>4</v>
      </c>
      <c r="W3" s="5" t="s">
        <v>5</v>
      </c>
      <c r="X3" s="5" t="s">
        <v>6</v>
      </c>
      <c r="Y3" s="5" t="s">
        <v>7</v>
      </c>
      <c r="Z3" s="5" t="s">
        <v>8</v>
      </c>
      <c r="AA3" s="5" t="s">
        <v>9</v>
      </c>
      <c r="AB3" s="5" t="s">
        <v>10</v>
      </c>
      <c r="AC3" s="4" t="s">
        <v>11</v>
      </c>
      <c r="AD3" s="4" t="s">
        <v>12</v>
      </c>
      <c r="AE3" s="5" t="s">
        <v>13</v>
      </c>
      <c r="AF3" s="5" t="s">
        <v>14</v>
      </c>
      <c r="AG3" s="5" t="s">
        <v>15</v>
      </c>
      <c r="AH3" s="5" t="s">
        <v>16</v>
      </c>
      <c r="AI3" s="5" t="s">
        <v>17</v>
      </c>
      <c r="AJ3" s="5" t="s">
        <v>18</v>
      </c>
      <c r="AK3" s="5" t="s">
        <v>19</v>
      </c>
      <c r="AL3" s="5" t="s">
        <v>20</v>
      </c>
      <c r="AM3" s="5" t="s">
        <v>21</v>
      </c>
      <c r="AN3" s="6"/>
      <c r="AO3" s="6"/>
      <c r="AP3" s="7"/>
      <c r="AQ3" s="7"/>
      <c r="AR3" s="7"/>
      <c r="AS3" s="7"/>
      <c r="AT3" s="7"/>
      <c r="AU3" s="7"/>
      <c r="AV3" s="6"/>
      <c r="AW3" s="6"/>
      <c r="AX3" s="7"/>
      <c r="AY3" s="7"/>
      <c r="AZ3" s="7"/>
      <c r="BA3" s="7"/>
      <c r="BB3" s="7"/>
      <c r="BC3" s="7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AMI3" s="1"/>
      <c r="AMJ3" s="1"/>
    </row>
    <row r="4" customFormat="false" ht="12.8" hidden="false" customHeight="false" outlineLevel="0" collapsed="false">
      <c r="A4" s="1" t="s">
        <v>22</v>
      </c>
      <c r="B4" s="0" t="n">
        <v>3.6417857143634</v>
      </c>
      <c r="C4" s="0" t="n">
        <v>3.6417857143634</v>
      </c>
      <c r="D4" s="0" t="n">
        <v>3.6417857143634</v>
      </c>
      <c r="E4" s="0" t="n">
        <v>150.264044072425</v>
      </c>
      <c r="F4" s="0" t="n">
        <v>3.6417857143634</v>
      </c>
      <c r="G4" s="0" t="n">
        <v>149.458900428773</v>
      </c>
      <c r="H4" s="0" t="n">
        <v>441.429454289407</v>
      </c>
      <c r="I4" s="0" t="n">
        <v>587.504642855032</v>
      </c>
      <c r="J4" s="0" t="n">
        <v>3.6417857143634</v>
      </c>
      <c r="K4" s="0" t="n">
        <v>3.6417857143634</v>
      </c>
      <c r="L4" s="0" t="n">
        <v>3.6417857143634</v>
      </c>
      <c r="M4" s="0" t="n">
        <v>150.264044072422</v>
      </c>
      <c r="N4" s="0" t="n">
        <v>149.49568614178</v>
      </c>
      <c r="O4" s="0" t="n">
        <v>3.6417857143634</v>
      </c>
      <c r="P4" s="0" t="n">
        <v>441.429454289399</v>
      </c>
      <c r="Q4" s="0" t="n">
        <v>441.53892856995</v>
      </c>
      <c r="R4" s="0" t="n">
        <v>3.6417857143634</v>
      </c>
      <c r="S4" s="0" t="n">
        <v>3.6417857143634</v>
      </c>
      <c r="T4" s="0" t="n">
        <v>150.430109500894</v>
      </c>
      <c r="U4" s="0" t="n">
        <v>3.6417857143634</v>
      </c>
      <c r="V4" s="0" t="n">
        <v>3.6417857143634</v>
      </c>
      <c r="W4" s="0" t="n">
        <v>3.6417857143634</v>
      </c>
      <c r="X4" s="0" t="n">
        <v>150.412224286707</v>
      </c>
      <c r="Y4" s="0" t="n">
        <v>3.6417857143634</v>
      </c>
      <c r="Z4" s="0" t="n">
        <v>149.458900428773</v>
      </c>
      <c r="AA4" s="0" t="n">
        <v>441.429454289407</v>
      </c>
      <c r="AB4" s="0" t="n">
        <v>587.504642855032</v>
      </c>
      <c r="AC4" s="0" t="n">
        <v>3.6417857143634</v>
      </c>
      <c r="AD4" s="0" t="n">
        <v>3.6417857143634</v>
      </c>
      <c r="AE4" s="0" t="n">
        <v>3.6417857143634</v>
      </c>
      <c r="AF4" s="0" t="n">
        <v>150.264044072426</v>
      </c>
      <c r="AG4" s="0" t="n">
        <v>149.49568614178</v>
      </c>
      <c r="AH4" s="0" t="n">
        <v>3.6417857143634</v>
      </c>
      <c r="AI4" s="0" t="n">
        <v>441.429454289406</v>
      </c>
      <c r="AJ4" s="0" t="n">
        <v>441.53892856995</v>
      </c>
      <c r="AK4" s="0" t="n">
        <v>3.6417857143634</v>
      </c>
      <c r="AL4" s="0" t="n">
        <v>3.6417857143634</v>
      </c>
      <c r="AM4" s="0" t="n">
        <v>150.430109500894</v>
      </c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customFormat="false" ht="12.8" hidden="false" customHeight="false" outlineLevel="0" collapsed="false">
      <c r="A5" s="1" t="s">
        <v>23</v>
      </c>
      <c r="B5" s="0" t="n">
        <v>0</v>
      </c>
      <c r="C5" s="0" t="n">
        <v>0</v>
      </c>
      <c r="D5" s="0" t="n">
        <v>152.72807052423</v>
      </c>
      <c r="E5" s="0" t="n">
        <v>0</v>
      </c>
      <c r="F5" s="0" t="n">
        <v>458.336533280877</v>
      </c>
      <c r="G5" s="0" t="n">
        <v>305.715272728691</v>
      </c>
      <c r="H5" s="0" t="n">
        <v>0</v>
      </c>
      <c r="I5" s="0" t="n">
        <v>0</v>
      </c>
      <c r="J5" s="0" t="n">
        <v>0</v>
      </c>
      <c r="K5" s="0" t="n">
        <v>610.951690844149</v>
      </c>
      <c r="L5" s="0" t="n">
        <v>152.72807052423</v>
      </c>
      <c r="M5" s="0" t="n">
        <v>0</v>
      </c>
      <c r="N5" s="0" t="n">
        <v>458.292248276329</v>
      </c>
      <c r="O5" s="0" t="n">
        <v>458.045537251877</v>
      </c>
      <c r="P5" s="0" t="n">
        <v>0</v>
      </c>
      <c r="Q5" s="0" t="n">
        <v>152.881404285833</v>
      </c>
      <c r="R5" s="0" t="n">
        <v>0</v>
      </c>
      <c r="S5" s="0" t="n">
        <v>152.717390293731</v>
      </c>
      <c r="T5" s="0" t="n">
        <v>0</v>
      </c>
      <c r="U5" s="0" t="n">
        <v>0</v>
      </c>
      <c r="V5" s="0" t="n">
        <v>0</v>
      </c>
      <c r="W5" s="0" t="n">
        <v>152.72839254123</v>
      </c>
      <c r="X5" s="0" t="n">
        <v>0</v>
      </c>
      <c r="Y5" s="0" t="n">
        <v>458.336533280877</v>
      </c>
      <c r="Z5" s="0" t="n">
        <v>305.715272728691</v>
      </c>
      <c r="AA5" s="0" t="n">
        <v>0</v>
      </c>
      <c r="AB5" s="0" t="n">
        <v>0</v>
      </c>
      <c r="AC5" s="0" t="n">
        <v>0</v>
      </c>
      <c r="AD5" s="0" t="n">
        <v>610.951690844149</v>
      </c>
      <c r="AE5" s="0" t="n">
        <v>152.72807052423</v>
      </c>
      <c r="AF5" s="0" t="n">
        <v>0</v>
      </c>
      <c r="AG5" s="0" t="n">
        <v>458.292248276329</v>
      </c>
      <c r="AH5" s="0" t="n">
        <v>458.045537251877</v>
      </c>
      <c r="AI5" s="0" t="n">
        <v>0</v>
      </c>
      <c r="AJ5" s="0" t="n">
        <v>152.881404285833</v>
      </c>
      <c r="AK5" s="0" t="n">
        <v>0</v>
      </c>
      <c r="AL5" s="0" t="n">
        <v>152.717390293731</v>
      </c>
      <c r="AM5" s="0" t="n">
        <v>0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customFormat="false" ht="12.8" hidden="false" customHeight="false" outlineLevel="0" collapsed="false">
      <c r="A6" s="1" t="s">
        <v>24</v>
      </c>
      <c r="B6" s="0" t="n">
        <v>0</v>
      </c>
      <c r="C6" s="0" t="n">
        <v>458.490871428562</v>
      </c>
      <c r="D6" s="0" t="n">
        <v>305.762808571441</v>
      </c>
      <c r="E6" s="0" t="n">
        <v>305.762808571441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611.065592857111</v>
      </c>
      <c r="K6" s="0" t="n">
        <v>0</v>
      </c>
      <c r="L6" s="0" t="n">
        <v>458.33752999999</v>
      </c>
      <c r="M6" s="0" t="n">
        <v>458.33752999999</v>
      </c>
      <c r="N6" s="0" t="n">
        <v>0</v>
      </c>
      <c r="O6" s="0" t="n">
        <v>152.881404285692</v>
      </c>
      <c r="P6" s="0" t="n">
        <v>152.881404285692</v>
      </c>
      <c r="Q6" s="0" t="n">
        <v>0</v>
      </c>
      <c r="R6" s="0" t="n">
        <v>152.712805384988</v>
      </c>
      <c r="S6" s="0" t="n">
        <v>0</v>
      </c>
      <c r="T6" s="0" t="n">
        <v>0</v>
      </c>
      <c r="U6" s="0" t="n">
        <v>0</v>
      </c>
      <c r="V6" s="0" t="n">
        <v>458.644212857235</v>
      </c>
      <c r="W6" s="0" t="n">
        <v>305.762808571458</v>
      </c>
      <c r="X6" s="0" t="n">
        <v>305.762808571458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611.525617143012</v>
      </c>
      <c r="AD6" s="0" t="n">
        <v>0</v>
      </c>
      <c r="AE6" s="0" t="n">
        <v>458.644212857235</v>
      </c>
      <c r="AF6" s="0" t="n">
        <v>458.644212857235</v>
      </c>
      <c r="AG6" s="0" t="n">
        <v>0</v>
      </c>
      <c r="AH6" s="0" t="n">
        <v>152.881404285777</v>
      </c>
      <c r="AI6" s="0" t="n">
        <v>152.881404285777</v>
      </c>
      <c r="AJ6" s="0" t="n">
        <v>0</v>
      </c>
      <c r="AK6" s="0" t="n">
        <v>152.728062857205</v>
      </c>
      <c r="AL6" s="0" t="n">
        <v>0</v>
      </c>
      <c r="AM6" s="0" t="n">
        <v>0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customFormat="false" ht="12.8" hidden="false" customHeight="false" outlineLevel="0" collapsed="false">
      <c r="A7" s="1" t="s">
        <v>25</v>
      </c>
      <c r="B7" s="0" t="n">
        <v>698.139279999993</v>
      </c>
      <c r="C7" s="0" t="n">
        <v>174.534819999998</v>
      </c>
      <c r="D7" s="0" t="n">
        <v>174.534819999998</v>
      </c>
      <c r="E7" s="0" t="n">
        <v>174.534819999998</v>
      </c>
      <c r="F7" s="0" t="n">
        <v>174.534819999998</v>
      </c>
      <c r="G7" s="0" t="n">
        <v>174.534819999998</v>
      </c>
      <c r="H7" s="0" t="n">
        <v>174.534819999998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523.604459999995</v>
      </c>
      <c r="S7" s="0" t="n">
        <v>523.604459999995</v>
      </c>
      <c r="T7" s="0" t="n">
        <v>523.604459999995</v>
      </c>
      <c r="U7" s="0" t="n">
        <v>698.139279999993</v>
      </c>
      <c r="V7" s="0" t="n">
        <v>174.534819999998</v>
      </c>
      <c r="W7" s="0" t="n">
        <v>174.534819999998</v>
      </c>
      <c r="X7" s="0" t="n">
        <v>174.534819999998</v>
      </c>
      <c r="Y7" s="0" t="n">
        <v>174.534819999998</v>
      </c>
      <c r="Z7" s="0" t="n">
        <v>174.534819999998</v>
      </c>
      <c r="AA7" s="0" t="n">
        <v>174.534819999998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523.604459999995</v>
      </c>
      <c r="AL7" s="0" t="n">
        <v>523.604459999995</v>
      </c>
      <c r="AM7" s="0" t="n">
        <v>523.604459999995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customFormat="false" ht="12.8" hidden="false" customHeight="false" outlineLevel="0" collapsed="false">
      <c r="A8" s="1" t="s">
        <v>26</v>
      </c>
      <c r="B8" s="0" t="n">
        <v>698.139279999993</v>
      </c>
      <c r="C8" s="0" t="n">
        <v>174.534819999998</v>
      </c>
      <c r="D8" s="0" t="n">
        <v>174.534819999998</v>
      </c>
      <c r="E8" s="0" t="n">
        <v>174.534819999998</v>
      </c>
      <c r="F8" s="0" t="n">
        <v>174.534819999998</v>
      </c>
      <c r="G8" s="0" t="n">
        <v>174.534819999998</v>
      </c>
      <c r="H8" s="0" t="n">
        <v>174.534819999998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523.604459999995</v>
      </c>
      <c r="S8" s="0" t="n">
        <v>523.604459999995</v>
      </c>
      <c r="T8" s="0" t="n">
        <v>523.604459999995</v>
      </c>
      <c r="U8" s="0" t="n">
        <v>698.139279999993</v>
      </c>
      <c r="V8" s="0" t="n">
        <v>174.534819999998</v>
      </c>
      <c r="W8" s="0" t="n">
        <v>174.534819999998</v>
      </c>
      <c r="X8" s="0" t="n">
        <v>174.534819999998</v>
      </c>
      <c r="Y8" s="0" t="n">
        <v>174.534819999998</v>
      </c>
      <c r="Z8" s="0" t="n">
        <v>174.534819999998</v>
      </c>
      <c r="AA8" s="0" t="n">
        <v>174.534819999998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523.604459999995</v>
      </c>
      <c r="AL8" s="0" t="n">
        <v>523.604459999995</v>
      </c>
      <c r="AM8" s="0" t="n">
        <v>523.604459999995</v>
      </c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customFormat="false" ht="12.8" hidden="false" customHeight="false" outlineLevel="0" collapsed="false">
      <c r="A9" s="1" t="s">
        <v>27</v>
      </c>
      <c r="B9" s="0" t="n">
        <v>698.139279999993</v>
      </c>
      <c r="C9" s="0" t="n">
        <v>174.534819999998</v>
      </c>
      <c r="D9" s="0" t="n">
        <v>174.534819999998</v>
      </c>
      <c r="E9" s="0" t="n">
        <v>174.534819999998</v>
      </c>
      <c r="F9" s="0" t="n">
        <v>174.534819999998</v>
      </c>
      <c r="G9" s="0" t="n">
        <v>174.534819999998</v>
      </c>
      <c r="H9" s="0" t="n">
        <v>174.534819999998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523.604459999995</v>
      </c>
      <c r="S9" s="0" t="n">
        <v>523.604459999995</v>
      </c>
      <c r="T9" s="0" t="n">
        <v>523.604459999995</v>
      </c>
      <c r="U9" s="0" t="n">
        <v>698.139279999993</v>
      </c>
      <c r="V9" s="0" t="n">
        <v>174.534819999998</v>
      </c>
      <c r="W9" s="0" t="n">
        <v>174.534819999998</v>
      </c>
      <c r="X9" s="0" t="n">
        <v>174.534819999998</v>
      </c>
      <c r="Y9" s="0" t="n">
        <v>174.534819999998</v>
      </c>
      <c r="Z9" s="0" t="n">
        <v>174.534819999998</v>
      </c>
      <c r="AA9" s="0" t="n">
        <v>174.534819999998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523.604459999995</v>
      </c>
      <c r="AL9" s="0" t="n">
        <v>523.604459999995</v>
      </c>
      <c r="AM9" s="0" t="n">
        <v>523.604459999995</v>
      </c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customFormat="false" ht="12.8" hidden="false" customHeight="false" outlineLevel="0" collapsed="false">
      <c r="A10" s="1" t="s">
        <v>28</v>
      </c>
      <c r="B10" s="0" t="n">
        <v>698.139279999993</v>
      </c>
      <c r="C10" s="0" t="n">
        <v>174.534819999998</v>
      </c>
      <c r="D10" s="0" t="n">
        <v>174.534819999998</v>
      </c>
      <c r="E10" s="0" t="n">
        <v>174.534819999998</v>
      </c>
      <c r="F10" s="0" t="n">
        <v>174.534819999998</v>
      </c>
      <c r="G10" s="0" t="n">
        <v>174.534819999998</v>
      </c>
      <c r="H10" s="0" t="n">
        <v>174.534819999998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523.604459999995</v>
      </c>
      <c r="S10" s="0" t="n">
        <v>523.604459999995</v>
      </c>
      <c r="T10" s="0" t="n">
        <v>523.604459999995</v>
      </c>
      <c r="U10" s="0" t="n">
        <v>698.139279999993</v>
      </c>
      <c r="V10" s="0" t="n">
        <v>174.534819999998</v>
      </c>
      <c r="W10" s="0" t="n">
        <v>174.534819999998</v>
      </c>
      <c r="X10" s="0" t="n">
        <v>174.534819999998</v>
      </c>
      <c r="Y10" s="0" t="n">
        <v>174.534819999998</v>
      </c>
      <c r="Z10" s="0" t="n">
        <v>174.534819999998</v>
      </c>
      <c r="AA10" s="0" t="n">
        <v>174.534819999998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523.604459999995</v>
      </c>
      <c r="AL10" s="0" t="n">
        <v>523.604459999995</v>
      </c>
      <c r="AM10" s="0" t="n">
        <v>523.604459999995</v>
      </c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="9" customFormat="true" ht="12.8" hidden="false" customHeight="false" outlineLevel="0" collapsed="false">
      <c r="B11" s="10"/>
      <c r="C11" s="11"/>
      <c r="D11" s="10"/>
      <c r="E11" s="11"/>
      <c r="F11" s="11"/>
      <c r="G11" s="10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AMI11" s="1"/>
      <c r="AMJ11" s="1"/>
    </row>
    <row r="12" customFormat="false" ht="12.8" hidden="false" customHeight="false" outlineLevel="0" collapsed="false">
      <c r="A12" s="1" t="s">
        <v>29</v>
      </c>
      <c r="B12" s="0" t="n">
        <v>0</v>
      </c>
      <c r="C12" s="0" t="n">
        <v>0</v>
      </c>
      <c r="D12" s="0" t="n">
        <v>0</v>
      </c>
      <c r="E12" s="0" t="n">
        <v>2.44745547496886</v>
      </c>
      <c r="F12" s="0" t="n">
        <v>0</v>
      </c>
      <c r="G12" s="0" t="n">
        <v>2.44745547496886</v>
      </c>
      <c r="H12" s="0" t="n">
        <v>2.44745547496886</v>
      </c>
      <c r="I12" s="0" t="n">
        <v>2.44745547496886</v>
      </c>
      <c r="J12" s="0" t="n">
        <v>0</v>
      </c>
      <c r="K12" s="0" t="n">
        <v>0</v>
      </c>
      <c r="L12" s="0" t="n">
        <v>0</v>
      </c>
      <c r="M12" s="0" t="n">
        <v>2.44745547496886</v>
      </c>
      <c r="N12" s="0" t="n">
        <v>2.44745547496886</v>
      </c>
      <c r="O12" s="0" t="n">
        <v>0</v>
      </c>
      <c r="P12" s="0" t="n">
        <v>2.44745547496886</v>
      </c>
      <c r="Q12" s="0" t="n">
        <v>2.44745547496886</v>
      </c>
      <c r="R12" s="0" t="n">
        <v>0</v>
      </c>
      <c r="S12" s="0" t="n">
        <v>0</v>
      </c>
      <c r="T12" s="0" t="n">
        <v>2.44745547496886</v>
      </c>
      <c r="U12" s="0" t="n">
        <v>0</v>
      </c>
      <c r="V12" s="0" t="n">
        <v>0</v>
      </c>
      <c r="W12" s="0" t="n">
        <v>0</v>
      </c>
      <c r="X12" s="0" t="n">
        <v>2.44745547496886</v>
      </c>
      <c r="Y12" s="0" t="n">
        <v>0</v>
      </c>
      <c r="Z12" s="0" t="n">
        <v>2.44745547496886</v>
      </c>
      <c r="AA12" s="0" t="n">
        <v>2.44745547496886</v>
      </c>
      <c r="AB12" s="0" t="n">
        <v>2.44745547496886</v>
      </c>
      <c r="AC12" s="0" t="n">
        <v>0</v>
      </c>
      <c r="AD12" s="0" t="n">
        <v>0</v>
      </c>
      <c r="AE12" s="0" t="n">
        <v>0</v>
      </c>
      <c r="AF12" s="0" t="n">
        <v>2.44745547496886</v>
      </c>
      <c r="AG12" s="0" t="n">
        <v>2.44745547496886</v>
      </c>
      <c r="AH12" s="0" t="n">
        <v>0</v>
      </c>
      <c r="AI12" s="0" t="n">
        <v>2.44745547496886</v>
      </c>
      <c r="AJ12" s="0" t="n">
        <v>2.44745547496886</v>
      </c>
      <c r="AK12" s="0" t="n">
        <v>0</v>
      </c>
      <c r="AL12" s="0" t="n">
        <v>0</v>
      </c>
      <c r="AM12" s="0" t="n">
        <v>2.44745547496886</v>
      </c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Format="false" ht="12.8" hidden="false" customHeight="false" outlineLevel="0" collapsed="false">
      <c r="A13" s="1" t="s">
        <v>30</v>
      </c>
      <c r="B13" s="0" t="n">
        <v>17.203550000297</v>
      </c>
      <c r="C13" s="0" t="n">
        <v>17.203550000297</v>
      </c>
      <c r="D13" s="0" t="n">
        <v>18.0637275004529</v>
      </c>
      <c r="E13" s="0" t="n">
        <v>35.2802450035768</v>
      </c>
      <c r="F13" s="0" t="n">
        <v>18.0637275004529</v>
      </c>
      <c r="G13" s="0" t="n">
        <v>35.2845675035777</v>
      </c>
      <c r="H13" s="0" t="n">
        <v>345.61845500612</v>
      </c>
      <c r="I13" s="0" t="n">
        <v>3448.4818550063</v>
      </c>
      <c r="J13" s="0" t="n">
        <v>17.203550000297</v>
      </c>
      <c r="K13" s="0" t="n">
        <v>18.0637275004529</v>
      </c>
      <c r="L13" s="0" t="n">
        <v>18.0637275004529</v>
      </c>
      <c r="M13" s="0" t="n">
        <v>35.2802450035768</v>
      </c>
      <c r="N13" s="0" t="n">
        <v>35.2845675035777</v>
      </c>
      <c r="O13" s="0" t="n">
        <v>18.0637275004529</v>
      </c>
      <c r="P13" s="0" t="n">
        <v>345.61845500612</v>
      </c>
      <c r="Q13" s="0" t="n">
        <v>345.61845500612</v>
      </c>
      <c r="R13" s="0" t="n">
        <v>17.203550000297</v>
      </c>
      <c r="S13" s="0" t="n">
        <v>18.0637275004529</v>
      </c>
      <c r="T13" s="0" t="n">
        <v>35.2802450035768</v>
      </c>
      <c r="U13" s="0" t="n">
        <v>17.203550000297</v>
      </c>
      <c r="V13" s="0" t="n">
        <v>17.203550000297</v>
      </c>
      <c r="W13" s="0" t="n">
        <v>18.0637275004529</v>
      </c>
      <c r="X13" s="0" t="n">
        <v>35.2975350035803</v>
      </c>
      <c r="Y13" s="0" t="n">
        <v>18.0637275004529</v>
      </c>
      <c r="Z13" s="0" t="n">
        <v>35.2845675035777</v>
      </c>
      <c r="AA13" s="0" t="n">
        <v>345.61845500612</v>
      </c>
      <c r="AB13" s="0" t="n">
        <v>3448.4818550063</v>
      </c>
      <c r="AC13" s="0" t="n">
        <v>17.203550000297</v>
      </c>
      <c r="AD13" s="0" t="n">
        <v>18.0637275004529</v>
      </c>
      <c r="AE13" s="0" t="n">
        <v>18.0637275004529</v>
      </c>
      <c r="AF13" s="0" t="n">
        <v>35.2802450035768</v>
      </c>
      <c r="AG13" s="0" t="n">
        <v>35.2845675035777</v>
      </c>
      <c r="AH13" s="0" t="n">
        <v>18.0637275004529</v>
      </c>
      <c r="AI13" s="0" t="n">
        <v>345.61845500612</v>
      </c>
      <c r="AJ13" s="0" t="n">
        <v>345.61845500612</v>
      </c>
      <c r="AK13" s="0" t="n">
        <v>17.203550000297</v>
      </c>
      <c r="AL13" s="0" t="n">
        <v>18.0637275004529</v>
      </c>
      <c r="AM13" s="0" t="n">
        <v>35.2802450035768</v>
      </c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customFormat="false" ht="12.8" hidden="false" customHeight="false" outlineLevel="0" collapsed="false">
      <c r="A14" s="1" t="s">
        <v>31</v>
      </c>
      <c r="B14" s="0" t="n">
        <v>17.9443727275825</v>
      </c>
      <c r="C14" s="0" t="n">
        <v>50.8698272725981</v>
      </c>
      <c r="D14" s="0" t="n">
        <v>68.8502690940416</v>
      </c>
      <c r="E14" s="0" t="n">
        <v>68.684814548587</v>
      </c>
      <c r="F14" s="0" t="n">
        <v>392.534290914819</v>
      </c>
      <c r="G14" s="0" t="n">
        <v>392.368836369365</v>
      </c>
      <c r="H14" s="0" t="n">
        <v>392.368836369365</v>
      </c>
      <c r="I14" s="0" t="n">
        <v>3628.84836364242</v>
      </c>
      <c r="J14" s="0" t="n">
        <v>50.8698272725981</v>
      </c>
      <c r="K14" s="0" t="n">
        <v>3629.01381818787</v>
      </c>
      <c r="L14" s="0" t="n">
        <v>68.8322345485834</v>
      </c>
      <c r="M14" s="0" t="n">
        <v>68.6667800031288</v>
      </c>
      <c r="N14" s="0" t="n">
        <v>3628.84836364242</v>
      </c>
      <c r="O14" s="0" t="n">
        <v>392.534290914827</v>
      </c>
      <c r="P14" s="0" t="n">
        <v>392.368836369372</v>
      </c>
      <c r="Q14" s="0" t="n">
        <v>3628.84836364242</v>
      </c>
      <c r="R14" s="0" t="n">
        <v>50.8698272725981</v>
      </c>
      <c r="S14" s="0" t="n">
        <v>68.8502690940416</v>
      </c>
      <c r="T14" s="0" t="n">
        <v>68.684814548587</v>
      </c>
      <c r="U14" s="0" t="n">
        <v>17.9443727275825</v>
      </c>
      <c r="V14" s="0" t="n">
        <v>50.8698272725981</v>
      </c>
      <c r="W14" s="0" t="n">
        <v>68.8502690940416</v>
      </c>
      <c r="X14" s="0" t="n">
        <v>68.684814548587</v>
      </c>
      <c r="Y14" s="0" t="n">
        <v>392.534290914819</v>
      </c>
      <c r="Z14" s="0" t="n">
        <v>392.368836369365</v>
      </c>
      <c r="AA14" s="0" t="n">
        <v>392.368836369365</v>
      </c>
      <c r="AB14" s="0" t="n">
        <v>3628.84836364242</v>
      </c>
      <c r="AC14" s="0" t="n">
        <v>50.8698272725981</v>
      </c>
      <c r="AD14" s="0" t="n">
        <v>3629.01381818787</v>
      </c>
      <c r="AE14" s="0" t="n">
        <v>68.8502690940416</v>
      </c>
      <c r="AF14" s="0" t="n">
        <v>68.684814548587</v>
      </c>
      <c r="AG14" s="0" t="n">
        <v>3628.84836364242</v>
      </c>
      <c r="AH14" s="0" t="n">
        <v>392.534290914827</v>
      </c>
      <c r="AI14" s="0" t="n">
        <v>392.368836369372</v>
      </c>
      <c r="AJ14" s="0" t="n">
        <v>3628.84836364242</v>
      </c>
      <c r="AK14" s="0" t="n">
        <v>50.8698272725981</v>
      </c>
      <c r="AL14" s="0" t="n">
        <v>68.8502690940416</v>
      </c>
      <c r="AM14" s="0" t="n">
        <v>68.684814548587</v>
      </c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customFormat="false" ht="12.8" hidden="false" customHeight="false" outlineLevel="0" collapsed="false">
      <c r="A15" s="1" t="s">
        <v>32</v>
      </c>
      <c r="B15" s="0" t="n">
        <v>0</v>
      </c>
      <c r="C15" s="0" t="n">
        <v>56.3553663366343</v>
      </c>
      <c r="D15" s="0" t="n">
        <v>56.3553663366343</v>
      </c>
      <c r="E15" s="0" t="n">
        <v>56.3553663366343</v>
      </c>
      <c r="F15" s="0" t="n">
        <v>56.3553663366343</v>
      </c>
      <c r="G15" s="0" t="n">
        <v>56.3553663366343</v>
      </c>
      <c r="H15" s="0" t="n">
        <v>56.3553663366343</v>
      </c>
      <c r="I15" s="0" t="n">
        <v>59.5536633663367</v>
      </c>
      <c r="J15" s="0" t="n">
        <v>59.5536633663367</v>
      </c>
      <c r="K15" s="0" t="n">
        <v>59.5536633663367</v>
      </c>
      <c r="L15" s="0" t="n">
        <v>59.5536633663367</v>
      </c>
      <c r="M15" s="0" t="n">
        <v>59.5536633663367</v>
      </c>
      <c r="N15" s="0" t="n">
        <v>59.5536633663367</v>
      </c>
      <c r="O15" s="0" t="n">
        <v>59.5536633663367</v>
      </c>
      <c r="P15" s="0" t="n">
        <v>59.5536633663367</v>
      </c>
      <c r="Q15" s="0" t="n">
        <v>59.5536633663367</v>
      </c>
      <c r="R15" s="0" t="n">
        <v>56.0177683168315</v>
      </c>
      <c r="S15" s="0" t="n">
        <v>56.0177683168315</v>
      </c>
      <c r="T15" s="0" t="n">
        <v>56.0177683168315</v>
      </c>
      <c r="U15" s="0" t="n">
        <v>0</v>
      </c>
      <c r="V15" s="0" t="n">
        <v>56.3553663366343</v>
      </c>
      <c r="W15" s="0" t="n">
        <v>56.3553663366343</v>
      </c>
      <c r="X15" s="0" t="n">
        <v>56.3553663366343</v>
      </c>
      <c r="Y15" s="0" t="n">
        <v>56.3553663366343</v>
      </c>
      <c r="Z15" s="0" t="n">
        <v>56.3553663366343</v>
      </c>
      <c r="AA15" s="0" t="n">
        <v>56.3553663366343</v>
      </c>
      <c r="AB15" s="0" t="n">
        <v>59.5536633663367</v>
      </c>
      <c r="AC15" s="0" t="n">
        <v>59.5536633663367</v>
      </c>
      <c r="AD15" s="0" t="n">
        <v>59.5536633663367</v>
      </c>
      <c r="AE15" s="0" t="n">
        <v>59.5536633663367</v>
      </c>
      <c r="AF15" s="0" t="n">
        <v>59.5536633663367</v>
      </c>
      <c r="AG15" s="0" t="n">
        <v>59.5536633663367</v>
      </c>
      <c r="AH15" s="0" t="n">
        <v>59.5536633663367</v>
      </c>
      <c r="AI15" s="0" t="n">
        <v>59.5536633663367</v>
      </c>
      <c r="AJ15" s="0" t="n">
        <v>59.5536633663367</v>
      </c>
      <c r="AK15" s="0" t="n">
        <v>56.0177683168315</v>
      </c>
      <c r="AL15" s="0" t="n">
        <v>56.0177683168315</v>
      </c>
      <c r="AM15" s="0" t="n">
        <v>56.0177683168315</v>
      </c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customFormat="false" ht="12.8" hidden="false" customHeight="false" outlineLevel="0" collapsed="false">
      <c r="A16" s="1" t="s">
        <v>33</v>
      </c>
      <c r="B16" s="0" t="n">
        <v>0</v>
      </c>
      <c r="C16" s="0" t="n">
        <v>56.3553663366343</v>
      </c>
      <c r="D16" s="0" t="n">
        <v>56.3553663366343</v>
      </c>
      <c r="E16" s="0" t="n">
        <v>56.3553663366343</v>
      </c>
      <c r="F16" s="0" t="n">
        <v>56.3553663366343</v>
      </c>
      <c r="G16" s="0" t="n">
        <v>56.3553663366343</v>
      </c>
      <c r="H16" s="0" t="n">
        <v>56.3553663366343</v>
      </c>
      <c r="I16" s="0" t="n">
        <v>59.5536633663367</v>
      </c>
      <c r="J16" s="0" t="n">
        <v>59.5536633663367</v>
      </c>
      <c r="K16" s="0" t="n">
        <v>59.5536633663367</v>
      </c>
      <c r="L16" s="0" t="n">
        <v>59.5536633663367</v>
      </c>
      <c r="M16" s="0" t="n">
        <v>59.5536633663367</v>
      </c>
      <c r="N16" s="0" t="n">
        <v>59.5536633663367</v>
      </c>
      <c r="O16" s="0" t="n">
        <v>59.5536633663367</v>
      </c>
      <c r="P16" s="0" t="n">
        <v>59.5536633663367</v>
      </c>
      <c r="Q16" s="0" t="n">
        <v>59.5536633663367</v>
      </c>
      <c r="R16" s="0" t="n">
        <v>56.0177683168315</v>
      </c>
      <c r="S16" s="0" t="n">
        <v>56.0177683168315</v>
      </c>
      <c r="T16" s="0" t="n">
        <v>56.0177683168315</v>
      </c>
      <c r="U16" s="0" t="n">
        <v>0</v>
      </c>
      <c r="V16" s="0" t="n">
        <v>56.3553663366343</v>
      </c>
      <c r="W16" s="0" t="n">
        <v>56.3553663366343</v>
      </c>
      <c r="X16" s="0" t="n">
        <v>56.3553663366343</v>
      </c>
      <c r="Y16" s="0" t="n">
        <v>56.3553663366343</v>
      </c>
      <c r="Z16" s="0" t="n">
        <v>56.3553663366343</v>
      </c>
      <c r="AA16" s="0" t="n">
        <v>56.3553663366343</v>
      </c>
      <c r="AB16" s="0" t="n">
        <v>59.5536633663367</v>
      </c>
      <c r="AC16" s="0" t="n">
        <v>59.5536633663367</v>
      </c>
      <c r="AD16" s="0" t="n">
        <v>59.5536633663367</v>
      </c>
      <c r="AE16" s="0" t="n">
        <v>59.5536633663367</v>
      </c>
      <c r="AF16" s="0" t="n">
        <v>59.5536633663367</v>
      </c>
      <c r="AG16" s="0" t="n">
        <v>59.5536633663367</v>
      </c>
      <c r="AH16" s="0" t="n">
        <v>59.5536633663367</v>
      </c>
      <c r="AI16" s="0" t="n">
        <v>59.5536633663367</v>
      </c>
      <c r="AJ16" s="0" t="n">
        <v>59.5536633663367</v>
      </c>
      <c r="AK16" s="0" t="n">
        <v>56.0177683168315</v>
      </c>
      <c r="AL16" s="0" t="n">
        <v>56.0177683168315</v>
      </c>
      <c r="AM16" s="0" t="n">
        <v>56.0177683168315</v>
      </c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customFormat="false" ht="12.8" hidden="false" customHeight="false" outlineLevel="0" collapsed="false">
      <c r="A17" s="1" t="s">
        <v>34</v>
      </c>
      <c r="B17" s="0" t="n">
        <v>0</v>
      </c>
      <c r="C17" s="0" t="n">
        <v>56.3553663366343</v>
      </c>
      <c r="D17" s="0" t="n">
        <v>56.3553663366343</v>
      </c>
      <c r="E17" s="0" t="n">
        <v>56.3553663366343</v>
      </c>
      <c r="F17" s="0" t="n">
        <v>56.3553663366343</v>
      </c>
      <c r="G17" s="0" t="n">
        <v>56.3553663366343</v>
      </c>
      <c r="H17" s="0" t="n">
        <v>56.3553663366343</v>
      </c>
      <c r="I17" s="0" t="n">
        <v>59.5536633663367</v>
      </c>
      <c r="J17" s="0" t="n">
        <v>59.5536633663367</v>
      </c>
      <c r="K17" s="0" t="n">
        <v>59.5536633663367</v>
      </c>
      <c r="L17" s="0" t="n">
        <v>59.5536633663367</v>
      </c>
      <c r="M17" s="0" t="n">
        <v>59.5536633663367</v>
      </c>
      <c r="N17" s="0" t="n">
        <v>59.5536633663367</v>
      </c>
      <c r="O17" s="0" t="n">
        <v>59.5536633663367</v>
      </c>
      <c r="P17" s="0" t="n">
        <v>59.5536633663367</v>
      </c>
      <c r="Q17" s="0" t="n">
        <v>59.5536633663367</v>
      </c>
      <c r="R17" s="0" t="n">
        <v>56.0177683168315</v>
      </c>
      <c r="S17" s="0" t="n">
        <v>56.0177683168315</v>
      </c>
      <c r="T17" s="0" t="n">
        <v>56.0177683168315</v>
      </c>
      <c r="U17" s="0" t="n">
        <v>0</v>
      </c>
      <c r="V17" s="0" t="n">
        <v>56.3553663366343</v>
      </c>
      <c r="W17" s="0" t="n">
        <v>56.3553663366343</v>
      </c>
      <c r="X17" s="0" t="n">
        <v>56.3553663366343</v>
      </c>
      <c r="Y17" s="0" t="n">
        <v>56.3553663366343</v>
      </c>
      <c r="Z17" s="0" t="n">
        <v>56.3553663366343</v>
      </c>
      <c r="AA17" s="0" t="n">
        <v>56.3553663366343</v>
      </c>
      <c r="AB17" s="0" t="n">
        <v>59.5536633663367</v>
      </c>
      <c r="AC17" s="0" t="n">
        <v>59.5536633663367</v>
      </c>
      <c r="AD17" s="0" t="n">
        <v>59.5536633663367</v>
      </c>
      <c r="AE17" s="0" t="n">
        <v>59.5536633663367</v>
      </c>
      <c r="AF17" s="0" t="n">
        <v>59.5536633663367</v>
      </c>
      <c r="AG17" s="0" t="n">
        <v>59.5536633663367</v>
      </c>
      <c r="AH17" s="0" t="n">
        <v>59.5536633663367</v>
      </c>
      <c r="AI17" s="0" t="n">
        <v>59.5536633663367</v>
      </c>
      <c r="AJ17" s="0" t="n">
        <v>59.5536633663367</v>
      </c>
      <c r="AK17" s="0" t="n">
        <v>56.0177683168315</v>
      </c>
      <c r="AL17" s="0" t="n">
        <v>56.0177683168315</v>
      </c>
      <c r="AM17" s="0" t="n">
        <v>56.0177683168315</v>
      </c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customFormat="false" ht="12.8" hidden="false" customHeight="false" outlineLevel="0" collapsed="false">
      <c r="A18" s="1" t="s">
        <v>35</v>
      </c>
      <c r="B18" s="0" t="n">
        <v>56.0709306930694</v>
      </c>
      <c r="C18" s="0" t="n">
        <v>56.3553663366343</v>
      </c>
      <c r="D18" s="0" t="n">
        <v>56.3553663366343</v>
      </c>
      <c r="E18" s="0" t="n">
        <v>56.3553663366343</v>
      </c>
      <c r="F18" s="0" t="n">
        <v>56.3553663366343</v>
      </c>
      <c r="G18" s="0" t="n">
        <v>56.3553663366343</v>
      </c>
      <c r="H18" s="0" t="n">
        <v>56.3553663366343</v>
      </c>
      <c r="I18" s="0" t="n">
        <v>59.5536633663367</v>
      </c>
      <c r="J18" s="0" t="n">
        <v>59.5536633663367</v>
      </c>
      <c r="K18" s="0" t="n">
        <v>59.5536633663367</v>
      </c>
      <c r="L18" s="0" t="n">
        <v>59.5536633663367</v>
      </c>
      <c r="M18" s="0" t="n">
        <v>59.5536633663367</v>
      </c>
      <c r="N18" s="0" t="n">
        <v>59.5536633663367</v>
      </c>
      <c r="O18" s="0" t="n">
        <v>59.5536633663367</v>
      </c>
      <c r="P18" s="0" t="n">
        <v>59.5536633663367</v>
      </c>
      <c r="Q18" s="0" t="n">
        <v>59.5536633663367</v>
      </c>
      <c r="R18" s="0" t="n">
        <v>56.0886990099009</v>
      </c>
      <c r="S18" s="0" t="n">
        <v>56.0886990099009</v>
      </c>
      <c r="T18" s="0" t="n">
        <v>56.0886990099009</v>
      </c>
      <c r="U18" s="0" t="n">
        <v>56.0709306930694</v>
      </c>
      <c r="V18" s="0" t="n">
        <v>56.3553663366343</v>
      </c>
      <c r="W18" s="0" t="n">
        <v>56.3553663366343</v>
      </c>
      <c r="X18" s="0" t="n">
        <v>56.3553663366343</v>
      </c>
      <c r="Y18" s="0" t="n">
        <v>56.3553663366343</v>
      </c>
      <c r="Z18" s="0" t="n">
        <v>56.3553663366343</v>
      </c>
      <c r="AA18" s="0" t="n">
        <v>56.3553663366343</v>
      </c>
      <c r="AB18" s="0" t="n">
        <v>59.5536633663367</v>
      </c>
      <c r="AC18" s="0" t="n">
        <v>59.5536633663367</v>
      </c>
      <c r="AD18" s="0" t="n">
        <v>59.5536633663367</v>
      </c>
      <c r="AE18" s="0" t="n">
        <v>59.5536633663367</v>
      </c>
      <c r="AF18" s="0" t="n">
        <v>59.5536633663367</v>
      </c>
      <c r="AG18" s="0" t="n">
        <v>59.5536633663367</v>
      </c>
      <c r="AH18" s="0" t="n">
        <v>59.5536633663367</v>
      </c>
      <c r="AI18" s="0" t="n">
        <v>59.5536633663367</v>
      </c>
      <c r="AJ18" s="0" t="n">
        <v>59.5536633663367</v>
      </c>
      <c r="AK18" s="0" t="n">
        <v>56.0886990099009</v>
      </c>
      <c r="AL18" s="0" t="n">
        <v>56.0886990099009</v>
      </c>
      <c r="AM18" s="0" t="n">
        <v>56.0886990099009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="9" customFormat="true" ht="12.8" hidden="false" customHeight="false" outlineLevel="0" collapsed="false">
      <c r="B19" s="15"/>
      <c r="C19" s="16"/>
      <c r="D19" s="16"/>
      <c r="E19" s="16"/>
      <c r="F19" s="16"/>
      <c r="G19" s="15"/>
      <c r="H19" s="17"/>
      <c r="AMI19" s="1"/>
      <c r="AMJ19" s="1"/>
    </row>
    <row r="20" customFormat="false" ht="12.8" hidden="false" customHeight="false" outlineLevel="0" collapsed="false">
      <c r="A20" s="1" t="s">
        <v>36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9"/>
      <c r="AV20" s="18"/>
      <c r="AW20" s="18"/>
      <c r="AX20" s="18"/>
      <c r="AY20" s="18"/>
      <c r="AZ20" s="18"/>
      <c r="BA20" s="18"/>
      <c r="BB20" s="18"/>
      <c r="BC20" s="18"/>
    </row>
    <row r="21" customFormat="false" ht="12.8" hidden="false" customHeight="false" outlineLevel="0" collapsed="false">
      <c r="A21" s="1" t="s">
        <v>37</v>
      </c>
      <c r="B21" s="20"/>
      <c r="C21" s="18"/>
      <c r="D21" s="18"/>
      <c r="E21" s="18"/>
      <c r="F21" s="18"/>
      <c r="G21" s="18"/>
      <c r="H21" s="2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customFormat="false" ht="12.8" hidden="false" customHeight="false" outlineLevel="0" collapsed="false">
      <c r="A22" s="1" t="s">
        <v>38</v>
      </c>
      <c r="B22" s="21"/>
      <c r="C22" s="18"/>
      <c r="D22" s="18"/>
      <c r="E22" s="18"/>
      <c r="F22" s="19"/>
      <c r="G22" s="21"/>
      <c r="H22" s="2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customFormat="false" ht="12.8" hidden="false" customHeight="false" outlineLevel="0" collapsed="false">
      <c r="A23" s="1" t="s">
        <v>39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customFormat="false" ht="12.8" hidden="false" customHeight="false" outlineLevel="0" collapsed="false">
      <c r="A24" s="1" t="s">
        <v>40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customFormat="false" ht="12.8" hidden="false" customHeight="false" outlineLevel="0" collapsed="false">
      <c r="A25" s="1" t="s">
        <v>41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customFormat="false" ht="12.8" hidden="false" customHeight="false" outlineLevel="0" collapsed="false">
      <c r="A26" s="1" t="s">
        <v>42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="9" customFormat="true" ht="12.8" hidden="false" customHeight="false" outlineLevel="0" collapsed="false">
      <c r="B27" s="22"/>
      <c r="C27" s="22"/>
      <c r="D27" s="22"/>
      <c r="E27" s="22"/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AMI27" s="1"/>
      <c r="AMJ27" s="1"/>
    </row>
    <row r="28" customFormat="false" ht="12.8" hidden="false" customHeight="false" outlineLevel="0" collapsed="false">
      <c r="A28" s="1" t="s">
        <v>43</v>
      </c>
      <c r="B28" s="20"/>
      <c r="C28" s="20"/>
      <c r="D28" s="20"/>
      <c r="E28" s="18"/>
      <c r="F28" s="2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customFormat="false" ht="12.8" hidden="false" customHeight="false" outlineLevel="0" collapsed="false">
      <c r="A29" s="1" t="s">
        <v>44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customFormat="false" ht="12.8" hidden="false" customHeight="false" outlineLevel="0" collapsed="false">
      <c r="A30" s="1" t="s">
        <v>45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customFormat="false" ht="12.8" hidden="false" customHeight="false" outlineLevel="0" collapsed="false">
      <c r="A31" s="1" t="s">
        <v>46</v>
      </c>
      <c r="B31" s="2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customFormat="false" ht="12.8" hidden="false" customHeight="false" outlineLevel="0" collapsed="false">
      <c r="A32" s="1" t="s">
        <v>47</v>
      </c>
      <c r="B32" s="20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customFormat="false" ht="12.8" hidden="false" customHeight="false" outlineLevel="0" collapsed="false">
      <c r="A33" s="1" t="s">
        <v>48</v>
      </c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customFormat="false" ht="12.8" hidden="false" customHeight="false" outlineLevel="0" collapsed="false">
      <c r="A34" s="1" t="s">
        <v>49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="9" customFormat="true" ht="12.8" hidden="false" customHeight="false" outlineLevel="0" collapsed="false">
      <c r="B35" s="24"/>
      <c r="C35" s="25"/>
      <c r="D35" s="25"/>
      <c r="E35" s="25"/>
      <c r="F35" s="25"/>
      <c r="G35" s="24"/>
      <c r="H35" s="17"/>
      <c r="AMI35" s="1"/>
      <c r="AMJ35" s="1"/>
    </row>
    <row r="36" customFormat="false" ht="12.8" hidden="false" customHeight="false" outlineLevel="0" collapsed="false">
      <c r="A36" s="1" t="s">
        <v>50</v>
      </c>
      <c r="B36" s="0" t="n">
        <v>4.00200000000026</v>
      </c>
      <c r="C36" s="0" t="n">
        <v>5.77342857142961</v>
      </c>
      <c r="D36" s="0" t="n">
        <v>7.77692756741377</v>
      </c>
      <c r="E36" s="0" t="n">
        <v>107.778876603721</v>
      </c>
      <c r="F36" s="0" t="n">
        <v>7.1041861265481</v>
      </c>
      <c r="G36" s="0" t="n">
        <v>107.050680868315</v>
      </c>
      <c r="H36" s="0" t="n">
        <v>104.418437500003</v>
      </c>
      <c r="I36" s="0" t="n">
        <v>0.0466428571430805</v>
      </c>
      <c r="J36" s="0" t="n">
        <v>3.57342857142903</v>
      </c>
      <c r="K36" s="0" t="n">
        <v>2.40645190894477</v>
      </c>
      <c r="L36" s="0" t="n">
        <v>5.57692756741341</v>
      </c>
      <c r="M36" s="0" t="n">
        <v>105.578876603719</v>
      </c>
      <c r="N36" s="0" t="n">
        <v>102.036061574492</v>
      </c>
      <c r="O36" s="0" t="n">
        <v>4.9042142857159</v>
      </c>
      <c r="P36" s="0" t="n">
        <v>102.2184375</v>
      </c>
      <c r="Q36" s="0" t="n">
        <v>100.066642857152</v>
      </c>
      <c r="R36" s="0" t="n">
        <v>6.02197993981993</v>
      </c>
      <c r="S36" s="0" t="n">
        <v>8.02483960843442</v>
      </c>
      <c r="T36" s="0" t="n">
        <v>108.026788597381</v>
      </c>
      <c r="U36" s="0" t="n">
        <v>4.00200000000026</v>
      </c>
      <c r="V36" s="0" t="n">
        <v>4.58295238095336</v>
      </c>
      <c r="W36" s="0" t="n">
        <v>6.58645037493573</v>
      </c>
      <c r="X36" s="0" t="n">
        <v>106.588398449503</v>
      </c>
      <c r="Y36" s="0" t="n">
        <v>7.1041861265481</v>
      </c>
      <c r="Z36" s="0" t="n">
        <v>107.050680868315</v>
      </c>
      <c r="AA36" s="0" t="n">
        <v>104.418437500003</v>
      </c>
      <c r="AB36" s="0" t="n">
        <v>0.0466428571430805</v>
      </c>
      <c r="AC36" s="0" t="n">
        <v>2.38295238095295</v>
      </c>
      <c r="AD36" s="0" t="n">
        <v>2.40645190894477</v>
      </c>
      <c r="AE36" s="0" t="n">
        <v>4.38645137693741</v>
      </c>
      <c r="AF36" s="0" t="n">
        <v>104.388400413242</v>
      </c>
      <c r="AG36" s="0" t="n">
        <v>102.036061574492</v>
      </c>
      <c r="AH36" s="0" t="n">
        <v>4.9042142857159</v>
      </c>
      <c r="AI36" s="0" t="n">
        <v>102.2184375</v>
      </c>
      <c r="AJ36" s="0" t="n">
        <v>100.066642857152</v>
      </c>
      <c r="AK36" s="0" t="n">
        <v>6.02197993981993</v>
      </c>
      <c r="AL36" s="0" t="n">
        <v>8.02483960843442</v>
      </c>
      <c r="AM36" s="0" t="n">
        <v>108.026788597381</v>
      </c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customFormat="false" ht="12.8" hidden="false" customHeight="false" outlineLevel="0" collapsed="false">
      <c r="A37" s="1" t="s">
        <v>51</v>
      </c>
      <c r="B37" s="0" t="n">
        <v>1.00100000000018</v>
      </c>
      <c r="C37" s="0" t="n">
        <v>3.01100000000005</v>
      </c>
      <c r="D37" s="0" t="n">
        <v>5.01200000000023</v>
      </c>
      <c r="E37" s="0" t="n">
        <v>105.013</v>
      </c>
      <c r="F37" s="0" t="n">
        <v>5.01200000000023</v>
      </c>
      <c r="G37" s="0" t="n">
        <v>105.013</v>
      </c>
      <c r="H37" s="0" t="n">
        <v>105.013</v>
      </c>
      <c r="I37" s="0" t="n">
        <v>105.013</v>
      </c>
      <c r="J37" s="0" t="n">
        <v>3.01100000000005</v>
      </c>
      <c r="K37" s="0" t="n">
        <v>5.01200000000023</v>
      </c>
      <c r="L37" s="0" t="n">
        <v>5.01200000000023</v>
      </c>
      <c r="M37" s="0" t="n">
        <v>105.013</v>
      </c>
      <c r="N37" s="0" t="n">
        <v>105.013</v>
      </c>
      <c r="O37" s="0" t="n">
        <v>5.01200000000023</v>
      </c>
      <c r="P37" s="0" t="n">
        <v>105.013</v>
      </c>
      <c r="Q37" s="0" t="n">
        <v>105.013</v>
      </c>
      <c r="R37" s="0" t="n">
        <v>3.01100000000005</v>
      </c>
      <c r="S37" s="0" t="n">
        <v>5.01200000000023</v>
      </c>
      <c r="T37" s="0" t="n">
        <v>105.013</v>
      </c>
      <c r="U37" s="0" t="n">
        <v>1.00100000000018</v>
      </c>
      <c r="V37" s="0" t="n">
        <v>3.01100000000005</v>
      </c>
      <c r="W37" s="0" t="n">
        <v>5.01200000000023</v>
      </c>
      <c r="X37" s="0" t="n">
        <v>105.013</v>
      </c>
      <c r="Y37" s="0" t="n">
        <v>5.01200000000023</v>
      </c>
      <c r="Z37" s="0" t="n">
        <v>105.013</v>
      </c>
      <c r="AA37" s="0" t="n">
        <v>105.013</v>
      </c>
      <c r="AB37" s="0" t="n">
        <v>105.013</v>
      </c>
      <c r="AC37" s="0" t="n">
        <v>3.01100000000005</v>
      </c>
      <c r="AD37" s="0" t="n">
        <v>5.01200000000023</v>
      </c>
      <c r="AE37" s="0" t="n">
        <v>5.01200000000023</v>
      </c>
      <c r="AF37" s="0" t="n">
        <v>105.013</v>
      </c>
      <c r="AG37" s="0" t="n">
        <v>105.013</v>
      </c>
      <c r="AH37" s="0" t="n">
        <v>5.01200000000023</v>
      </c>
      <c r="AI37" s="0" t="n">
        <v>105.013</v>
      </c>
      <c r="AJ37" s="0" t="n">
        <v>105.013</v>
      </c>
      <c r="AK37" s="0" t="n">
        <v>3.01100000000005</v>
      </c>
      <c r="AL37" s="0" t="n">
        <v>5.01200000000023</v>
      </c>
      <c r="AM37" s="0" t="n">
        <v>105.013</v>
      </c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customFormat="false" ht="12.8" hidden="false" customHeight="false" outlineLevel="0" collapsed="false">
      <c r="A38" s="1" t="s">
        <v>52</v>
      </c>
      <c r="B38" s="27" t="n">
        <f aca="false">+B36+B37</f>
        <v>5.00300000000044</v>
      </c>
      <c r="C38" s="27" t="n">
        <f aca="false">+C36+C37</f>
        <v>8.78442857142966</v>
      </c>
      <c r="D38" s="27" t="n">
        <f aca="false">+D36+D37</f>
        <v>12.788927567414</v>
      </c>
      <c r="E38" s="27" t="n">
        <f aca="false">+E36+E37</f>
        <v>212.791876603721</v>
      </c>
      <c r="F38" s="27" t="n">
        <f aca="false">+F36+F37</f>
        <v>12.1161861265483</v>
      </c>
      <c r="G38" s="27" t="n">
        <f aca="false">+G36+G37</f>
        <v>212.063680868315</v>
      </c>
      <c r="H38" s="27" t="n">
        <f aca="false">+H36+H37</f>
        <v>209.431437500003</v>
      </c>
      <c r="I38" s="27" t="n">
        <f aca="false">+I36+I37</f>
        <v>105.059642857143</v>
      </c>
      <c r="J38" s="27" t="n">
        <f aca="false">+J36+J37</f>
        <v>6.58442857142908</v>
      </c>
      <c r="K38" s="27" t="n">
        <f aca="false">+K36+K37</f>
        <v>7.418451908945</v>
      </c>
      <c r="L38" s="27" t="n">
        <f aca="false">+L36+L37</f>
        <v>10.5889275674136</v>
      </c>
      <c r="M38" s="27" t="n">
        <f aca="false">+M36+M37</f>
        <v>210.591876603719</v>
      </c>
      <c r="N38" s="27" t="n">
        <f aca="false">+N36+N37</f>
        <v>207.049061574492</v>
      </c>
      <c r="O38" s="27" t="n">
        <f aca="false">+O36+O37</f>
        <v>9.91621428571613</v>
      </c>
      <c r="P38" s="27" t="n">
        <f aca="false">+P36+P37</f>
        <v>207.2314375</v>
      </c>
      <c r="Q38" s="27" t="n">
        <f aca="false">+Q36+Q37</f>
        <v>205.079642857152</v>
      </c>
      <c r="R38" s="27" t="n">
        <f aca="false">+R36+R37</f>
        <v>9.03297993981998</v>
      </c>
      <c r="S38" s="27" t="n">
        <f aca="false">+S36+S37</f>
        <v>13.0368396084347</v>
      </c>
      <c r="T38" s="27" t="n">
        <f aca="false">+T36+T37</f>
        <v>213.039788597381</v>
      </c>
      <c r="U38" s="27" t="n">
        <f aca="false">+U36+U37</f>
        <v>5.00300000000044</v>
      </c>
      <c r="V38" s="27" t="n">
        <f aca="false">+V36+V37</f>
        <v>7.59395238095341</v>
      </c>
      <c r="W38" s="27" t="n">
        <f aca="false">+W36+W37</f>
        <v>11.598450374936</v>
      </c>
      <c r="X38" s="27" t="n">
        <f aca="false">+X36+X37</f>
        <v>211.601398449503</v>
      </c>
      <c r="Y38" s="27" t="n">
        <f aca="false">+Y36+Y37</f>
        <v>12.1161861265483</v>
      </c>
      <c r="Z38" s="27" t="n">
        <f aca="false">+Z36+Z37</f>
        <v>212.063680868315</v>
      </c>
      <c r="AA38" s="27" t="n">
        <f aca="false">+AA36+AA37</f>
        <v>209.431437500003</v>
      </c>
      <c r="AB38" s="27" t="n">
        <f aca="false">+AB36+AB37</f>
        <v>105.059642857143</v>
      </c>
      <c r="AC38" s="27" t="n">
        <f aca="false">+AC36+AC37</f>
        <v>5.393952380953</v>
      </c>
      <c r="AD38" s="27" t="n">
        <f aca="false">+AD36+AD37</f>
        <v>7.418451908945</v>
      </c>
      <c r="AE38" s="27" t="n">
        <f aca="false">+AE36+AE37</f>
        <v>9.39845137693764</v>
      </c>
      <c r="AF38" s="27" t="n">
        <f aca="false">+AF36+AF37</f>
        <v>209.401400413242</v>
      </c>
      <c r="AG38" s="27" t="n">
        <f aca="false">+AG36+AG37</f>
        <v>207.049061574492</v>
      </c>
      <c r="AH38" s="27" t="n">
        <f aca="false">+AH36+AH37</f>
        <v>9.91621428571613</v>
      </c>
      <c r="AI38" s="27" t="n">
        <f aca="false">+AI36+AI37</f>
        <v>207.2314375</v>
      </c>
      <c r="AJ38" s="27" t="n">
        <f aca="false">+AJ36+AJ37</f>
        <v>205.079642857152</v>
      </c>
      <c r="AK38" s="27" t="n">
        <f aca="false">+AK36+AK37</f>
        <v>9.03297993981998</v>
      </c>
      <c r="AL38" s="27" t="n">
        <f aca="false">+AL36+AL37</f>
        <v>13.0368396084347</v>
      </c>
      <c r="AM38" s="27" t="n">
        <f aca="false">+AM36+AM37</f>
        <v>213.039788597381</v>
      </c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</row>
    <row r="40" customFormat="false" ht="12.8" hidden="false" customHeight="false" outlineLevel="0" collapsed="false">
      <c r="A40" s="1" t="s">
        <v>53</v>
      </c>
      <c r="B40" s="29" t="n">
        <f aca="false">B4+B5+B6+B7+B8+B9+B10</f>
        <v>2796.19890571434</v>
      </c>
      <c r="C40" s="29" t="n">
        <f aca="false">C4+C5+C6+C7+C8+C9+C10</f>
        <v>1160.27193714292</v>
      </c>
      <c r="D40" s="29" t="n">
        <f aca="false">D4+D5+D6+D7+D8+D9+D10</f>
        <v>1160.27194481003</v>
      </c>
      <c r="E40" s="29" t="n">
        <f aca="false">E4+E5+E6+E7+E8+E9+E10</f>
        <v>1154.16613264386</v>
      </c>
      <c r="F40" s="29" t="n">
        <f aca="false">F4+F5+F6+F7+F8+F9+F10</f>
        <v>1160.11759899523</v>
      </c>
      <c r="G40" s="29" t="n">
        <f aca="false">G4+G5+G6+G7+G8+G9+G10</f>
        <v>1153.31345315746</v>
      </c>
      <c r="H40" s="29" t="n">
        <f aca="false">H4+H5+H6+H7+H8+H9+H10</f>
        <v>1139.5687342894</v>
      </c>
      <c r="I40" s="29" t="n">
        <f aca="false">I4+I5+I6+I7+I8+I9+I10</f>
        <v>587.504642855032</v>
      </c>
      <c r="J40" s="29" t="n">
        <f aca="false">J4+J5+J6+J7+J8+J9+J10</f>
        <v>614.707378571474</v>
      </c>
      <c r="K40" s="29" t="n">
        <f aca="false">K4+K5+K6+K7+K8+K9+K10</f>
        <v>614.593476558512</v>
      </c>
      <c r="L40" s="29" t="n">
        <f aca="false">L4+L5+L6+L7+L8+L9+L10</f>
        <v>614.707386238583</v>
      </c>
      <c r="M40" s="29" t="n">
        <f aca="false">M4+M5+M6+M7+M8+M9+M10</f>
        <v>608.601574072412</v>
      </c>
      <c r="N40" s="29" t="n">
        <f aca="false">N4+N5+N6+N7+N8+N9+N10</f>
        <v>607.787934418109</v>
      </c>
      <c r="O40" s="29" t="n">
        <f aca="false">O4+O5+O6+O7+O8+O9+O10</f>
        <v>614.568727251932</v>
      </c>
      <c r="P40" s="29" t="n">
        <f aca="false">P4+P5+P6+P7+P8+P9+P10</f>
        <v>594.310858575091</v>
      </c>
      <c r="Q40" s="29" t="n">
        <f aca="false">Q4+Q5+Q6+Q7+Q8+Q9+Q10</f>
        <v>594.420332855783</v>
      </c>
      <c r="R40" s="29" t="n">
        <f aca="false">R4+R5+R6+R7+R8+R9+R10</f>
        <v>2250.77243109933</v>
      </c>
      <c r="S40" s="29" t="n">
        <f aca="false">S4+S5+S6+S7+S8+S9+S10</f>
        <v>2250.77701600807</v>
      </c>
      <c r="T40" s="29" t="n">
        <f aca="false">T4+T5+T6+T7+T8+T9+T10</f>
        <v>2244.84794950087</v>
      </c>
      <c r="U40" s="29" t="n">
        <f aca="false">U4+U5+U6+U7+U8+U9+U10</f>
        <v>2796.19890571434</v>
      </c>
      <c r="V40" s="29" t="n">
        <f aca="false">V4+V5+V6+V7+V8+V9+V10</f>
        <v>1160.42527857159</v>
      </c>
      <c r="W40" s="29" t="n">
        <f aca="false">W4+W5+W6+W7+W8+W9+W10</f>
        <v>1160.27226682704</v>
      </c>
      <c r="X40" s="29" t="n">
        <f aca="false">X4+X5+X6+X7+X8+X9+X10</f>
        <v>1154.31431285816</v>
      </c>
      <c r="Y40" s="29" t="n">
        <f aca="false">Y4+Y5+Y6+Y7+Y8+Y9+Y10</f>
        <v>1160.11759899523</v>
      </c>
      <c r="Z40" s="29" t="n">
        <f aca="false">Z4+Z5+Z6+Z7+Z8+Z9+Z10</f>
        <v>1153.31345315746</v>
      </c>
      <c r="AA40" s="29" t="n">
        <f aca="false">AA4+AA5+AA6+AA7+AA8+AA9+AA10</f>
        <v>1139.5687342894</v>
      </c>
      <c r="AB40" s="29" t="n">
        <f aca="false">AB4+AB5+AB6+AB7+AB8+AB9+AB10</f>
        <v>587.504642855032</v>
      </c>
      <c r="AC40" s="29" t="n">
        <f aca="false">AC4+AC5+AC6+AC7+AC8+AC9+AC10</f>
        <v>615.167402857376</v>
      </c>
      <c r="AD40" s="29" t="n">
        <f aca="false">AD4+AD5+AD6+AD7+AD8+AD9+AD10</f>
        <v>614.593476558512</v>
      </c>
      <c r="AE40" s="29" t="n">
        <f aca="false">AE4+AE5+AE6+AE7+AE8+AE9+AE10</f>
        <v>615.014069095828</v>
      </c>
      <c r="AF40" s="29" t="n">
        <f aca="false">AF4+AF5+AF6+AF7+AF8+AF9+AF10</f>
        <v>608.908256929661</v>
      </c>
      <c r="AG40" s="29" t="n">
        <f aca="false">AG4+AG5+AG6+AG7+AG8+AG9+AG10</f>
        <v>607.787934418109</v>
      </c>
      <c r="AH40" s="29" t="n">
        <f aca="false">AH4+AH5+AH6+AH7+AH8+AH9+AH10</f>
        <v>614.568727252017</v>
      </c>
      <c r="AI40" s="29" t="n">
        <f aca="false">AI4+AI5+AI6+AI7+AI8+AI9+AI10</f>
        <v>594.310858575183</v>
      </c>
      <c r="AJ40" s="29" t="n">
        <f aca="false">AJ4+AJ5+AJ6+AJ7+AJ8+AJ9+AJ10</f>
        <v>594.420332855783</v>
      </c>
      <c r="AK40" s="29" t="n">
        <f aca="false">AK4+AK5+AK6+AK7+AK8+AK9+AK10</f>
        <v>2250.78768857155</v>
      </c>
      <c r="AL40" s="29" t="n">
        <f aca="false">AL4+AL5+AL6+AL7+AL8+AL9+AL10</f>
        <v>2250.77701600807</v>
      </c>
      <c r="AM40" s="29" t="n">
        <f aca="false">AM4+AM5+AM6+AM7+AM8+AM9+AM10</f>
        <v>2244.84794950087</v>
      </c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customFormat="false" ht="12.8" hidden="false" customHeight="false" outlineLevel="0" collapsed="false">
      <c r="A41" s="1" t="s">
        <v>54</v>
      </c>
      <c r="B41" s="29" t="n">
        <f aca="false">B12+B13+B14+B15+B16+B17+B18</f>
        <v>91.2188534209489</v>
      </c>
      <c r="C41" s="29" t="n">
        <f aca="false">C12+C13+C14+C15+C16+C17+C18</f>
        <v>293.494842619432</v>
      </c>
      <c r="D41" s="29" t="n">
        <f aca="false">D12+D13+D14+D15+D16+D17+D18</f>
        <v>312.335461941032</v>
      </c>
      <c r="E41" s="29" t="n">
        <f aca="false">E12+E13+E14+E15+E16+E17+E18</f>
        <v>331.83398037367</v>
      </c>
      <c r="F41" s="29" t="n">
        <f aca="false">F12+F13+F14+F15+F16+F17+F18</f>
        <v>636.019483761809</v>
      </c>
      <c r="G41" s="29" t="n">
        <f aca="false">G12+G13+G14+G15+G16+G17+G18</f>
        <v>655.522324694449</v>
      </c>
      <c r="H41" s="29" t="n">
        <f aca="false">H12+H13+H14+H15+H16+H17+H18</f>
        <v>965.856212196991</v>
      </c>
      <c r="I41" s="29" t="n">
        <f aca="false">I12+I13+I14+I15+I16+I17+I18</f>
        <v>7317.99232758904</v>
      </c>
      <c r="J41" s="29" t="n">
        <f aca="false">J12+J13+J14+J15+J16+J17+J18</f>
        <v>306.288030738242</v>
      </c>
      <c r="K41" s="29" t="n">
        <f aca="false">K12+K13+K14+K15+K16+K17+K18</f>
        <v>3885.29219915367</v>
      </c>
      <c r="L41" s="29" t="n">
        <f aca="false">L12+L13+L14+L15+L16+L17+L18</f>
        <v>325.110615514383</v>
      </c>
      <c r="M41" s="29" t="n">
        <f aca="false">M12+M13+M14+M15+M16+M17+M18</f>
        <v>344.609133947021</v>
      </c>
      <c r="N41" s="29" t="n">
        <f aca="false">N12+N13+N14+N15+N16+N17+N18</f>
        <v>3904.79504008631</v>
      </c>
      <c r="O41" s="29" t="n">
        <f aca="false">O12+O13+O14+O15+O16+O17+O18</f>
        <v>648.812671880627</v>
      </c>
      <c r="P41" s="29" t="n">
        <f aca="false">P12+P13+P14+P15+P16+P17+P18</f>
        <v>978.649400315808</v>
      </c>
      <c r="Q41" s="29" t="n">
        <f aca="false">Q12+Q13+Q14+Q15+Q16+Q17+Q18</f>
        <v>4215.12892758886</v>
      </c>
      <c r="R41" s="29" t="n">
        <f aca="false">R12+R13+R14+R15+R16+R17+R18</f>
        <v>292.215381233291</v>
      </c>
      <c r="S41" s="29" t="n">
        <f aca="false">S12+S13+S14+S15+S16+S17+S18</f>
        <v>311.05600055489</v>
      </c>
      <c r="T41" s="29" t="n">
        <f aca="false">T12+T13+T14+T15+T16+T17+T18</f>
        <v>330.554518987528</v>
      </c>
      <c r="U41" s="29" t="n">
        <f aca="false">U12+U13+U14+U15+U16+U17+U18</f>
        <v>91.2188534209489</v>
      </c>
      <c r="V41" s="29" t="n">
        <f aca="false">V12+V13+V14+V15+V16+V17+V18</f>
        <v>293.494842619432</v>
      </c>
      <c r="W41" s="29" t="n">
        <f aca="false">W12+W13+W14+W15+W16+W17+W18</f>
        <v>312.335461941032</v>
      </c>
      <c r="X41" s="29" t="n">
        <f aca="false">X12+X13+X14+X15+X16+X17+X18</f>
        <v>331.851270373673</v>
      </c>
      <c r="Y41" s="29" t="n">
        <f aca="false">Y12+Y13+Y14+Y15+Y16+Y17+Y18</f>
        <v>636.019483761809</v>
      </c>
      <c r="Z41" s="29" t="n">
        <f aca="false">Z12+Z13+Z14+Z15+Z16+Z17+Z18</f>
        <v>655.522324694449</v>
      </c>
      <c r="AA41" s="29" t="n">
        <f aca="false">AA12+AA13+AA14+AA15+AA16+AA17+AA18</f>
        <v>965.856212196991</v>
      </c>
      <c r="AB41" s="29" t="n">
        <f aca="false">AB12+AB13+AB14+AB15+AB16+AB17+AB18</f>
        <v>7317.99232758904</v>
      </c>
      <c r="AC41" s="29" t="n">
        <f aca="false">AC12+AC13+AC14+AC15+AC16+AC17+AC18</f>
        <v>306.288030738242</v>
      </c>
      <c r="AD41" s="29" t="n">
        <f aca="false">AD12+AD13+AD14+AD15+AD16+AD17+AD18</f>
        <v>3885.29219915367</v>
      </c>
      <c r="AE41" s="29" t="n">
        <f aca="false">AE12+AE13+AE14+AE15+AE16+AE17+AE18</f>
        <v>325.128650059841</v>
      </c>
      <c r="AF41" s="29" t="n">
        <f aca="false">AF12+AF13+AF14+AF15+AF16+AF17+AF18</f>
        <v>344.627168492479</v>
      </c>
      <c r="AG41" s="29" t="n">
        <f aca="false">AG12+AG13+AG14+AG15+AG16+AG17+AG18</f>
        <v>3904.79504008631</v>
      </c>
      <c r="AH41" s="29" t="n">
        <f aca="false">AH12+AH13+AH14+AH15+AH16+AH17+AH18</f>
        <v>648.812671880627</v>
      </c>
      <c r="AI41" s="29" t="n">
        <f aca="false">AI12+AI13+AI14+AI15+AI16+AI17+AI18</f>
        <v>978.649400315808</v>
      </c>
      <c r="AJ41" s="29" t="n">
        <f aca="false">AJ12+AJ13+AJ14+AJ15+AJ16+AJ17+AJ18</f>
        <v>4215.12892758886</v>
      </c>
      <c r="AK41" s="29" t="n">
        <f aca="false">AK12+AK13+AK14+AK15+AK16+AK17+AK18</f>
        <v>292.215381233291</v>
      </c>
      <c r="AL41" s="29" t="n">
        <f aca="false">AL12+AL13+AL14+AL15+AL16+AL17+AL18</f>
        <v>311.05600055489</v>
      </c>
      <c r="AM41" s="29" t="n">
        <f aca="false">AM12+AM13+AM14+AM15+AM16+AM17+AM18</f>
        <v>330.554518987528</v>
      </c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3" customFormat="false" ht="12.8" hidden="false" customHeight="false" outlineLevel="0" collapsed="false">
      <c r="A43" s="1" t="s">
        <v>55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</row>
    <row r="44" customFormat="false" ht="12.8" hidden="false" customHeight="false" outlineLevel="0" collapsed="false">
      <c r="A44" s="1" t="s">
        <v>56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7" customFormat="false" ht="12.8" hidden="false" customHeight="false" outlineLevel="0" collapsed="false">
      <c r="A47" s="1" t="s">
        <v>57</v>
      </c>
    </row>
    <row r="52" customFormat="false" ht="12.8" hidden="false" customHeight="false" outlineLevel="0" collapsed="false">
      <c r="A52" s="30" t="s">
        <v>58</v>
      </c>
      <c r="B52" s="31" t="n">
        <f aca="false">B40+B41</f>
        <v>2887.41775913528</v>
      </c>
      <c r="C52" s="31" t="n">
        <f aca="false">C40+C41</f>
        <v>1453.76677976235</v>
      </c>
      <c r="D52" s="31" t="n">
        <f aca="false">D40+D41</f>
        <v>1472.60740675106</v>
      </c>
      <c r="E52" s="31" t="n">
        <f aca="false">E40+E41</f>
        <v>1486.00011301753</v>
      </c>
      <c r="F52" s="31" t="n">
        <f aca="false">F40+F41</f>
        <v>1796.13708275704</v>
      </c>
      <c r="G52" s="31" t="n">
        <f aca="false">G40+G41</f>
        <v>1808.83577785191</v>
      </c>
      <c r="H52" s="31" t="n">
        <f aca="false">H40+H41</f>
        <v>2105.42494648639</v>
      </c>
      <c r="I52" s="31" t="n">
        <f aca="false">I40+I41</f>
        <v>7905.49697044407</v>
      </c>
      <c r="J52" s="31" t="n">
        <f aca="false">J40+J41</f>
        <v>920.995409309716</v>
      </c>
      <c r="K52" s="31" t="n">
        <f aca="false">K40+K41</f>
        <v>4499.88567571218</v>
      </c>
      <c r="L52" s="31" t="n">
        <f aca="false">L40+L41</f>
        <v>939.818001752967</v>
      </c>
      <c r="M52" s="31" t="n">
        <f aca="false">M40+M41</f>
        <v>953.210708019433</v>
      </c>
      <c r="N52" s="31" t="n">
        <f aca="false">N40+N41</f>
        <v>4512.58297450442</v>
      </c>
      <c r="O52" s="31" t="n">
        <f aca="false">O40+O41</f>
        <v>1263.38139913256</v>
      </c>
      <c r="P52" s="31" t="n">
        <f aca="false">P40+P41</f>
        <v>1572.9602588909</v>
      </c>
      <c r="Q52" s="31" t="n">
        <f aca="false">Q40+Q41</f>
        <v>4809.54926044464</v>
      </c>
      <c r="R52" s="31" t="n">
        <f aca="false">R40+R41</f>
        <v>2542.98781233262</v>
      </c>
      <c r="S52" s="31" t="n">
        <f aca="false">S40+S41</f>
        <v>2561.83301656296</v>
      </c>
      <c r="T52" s="31" t="n">
        <f aca="false">T40+T41</f>
        <v>2575.4024684884</v>
      </c>
      <c r="U52" s="31" t="n">
        <f aca="false">U40+U41</f>
        <v>2887.41775913528</v>
      </c>
      <c r="V52" s="31" t="n">
        <f aca="false">V40+V41</f>
        <v>1453.92012119102</v>
      </c>
      <c r="W52" s="31" t="n">
        <f aca="false">W40+W41</f>
        <v>1472.60772876808</v>
      </c>
      <c r="X52" s="31" t="n">
        <f aca="false">X40+X41</f>
        <v>1486.16558323183</v>
      </c>
      <c r="Y52" s="31" t="n">
        <f aca="false">Y40+Y41</f>
        <v>1796.13708275704</v>
      </c>
      <c r="Z52" s="31" t="n">
        <f aca="false">Z40+Z41</f>
        <v>1808.83577785191</v>
      </c>
      <c r="AA52" s="31" t="n">
        <f aca="false">AA40+AA41</f>
        <v>2105.42494648639</v>
      </c>
      <c r="AB52" s="31" t="n">
        <f aca="false">AB40+AB41</f>
        <v>7905.49697044407</v>
      </c>
      <c r="AC52" s="31" t="n">
        <f aca="false">AC40+AC41</f>
        <v>921.455433595617</v>
      </c>
      <c r="AD52" s="31" t="n">
        <f aca="false">AD40+AD41</f>
        <v>4499.88567571218</v>
      </c>
      <c r="AE52" s="31" t="n">
        <f aca="false">AE40+AE41</f>
        <v>940.14271915567</v>
      </c>
      <c r="AF52" s="31" t="n">
        <f aca="false">AF40+AF41</f>
        <v>953.535425422141</v>
      </c>
      <c r="AG52" s="31" t="n">
        <f aca="false">AG40+AG41</f>
        <v>4512.58297450442</v>
      </c>
      <c r="AH52" s="31" t="n">
        <f aca="false">AH40+AH41</f>
        <v>1263.38139913264</v>
      </c>
      <c r="AI52" s="31" t="n">
        <f aca="false">AI40+AI41</f>
        <v>1572.96025889099</v>
      </c>
      <c r="AJ52" s="31" t="n">
        <f aca="false">AJ40+AJ41</f>
        <v>4809.54926044464</v>
      </c>
      <c r="AK52" s="31" t="n">
        <f aca="false">AK40+AK41</f>
        <v>2543.00306980484</v>
      </c>
      <c r="AL52" s="31" t="n">
        <f aca="false">AL40+AL41</f>
        <v>2561.83301656296</v>
      </c>
      <c r="AM52" s="31" t="n">
        <f aca="false">AM40+AM41</f>
        <v>2575.4024684884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2024-08-26T16:59:43Z</dcterms:created>
  <dc:creator/>
  <dc:description/>
  <dc:language>en-US</dc:language>
  <cp:lastModifiedBy/>
  <dcterms:modified xsi:type="dcterms:W3CDTF">2025-01-08T12:50:11Z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