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_data" sheetId="1" state="visible" r:id="rId2"/>
    <sheet name="energy" sheetId="2" state="visible" r:id="rId3"/>
    <sheet name="delay" sheetId="3" state="visible" r:id="rId4"/>
    <sheet name="nwUsag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<sst xmlns="http://schemas.openxmlformats.org/spreadsheetml/2006/main" count="77" uniqueCount="36">
  <si>
    <t xml:space="preserve">1_4</t>
  </si>
  <si>
    <t xml:space="preserve">2_4</t>
  </si>
  <si>
    <t xml:space="preserve">4_4</t>
  </si>
  <si>
    <t xml:space="preserve">8_4</t>
  </si>
  <si>
    <t xml:space="preserve">16_4</t>
  </si>
  <si>
    <t xml:space="preserve">Fog</t>
  </si>
  <si>
    <t xml:space="preserve">Cloud</t>
  </si>
  <si>
    <t xml:space="preserve">Delay 1</t>
  </si>
  <si>
    <t xml:space="preserve">Delay 2</t>
  </si>
  <si>
    <t xml:space="preserve">DC Energy</t>
  </si>
  <si>
    <t xml:space="preserve">Mobile Energy</t>
  </si>
  <si>
    <t xml:space="preserve">Edge Energy</t>
  </si>
  <si>
    <t xml:space="preserve">Execution Time</t>
  </si>
  <si>
    <t xml:space="preserve">MOTION_VIDEO_STREAM</t>
  </si>
  <si>
    <t xml:space="preserve">CAMERA</t>
  </si>
  <si>
    <t xml:space="preserve">OBJECT_LOCATION</t>
  </si>
  <si>
    <t xml:space="preserve">DETECTED_OBJECT</t>
  </si>
  <si>
    <t xml:space="preserve">Network Usage</t>
  </si>
  <si>
    <t xml:space="preserve">d_energy consumption</t>
  </si>
  <si>
    <t xml:space="preserve">Proxy_Energy</t>
  </si>
  <si>
    <t xml:space="preserve">DC ratio</t>
  </si>
  <si>
    <t xml:space="preserve">Mobile ratio</t>
  </si>
  <si>
    <t xml:space="preserve">Edge ratio</t>
  </si>
  <si>
    <t xml:space="preserve">Config 2 – Fog</t>
  </si>
  <si>
    <t xml:space="preserve">Config 2 – Cloud</t>
  </si>
  <si>
    <t xml:space="preserve">Config 3 – Fog</t>
  </si>
  <si>
    <t xml:space="preserve">Config 3 – Cloud</t>
  </si>
  <si>
    <t xml:space="preserve">Config 4 – Fog</t>
  </si>
  <si>
    <t xml:space="preserve">Config 4 – Cloud</t>
  </si>
  <si>
    <t xml:space="preserve">Camera Energy</t>
  </si>
  <si>
    <t xml:space="preserve">Config 1</t>
  </si>
  <si>
    <t xml:space="preserve">Config 2</t>
  </si>
  <si>
    <t xml:space="preserve">Config 3</t>
  </si>
  <si>
    <t xml:space="preserve">Config 4</t>
  </si>
  <si>
    <t xml:space="preserve">Config 5</t>
  </si>
  <si>
    <t xml:space="preserve">Cloud-only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</si>
</sst>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13349911.4757653</c:v>
                </c:pt>
                <c:pt idx="1">
                  <c:v>14272021.4785033</c:v>
                </c:pt>
                <c:pt idx="2">
                  <c:v>13376256.565051</c:v>
                </c:pt>
                <c:pt idx="3">
                  <c:v>15142555.2018812</c:v>
                </c:pt>
                <c:pt idx="4">
                  <c:v>13441765.1989799</c:v>
                </c:pt>
                <c:pt idx="5">
                  <c:v>16045334.970524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6770414.08800034</c:v>
                </c:pt>
                <c:pt idx="1">
                  <c:v>6770414.08800034</c:v>
                </c:pt>
                <c:pt idx="2">
                  <c:v>13540828.1760007</c:v>
                </c:pt>
                <c:pt idx="3">
                  <c:v>13540828.1760007</c:v>
                </c:pt>
                <c:pt idx="4">
                  <c:v>27081656.3520013</c:v>
                </c:pt>
                <c:pt idx="5">
                  <c:v>27081656.3520013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2097670.862</c:v>
                </c:pt>
                <c:pt idx="1">
                  <c:v>1668666</c:v>
                </c:pt>
                <c:pt idx="2">
                  <c:v>4195341.72400001</c:v>
                </c:pt>
                <c:pt idx="3">
                  <c:v>3337331.99999999</c:v>
                </c:pt>
                <c:pt idx="4">
                  <c:v>8390683.44800002</c:v>
                </c:pt>
                <c:pt idx="5">
                  <c:v>6674663.99999999</c:v>
                </c:pt>
              </c:numCache>
            </c:numRef>
          </c:val>
        </c:ser>
        <c:gapWidth val="100"/>
        <c:overlap val="0"/>
        <c:axId val="50600253"/>
        <c:axId val="64011450"/>
      </c:barChart>
      <c:catAx>
        <c:axId val="50600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11450"/>
        <c:crosses val="autoZero"/>
        <c:auto val="1"/>
        <c:lblAlgn val="ctr"/>
        <c:lblOffset val="100"/>
        <c:noMultiLvlLbl val="0"/>
      </c:catAx>
      <c:valAx>
        <c:axId val="640114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Energy Consumption (in kJ)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0025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Average Latency of Control Loop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delay!$A$2:$A$2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8.46714285714418</c:v>
                </c:pt>
                <c:pt idx="1">
                  <c:v>8.46714285714412</c:v>
                </c:pt>
                <c:pt idx="2">
                  <c:v>8.46714285714637</c:v>
                </c:pt>
                <c:pt idx="3">
                  <c:v>8.46714285714317</c:v>
                </c:pt>
                <c:pt idx="4">
                  <c:v>8.4671428571501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delay!$A$3:$A$3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210.383337751688</c:v>
                </c:pt>
                <c:pt idx="1">
                  <c:v>210.776280082104</c:v>
                </c:pt>
                <c:pt idx="2">
                  <c:v>211.572543806877</c:v>
                </c:pt>
                <c:pt idx="3">
                  <c:v>1293.8603832771</c:v>
                </c:pt>
                <c:pt idx="4">
                  <c:v>3224.91448308695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99462133"/>
        <c:axId val="73123967"/>
      </c:lineChart>
      <c:catAx>
        <c:axId val="99462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23967"/>
        <c:crosses val="autoZero"/>
        <c:auto val="1"/>
        <c:lblAlgn val="ctr"/>
        <c:lblOffset val="100"/>
        <c:noMultiLvlLbl val="0"/>
      </c:catAx>
      <c:valAx>
        <c:axId val="731239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Delay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6213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Network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10978.72</c:v>
                </c:pt>
                <c:pt idx="1">
                  <c:v>23018.24</c:v>
                </c:pt>
                <c:pt idx="2">
                  <c:v>44915.68</c:v>
                </c:pt>
                <c:pt idx="3">
                  <c:v>92318.56</c:v>
                </c:pt>
                <c:pt idx="4">
                  <c:v>183169.12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166344</c:v>
                </c:pt>
                <c:pt idx="1">
                  <c:v>332589</c:v>
                </c:pt>
                <c:pt idx="2">
                  <c:v>664999</c:v>
                </c:pt>
                <c:pt idx="3">
                  <c:v>1050079</c:v>
                </c:pt>
                <c:pt idx="4">
                  <c:v>1101319</c:v>
                </c:pt>
              </c:numCache>
            </c:numRef>
          </c:val>
        </c:ser>
        <c:gapWidth val="100"/>
        <c:overlap val="0"/>
        <c:axId val="82413888"/>
        <c:axId val="92501898"/>
      </c:barChart>
      <c:catAx>
        <c:axId val="824138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01898"/>
        <c:crosses val="autoZero"/>
        <c:auto val="1"/>
        <c:lblAlgn val="ctr"/>
        <c:lblOffset val="100"/>
        <c:noMultiLvlLbl val="0"/>
      </c:catAx>
      <c:valAx>
        <c:axId val="925018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Network Usage (in 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13888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20520</xdr:colOff>
      <xdr:row>10</xdr:row>
      <xdr:rowOff>10800</xdr:rowOff>
    </xdr:from>
    <xdr:to>
      <xdr:col>10</xdr:col>
      <xdr:colOff>63720</xdr:colOff>
      <xdr:row>33</xdr:row>
      <xdr:rowOff>66960</xdr:rowOff>
    </xdr:to>
    <xdr:graphicFrame>
      <xdr:nvGraphicFramePr>
        <xdr:cNvPr id="0" name=""/>
        <xdr:cNvGraphicFramePr/>
      </xdr:nvGraphicFramePr>
      <xdr:xfrm>
        <a:off x="2366280" y="1636560"/>
        <a:ext cx="8757720" cy="37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704880</xdr:colOff>
      <xdr:row>13</xdr:row>
      <xdr:rowOff>65880</xdr:rowOff>
    </xdr:from>
    <xdr:to>
      <xdr:col>10</xdr:col>
      <xdr:colOff>774000</xdr:colOff>
      <xdr:row>33</xdr:row>
      <xdr:rowOff>53280</xdr:rowOff>
    </xdr:to>
    <xdr:graphicFrame>
      <xdr:nvGraphicFramePr>
        <xdr:cNvPr id="1" name=""/>
        <xdr:cNvGraphicFramePr/>
      </xdr:nvGraphicFramePr>
      <xdr:xfrm>
        <a:off x="3143160" y="217908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516240</xdr:colOff>
      <xdr:row>11</xdr:row>
      <xdr:rowOff>37440</xdr:rowOff>
    </xdr:from>
    <xdr:to>
      <xdr:col>10</xdr:col>
      <xdr:colOff>585360</xdr:colOff>
      <xdr:row>31</xdr:row>
      <xdr:rowOff>24840</xdr:rowOff>
    </xdr:to>
    <xdr:graphicFrame>
      <xdr:nvGraphicFramePr>
        <xdr:cNvPr id="2" name=""/>
        <xdr:cNvGraphicFramePr/>
      </xdr:nvGraphicFramePr>
      <xdr:xfrm>
        <a:off x="2954520" y="182556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19.36"/>
    <col collapsed="false" customWidth="false" hidden="false" outlineLevel="0" max="7" min="3" style="1" width="11.52"/>
    <col collapsed="false" customWidth="true" hidden="false" outlineLevel="0" max="8" min="8" style="1" width="19.36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3" t="s">
        <v>4</v>
      </c>
      <c r="K1" s="3"/>
    </row>
    <row r="2" customFormat="false" ht="12.8" hidden="false" customHeight="false" outlineLevel="0" collapsed="false"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5" t="s">
        <v>5</v>
      </c>
      <c r="K2" s="5" t="s">
        <v>6</v>
      </c>
    </row>
    <row r="3" customFormat="false" ht="12.8" hidden="false" customHeight="false" outlineLevel="0" collapsed="false">
      <c r="A3" s="5" t="s">
        <v>7</v>
      </c>
      <c r="B3" s="6" t="n">
        <v>5.35714285714382</v>
      </c>
      <c r="C3" s="6" t="n">
        <v>105.253337751687</v>
      </c>
      <c r="D3" s="6" t="n">
        <v>5.35714285714375</v>
      </c>
      <c r="E3" s="6" t="n">
        <v>105.646280082103</v>
      </c>
      <c r="F3" s="6" t="n">
        <v>5.357142857146</v>
      </c>
      <c r="G3" s="6" t="n">
        <v>106.442543806876</v>
      </c>
      <c r="H3" s="6" t="n">
        <v>5.3571428571428</v>
      </c>
      <c r="I3" s="6" t="n">
        <v>1188.7303832771</v>
      </c>
      <c r="J3" s="6" t="n">
        <v>5.35714285714974</v>
      </c>
      <c r="K3" s="6" t="n">
        <v>3119.78448308695</v>
      </c>
    </row>
    <row r="4" customFormat="false" ht="12.8" hidden="false" customHeight="false" outlineLevel="0" collapsed="false">
      <c r="A4" s="1" t="s">
        <v>8</v>
      </c>
      <c r="B4" s="6" t="n">
        <v>3.11000000000036</v>
      </c>
      <c r="C4" s="6" t="n">
        <v>105.130000000001</v>
      </c>
      <c r="D4" s="6" t="n">
        <v>3.11000000000036</v>
      </c>
      <c r="E4" s="6" t="n">
        <v>105.130000000001</v>
      </c>
      <c r="F4" s="6" t="n">
        <v>3.11000000000036</v>
      </c>
      <c r="G4" s="6" t="n">
        <v>105.130000000001</v>
      </c>
      <c r="H4" s="6" t="n">
        <v>3.11000000000036</v>
      </c>
      <c r="I4" s="6" t="n">
        <v>105.130000000001</v>
      </c>
      <c r="J4" s="6" t="n">
        <v>3.11000000000036</v>
      </c>
      <c r="K4" s="6" t="n">
        <v>105.130000000001</v>
      </c>
    </row>
    <row r="5" customFormat="false" ht="12.8" hidden="false" customHeight="false" outlineLevel="0" collapsed="false">
      <c r="A5" s="5" t="s">
        <v>9</v>
      </c>
      <c r="B5" s="7" t="n">
        <v>13336111.4454082</v>
      </c>
      <c r="C5" s="7" t="n">
        <v>13829328.8807723</v>
      </c>
      <c r="D5" s="7" t="n">
        <v>13349911.4757653</v>
      </c>
      <c r="E5" s="7" t="n">
        <v>14272021.4785033</v>
      </c>
      <c r="F5" s="7" t="n">
        <v>13376256.565051</v>
      </c>
      <c r="G5" s="7" t="n">
        <v>15142555.2018812</v>
      </c>
      <c r="H5" s="7" t="n">
        <v>13441765.1989799</v>
      </c>
      <c r="I5" s="7" t="n">
        <v>16045334.970524</v>
      </c>
      <c r="J5" s="7" t="n">
        <v>13581871.8400518</v>
      </c>
      <c r="K5" s="7" t="n">
        <v>16045438.5127012</v>
      </c>
    </row>
    <row r="6" customFormat="false" ht="12.8" hidden="false" customHeight="false" outlineLevel="0" collapsed="false">
      <c r="A6" s="5" t="s">
        <v>10</v>
      </c>
      <c r="B6" s="6" t="n">
        <v>3385207.04400017</v>
      </c>
      <c r="C6" s="6" t="n">
        <v>3385207.04400017</v>
      </c>
      <c r="D6" s="6" t="n">
        <v>6770414.08800034</v>
      </c>
      <c r="E6" s="6" t="n">
        <v>6770414.08800034</v>
      </c>
      <c r="F6" s="7" t="n">
        <v>13540828.1760007</v>
      </c>
      <c r="G6" s="7" t="n">
        <v>13540828.1760007</v>
      </c>
      <c r="H6" s="7" t="n">
        <v>27081656.3520013</v>
      </c>
      <c r="I6" s="7" t="n">
        <v>27081656.3520013</v>
      </c>
      <c r="J6" s="7" t="n">
        <v>54163312.7040027</v>
      </c>
      <c r="K6" s="7" t="n">
        <v>54163312.7040027</v>
      </c>
    </row>
    <row r="7" customFormat="false" ht="12.8" hidden="false" customHeight="false" outlineLevel="0" collapsed="false">
      <c r="A7" s="5" t="s">
        <v>11</v>
      </c>
      <c r="B7" s="6" t="n">
        <v>1048835.431</v>
      </c>
      <c r="C7" s="6" t="n">
        <v>834332.999999999</v>
      </c>
      <c r="D7" s="6" t="n">
        <v>2097670.862</v>
      </c>
      <c r="E7" s="6" t="n">
        <v>1668666</v>
      </c>
      <c r="F7" s="6" t="n">
        <v>4195341.72400001</v>
      </c>
      <c r="G7" s="6" t="n">
        <v>3337331.99999999</v>
      </c>
      <c r="H7" s="6" t="n">
        <v>8390683.44800002</v>
      </c>
      <c r="I7" s="6" t="n">
        <v>6674663.99999999</v>
      </c>
      <c r="J7" s="7" t="n">
        <v>16781366.896</v>
      </c>
      <c r="K7" s="7" t="n">
        <v>13349328</v>
      </c>
    </row>
    <row r="8" customFormat="false" ht="12.8" hidden="false" customHeight="false" outlineLevel="0" collapsed="false">
      <c r="A8" s="5" t="s">
        <v>12</v>
      </c>
      <c r="B8" s="6" t="n">
        <v>1353</v>
      </c>
      <c r="C8" s="6" t="n">
        <v>1617</v>
      </c>
      <c r="D8" s="6" t="n">
        <v>1703</v>
      </c>
      <c r="E8" s="6" t="n">
        <v>2584</v>
      </c>
      <c r="F8" s="6" t="n">
        <v>2759</v>
      </c>
      <c r="G8" s="6" t="n">
        <v>4569</v>
      </c>
      <c r="H8" s="6" t="n">
        <v>5043</v>
      </c>
      <c r="I8" s="6" t="n">
        <v>7996</v>
      </c>
      <c r="J8" s="6" t="n">
        <v>9694</v>
      </c>
      <c r="K8" s="6" t="n">
        <v>10080</v>
      </c>
    </row>
    <row r="9" customFormat="false" ht="12.8" hidden="false" customHeight="false" outlineLevel="0" collapsed="false">
      <c r="A9" s="8" t="s">
        <v>13</v>
      </c>
      <c r="B9" s="6" t="n">
        <v>2.95714285714348</v>
      </c>
      <c r="C9" s="6" t="n">
        <v>0.141334817001332</v>
      </c>
      <c r="D9" s="6" t="n">
        <v>2.95714285714348</v>
      </c>
      <c r="E9" s="6" t="n">
        <v>0.178492391130349</v>
      </c>
      <c r="F9" s="6" t="n">
        <v>2.95714285714348</v>
      </c>
      <c r="G9" s="6" t="n">
        <v>0.1226302602694</v>
      </c>
      <c r="H9" s="6" t="n">
        <v>2.95714285714348</v>
      </c>
      <c r="I9" s="6" t="n">
        <v>0.155952380953581</v>
      </c>
      <c r="J9" s="6" t="n">
        <v>2.95714285714348</v>
      </c>
      <c r="K9" s="6" t="n">
        <v>0.122619047619689</v>
      </c>
    </row>
    <row r="10" customFormat="false" ht="12.8" hidden="false" customHeight="false" outlineLevel="0" collapsed="false">
      <c r="A10" s="8" t="s">
        <v>14</v>
      </c>
      <c r="B10" s="6" t="n">
        <v>2.10000000000036</v>
      </c>
      <c r="C10" s="6" t="n">
        <v>2.10000000000036</v>
      </c>
      <c r="D10" s="6" t="n">
        <v>2.10000000000036</v>
      </c>
      <c r="E10" s="6" t="n">
        <v>2.10000000000036</v>
      </c>
      <c r="F10" s="6" t="n">
        <v>2.10000000000036</v>
      </c>
      <c r="G10" s="6" t="n">
        <v>2.10000000000036</v>
      </c>
      <c r="H10" s="6" t="n">
        <v>2.10000000000036</v>
      </c>
      <c r="I10" s="6" t="n">
        <v>2.10000000000036</v>
      </c>
      <c r="J10" s="6" t="n">
        <v>2.10000000000036</v>
      </c>
      <c r="K10" s="6" t="n">
        <v>2.10000000000036</v>
      </c>
    </row>
    <row r="11" customFormat="false" ht="12.8" hidden="false" customHeight="false" outlineLevel="0" collapsed="false">
      <c r="A11" s="8" t="s">
        <v>15</v>
      </c>
      <c r="B11" s="6" t="n">
        <v>1.52857142857101</v>
      </c>
      <c r="C11" s="6" t="n">
        <v>0.128004099499757</v>
      </c>
      <c r="D11" s="6" t="n">
        <v>1.52857142857101</v>
      </c>
      <c r="E11" s="6" t="n">
        <v>0.148129248786132</v>
      </c>
      <c r="F11" s="6" t="n">
        <v>1.52857142857101</v>
      </c>
      <c r="G11" s="6" t="n">
        <v>0.103525842295171</v>
      </c>
      <c r="H11" s="6" t="n">
        <v>1.52857142857101</v>
      </c>
      <c r="I11" s="6" t="n">
        <v>0.154578617640872</v>
      </c>
      <c r="J11" s="6" t="n">
        <v>1.52857142857101</v>
      </c>
      <c r="K11" s="6" t="n">
        <v>0.10357142857304</v>
      </c>
    </row>
    <row r="12" customFormat="false" ht="12.8" hidden="false" customHeight="false" outlineLevel="0" collapsed="false">
      <c r="A12" s="8" t="s">
        <v>16</v>
      </c>
      <c r="B12" s="6" t="n">
        <v>0.111160714286598</v>
      </c>
      <c r="C12" s="6" t="n">
        <v>0.158946473055588</v>
      </c>
      <c r="D12" s="6" t="n">
        <v>0.111160714286598</v>
      </c>
      <c r="E12" s="6" t="n">
        <v>0.216306903275903</v>
      </c>
      <c r="F12" s="6" t="n">
        <v>0.111160714286598</v>
      </c>
      <c r="G12" s="6" t="n">
        <v>0.171891692549</v>
      </c>
      <c r="H12" s="6" t="n">
        <v>0.111160714286598</v>
      </c>
      <c r="I12" s="6" t="n">
        <v>0.119936941526276</v>
      </c>
      <c r="J12" s="6" t="n">
        <v>0.111160714286598</v>
      </c>
      <c r="K12" s="6" t="n">
        <v>0.126235216501547</v>
      </c>
    </row>
    <row r="13" customFormat="false" ht="12.8" hidden="false" customHeight="false" outlineLevel="0" collapsed="false">
      <c r="A13" s="5" t="s">
        <v>17</v>
      </c>
      <c r="B13" s="6" t="n">
        <v>10978.72</v>
      </c>
      <c r="C13" s="6" t="n">
        <v>166344</v>
      </c>
      <c r="D13" s="6" t="n">
        <v>23018.24</v>
      </c>
      <c r="E13" s="6" t="n">
        <v>332589</v>
      </c>
      <c r="F13" s="6" t="n">
        <v>44915.68</v>
      </c>
      <c r="G13" s="6" t="n">
        <v>664999</v>
      </c>
      <c r="H13" s="6" t="n">
        <v>92318.56</v>
      </c>
      <c r="I13" s="6" t="n">
        <v>1050079</v>
      </c>
      <c r="J13" s="6" t="n">
        <v>183169.12</v>
      </c>
      <c r="K13" s="6" t="n">
        <v>1101319</v>
      </c>
    </row>
    <row r="15" customFormat="false" ht="12.8" hidden="false" customHeight="false" outlineLevel="0" collapsed="false">
      <c r="B15" s="1" t="n">
        <f aca="false">B3+B4</f>
        <v>8.46714285714418</v>
      </c>
      <c r="C15" s="1" t="n">
        <f aca="false">C3+C4</f>
        <v>210.383337751688</v>
      </c>
      <c r="D15" s="1" t="n">
        <f aca="false">D3+D4</f>
        <v>8.46714285714412</v>
      </c>
      <c r="E15" s="1" t="n">
        <f aca="false">E3+E4</f>
        <v>210.776280082104</v>
      </c>
      <c r="F15" s="1" t="n">
        <f aca="false">F3+F4</f>
        <v>8.46714285714637</v>
      </c>
      <c r="G15" s="1" t="n">
        <f aca="false">G3+G4</f>
        <v>211.572543806877</v>
      </c>
      <c r="H15" s="1" t="n">
        <f aca="false">H3+H4</f>
        <v>8.46714285714317</v>
      </c>
      <c r="I15" s="1" t="n">
        <f aca="false">I3+I4</f>
        <v>1293.8603832771</v>
      </c>
      <c r="J15" s="1" t="n">
        <f aca="false">J3+J4</f>
        <v>8.4671428571501</v>
      </c>
      <c r="K15" s="1" t="n">
        <f aca="false">K3+K4</f>
        <v>3224.91448308695</v>
      </c>
    </row>
    <row r="16" customFormat="false" ht="12.8" hidden="false" customHeight="false" outlineLevel="0" collapsed="false">
      <c r="A16" s="9"/>
    </row>
    <row r="17" customFormat="false" ht="12.8" hidden="false" customHeight="false" outlineLevel="0" collapsed="false">
      <c r="A17" s="9"/>
      <c r="B17" s="2" t="s">
        <v>0</v>
      </c>
      <c r="C17" s="2"/>
      <c r="D17" s="2" t="s">
        <v>1</v>
      </c>
      <c r="E17" s="2"/>
      <c r="F17" s="2" t="s">
        <v>2</v>
      </c>
      <c r="G17" s="2"/>
      <c r="H17" s="2" t="s">
        <v>3</v>
      </c>
      <c r="I17" s="2"/>
    </row>
    <row r="18" customFormat="false" ht="12.8" hidden="false" customHeight="false" outlineLevel="0" collapsed="false">
      <c r="A18" s="9"/>
      <c r="B18" s="4" t="s">
        <v>5</v>
      </c>
      <c r="C18" s="4" t="s">
        <v>6</v>
      </c>
      <c r="D18" s="4" t="s">
        <v>5</v>
      </c>
      <c r="E18" s="4" t="s">
        <v>6</v>
      </c>
      <c r="F18" s="4" t="s">
        <v>5</v>
      </c>
      <c r="G18" s="4" t="s">
        <v>6</v>
      </c>
      <c r="H18" s="4" t="s">
        <v>5</v>
      </c>
      <c r="I18" s="4" t="s">
        <v>6</v>
      </c>
    </row>
    <row r="19" customFormat="false" ht="12.8" hidden="false" customHeight="false" outlineLevel="0" collapsed="false">
      <c r="A19" s="5" t="s">
        <v>7</v>
      </c>
      <c r="B19" s="6" t="n">
        <v>5.35714285714296</v>
      </c>
      <c r="C19" s="6" t="n">
        <v>105.253675793545</v>
      </c>
      <c r="D19" s="6" t="n">
        <v>5.35714285714302</v>
      </c>
      <c r="E19" s="6" t="n">
        <v>105.646703666444</v>
      </c>
      <c r="F19" s="6" t="n">
        <v>5.35714285714225</v>
      </c>
      <c r="G19" s="6" t="n">
        <v>106.442160234256</v>
      </c>
      <c r="H19" s="6" t="n">
        <v>5.35714285714341</v>
      </c>
    </row>
    <row r="20" customFormat="false" ht="12.8" hidden="false" customHeight="false" outlineLevel="0" collapsed="false">
      <c r="A20" s="1" t="s">
        <v>8</v>
      </c>
      <c r="B20" s="6" t="n">
        <v>3.10999999999996</v>
      </c>
      <c r="C20" s="6" t="n">
        <v>105.13</v>
      </c>
      <c r="D20" s="6" t="n">
        <v>3.10999999999996</v>
      </c>
      <c r="E20" s="6" t="n">
        <v>105.13</v>
      </c>
      <c r="F20" s="6" t="n">
        <v>3.10999999999996</v>
      </c>
      <c r="G20" s="6" t="n">
        <v>105.13</v>
      </c>
      <c r="H20" s="6" t="n">
        <v>3.10999999999996</v>
      </c>
    </row>
    <row r="21" customFormat="false" ht="12.8" hidden="false" customHeight="false" outlineLevel="0" collapsed="false">
      <c r="A21" s="5" t="s">
        <v>9</v>
      </c>
      <c r="B21" s="6" t="n">
        <v>2669045.66147959</v>
      </c>
      <c r="C21" s="6" t="n">
        <v>2764991.64200445</v>
      </c>
      <c r="D21" s="6" t="n">
        <v>2671434.00076531</v>
      </c>
      <c r="E21" s="6" t="n">
        <v>2850363.55770728</v>
      </c>
      <c r="F21" s="6" t="n">
        <v>2686297.00433674</v>
      </c>
      <c r="G21" s="6" t="n">
        <v>3008644.01668206</v>
      </c>
      <c r="H21" s="6" t="n">
        <v>2685237.98112246</v>
      </c>
    </row>
    <row r="22" customFormat="false" ht="12.8" hidden="false" customHeight="false" outlineLevel="0" collapsed="false">
      <c r="A22" s="5" t="s">
        <v>10</v>
      </c>
      <c r="B22" s="1" t="n">
        <v>677679.084</v>
      </c>
      <c r="C22" s="10" t="n">
        <v>677679.084</v>
      </c>
      <c r="D22" s="1" t="n">
        <v>1355358.17</v>
      </c>
      <c r="E22" s="1" t="n">
        <v>1355358.17</v>
      </c>
      <c r="F22" s="1" t="n">
        <v>2710716.34</v>
      </c>
      <c r="G22" s="10" t="n">
        <v>2710716.34</v>
      </c>
      <c r="H22" s="1" t="n">
        <v>5421432.67</v>
      </c>
    </row>
    <row r="23" customFormat="false" ht="12.8" hidden="false" customHeight="false" outlineLevel="0" collapsed="false">
      <c r="A23" s="5" t="s">
        <v>11</v>
      </c>
      <c r="B23" s="1" t="n">
        <v>209917.35</v>
      </c>
      <c r="C23" s="1" t="n">
        <v>166866.6</v>
      </c>
      <c r="D23" s="1" t="n">
        <v>419834.7</v>
      </c>
      <c r="E23" s="1" t="n">
        <v>333733.2</v>
      </c>
      <c r="F23" s="1" t="n">
        <v>839669.4</v>
      </c>
      <c r="G23" s="1" t="n">
        <v>667466.4</v>
      </c>
      <c r="H23" s="1" t="n">
        <v>1679338.8</v>
      </c>
    </row>
    <row r="24" customFormat="false" ht="12.8" hidden="false" customHeight="false" outlineLevel="0" collapsed="false">
      <c r="A24" s="5" t="s">
        <v>12</v>
      </c>
      <c r="B24" s="1" t="n">
        <v>183</v>
      </c>
      <c r="C24" s="1" t="n">
        <v>241</v>
      </c>
      <c r="D24" s="6" t="n">
        <v>249</v>
      </c>
      <c r="E24" s="6" t="n">
        <v>346</v>
      </c>
      <c r="F24" s="6" t="n">
        <v>453</v>
      </c>
      <c r="G24" s="6" t="n">
        <v>671</v>
      </c>
      <c r="H24" s="1" t="n">
        <v>686</v>
      </c>
    </row>
    <row r="25" customFormat="false" ht="12.8" hidden="false" customHeight="false" outlineLevel="0" collapsed="false">
      <c r="A25" s="8" t="s">
        <v>13</v>
      </c>
      <c r="B25" s="6" t="n">
        <v>2.9571428571428</v>
      </c>
      <c r="C25" s="6" t="n">
        <v>0.159642857143027</v>
      </c>
      <c r="D25" s="6" t="n">
        <v>2.9571428571428</v>
      </c>
      <c r="E25" s="6" t="n">
        <v>0.156169467787042</v>
      </c>
      <c r="F25" s="6" t="n">
        <v>2.9571428571428</v>
      </c>
      <c r="G25" s="6" t="n">
        <v>0.122656977753075</v>
      </c>
      <c r="H25" s="6" t="n">
        <v>2.9571428571428</v>
      </c>
    </row>
    <row r="26" customFormat="false" ht="12.8" hidden="false" customHeight="false" outlineLevel="0" collapsed="false">
      <c r="A26" s="8" t="s">
        <v>14</v>
      </c>
      <c r="B26" s="6" t="n">
        <v>2.09999999999991</v>
      </c>
      <c r="C26" s="6" t="n">
        <v>2.09999999999991</v>
      </c>
      <c r="D26" s="6" t="n">
        <v>2.09999999999991</v>
      </c>
      <c r="E26" s="6" t="n">
        <v>2.09999999999991</v>
      </c>
      <c r="F26" s="6" t="n">
        <v>2.09999999999991</v>
      </c>
      <c r="G26" s="1" t="n">
        <v>2.1</v>
      </c>
      <c r="H26" s="1" t="n">
        <v>2.1</v>
      </c>
      <c r="I26" s="1" t="n">
        <v>2.1</v>
      </c>
    </row>
    <row r="27" customFormat="false" ht="12.8" hidden="false" customHeight="false" outlineLevel="0" collapsed="false">
      <c r="A27" s="8" t="s">
        <v>15</v>
      </c>
      <c r="B27" s="6" t="n">
        <v>1.52857142857147</v>
      </c>
      <c r="C27" s="6" t="n">
        <v>0.135595238760825</v>
      </c>
      <c r="D27" s="6" t="n">
        <v>1.52857142857147</v>
      </c>
      <c r="E27" s="6" t="n">
        <v>0.136967787114981</v>
      </c>
      <c r="F27" s="6" t="n">
        <v>1.52857142857147</v>
      </c>
      <c r="G27" s="6" t="n">
        <v>0.103560965809174</v>
      </c>
      <c r="H27" s="6" t="n">
        <v>1.52857142857147</v>
      </c>
    </row>
    <row r="28" customFormat="false" ht="12.8" hidden="false" customHeight="false" outlineLevel="0" collapsed="false">
      <c r="A28" s="8" t="s">
        <v>16</v>
      </c>
      <c r="B28" s="6" t="n">
        <v>0.111160714285688</v>
      </c>
      <c r="C28" s="6" t="n">
        <v>0.181624605117731</v>
      </c>
      <c r="D28" s="6" t="n">
        <v>0.111160714285688</v>
      </c>
      <c r="E28" s="6" t="n">
        <v>0.161408637333926</v>
      </c>
      <c r="F28" s="6" t="n">
        <v>0.111160714285688</v>
      </c>
      <c r="G28" s="6" t="n">
        <v>0.217368167179267</v>
      </c>
      <c r="H28" s="6" t="n">
        <v>0.111160714285688</v>
      </c>
    </row>
    <row r="29" customFormat="false" ht="12.8" hidden="false" customHeight="false" outlineLevel="0" collapsed="false">
      <c r="A29" s="5" t="s">
        <v>17</v>
      </c>
      <c r="B29" s="6" t="n">
        <v>10667.6</v>
      </c>
      <c r="C29" s="6" t="n">
        <v>161520</v>
      </c>
      <c r="D29" s="6" t="n">
        <v>20927.2</v>
      </c>
      <c r="E29" s="6" t="n">
        <v>322945</v>
      </c>
      <c r="F29" s="6" t="n">
        <v>41446.4</v>
      </c>
      <c r="G29" s="6" t="n">
        <v>645395</v>
      </c>
      <c r="H29" s="6" t="n">
        <v>82488.8</v>
      </c>
    </row>
    <row r="32" customFormat="false" ht="12.8" hidden="false" customHeight="false" outlineLevel="0" collapsed="false">
      <c r="A32" s="1" t="s">
        <v>18</v>
      </c>
      <c r="B32" s="6" t="n">
        <v>209917.350600001</v>
      </c>
      <c r="C32" s="6" t="n">
        <v>166866.6</v>
      </c>
      <c r="D32" s="6" t="n">
        <v>209917.350600001</v>
      </c>
      <c r="E32" s="6" t="n">
        <v>166866.6</v>
      </c>
      <c r="F32" s="6" t="n">
        <v>209917.350600001</v>
      </c>
      <c r="G32" s="6" t="n">
        <v>166866.6</v>
      </c>
      <c r="H32" s="6" t="n">
        <v>209917.350600001</v>
      </c>
    </row>
    <row r="34" customFormat="false" ht="12.8" hidden="false" customHeight="false" outlineLevel="0" collapsed="false">
      <c r="A34" s="1" t="s">
        <v>19</v>
      </c>
      <c r="B34" s="11" t="n">
        <v>166866.59</v>
      </c>
      <c r="C34" s="11" t="n">
        <v>166866.59</v>
      </c>
      <c r="D34" s="11" t="n">
        <v>166866.59</v>
      </c>
      <c r="E34" s="11" t="n">
        <v>166866.59</v>
      </c>
      <c r="F34" s="11" t="n">
        <v>166866.59</v>
      </c>
      <c r="G34" s="11" t="n">
        <v>166866.59</v>
      </c>
      <c r="H34" s="11" t="n">
        <v>166866.59</v>
      </c>
    </row>
    <row r="35" customFormat="false" ht="12.8" hidden="false" customHeight="false" outlineLevel="0" collapsed="false">
      <c r="J35" s="0"/>
      <c r="K35" s="0"/>
      <c r="L35" s="0"/>
      <c r="M35" s="0"/>
      <c r="N35" s="0"/>
      <c r="O35" s="0"/>
      <c r="P35" s="0"/>
    </row>
    <row r="37" customFormat="false" ht="12.8" hidden="false" customHeight="false" outlineLevel="0" collapsed="false">
      <c r="A37" s="1" t="s">
        <v>20</v>
      </c>
      <c r="B37" s="1" t="n">
        <f aca="false">B5/B21</f>
        <v>4.99658422404631</v>
      </c>
      <c r="C37" s="1" t="n">
        <f aca="false">C5/C21</f>
        <v>5.00158071752683</v>
      </c>
      <c r="D37" s="1" t="n">
        <f aca="false">D5/D21</f>
        <v>4.99728290945643</v>
      </c>
      <c r="E37" s="1" t="n">
        <f aca="false">E5/E21</f>
        <v>5.00708810983507</v>
      </c>
      <c r="F37" s="1" t="n">
        <f aca="false">F5/F21</f>
        <v>4.97944067370676</v>
      </c>
      <c r="G37" s="1" t="n">
        <f aca="false">G5/G21</f>
        <v>5.03301657421752</v>
      </c>
      <c r="H37" s="1" t="n">
        <f aca="false">H5/H21</f>
        <v>5.00580034003581</v>
      </c>
    </row>
    <row r="38" customFormat="false" ht="12.8" hidden="false" customHeight="false" outlineLevel="0" collapsed="false">
      <c r="A38" s="1" t="s">
        <v>21</v>
      </c>
      <c r="B38" s="1" t="n">
        <f aca="false">B6/B22</f>
        <v>4.99529515359835</v>
      </c>
      <c r="C38" s="1" t="n">
        <f aca="false">C6/C22</f>
        <v>4.99529515359835</v>
      </c>
      <c r="D38" s="1" t="n">
        <f aca="false">D6/D22</f>
        <v>4.99529514622717</v>
      </c>
      <c r="E38" s="1" t="n">
        <f aca="false">E6/E22</f>
        <v>4.99529514622717</v>
      </c>
      <c r="F38" s="1" t="n">
        <f aca="false">F6/F22</f>
        <v>4.99529514622718</v>
      </c>
      <c r="G38" s="1" t="n">
        <f aca="false">G6/G22</f>
        <v>4.99529514622718</v>
      </c>
      <c r="H38" s="1" t="n">
        <f aca="false">H6/H22</f>
        <v>4.99529515544114</v>
      </c>
    </row>
    <row r="39" customFormat="false" ht="12.8" hidden="false" customHeight="false" outlineLevel="0" collapsed="false">
      <c r="A39" s="1" t="s">
        <v>22</v>
      </c>
      <c r="B39" s="1" t="n">
        <f aca="false">B7/B23</f>
        <v>4.99642088183754</v>
      </c>
      <c r="C39" s="1" t="n">
        <f aca="false">C7/C23</f>
        <v>5</v>
      </c>
      <c r="D39" s="1" t="n">
        <f aca="false">D7/D23</f>
        <v>4.99642088183754</v>
      </c>
      <c r="E39" s="1" t="n">
        <f aca="false">E7/E23</f>
        <v>5</v>
      </c>
      <c r="F39" s="1" t="n">
        <f aca="false">F7/F23</f>
        <v>4.99642088183755</v>
      </c>
      <c r="G39" s="1" t="n">
        <f aca="false">G7/G23</f>
        <v>4.99999999999999</v>
      </c>
      <c r="H39" s="1" t="n">
        <f aca="false">H7/H23</f>
        <v>4.99642088183755</v>
      </c>
    </row>
  </sheetData>
  <mergeCells count="9">
    <mergeCell ref="B1:C1"/>
    <mergeCell ref="D1:E1"/>
    <mergeCell ref="F1:G1"/>
    <mergeCell ref="H1:I1"/>
    <mergeCell ref="J1:K1"/>
    <mergeCell ref="B17:C17"/>
    <mergeCell ref="D17:E17"/>
    <mergeCell ref="F17:G17"/>
    <mergeCell ref="H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20.14"/>
    <col collapsed="false" customWidth="true" hidden="false" outlineLevel="0" max="6" min="3" style="0" width="19.36"/>
  </cols>
  <sheetData>
    <row r="1" customFormat="false" ht="12.8" hidden="false" customHeight="false" outlineLevel="0" collapsed="false">
      <c r="A1" s="12"/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/>
      <c r="I1" s="13"/>
    </row>
    <row r="2" customFormat="false" ht="12.8" hidden="false" customHeight="false" outlineLevel="0" collapsed="false">
      <c r="A2" s="12" t="s">
        <v>9</v>
      </c>
      <c r="B2" s="14" t="n">
        <v>13349911.4757653</v>
      </c>
      <c r="C2" s="14" t="n">
        <v>14272021.4785033</v>
      </c>
      <c r="D2" s="14" t="n">
        <v>13376256.565051</v>
      </c>
      <c r="E2" s="14" t="n">
        <v>15142555.2018812</v>
      </c>
      <c r="F2" s="14" t="n">
        <v>13441765.1989799</v>
      </c>
      <c r="G2" s="14" t="n">
        <v>16045334.970524</v>
      </c>
      <c r="H2" s="13"/>
      <c r="I2" s="13"/>
    </row>
    <row r="3" customFormat="false" ht="12.8" hidden="false" customHeight="false" outlineLevel="0" collapsed="false">
      <c r="A3" s="12" t="s">
        <v>29</v>
      </c>
      <c r="B3" s="11" t="n">
        <v>6770414.08800034</v>
      </c>
      <c r="C3" s="11" t="n">
        <v>6770414.08800034</v>
      </c>
      <c r="D3" s="14" t="n">
        <v>13540828.1760007</v>
      </c>
      <c r="E3" s="14" t="n">
        <v>13540828.1760007</v>
      </c>
      <c r="F3" s="14" t="n">
        <v>27081656.3520013</v>
      </c>
      <c r="G3" s="14" t="n">
        <v>27081656.3520013</v>
      </c>
      <c r="H3" s="13"/>
      <c r="I3" s="13"/>
    </row>
    <row r="4" customFormat="false" ht="12.8" hidden="false" customHeight="false" outlineLevel="0" collapsed="false">
      <c r="A4" s="12" t="s">
        <v>11</v>
      </c>
      <c r="B4" s="11" t="n">
        <v>2097670.862</v>
      </c>
      <c r="C4" s="11" t="n">
        <v>1668666</v>
      </c>
      <c r="D4" s="11" t="n">
        <v>4195341.72400001</v>
      </c>
      <c r="E4" s="11" t="n">
        <v>3337331.99999999</v>
      </c>
      <c r="F4" s="11" t="n">
        <v>8390683.44800002</v>
      </c>
      <c r="G4" s="11" t="n">
        <v>6674663.99999999</v>
      </c>
      <c r="H4" s="13"/>
      <c r="I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30</v>
      </c>
      <c r="C1" s="15" t="s">
        <v>31</v>
      </c>
      <c r="D1" s="0" t="s">
        <v>32</v>
      </c>
      <c r="E1" s="15" t="s">
        <v>33</v>
      </c>
      <c r="F1" s="0" t="s">
        <v>34</v>
      </c>
    </row>
    <row r="2" customFormat="false" ht="12.8" hidden="false" customHeight="false" outlineLevel="0" collapsed="false">
      <c r="A2" s="0" t="s">
        <v>5</v>
      </c>
      <c r="B2" s="0" t="n">
        <v>8.46714285714418</v>
      </c>
      <c r="C2" s="0" t="n">
        <v>8.46714285714412</v>
      </c>
      <c r="D2" s="0" t="n">
        <v>8.46714285714637</v>
      </c>
      <c r="E2" s="0" t="n">
        <v>8.46714285714317</v>
      </c>
      <c r="F2" s="0" t="n">
        <v>8.4671428571501</v>
      </c>
    </row>
    <row r="3" customFormat="false" ht="12.8" hidden="false" customHeight="false" outlineLevel="0" collapsed="false">
      <c r="A3" s="0" t="s">
        <v>35</v>
      </c>
      <c r="B3" s="0" t="n">
        <v>210.383337751688</v>
      </c>
      <c r="C3" s="0" t="n">
        <v>210.776280082104</v>
      </c>
      <c r="D3" s="0" t="n">
        <v>211.572543806877</v>
      </c>
      <c r="E3" s="0" t="n">
        <v>1293.8603832771</v>
      </c>
      <c r="F3" s="0" t="n">
        <v>3224.91448308695</v>
      </c>
    </row>
    <row r="7" customFormat="false" ht="12.8" hidden="false" customHeight="false" outlineLevel="0" collapsed="false">
      <c r="A7" s="0" t="n">
        <v>8.46714285714418</v>
      </c>
      <c r="B7" s="0" t="n">
        <v>210.383337751688</v>
      </c>
      <c r="C7" s="0" t="n">
        <v>8.46714285714412</v>
      </c>
      <c r="D7" s="0" t="n">
        <v>210.776280082104</v>
      </c>
      <c r="E7" s="0" t="n">
        <v>8.46714285714637</v>
      </c>
      <c r="F7" s="0" t="n">
        <v>211.572543806877</v>
      </c>
      <c r="G7" s="0" t="n">
        <v>8.46714285714317</v>
      </c>
      <c r="H7" s="0" t="n">
        <v>1293.8603832771</v>
      </c>
      <c r="I7" s="0" t="n">
        <v>8.4671428571501</v>
      </c>
      <c r="J7" s="0" t="n">
        <v>3224.91448308695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K1" s="15"/>
    </row>
    <row r="2" customFormat="false" ht="12.8" hidden="false" customHeight="false" outlineLevel="0" collapsed="false">
      <c r="A2" s="0" t="s">
        <v>5</v>
      </c>
      <c r="B2" s="11" t="n">
        <v>10978.72</v>
      </c>
      <c r="C2" s="11" t="n">
        <v>23018.24</v>
      </c>
      <c r="D2" s="11" t="n">
        <v>44915.68</v>
      </c>
      <c r="E2" s="11" t="n">
        <v>92318.56</v>
      </c>
      <c r="F2" s="11" t="n">
        <v>183169.12</v>
      </c>
      <c r="K2" s="15"/>
    </row>
    <row r="3" customFormat="false" ht="12.8" hidden="false" customHeight="false" outlineLevel="0" collapsed="false">
      <c r="A3" s="0" t="s">
        <v>35</v>
      </c>
      <c r="B3" s="11" t="n">
        <v>166344</v>
      </c>
      <c r="C3" s="11" t="n">
        <v>332589</v>
      </c>
      <c r="D3" s="11" t="n">
        <v>664999</v>
      </c>
      <c r="E3" s="11" t="n">
        <v>1050079</v>
      </c>
      <c r="F3" s="11" t="n">
        <v>1101319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creator/>
  <dc:description/>
  <dc:language>en-IN</dc:language>
  <cp:lastModifiedBy/>
  <dcterms:modified xsi:type="dcterms:W3CDTF">2022-07-13T20:29:47Z</dcterms:modified>
  <cp:revision>3</cp:revision>
  <dc:subject/>
  <dc:title/>
</cp:coreProperties>
</file>