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<sst xmlns="http://schemas.openxmlformats.org/spreadsheetml/2006/main" count="35" uniqueCount="35">
  <si>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1 Area_ 4 Cameras per area</t>
  </si>
  <si>
    <t xml:space="preserve">Cloud=44800, Router=Proxy=2800, Mobile device= 500, camera rate =0.2, Scheduling interval=10, Simulation time=2000</t>
  </si>
  <si>
    <t xml:space="preserve">Smartphone_Router(Edgeward)</t>
  </si>
  <si>
    <t xml:space="preserve">Smartphone_Proxy</t>
  </si>
  <si>
    <t xml:space="preserve">Router_Proxy</t>
  </si>
  <si>
    <t xml:space="preserve">Router_Cloud</t>
  </si>
  <si>
    <t xml:space="preserve">Proxy_Cloud</t>
  </si>
  <si>
    <t xml:space="preserve">Smartphone_Cloud(Cloud only)</t>
  </si>
  <si>
    <t xml:space="preserve">Cloud Energy</t>
  </si>
  <si>
    <t xml:space="preserve">App_Cloud Energy</t>
  </si>
  <si>
    <t xml:space="preserve">Proxy Energy</t>
  </si>
  <si>
    <t xml:space="preserve">App_Proxy Energy</t>
  </si>
  <si>
    <t xml:space="preserve">Router Energy</t>
  </si>
  <si>
    <t xml:space="preserve">App_Router Energy</t>
  </si>
  <si>
    <t xml:space="preserve">Smartphone_1 Energy</t>
  </si>
  <si>
    <t xml:space="preserve">App_Smartphone_1 Energy</t>
  </si>
  <si>
    <t xml:space="preserve">Smartphone_2 Energy</t>
  </si>
  <si>
    <t xml:space="preserve">App_Smartphone_2 Energy</t>
  </si>
  <si>
    <t xml:space="preserve">Smartphone_3 Energy</t>
  </si>
  <si>
    <t xml:space="preserve">App_Smartphone_3 Energy</t>
  </si>
  <si>
    <t xml:space="preserve">Smartphone_4 Energy</t>
  </si>
  <si>
    <t xml:space="preserve">App_Smartphone_4 Energy</t>
  </si>
  <si>
    <t xml:space="preserve">Execution time</t>
  </si>
  <si>
    <t xml:space="preserve">[EEG, client, concentration_calculator, client, DISPLAY]</t>
  </si>
  <si>
    <t xml:space="preserve">PLAYER_GAME_STATE</t>
  </si>
  <si>
    <t xml:space="preserve">EEG</t>
  </si>
  <si>
    <t xml:space="preserve">CONCENTRATION</t>
  </si>
  <si>
    <t xml:space="preserve">SENSOR</t>
  </si>
  <si>
    <t xml:space="preserve">GLOBAL_GAME_STATE</t>
  </si>
  <si>
    <t xml:space="preserve">Total Smartphones energy</t>
  </si>
  <si>
    <t xml:space="preserve">Total smartphones app energy</t>
  </si>
  <si>
    <t xml:space="preserve">Total Device Energy(j)= E(cloud+proxy+router+smartphones)</t>
  </si>
  <si>
    <t xml:space="preserve">Total Application Energy(j)= E(cloud+proxy+router+smartphones)</t>
  </si>
  <si>
    <t xml:space="preserve">Cost of execution in cloud</t>
  </si>
  <si>
    <t xml:space="preserve">Total network usage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</si>
</sst>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_ ;\-0.00\ "/>
    <numFmt numFmtId="167" formatCode="General"/>
    <numFmt numFmtId="168" formatCode="#,###.000"/>
    <numFmt numFmtId="169" formatCode="#,##0.00_);\(#,##0.00\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D4EA6B"/>
        <bgColor rgb="FFFFFF6D"/>
      </patternFill>
    </fill>
    <fill>
      <patternFill patternType="solid">
        <fgColor rgb="FFBF819E"/>
        <bgColor rgb="FF808080"/>
      </patternFill>
    </fill>
    <fill>
      <patternFill patternType="solid">
        <fgColor rgb="FFFFA6A6"/>
        <bgColor rgb="FFFFAA95"/>
      </patternFill>
    </fill>
    <fill>
      <patternFill patternType="solid">
        <fgColor rgb="FFFFFF6D"/>
        <bgColor rgb="FFD4EA6B"/>
      </patternFill>
    </fill>
    <fill>
      <patternFill patternType="solid">
        <fgColor rgb="FFFF6D6D"/>
        <bgColor rgb="FFBF819E"/>
      </patternFill>
    </fill>
    <fill>
      <patternFill patternType="solid">
        <fgColor rgb="FFB4C7DC"/>
        <bgColor rgb="FFB3B3B3"/>
      </patternFill>
    </fill>
    <fill>
      <patternFill patternType="solid">
        <fgColor rgb="FFFFF5CE"/>
        <bgColor rgb="FFFFF2CC"/>
      </patternFill>
    </fill>
    <fill>
      <patternFill patternType="solid">
        <fgColor rgb="FFFFAA95"/>
        <bgColor rgb="FFFFA6A6"/>
      </patternFill>
    </fill>
    <fill>
      <patternFill patternType="solid">
        <fgColor rgb="FFCDFCFA"/>
        <bgColor rgb="FFCCFFFF"/>
      </patternFill>
    </fill>
    <fill>
      <patternFill patternType="solid">
        <fgColor rgb="FFFFF2CC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DFCFA"/>
      <rgbColor rgb="FF660066"/>
      <rgbColor rgb="FFFF6D6D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83CAFF"/>
      <rgbColor rgb="FFFFA6A6"/>
      <rgbColor rgb="FFCC99FF"/>
      <rgbColor rgb="FFFFAA95"/>
      <rgbColor rgb="FF3366FF"/>
      <rgbColor rgb="FF33CCCC"/>
      <rgbColor rgb="FF99CC00"/>
      <rgbColor rgb="FFFFBF00"/>
      <rgbColor rgb="FFFF9900"/>
      <rgbColor rgb="FFFF420E"/>
      <rgbColor rgb="FF666699"/>
      <rgbColor rgb="FFBF819E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Sheet1!$A$29:$A$29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174651.782</c:v>
                </c:pt>
                <c:pt idx="1">
                  <c:v>174844.16364</c:v>
                </c:pt>
                <c:pt idx="2">
                  <c:v>164880</c:v>
                </c:pt>
                <c:pt idx="3">
                  <c:v>164880</c:v>
                </c:pt>
                <c:pt idx="4">
                  <c:v>164880</c:v>
                </c:pt>
              </c:numCache>
            </c:numRef>
          </c:val>
        </c:ser>
        <c:gapWidth val="100"/>
        <c:overlap val="0"/>
        <c:axId val="30945377"/>
        <c:axId val="25015010"/>
      </c:barChart>
      <c:catAx>
        <c:axId val="30945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015010"/>
        <c:crosses val="autoZero"/>
        <c:auto val="1"/>
        <c:lblAlgn val="ctr"/>
        <c:lblOffset val="100"/>
        <c:noMultiLvlLbl val="0"/>
      </c:catAx>
      <c:valAx>
        <c:axId val="250150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9453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Devices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2669571.75714286</c:v>
                </c:pt>
                <c:pt idx="1">
                  <c:v>2668276.15714286</c:v>
                </c:pt>
                <c:pt idx="2">
                  <c:v>2667580.39285714</c:v>
                </c:pt>
                <c:pt idx="3">
                  <c:v>3246811.25459183</c:v>
                </c:pt>
                <c:pt idx="4">
                  <c:v>3246768.08673469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166866.6</c:v>
                </c:pt>
                <c:pt idx="1">
                  <c:v>214149.854785001</c:v>
                </c:pt>
                <c:pt idx="2">
                  <c:v>214168.149963573</c:v>
                </c:pt>
                <c:pt idx="3">
                  <c:v>166866.6</c:v>
                </c:pt>
                <c:pt idx="4">
                  <c:v>207069.601163002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214228.914350001</c:v>
                </c:pt>
                <c:pt idx="1">
                  <c:v>166866.6</c:v>
                </c:pt>
                <c:pt idx="2">
                  <c:v>214152.074599998</c:v>
                </c:pt>
                <c:pt idx="3">
                  <c:v>208045.465988001</c:v>
                </c:pt>
                <c:pt idx="4">
                  <c:v>166866.6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Smartphone_1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174878.19538</c:v>
                </c:pt>
                <c:pt idx="1">
                  <c:v>174834.726779999</c:v>
                </c:pt>
                <c:pt idx="2">
                  <c:v>164880</c:v>
                </c:pt>
                <c:pt idx="3">
                  <c:v>164880</c:v>
                </c:pt>
                <c:pt idx="4">
                  <c:v>164880</c:v>
                </c:pt>
              </c:numCache>
            </c:numRef>
          </c:val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Smartphone_2 Energy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174847.77754</c:v>
                </c:pt>
                <c:pt idx="1">
                  <c:v>174067.88774</c:v>
                </c:pt>
                <c:pt idx="2">
                  <c:v>164880</c:v>
                </c:pt>
                <c:pt idx="3">
                  <c:v>164880</c:v>
                </c:pt>
                <c:pt idx="4">
                  <c:v>164880</c:v>
                </c:pt>
              </c:numCache>
            </c:numRef>
          </c:val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Smartphone_3 Energy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174605.45282</c:v>
                </c:pt>
                <c:pt idx="1">
                  <c:v>174652.52514</c:v>
                </c:pt>
                <c:pt idx="2">
                  <c:v>164880</c:v>
                </c:pt>
                <c:pt idx="3">
                  <c:v>164880</c:v>
                </c:pt>
                <c:pt idx="4">
                  <c:v>164880</c:v>
                </c:pt>
              </c:numCache>
            </c:numRef>
          </c:val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Smartphone_4 Energy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174651.782</c:v>
                </c:pt>
                <c:pt idx="1">
                  <c:v>174844.16364</c:v>
                </c:pt>
                <c:pt idx="2">
                  <c:v>164880</c:v>
                </c:pt>
                <c:pt idx="3">
                  <c:v>164880</c:v>
                </c:pt>
                <c:pt idx="4">
                  <c:v>164880</c:v>
                </c:pt>
              </c:numCache>
            </c:numRef>
          </c:val>
        </c:ser>
        <c:gapWidth val="100"/>
        <c:overlap val="100"/>
        <c:axId val="87201481"/>
        <c:axId val="31023442"/>
      </c:barChart>
      <c:catAx>
        <c:axId val="872014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23442"/>
        <c:crosses val="autoZero"/>
        <c:auto val="1"/>
        <c:lblAlgn val="ctr"/>
        <c:lblOffset val="100"/>
        <c:noMultiLvlLbl val="0"/>
      </c:catAx>
      <c:valAx>
        <c:axId val="31023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014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Application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283564.914285716</c:v>
                </c:pt>
                <c:pt idx="1">
                  <c:v>276808.114285716</c:v>
                </c:pt>
                <c:pt idx="2">
                  <c:v>273179.571428572</c:v>
                </c:pt>
                <c:pt idx="3">
                  <c:v>3246811.25459183</c:v>
                </c:pt>
                <c:pt idx="4">
                  <c:v>3246768.08673469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</c:v>
                </c:pt>
                <c:pt idx="1">
                  <c:v>213970.473190001</c:v>
                </c:pt>
                <c:pt idx="2">
                  <c:v>214078.161190002</c:v>
                </c:pt>
                <c:pt idx="3">
                  <c:v>0</c:v>
                </c:pt>
                <c:pt idx="4">
                  <c:v>182115.058704288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214228.914350001</c:v>
                </c:pt>
                <c:pt idx="1">
                  <c:v>0</c:v>
                </c:pt>
                <c:pt idx="2">
                  <c:v>213819.533304283</c:v>
                </c:pt>
                <c:pt idx="3">
                  <c:v>186400.245778568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App_Smartphone_1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171933.603459998</c:v>
                </c:pt>
                <c:pt idx="1">
                  <c:v>171186.097259999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App_Smartphone_2 Energy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171410.524179999</c:v>
                </c:pt>
                <c:pt idx="1">
                  <c:v>157999.177579998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App_Smartphone_3 Energy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167243.395939998</c:v>
                </c:pt>
                <c:pt idx="1">
                  <c:v>168052.873379999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App_Smartphone_4 Energy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168040.093999997</c:v>
                </c:pt>
                <c:pt idx="1">
                  <c:v>171348.37788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00"/>
        <c:overlap val="100"/>
        <c:axId val="92275075"/>
        <c:axId val="73810252"/>
      </c:barChart>
      <c:catAx>
        <c:axId val="922750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10252"/>
        <c:crosses val="autoZero"/>
        <c:auto val="1"/>
        <c:lblAlgn val="ctr"/>
        <c:lblOffset val="100"/>
        <c:noMultiLvlLbl val="0"/>
      </c:catAx>
      <c:valAx>
        <c:axId val="738102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750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[EEG, client, concentration_calculator, client, DISPLAY]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83.7059414168942</c:v>
                </c:pt>
                <c:pt idx="1">
                  <c:v>94.4284604810999</c:v>
                </c:pt>
                <c:pt idx="2">
                  <c:v>29.8400697999068</c:v>
                </c:pt>
                <c:pt idx="3">
                  <c:v>226.731730380468</c:v>
                </c:pt>
                <c:pt idx="4">
                  <c:v>226.336741071427</c:v>
                </c:pt>
              </c:numCache>
            </c:numRef>
          </c:val>
        </c:ser>
        <c:gapWidth val="100"/>
        <c:overlap val="0"/>
        <c:axId val="92474131"/>
        <c:axId val="62670572"/>
      </c:barChart>
      <c:catAx>
        <c:axId val="924741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70572"/>
        <c:crosses val="autoZero"/>
        <c:auto val="1"/>
        <c:lblAlgn val="ctr"/>
        <c:lblOffset val="100"/>
        <c:noMultiLvlLbl val="0"/>
      </c:catAx>
      <c:valAx>
        <c:axId val="626705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741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Chain Energy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2669571.75714286</c:v>
                </c:pt>
                <c:pt idx="1">
                  <c:v>2668276.15714286</c:v>
                </c:pt>
                <c:pt idx="2">
                  <c:v>2667580.39285714</c:v>
                </c:pt>
                <c:pt idx="3">
                  <c:v>3246811.25459183</c:v>
                </c:pt>
                <c:pt idx="4">
                  <c:v>3246768.08673469</c:v>
                </c:pt>
                <c:pt idx="5">
                  <c:v>3228060.28214283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166866.6</c:v>
                </c:pt>
                <c:pt idx="1">
                  <c:v>214149.854785001</c:v>
                </c:pt>
                <c:pt idx="2">
                  <c:v>214168.149963573</c:v>
                </c:pt>
                <c:pt idx="3">
                  <c:v>166866.6</c:v>
                </c:pt>
                <c:pt idx="4">
                  <c:v>207069.601163002</c:v>
                </c:pt>
                <c:pt idx="5">
                  <c:v>166866.6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214228.914350001</c:v>
                </c:pt>
                <c:pt idx="1">
                  <c:v>166866.6</c:v>
                </c:pt>
                <c:pt idx="2">
                  <c:v>214152.074599998</c:v>
                </c:pt>
                <c:pt idx="3">
                  <c:v>208045.465988001</c:v>
                </c:pt>
                <c:pt idx="4">
                  <c:v>166866.6</c:v>
                </c:pt>
                <c:pt idx="5">
                  <c:v>166866.6</c:v>
                </c:pt>
              </c:numCache>
            </c:numRef>
          </c:val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Total Smartphones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698983.207739999</c:v>
                </c:pt>
                <c:pt idx="1">
                  <c:v>698399.303299999</c:v>
                </c:pt>
                <c:pt idx="2">
                  <c:v>659520</c:v>
                </c:pt>
                <c:pt idx="3">
                  <c:v>659520</c:v>
                </c:pt>
                <c:pt idx="4">
                  <c:v>659520</c:v>
                </c:pt>
                <c:pt idx="5">
                  <c:v>698719.45412</c:v>
                </c:pt>
              </c:numCache>
            </c:numRef>
          </c:val>
        </c:ser>
        <c:gapWidth val="100"/>
        <c:overlap val="100"/>
        <c:axId val="60833311"/>
        <c:axId val="50047364"/>
      </c:barChart>
      <c:catAx>
        <c:axId val="6083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47364"/>
        <c:crosses val="autoZero"/>
        <c:auto val="1"/>
        <c:lblAlgn val="ctr"/>
        <c:lblOffset val="100"/>
        <c:noMultiLvlLbl val="0"/>
      </c:catAx>
      <c:valAx>
        <c:axId val="50047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333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Application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283564.914285716</c:v>
                </c:pt>
                <c:pt idx="1">
                  <c:v>276808.114285716</c:v>
                </c:pt>
                <c:pt idx="2">
                  <c:v>273179.571428572</c:v>
                </c:pt>
                <c:pt idx="3">
                  <c:v>3246811.25459183</c:v>
                </c:pt>
                <c:pt idx="4">
                  <c:v>3246768.08673469</c:v>
                </c:pt>
                <c:pt idx="5">
                  <c:v>3147721.6535714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213970.473190001</c:v>
                </c:pt>
                <c:pt idx="2">
                  <c:v>214078.161190002</c:v>
                </c:pt>
                <c:pt idx="3">
                  <c:v>0</c:v>
                </c:pt>
                <c:pt idx="4">
                  <c:v>182115.058704288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214228.914350001</c:v>
                </c:pt>
                <c:pt idx="1">
                  <c:v>0</c:v>
                </c:pt>
                <c:pt idx="2">
                  <c:v>213819.533304283</c:v>
                </c:pt>
                <c:pt idx="3">
                  <c:v>186400.245778568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Total smartphones app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678627.617579992</c:v>
                </c:pt>
                <c:pt idx="1">
                  <c:v>668586.526099996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674091.988039999</c:v>
                </c:pt>
              </c:numCache>
            </c:numRef>
          </c:val>
        </c:ser>
        <c:gapWidth val="100"/>
        <c:overlap val="100"/>
        <c:axId val="27657528"/>
        <c:axId val="7516096"/>
      </c:barChart>
      <c:catAx>
        <c:axId val="2765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6096"/>
        <c:crosses val="autoZero"/>
        <c:auto val="1"/>
        <c:lblAlgn val="ctr"/>
        <c:lblOffset val="100"/>
        <c:noMultiLvlLbl val="0"/>
      </c:catAx>
      <c:valAx>
        <c:axId val="7516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575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[EEG, client, concentration_calculator, client, DISPLAY]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Smartphone_Cloud(Cloud only)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83.7059414168942</c:v>
                </c:pt>
                <c:pt idx="1">
                  <c:v>94.4284604810999</c:v>
                </c:pt>
                <c:pt idx="2">
                  <c:v>29.8400697999068</c:v>
                </c:pt>
                <c:pt idx="3">
                  <c:v>226.731730380468</c:v>
                </c:pt>
                <c:pt idx="4">
                  <c:v>226.336741071427</c:v>
                </c:pt>
                <c:pt idx="5">
                  <c:v>226.660624818707</c:v>
                </c:pt>
              </c:numCache>
            </c:numRef>
          </c:val>
        </c:ser>
        <c:gapWidth val="100"/>
        <c:overlap val="0"/>
        <c:axId val="90784006"/>
        <c:axId val="4350512"/>
      </c:barChart>
      <c:catAx>
        <c:axId val="90784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0512"/>
        <c:crosses val="autoZero"/>
        <c:auto val="1"/>
        <c:lblAlgn val="ctr"/>
        <c:lblOffset val="100"/>
        <c:noMultiLvlLbl val="0"/>
      </c:catAx>
      <c:valAx>
        <c:axId val="4350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840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3346812559467"/>
          <c:y val="0.04474216380182"/>
          <c:w val="0.517186013320647"/>
          <c:h val="0.706395348837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2669571.75714286</c:v>
                </c:pt>
                <c:pt idx="1">
                  <c:v>2668276.15714286</c:v>
                </c:pt>
                <c:pt idx="2">
                  <c:v>2667580.39285714</c:v>
                </c:pt>
                <c:pt idx="3">
                  <c:v>3246811.25459183</c:v>
                </c:pt>
                <c:pt idx="4">
                  <c:v>3246768.08673469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283564.914285716</c:v>
                </c:pt>
                <c:pt idx="1">
                  <c:v>276808.114285716</c:v>
                </c:pt>
                <c:pt idx="2">
                  <c:v>273179.571428572</c:v>
                </c:pt>
                <c:pt idx="3">
                  <c:v>3246811.25459183</c:v>
                </c:pt>
                <c:pt idx="4">
                  <c:v>3246768.08673469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166866.6</c:v>
                </c:pt>
                <c:pt idx="1">
                  <c:v>214149.854785001</c:v>
                </c:pt>
                <c:pt idx="2">
                  <c:v>214168.149963573</c:v>
                </c:pt>
                <c:pt idx="3">
                  <c:v>166866.6</c:v>
                </c:pt>
                <c:pt idx="4">
                  <c:v>207069.601163002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Smartphone_Router(Edgeward)</c:v>
                </c:pt>
                <c:pt idx="1">
                  <c:v>Smartphone_Proxy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</c:v>
                </c:pt>
                <c:pt idx="1">
                  <c:v>213970.473190001</c:v>
                </c:pt>
                <c:pt idx="2">
                  <c:v>214078.161190002</c:v>
                </c:pt>
                <c:pt idx="3">
                  <c:v>0</c:v>
                </c:pt>
                <c:pt idx="4">
                  <c:v>182115.058704288</c:v>
                </c:pt>
              </c:numCache>
            </c:numRef>
          </c:val>
        </c:ser>
        <c:gapWidth val="100"/>
        <c:overlap val="0"/>
        <c:axId val="16666377"/>
        <c:axId val="70675904"/>
      </c:barChart>
      <c:catAx>
        <c:axId val="16666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675904"/>
        <c:crosses val="autoZero"/>
        <c:auto val="1"/>
        <c:lblAlgn val="ctr"/>
        <c:lblOffset val="100"/>
        <c:noMultiLvlLbl val="0"/>
      </c:catAx>
      <c:valAx>
        <c:axId val="70675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6663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574560</xdr:colOff>
      <xdr:row>0</xdr:row>
      <xdr:rowOff>0</xdr:rowOff>
    </xdr:from>
    <xdr:to>
      <xdr:col>67</xdr:col>
      <xdr:colOff>115200</xdr:colOff>
      <xdr:row>17</xdr:row>
      <xdr:rowOff>84600</xdr:rowOff>
    </xdr:to>
    <xdr:graphicFrame>
      <xdr:nvGraphicFramePr>
        <xdr:cNvPr id="0" name="Chart 1"/>
        <xdr:cNvGraphicFramePr/>
      </xdr:nvGraphicFramePr>
      <xdr:xfrm>
        <a:off x="63374760" y="0"/>
        <a:ext cx="6053400" cy="28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59</xdr:col>
      <xdr:colOff>614520</xdr:colOff>
      <xdr:row>21</xdr:row>
      <xdr:rowOff>111960</xdr:rowOff>
    </xdr:from>
    <xdr:to>
      <xdr:col>66</xdr:col>
      <xdr:colOff>673200</xdr:colOff>
      <xdr:row>38</xdr:row>
      <xdr:rowOff>13680</xdr:rowOff>
    </xdr:to>
    <xdr:graphicFrame>
      <xdr:nvGraphicFramePr>
        <xdr:cNvPr id="1" name="Chart 2"/>
        <xdr:cNvGraphicFramePr/>
      </xdr:nvGraphicFramePr>
      <xdr:xfrm>
        <a:off x="63414720" y="3525840"/>
        <a:ext cx="575712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797400</xdr:colOff>
      <xdr:row>55</xdr:row>
      <xdr:rowOff>89280</xdr:rowOff>
    </xdr:from>
    <xdr:to>
      <xdr:col>0</xdr:col>
      <xdr:colOff>6554520</xdr:colOff>
      <xdr:row>75</xdr:row>
      <xdr:rowOff>77760</xdr:rowOff>
    </xdr:to>
    <xdr:graphicFrame>
      <xdr:nvGraphicFramePr>
        <xdr:cNvPr id="2" name=""/>
        <xdr:cNvGraphicFramePr/>
      </xdr:nvGraphicFramePr>
      <xdr:xfrm>
        <a:off x="797400" y="9030240"/>
        <a:ext cx="57571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79920</xdr:colOff>
      <xdr:row>55</xdr:row>
      <xdr:rowOff>106560</xdr:rowOff>
    </xdr:from>
    <xdr:to>
      <xdr:col>4</xdr:col>
      <xdr:colOff>919440</xdr:colOff>
      <xdr:row>75</xdr:row>
      <xdr:rowOff>94680</xdr:rowOff>
    </xdr:to>
    <xdr:graphicFrame>
      <xdr:nvGraphicFramePr>
        <xdr:cNvPr id="3" name=""/>
        <xdr:cNvGraphicFramePr/>
      </xdr:nvGraphicFramePr>
      <xdr:xfrm>
        <a:off x="7071840" y="904752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114480</xdr:colOff>
      <xdr:row>56</xdr:row>
      <xdr:rowOff>21240</xdr:rowOff>
    </xdr:from>
    <xdr:to>
      <xdr:col>10</xdr:col>
      <xdr:colOff>368280</xdr:colOff>
      <xdr:row>76</xdr:row>
      <xdr:rowOff>10080</xdr:rowOff>
    </xdr:to>
    <xdr:graphicFrame>
      <xdr:nvGraphicFramePr>
        <xdr:cNvPr id="4" name=""/>
        <xdr:cNvGraphicFramePr/>
      </xdr:nvGraphicFramePr>
      <xdr:xfrm>
        <a:off x="13340160" y="9124560"/>
        <a:ext cx="57556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851040</xdr:colOff>
      <xdr:row>34</xdr:row>
      <xdr:rowOff>39240</xdr:rowOff>
    </xdr:from>
    <xdr:to>
      <xdr:col>0</xdr:col>
      <xdr:colOff>6610680</xdr:colOff>
      <xdr:row>54</xdr:row>
      <xdr:rowOff>27720</xdr:rowOff>
    </xdr:to>
    <xdr:graphicFrame>
      <xdr:nvGraphicFramePr>
        <xdr:cNvPr id="5" name=""/>
        <xdr:cNvGraphicFramePr/>
      </xdr:nvGraphicFramePr>
      <xdr:xfrm>
        <a:off x="851040" y="556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100080</xdr:colOff>
      <xdr:row>34</xdr:row>
      <xdr:rowOff>31680</xdr:rowOff>
    </xdr:from>
    <xdr:to>
      <xdr:col>4</xdr:col>
      <xdr:colOff>939600</xdr:colOff>
      <xdr:row>54</xdr:row>
      <xdr:rowOff>20160</xdr:rowOff>
    </xdr:to>
    <xdr:graphicFrame>
      <xdr:nvGraphicFramePr>
        <xdr:cNvPr id="6" name=""/>
        <xdr:cNvGraphicFramePr/>
      </xdr:nvGraphicFramePr>
      <xdr:xfrm>
        <a:off x="7092000" y="5558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1047960</xdr:colOff>
      <xdr:row>33</xdr:row>
      <xdr:rowOff>136800</xdr:rowOff>
    </xdr:from>
    <xdr:to>
      <xdr:col>9</xdr:col>
      <xdr:colOff>819000</xdr:colOff>
      <xdr:row>53</xdr:row>
      <xdr:rowOff>125280</xdr:rowOff>
    </xdr:to>
    <xdr:graphicFrame>
      <xdr:nvGraphicFramePr>
        <xdr:cNvPr id="7" name=""/>
        <xdr:cNvGraphicFramePr/>
      </xdr:nvGraphicFramePr>
      <xdr:xfrm>
        <a:off x="12960000" y="550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6" activeCellId="0" sqref="K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99.09"/>
    <col collapsed="false" customWidth="true" hidden="false" outlineLevel="0" max="2" min="2" style="1" width="32.15"/>
    <col collapsed="false" customWidth="true" hidden="false" outlineLevel="0" max="3" min="3" style="1" width="20.57"/>
    <col collapsed="false" customWidth="true" hidden="false" outlineLevel="0" max="4" min="4" style="1" width="17"/>
    <col collapsed="false" customWidth="true" hidden="false" outlineLevel="0" max="5" min="5" style="1" width="18.62"/>
    <col collapsed="false" customWidth="true" hidden="false" outlineLevel="0" max="6" min="6" style="1" width="15.27"/>
    <col collapsed="false" customWidth="true" hidden="false" outlineLevel="0" max="7" min="7" style="1" width="26.64"/>
    <col collapsed="false" customWidth="true" hidden="false" outlineLevel="0" max="8" min="8" style="1" width="11.72"/>
    <col collapsed="false" customWidth="true" hidden="false" outlineLevel="0" max="9" min="9" style="1" width="12.64"/>
    <col collapsed="false" customWidth="true" hidden="false" outlineLevel="0" max="10" min="10" style="1" width="11.72"/>
    <col collapsed="false" customWidth="true" hidden="false" outlineLevel="0" max="11" min="11" style="1" width="15.91"/>
    <col collapsed="false" customWidth="true" hidden="false" outlineLevel="0" max="12" min="12" style="1" width="16.82"/>
    <col collapsed="false" customWidth="true" hidden="false" outlineLevel="0" max="13" min="13" style="1" width="13.7"/>
    <col collapsed="false" customWidth="true" hidden="false" outlineLevel="0" max="14" min="14" style="1" width="16.54"/>
    <col collapsed="false" customWidth="true" hidden="false" outlineLevel="0" max="15" min="15" style="1" width="17.82"/>
    <col collapsed="false" customWidth="true" hidden="false" outlineLevel="0" max="16" min="16" style="1" width="12.56"/>
    <col collapsed="false" customWidth="true" hidden="false" outlineLevel="0" max="17" min="17" style="1" width="16.63"/>
    <col collapsed="false" customWidth="true" hidden="false" outlineLevel="0" max="18" min="18" style="1" width="17.63"/>
    <col collapsed="false" customWidth="true" hidden="false" outlineLevel="0" max="19" min="19" style="1" width="12.56"/>
    <col collapsed="false" customWidth="true" hidden="false" outlineLevel="0" max="20" min="20" style="1" width="16.63"/>
    <col collapsed="false" customWidth="true" hidden="false" outlineLevel="0" max="21" min="21" style="1" width="17.63"/>
    <col collapsed="false" customWidth="true" hidden="false" outlineLevel="0" max="22" min="22" style="1" width="12.37"/>
    <col collapsed="false" customWidth="true" hidden="false" outlineLevel="0" max="23" min="23" style="1" width="16.54"/>
    <col collapsed="false" customWidth="true" hidden="false" outlineLevel="0" max="24" min="24" style="1" width="17.45"/>
    <col collapsed="false" customWidth="false" hidden="false" outlineLevel="0" max="1023" min="25" style="1" width="11.54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customFormat="false" ht="12.8" hidden="false" customHeight="false" outlineLevel="0" collapsed="false">
      <c r="A3" s="4"/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10" t="s">
        <v>7</v>
      </c>
      <c r="H3" s="4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  <c r="Z3" s="11"/>
      <c r="AA3" s="11"/>
      <c r="AB3" s="11"/>
      <c r="AC3" s="11"/>
      <c r="AD3" s="11"/>
      <c r="AE3" s="1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customFormat="false" ht="12.8" hidden="false" customHeight="false" outlineLevel="0" collapsed="false">
      <c r="A4" s="13" t="s">
        <v>8</v>
      </c>
      <c r="B4" s="14" t="n">
        <v>2669571.75714286</v>
      </c>
      <c r="C4" s="14" t="n">
        <v>2668276.15714286</v>
      </c>
      <c r="D4" s="14" t="n">
        <v>2667580.39285714</v>
      </c>
      <c r="E4" s="14" t="n">
        <v>3246811.25459183</v>
      </c>
      <c r="F4" s="14" t="n">
        <v>3246768.08673469</v>
      </c>
      <c r="G4" s="14" t="n">
        <v>3228060.28214283</v>
      </c>
      <c r="H4" s="4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customFormat="false" ht="12.8" hidden="false" customHeight="false" outlineLevel="0" collapsed="false">
      <c r="A5" s="15" t="s">
        <v>9</v>
      </c>
      <c r="B5" s="16" t="n">
        <v>283564.914285716</v>
      </c>
      <c r="C5" s="16" t="n">
        <v>276808.114285716</v>
      </c>
      <c r="D5" s="16" t="n">
        <v>273179.571428572</v>
      </c>
      <c r="E5" s="16" t="n">
        <v>3246811.25459183</v>
      </c>
      <c r="F5" s="16" t="n">
        <v>3246768.08673469</v>
      </c>
      <c r="G5" s="16" t="n">
        <v>3147721.6535714</v>
      </c>
      <c r="H5" s="4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customFormat="false" ht="12.8" hidden="false" customHeight="false" outlineLevel="0" collapsed="false">
      <c r="A6" s="13" t="s">
        <v>10</v>
      </c>
      <c r="B6" s="14" t="n">
        <v>166866.6</v>
      </c>
      <c r="C6" s="14" t="n">
        <v>214149.854785001</v>
      </c>
      <c r="D6" s="14" t="n">
        <v>214168.149963573</v>
      </c>
      <c r="E6" s="14" t="n">
        <v>166866.6</v>
      </c>
      <c r="F6" s="14" t="n">
        <v>207069.601163002</v>
      </c>
      <c r="G6" s="14" t="n">
        <v>166866.6</v>
      </c>
      <c r="H6" s="4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customFormat="false" ht="12.8" hidden="false" customHeight="false" outlineLevel="0" collapsed="false">
      <c r="A7" s="15" t="s">
        <v>11</v>
      </c>
      <c r="B7" s="16" t="n">
        <v>0</v>
      </c>
      <c r="C7" s="16" t="n">
        <v>213970.473190001</v>
      </c>
      <c r="D7" s="16" t="n">
        <v>214078.161190002</v>
      </c>
      <c r="E7" s="16" t="n">
        <v>0</v>
      </c>
      <c r="F7" s="16" t="n">
        <v>182115.058704288</v>
      </c>
      <c r="G7" s="16" t="n">
        <v>0</v>
      </c>
      <c r="H7" s="4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customFormat="false" ht="12.8" hidden="false" customHeight="false" outlineLevel="0" collapsed="false">
      <c r="A8" s="13" t="s">
        <v>12</v>
      </c>
      <c r="B8" s="14" t="n">
        <v>214228.914350001</v>
      </c>
      <c r="C8" s="14" t="n">
        <v>166866.6</v>
      </c>
      <c r="D8" s="14" t="n">
        <v>214152.074599998</v>
      </c>
      <c r="E8" s="14" t="n">
        <v>208045.465988001</v>
      </c>
      <c r="F8" s="14" t="n">
        <v>166866.6</v>
      </c>
      <c r="G8" s="14" t="n">
        <v>166866.6</v>
      </c>
      <c r="H8" s="4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customFormat="false" ht="12.8" hidden="false" customHeight="false" outlineLevel="0" collapsed="false">
      <c r="A9" s="15" t="s">
        <v>13</v>
      </c>
      <c r="B9" s="16" t="n">
        <v>214228.914350001</v>
      </c>
      <c r="C9" s="16" t="n">
        <v>0</v>
      </c>
      <c r="D9" s="16" t="n">
        <v>213819.533304283</v>
      </c>
      <c r="E9" s="16" t="n">
        <v>186400.245778568</v>
      </c>
      <c r="F9" s="16" t="n">
        <v>0</v>
      </c>
      <c r="G9" s="16" t="n">
        <v>0</v>
      </c>
      <c r="H9" s="4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customFormat="false" ht="12.8" hidden="false" customHeight="false" outlineLevel="0" collapsed="false">
      <c r="A10" s="13" t="s">
        <v>14</v>
      </c>
      <c r="B10" s="14" t="n">
        <v>174878.19538</v>
      </c>
      <c r="C10" s="14" t="n">
        <v>174834.726779999</v>
      </c>
      <c r="D10" s="14" t="n">
        <v>164880</v>
      </c>
      <c r="E10" s="14" t="n">
        <v>164880</v>
      </c>
      <c r="F10" s="14" t="n">
        <v>164880</v>
      </c>
      <c r="G10" s="14" t="n">
        <v>174715.916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customFormat="false" ht="12.8" hidden="false" customHeight="false" outlineLevel="0" collapsed="false">
      <c r="A11" s="15" t="s">
        <v>15</v>
      </c>
      <c r="B11" s="16" t="n">
        <v>171933.603459998</v>
      </c>
      <c r="C11" s="16" t="n">
        <v>171186.097259999</v>
      </c>
      <c r="D11" s="16" t="n">
        <v>0</v>
      </c>
      <c r="E11" s="16" t="n">
        <v>0</v>
      </c>
      <c r="F11" s="16" t="n">
        <v>0</v>
      </c>
      <c r="G11" s="16" t="n">
        <v>169142.972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customFormat="false" ht="12.8" hidden="false" customHeight="false" outlineLevel="0" collapsed="false">
      <c r="A12" s="13" t="s">
        <v>16</v>
      </c>
      <c r="B12" s="14" t="n">
        <v>174847.77754</v>
      </c>
      <c r="C12" s="14" t="n">
        <v>174067.88774</v>
      </c>
      <c r="D12" s="14" t="n">
        <v>164880</v>
      </c>
      <c r="E12" s="14" t="n">
        <v>164880</v>
      </c>
      <c r="F12" s="14" t="n">
        <v>164880</v>
      </c>
      <c r="G12" s="14" t="n">
        <v>174571.706120001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customFormat="false" ht="12.8" hidden="false" customHeight="false" outlineLevel="0" collapsed="false">
      <c r="A13" s="15" t="s">
        <v>17</v>
      </c>
      <c r="B13" s="16" t="n">
        <v>171410.524179999</v>
      </c>
      <c r="C13" s="16" t="n">
        <v>157999.177579998</v>
      </c>
      <c r="D13" s="16" t="n">
        <v>0</v>
      </c>
      <c r="E13" s="16" t="n">
        <v>0</v>
      </c>
      <c r="F13" s="16" t="n">
        <v>0</v>
      </c>
      <c r="G13" s="16" t="n">
        <v>166663.07204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customFormat="false" ht="12.8" hidden="false" customHeight="false" outlineLevel="0" collapsed="false">
      <c r="A14" s="13" t="s">
        <v>18</v>
      </c>
      <c r="B14" s="14" t="n">
        <v>174605.45282</v>
      </c>
      <c r="C14" s="14" t="n">
        <v>174652.52514</v>
      </c>
      <c r="D14" s="14" t="n">
        <v>164880</v>
      </c>
      <c r="E14" s="14" t="n">
        <v>164880</v>
      </c>
      <c r="F14" s="14" t="n">
        <v>164880</v>
      </c>
      <c r="G14" s="14" t="n">
        <v>174715.915999999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customFormat="false" ht="12.8" hidden="false" customHeight="false" outlineLevel="0" collapsed="false">
      <c r="A15" s="15" t="s">
        <v>19</v>
      </c>
      <c r="B15" s="16" t="n">
        <v>167243.395939998</v>
      </c>
      <c r="C15" s="16" t="n">
        <v>168052.873379999</v>
      </c>
      <c r="D15" s="16" t="n">
        <v>0</v>
      </c>
      <c r="E15" s="16" t="n">
        <v>0</v>
      </c>
      <c r="F15" s="16" t="n">
        <v>0</v>
      </c>
      <c r="G15" s="16" t="n">
        <v>169142.971999999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customFormat="false" ht="12.8" hidden="false" customHeight="false" outlineLevel="0" collapsed="false">
      <c r="A16" s="13" t="s">
        <v>20</v>
      </c>
      <c r="B16" s="14" t="n">
        <v>174651.782</v>
      </c>
      <c r="C16" s="14" t="n">
        <v>174844.16364</v>
      </c>
      <c r="D16" s="14" t="n">
        <v>164880</v>
      </c>
      <c r="E16" s="14" t="n">
        <v>164880</v>
      </c>
      <c r="F16" s="14" t="n">
        <v>164880</v>
      </c>
      <c r="G16" s="14" t="n">
        <v>174715.916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2.8" hidden="false" customHeight="false" outlineLevel="0" collapsed="false">
      <c r="A17" s="15" t="s">
        <v>21</v>
      </c>
      <c r="B17" s="16" t="n">
        <v>168040.093999997</v>
      </c>
      <c r="C17" s="16" t="n">
        <v>171348.37788</v>
      </c>
      <c r="D17" s="16" t="n">
        <v>0</v>
      </c>
      <c r="E17" s="16" t="n">
        <v>0</v>
      </c>
      <c r="F17" s="16" t="n">
        <v>0</v>
      </c>
      <c r="G17" s="16" t="n">
        <v>169142.972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customFormat="false" ht="12.8" hidden="false" customHeight="false" outlineLevel="0" collapsed="false">
      <c r="A18" s="13" t="s">
        <v>22</v>
      </c>
      <c r="B18" s="14" t="n">
        <v>284</v>
      </c>
      <c r="C18" s="14" t="n">
        <v>388</v>
      </c>
      <c r="D18" s="14" t="n">
        <v>276</v>
      </c>
      <c r="E18" s="14" t="n">
        <v>231</v>
      </c>
      <c r="F18" s="14" t="n">
        <v>231</v>
      </c>
      <c r="G18" s="14" t="n">
        <v>270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12.8" hidden="false" customHeight="false" outlineLevel="0" collapsed="false">
      <c r="A19" s="17" t="s">
        <v>23</v>
      </c>
      <c r="B19" s="18" t="n">
        <v>83.7059414168942</v>
      </c>
      <c r="C19" s="18" t="n">
        <v>94.4284604810999</v>
      </c>
      <c r="D19" s="18" t="n">
        <v>29.8400697999068</v>
      </c>
      <c r="E19" s="18" t="n">
        <v>226.731730380468</v>
      </c>
      <c r="F19" s="18" t="n">
        <v>226.336741071427</v>
      </c>
      <c r="G19" s="18" t="n">
        <v>226.660624818707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2.8" hidden="false" customHeight="false" outlineLevel="0" collapsed="false">
      <c r="A20" s="13" t="s">
        <v>24</v>
      </c>
      <c r="B20" s="14" t="n">
        <v>0.048214285714342</v>
      </c>
      <c r="C20" s="14" t="n">
        <v>0.048214285714342</v>
      </c>
      <c r="D20" s="14" t="n">
        <v>0.122321428571468</v>
      </c>
      <c r="E20" s="14" t="n">
        <v>1.35525469098729</v>
      </c>
      <c r="F20" s="14" t="n">
        <v>2.14996288844504</v>
      </c>
      <c r="G20" s="14" t="n">
        <v>0.303890984636361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2.8" hidden="false" customHeight="false" outlineLevel="0" collapsed="false">
      <c r="A21" s="13" t="s">
        <v>25</v>
      </c>
      <c r="B21" s="14" t="n">
        <v>83.7059414168942</v>
      </c>
      <c r="C21" s="14" t="n">
        <v>94.4284604810999</v>
      </c>
      <c r="D21" s="14" t="n">
        <v>29.8400697999068</v>
      </c>
      <c r="E21" s="14" t="n">
        <v>226.731730380468</v>
      </c>
      <c r="F21" s="14" t="n">
        <v>226.336741071427</v>
      </c>
      <c r="G21" s="14" t="n">
        <v>226.660624818707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2.8" hidden="false" customHeight="false" outlineLevel="0" collapsed="false">
      <c r="A22" s="13" t="s">
        <v>26</v>
      </c>
      <c r="B22" s="14" t="n">
        <v>0.107266400768723</v>
      </c>
      <c r="C22" s="14" t="n">
        <v>0.334204611677765</v>
      </c>
      <c r="D22" s="14" t="n">
        <v>0.0899999999999788</v>
      </c>
      <c r="E22" s="14" t="n">
        <v>0.116666666666496</v>
      </c>
      <c r="F22" s="14" t="n">
        <v>0.0946666666666867</v>
      </c>
      <c r="G22" s="14" t="n">
        <v>0.323672962986881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2.8" hidden="false" customHeight="false" outlineLevel="0" collapsed="false">
      <c r="A23" s="13" t="s">
        <v>27</v>
      </c>
      <c r="B23" s="14" t="n">
        <v>98.888391792333</v>
      </c>
      <c r="C23" s="14" t="n">
        <v>104.955985897439</v>
      </c>
      <c r="D23" s="14" t="n">
        <v>5</v>
      </c>
      <c r="E23" s="14" t="n">
        <v>1.0120898437498</v>
      </c>
      <c r="F23" s="14" t="n">
        <v>1.24499999999989</v>
      </c>
      <c r="G23" s="14" t="n">
        <v>2.35070551899824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12.8" hidden="false" customHeight="false" outlineLevel="0" collapsed="false">
      <c r="A24" s="13" t="s">
        <v>28</v>
      </c>
      <c r="B24" s="14" t="n">
        <v>0.05600000000004</v>
      </c>
      <c r="C24" s="14" t="n">
        <v>0.0560000004172725</v>
      </c>
      <c r="D24" s="14" t="n">
        <v>0.150000000000091</v>
      </c>
      <c r="E24" s="14" t="n">
        <v>0.0500007629394077</v>
      </c>
      <c r="F24" s="14" t="n">
        <v>0.0500007629394077</v>
      </c>
      <c r="G24" s="14" t="n">
        <v>0.05600000000004</v>
      </c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19" t="s">
        <v>29</v>
      </c>
      <c r="B25" s="20" t="n">
        <f aca="false">B10+B12+B14+B16</f>
        <v>698983.207739999</v>
      </c>
      <c r="C25" s="20" t="n">
        <f aca="false">C10+C12+C14+C16</f>
        <v>698399.303299999</v>
      </c>
      <c r="D25" s="20" t="n">
        <f aca="false">D10+D12+D14+D16</f>
        <v>659520</v>
      </c>
      <c r="E25" s="20" t="n">
        <f aca="false">E10+E12+E14+E16</f>
        <v>659520</v>
      </c>
      <c r="F25" s="20" t="n">
        <f aca="false">F10+F12+F14+F16</f>
        <v>659520</v>
      </c>
      <c r="G25" s="20" t="n">
        <f aca="false">G10+G12+G14+G16</f>
        <v>698719.45412</v>
      </c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19" t="s">
        <v>30</v>
      </c>
      <c r="B26" s="20" t="n">
        <f aca="false">B11+B13+B15+B17</f>
        <v>678627.617579992</v>
      </c>
      <c r="C26" s="20" t="n">
        <f aca="false">C11+C13+C15+C17</f>
        <v>668586.526099996</v>
      </c>
      <c r="D26" s="20" t="n">
        <f aca="false">D11+D13+D15+D17</f>
        <v>0</v>
      </c>
      <c r="E26" s="20" t="n">
        <f aca="false">E11+E13+E15+E17</f>
        <v>0</v>
      </c>
      <c r="F26" s="20" t="n">
        <f aca="false">F11+F13+F15+F17</f>
        <v>0</v>
      </c>
      <c r="G26" s="20" t="n">
        <f aca="false">G11+G13+G15+G17</f>
        <v>674091.988039999</v>
      </c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21" t="s">
        <v>31</v>
      </c>
      <c r="B27" s="22" t="n">
        <f aca="false">B4+B6+B8+B10+B12+B14+B16</f>
        <v>3749650.47923286</v>
      </c>
      <c r="C27" s="22" t="n">
        <f aca="false">C4+C6+C8+C10+C12+C14+C16</f>
        <v>3747691.91522786</v>
      </c>
      <c r="D27" s="22" t="n">
        <f aca="false">D4+D6+D8+D10+D12+D14+D16</f>
        <v>3755420.61742071</v>
      </c>
      <c r="E27" s="22" t="n">
        <f aca="false">E4+E6+E8+E10+E12+E14+E16</f>
        <v>4281243.32057983</v>
      </c>
      <c r="F27" s="22" t="n">
        <f aca="false">F4+F6+F8+F10+F12+F14+F16</f>
        <v>4280224.28789769</v>
      </c>
      <c r="G27" s="22" t="n">
        <f aca="false">G4+G6+G8+G10+G12+G14+G16</f>
        <v>4260512.93626283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12.8" hidden="false" customHeight="false" outlineLevel="0" collapsed="false">
      <c r="A28" s="23" t="s">
        <v>32</v>
      </c>
      <c r="B28" s="24" t="n">
        <f aca="false">B5+B7+B9+B11+B13+B15+B17</f>
        <v>1176421.44621571</v>
      </c>
      <c r="C28" s="24" t="n">
        <f aca="false">C5+C7+C9+C11+C13+C15+C17</f>
        <v>1159365.11357571</v>
      </c>
      <c r="D28" s="24" t="n">
        <f aca="false">D5+D7+D9+D11+D13+D15+D17</f>
        <v>701077.265922858</v>
      </c>
      <c r="E28" s="24" t="n">
        <f aca="false">E5+E7+E9+E11+E13+E15+E17</f>
        <v>3433211.5003704</v>
      </c>
      <c r="F28" s="24" t="n">
        <f aca="false">F5+F7+F9+F11+F13+F15+F17</f>
        <v>3428883.14543898</v>
      </c>
      <c r="G28" s="24" t="n">
        <f aca="false">G5+G7+G9+G11+G13+G15+G17</f>
        <v>3821813.64161139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12.8" hidden="false" customHeight="false" outlineLevel="0" collapsed="false">
      <c r="A29" s="0"/>
      <c r="B29" s="13"/>
      <c r="C29" s="13"/>
      <c r="D29" s="13"/>
      <c r="E29" s="13"/>
      <c r="F29" s="13"/>
      <c r="G29" s="13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false" outlineLevel="0" collapsed="false">
      <c r="A30" s="13" t="s">
        <v>33</v>
      </c>
      <c r="B30" s="14" t="n">
        <v>7899.20000000044</v>
      </c>
      <c r="C30" s="14" t="n">
        <v>6062.40000000045</v>
      </c>
      <c r="D30" s="14" t="n">
        <v>5076.00000000022</v>
      </c>
      <c r="E30" s="14" t="n">
        <v>826264.057142871</v>
      </c>
      <c r="F30" s="14" t="n">
        <v>826202.85714287</v>
      </c>
      <c r="G30" s="14" t="n">
        <v>799680.400000001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false" outlineLevel="0" collapsed="false">
      <c r="A31" s="13" t="s">
        <v>34</v>
      </c>
      <c r="B31" s="14" t="n">
        <v>8720.5</v>
      </c>
      <c r="C31" s="14" t="n">
        <v>11562.5</v>
      </c>
      <c r="D31" s="14" t="n">
        <v>8908</v>
      </c>
      <c r="E31" s="14" t="n">
        <v>82634</v>
      </c>
      <c r="F31" s="14" t="n">
        <v>82620</v>
      </c>
      <c r="G31" s="14" t="n">
        <v>82755.5</v>
      </c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3" customFormat="false" ht="12.8" hidden="false" customHeight="false" outlineLevel="0" collapsed="false">
      <c r="A33" s="4"/>
      <c r="B33" s="25"/>
      <c r="C33" s="25"/>
      <c r="D33" s="25"/>
      <c r="E33" s="25"/>
      <c r="F33" s="25"/>
      <c r="G33" s="25"/>
      <c r="H33" s="2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2.8" hidden="false" customHeight="false" outlineLevel="0" collapsed="false">
      <c r="A34" s="2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2.8" hidden="false" customHeight="false" outlineLevel="0" collapsed="false">
      <c r="A35" s="2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2.8" hidden="false" customHeight="false" outlineLevel="0" collapsed="false">
      <c r="A36" s="2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2.8" hidden="false" customHeight="false" outlineLevel="0" collapsed="false">
      <c r="A37" s="2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2.8" hidden="false" customHeight="false" outlineLevel="0" collapsed="false">
      <c r="A38" s="2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12.8" hidden="false" customHeight="false" outlineLevel="0" collapsed="false">
      <c r="A39" s="2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12.8" hidden="false" customHeight="false" outlineLevel="0" collapsed="false">
      <c r="A40" s="2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2.8" hidden="false" customHeight="false" outlineLevel="0" collapsed="false">
      <c r="A41" s="2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2.8" hidden="false" customHeight="false" outlineLevel="0" collapsed="false">
      <c r="A42" s="2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2.8" hidden="false" customHeight="false" outlineLevel="0" collapsed="false">
      <c r="A43" s="2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2.8" hidden="false" customHeight="false" outlineLevel="0" collapsed="false">
      <c r="A44" s="2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2.8" hidden="false" customHeight="false" outlineLevel="0" collapsed="false">
      <c r="A45" s="2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2022-12-06T19:17:42Z</dcterms:created>
  <dc:creator>Saeedeh Baneshi</dc:creator>
  <dc:description/>
  <dc:language>en-US</dc:language>
  <cp:lastModifiedBy/>
  <dcterms:modified xsi:type="dcterms:W3CDTF">2023-05-02T13:39:13Z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