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Scenario, 10 users" sheetId="1" r:id="rId4"/>
    <sheet state="visible" name="Simple Scenario, 25 users" sheetId="2" r:id="rId5"/>
    <sheet state="visible" name="Simple Scenario, 50 users" sheetId="3" r:id="rId6"/>
    <sheet state="visible" name="Medium Scenario, 10 users" sheetId="4" r:id="rId7"/>
    <sheet state="visible" name="Medium Scenario, 25 users" sheetId="5" r:id="rId8"/>
    <sheet state="visible" name="Medium Scenario, 50 users" sheetId="6" r:id="rId9"/>
    <sheet state="visible" name="Hard Scenario, 10 users" sheetId="7" r:id="rId10"/>
    <sheet state="visible" name="Hard Scenario, 25 users" sheetId="8" r:id="rId11"/>
    <sheet state="visible" name="Hard Scenario, 50 users" sheetId="9" r:id="rId12"/>
  </sheets>
  <definedNames/>
  <calcPr/>
</workbook>
</file>

<file path=xl/sharedStrings.xml><?xml version="1.0" encoding="utf-8"?>
<sst xmlns="http://schemas.openxmlformats.org/spreadsheetml/2006/main" count="117" uniqueCount="20">
  <si>
    <t>Simple Scenario For 10 user</t>
  </si>
  <si>
    <t>Average total processed tasks</t>
  </si>
  <si>
    <t>Average total failed tasks</t>
  </si>
  <si>
    <t>Run</t>
  </si>
  <si>
    <t>Baseline</t>
  </si>
  <si>
    <t>Proposed</t>
  </si>
  <si>
    <t>improvement</t>
  </si>
  <si>
    <t>Average</t>
  </si>
  <si>
    <t>Saeedeh</t>
  </si>
  <si>
    <t>25 epochs</t>
  </si>
  <si>
    <t>Simple Scenario For 25 user</t>
  </si>
  <si>
    <t>Simple Scenario For 50 user</t>
  </si>
  <si>
    <t>Medium Scenario For 10 user</t>
  </si>
  <si>
    <t>Medium Scenario For 25 user</t>
  </si>
  <si>
    <t>Zahra &amp; Saeedeh</t>
  </si>
  <si>
    <t>Medium Scenario For 50 user</t>
  </si>
  <si>
    <t>Hard Scenario For 10 user</t>
  </si>
  <si>
    <t>25 epoches</t>
  </si>
  <si>
    <t>Hard Scenario For 25 user</t>
  </si>
  <si>
    <t>Hard Scenario For 50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</si>
</sst>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3" numFmtId="2" xfId="0" applyAlignment="1" applyBorder="1" applyFont="1" applyNumberFormat="1">
      <alignment horizontal="center" readingOrder="0" vertical="center"/>
    </xf>
    <xf borderId="4" fillId="0" fontId="3" numFmtId="2" xfId="0" applyAlignment="1" applyBorder="1" applyFont="1" applyNumberFormat="1">
      <alignment horizontal="center" vertical="center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 t="s">
        <v>1</v>
      </c>
      <c r="C2" s="2"/>
      <c r="D2" s="3"/>
      <c r="E2" s="6" t="s">
        <v>2</v>
      </c>
      <c r="F2" s="2"/>
      <c r="G2" s="3"/>
    </row>
    <row r="3">
      <c r="A3" s="7" t="s">
        <v>3</v>
      </c>
      <c r="B3" s="7" t="s">
        <v>4</v>
      </c>
      <c r="C3" s="7" t="s">
        <v>5</v>
      </c>
      <c r="D3" s="8" t="s">
        <v>6</v>
      </c>
      <c r="E3" s="7" t="s">
        <v>4</v>
      </c>
      <c r="F3" s="7" t="s">
        <v>5</v>
      </c>
      <c r="G3" s="7" t="s">
        <v>6</v>
      </c>
    </row>
    <row r="4">
      <c r="A4" s="7">
        <v>1.0</v>
      </c>
      <c r="B4" s="7">
        <v>5273.56</v>
      </c>
      <c r="C4" s="7">
        <v>5812.6</v>
      </c>
      <c r="D4" s="9">
        <f t="shared" ref="D4:D14" si="1">round(((C4-B4)/B4)*100,0)</f>
        <v>10</v>
      </c>
      <c r="E4" s="7">
        <v>40.68</v>
      </c>
      <c r="F4" s="7">
        <v>3.12</v>
      </c>
      <c r="G4" s="4">
        <f t="shared" ref="G4:G14" si="2">ROUND(((E4-F4)/E4)*100,0)</f>
        <v>92</v>
      </c>
    </row>
    <row r="5">
      <c r="A5" s="7">
        <v>2.0</v>
      </c>
      <c r="B5" s="7">
        <v>5258.96</v>
      </c>
      <c r="C5" s="7">
        <v>5771.36</v>
      </c>
      <c r="D5" s="9">
        <f t="shared" si="1"/>
        <v>10</v>
      </c>
      <c r="E5" s="7">
        <v>44.0</v>
      </c>
      <c r="F5" s="7">
        <v>3.56</v>
      </c>
      <c r="G5" s="4">
        <f t="shared" si="2"/>
        <v>92</v>
      </c>
    </row>
    <row r="6">
      <c r="A6" s="7">
        <v>3.0</v>
      </c>
      <c r="B6" s="7">
        <v>5197.6</v>
      </c>
      <c r="C6" s="7">
        <v>5794.84</v>
      </c>
      <c r="D6" s="9">
        <f t="shared" si="1"/>
        <v>11</v>
      </c>
      <c r="E6" s="7">
        <v>50.48</v>
      </c>
      <c r="F6" s="7">
        <v>3.8</v>
      </c>
      <c r="G6" s="4">
        <f t="shared" si="2"/>
        <v>92</v>
      </c>
    </row>
    <row r="7">
      <c r="A7" s="7">
        <v>4.0</v>
      </c>
      <c r="B7" s="7">
        <v>5279.84</v>
      </c>
      <c r="C7" s="7">
        <v>5725.76</v>
      </c>
      <c r="D7" s="9">
        <f t="shared" si="1"/>
        <v>8</v>
      </c>
      <c r="E7" s="7">
        <v>43.28</v>
      </c>
      <c r="F7" s="7">
        <v>3.8</v>
      </c>
      <c r="G7" s="4">
        <f t="shared" si="2"/>
        <v>91</v>
      </c>
    </row>
    <row r="8">
      <c r="A8" s="7">
        <v>5.0</v>
      </c>
      <c r="B8" s="7">
        <v>5258.36</v>
      </c>
      <c r="C8" s="7">
        <v>5799.4</v>
      </c>
      <c r="D8" s="9">
        <f t="shared" si="1"/>
        <v>10</v>
      </c>
      <c r="E8" s="7">
        <v>44.68</v>
      </c>
      <c r="F8" s="7">
        <v>4.28</v>
      </c>
      <c r="G8" s="4">
        <f t="shared" si="2"/>
        <v>90</v>
      </c>
    </row>
    <row r="9">
      <c r="A9" s="7">
        <v>6.0</v>
      </c>
      <c r="B9" s="7">
        <v>5258.64</v>
      </c>
      <c r="C9" s="7">
        <v>5805.96</v>
      </c>
      <c r="D9" s="9">
        <f t="shared" si="1"/>
        <v>10</v>
      </c>
      <c r="E9" s="7">
        <v>46.76</v>
      </c>
      <c r="F9" s="7">
        <v>3.04</v>
      </c>
      <c r="G9" s="4">
        <f t="shared" si="2"/>
        <v>93</v>
      </c>
    </row>
    <row r="10">
      <c r="A10" s="7">
        <v>7.0</v>
      </c>
      <c r="B10" s="7">
        <v>5240.56</v>
      </c>
      <c r="C10" s="7">
        <v>5769.8</v>
      </c>
      <c r="D10" s="9">
        <f t="shared" si="1"/>
        <v>10</v>
      </c>
      <c r="E10" s="7">
        <v>48.6</v>
      </c>
      <c r="F10" s="7">
        <v>2.96</v>
      </c>
      <c r="G10" s="4">
        <f t="shared" si="2"/>
        <v>94</v>
      </c>
    </row>
    <row r="11">
      <c r="A11" s="7">
        <v>8.0</v>
      </c>
      <c r="B11" s="7">
        <v>5200.88</v>
      </c>
      <c r="C11" s="7">
        <v>5509.4</v>
      </c>
      <c r="D11" s="9">
        <f t="shared" si="1"/>
        <v>6</v>
      </c>
      <c r="E11" s="7">
        <v>49.08</v>
      </c>
      <c r="F11" s="7">
        <v>2.48</v>
      </c>
      <c r="G11" s="4">
        <f t="shared" si="2"/>
        <v>95</v>
      </c>
    </row>
    <row r="12">
      <c r="A12" s="7">
        <v>9.0</v>
      </c>
      <c r="B12" s="7">
        <v>5176.72</v>
      </c>
      <c r="C12" s="7">
        <v>5752.32</v>
      </c>
      <c r="D12" s="9">
        <f t="shared" si="1"/>
        <v>11</v>
      </c>
      <c r="E12" s="7">
        <v>52.44</v>
      </c>
      <c r="F12" s="7">
        <v>3.04</v>
      </c>
      <c r="G12" s="4">
        <f t="shared" si="2"/>
        <v>94</v>
      </c>
    </row>
    <row r="13">
      <c r="A13" s="7">
        <v>10.0</v>
      </c>
      <c r="B13" s="7">
        <v>5346.32</v>
      </c>
      <c r="C13" s="7"/>
      <c r="D13" s="9">
        <f t="shared" si="1"/>
        <v>-100</v>
      </c>
      <c r="E13" s="7">
        <v>38.6</v>
      </c>
      <c r="F13" s="7"/>
      <c r="G13" s="4">
        <f t="shared" si="2"/>
        <v>100</v>
      </c>
    </row>
    <row r="14">
      <c r="A14" s="7" t="s">
        <v>7</v>
      </c>
      <c r="B14" s="4">
        <f t="shared" ref="B14:C14" si="3">AVERAGE(B4:B13)</f>
        <v>5249.144</v>
      </c>
      <c r="C14" s="4">
        <f t="shared" si="3"/>
        <v>5749.048889</v>
      </c>
      <c r="D14" s="9">
        <f t="shared" si="1"/>
        <v>10</v>
      </c>
      <c r="E14" s="4">
        <f t="shared" ref="E14:F14" si="4">AVERAGE(E4:E13)</f>
        <v>45.86</v>
      </c>
      <c r="F14" s="4">
        <f t="shared" si="4"/>
        <v>3.342222222</v>
      </c>
      <c r="G14" s="4">
        <f t="shared" si="2"/>
        <v>93</v>
      </c>
    </row>
    <row r="15">
      <c r="D15" s="10"/>
    </row>
    <row r="16">
      <c r="A16" s="11" t="s">
        <v>8</v>
      </c>
      <c r="D16" s="10"/>
    </row>
    <row r="17">
      <c r="A17" s="11" t="s">
        <v>9</v>
      </c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  <row r="34">
      <c r="D34" s="10"/>
    </row>
    <row r="35">
      <c r="D35" s="10"/>
    </row>
    <row r="36">
      <c r="D36" s="10"/>
    </row>
    <row r="37">
      <c r="D37" s="10"/>
    </row>
    <row r="38">
      <c r="D38" s="10"/>
    </row>
    <row r="39">
      <c r="D39" s="10"/>
    </row>
    <row r="40">
      <c r="D40" s="10"/>
    </row>
    <row r="41">
      <c r="D41" s="10"/>
    </row>
    <row r="42">
      <c r="D42" s="10"/>
    </row>
    <row r="43">
      <c r="D43" s="10"/>
    </row>
    <row r="44">
      <c r="D44" s="10"/>
    </row>
    <row r="45">
      <c r="D45" s="10"/>
    </row>
    <row r="46">
      <c r="D46" s="10"/>
    </row>
    <row r="47">
      <c r="D47" s="10"/>
    </row>
    <row r="48">
      <c r="D48" s="10"/>
    </row>
    <row r="49">
      <c r="D49" s="10"/>
    </row>
    <row r="50">
      <c r="D50" s="10"/>
    </row>
    <row r="51">
      <c r="D51" s="10"/>
    </row>
    <row r="52">
      <c r="D52" s="10"/>
    </row>
    <row r="53">
      <c r="D53" s="10"/>
    </row>
    <row r="54">
      <c r="D54" s="10"/>
    </row>
    <row r="55">
      <c r="D55" s="10"/>
    </row>
    <row r="56">
      <c r="D56" s="10"/>
    </row>
    <row r="57">
      <c r="D57" s="10"/>
    </row>
    <row r="58">
      <c r="D58" s="10"/>
    </row>
    <row r="59">
      <c r="D59" s="10"/>
    </row>
    <row r="60">
      <c r="D60" s="10"/>
    </row>
    <row r="61">
      <c r="D61" s="10"/>
    </row>
    <row r="62">
      <c r="D62" s="10"/>
    </row>
    <row r="63">
      <c r="D63" s="10"/>
    </row>
    <row r="64">
      <c r="D64" s="10"/>
    </row>
    <row r="65">
      <c r="D65" s="10"/>
    </row>
    <row r="66">
      <c r="D66" s="10"/>
    </row>
    <row r="67">
      <c r="D67" s="10"/>
    </row>
    <row r="68">
      <c r="D68" s="10"/>
    </row>
    <row r="69">
      <c r="D69" s="10"/>
    </row>
    <row r="70">
      <c r="D70" s="10"/>
    </row>
    <row r="71">
      <c r="D71" s="10"/>
    </row>
    <row r="72">
      <c r="D72" s="10"/>
    </row>
    <row r="73">
      <c r="D73" s="10"/>
    </row>
    <row r="74">
      <c r="D74" s="10"/>
    </row>
    <row r="75">
      <c r="D75" s="10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  <row r="83">
      <c r="D83" s="10"/>
    </row>
    <row r="84">
      <c r="D84" s="10"/>
    </row>
    <row r="85">
      <c r="D85" s="10"/>
    </row>
    <row r="86">
      <c r="D86" s="10"/>
    </row>
    <row r="87">
      <c r="D87" s="10"/>
    </row>
    <row r="88">
      <c r="D88" s="10"/>
    </row>
    <row r="89">
      <c r="D89" s="10"/>
    </row>
    <row r="90">
      <c r="D90" s="10"/>
    </row>
    <row r="91">
      <c r="D91" s="10"/>
    </row>
    <row r="92">
      <c r="D92" s="10"/>
    </row>
    <row r="93">
      <c r="D93" s="10"/>
    </row>
    <row r="94">
      <c r="D94" s="10"/>
    </row>
    <row r="95">
      <c r="D95" s="10"/>
    </row>
    <row r="96">
      <c r="D96" s="10"/>
    </row>
    <row r="97">
      <c r="D97" s="10"/>
    </row>
    <row r="98">
      <c r="D98" s="10"/>
    </row>
    <row r="99">
      <c r="D99" s="10"/>
    </row>
    <row r="100">
      <c r="D100" s="10"/>
    </row>
    <row r="101">
      <c r="D101" s="10"/>
    </row>
    <row r="102">
      <c r="D102" s="10"/>
    </row>
    <row r="103">
      <c r="D103" s="10"/>
    </row>
    <row r="104">
      <c r="D104" s="10"/>
    </row>
    <row r="105">
      <c r="D105" s="10"/>
    </row>
    <row r="106">
      <c r="D106" s="10"/>
    </row>
    <row r="107">
      <c r="D107" s="10"/>
    </row>
    <row r="108">
      <c r="D108" s="10"/>
    </row>
    <row r="109">
      <c r="D109" s="10"/>
    </row>
    <row r="110">
      <c r="D110" s="10"/>
    </row>
    <row r="111">
      <c r="D111" s="10"/>
    </row>
    <row r="112">
      <c r="D112" s="10"/>
    </row>
    <row r="113">
      <c r="D113" s="10"/>
    </row>
    <row r="114">
      <c r="D114" s="10"/>
    </row>
    <row r="115">
      <c r="D115" s="10"/>
    </row>
    <row r="116">
      <c r="D116" s="10"/>
    </row>
    <row r="117">
      <c r="D117" s="10"/>
    </row>
    <row r="118">
      <c r="D118" s="10"/>
    </row>
    <row r="119">
      <c r="D119" s="10"/>
    </row>
    <row r="120">
      <c r="D120" s="10"/>
    </row>
    <row r="121">
      <c r="D121" s="10"/>
    </row>
    <row r="122">
      <c r="D122" s="10"/>
    </row>
    <row r="123">
      <c r="D123" s="10"/>
    </row>
    <row r="124">
      <c r="D124" s="10"/>
    </row>
    <row r="125">
      <c r="D125" s="10"/>
    </row>
    <row r="126">
      <c r="D126" s="10"/>
    </row>
    <row r="127"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0"/>
    </row>
    <row r="153">
      <c r="D153" s="10"/>
    </row>
    <row r="154">
      <c r="D154" s="10"/>
    </row>
    <row r="155">
      <c r="D155" s="10"/>
    </row>
    <row r="156">
      <c r="D156" s="10"/>
    </row>
    <row r="157">
      <c r="D157" s="10"/>
    </row>
    <row r="158">
      <c r="D158" s="10"/>
    </row>
    <row r="159">
      <c r="D159" s="10"/>
    </row>
    <row r="160">
      <c r="D160" s="10"/>
    </row>
    <row r="161">
      <c r="D161" s="10"/>
    </row>
    <row r="162">
      <c r="D162" s="10"/>
    </row>
    <row r="163">
      <c r="D163" s="10"/>
    </row>
    <row r="164">
      <c r="D164" s="10"/>
    </row>
    <row r="165">
      <c r="D165" s="10"/>
    </row>
    <row r="166">
      <c r="D166" s="10"/>
    </row>
    <row r="167">
      <c r="D167" s="10"/>
    </row>
    <row r="168">
      <c r="D168" s="10"/>
    </row>
    <row r="169">
      <c r="D169" s="10"/>
    </row>
    <row r="170">
      <c r="D170" s="10"/>
    </row>
    <row r="171">
      <c r="D171" s="10"/>
    </row>
    <row r="172">
      <c r="D172" s="10"/>
    </row>
    <row r="173">
      <c r="D173" s="10"/>
    </row>
    <row r="174">
      <c r="D174" s="10"/>
    </row>
    <row r="175">
      <c r="D175" s="10"/>
    </row>
    <row r="176">
      <c r="D176" s="10"/>
    </row>
    <row r="177">
      <c r="D177" s="10"/>
    </row>
    <row r="178">
      <c r="D178" s="10"/>
    </row>
    <row r="179">
      <c r="D179" s="10"/>
    </row>
    <row r="180">
      <c r="D180" s="10"/>
    </row>
    <row r="181">
      <c r="D181" s="10"/>
    </row>
    <row r="182">
      <c r="D182" s="10"/>
    </row>
    <row r="183">
      <c r="D183" s="10"/>
    </row>
    <row r="184">
      <c r="D184" s="10"/>
    </row>
    <row r="185">
      <c r="D185" s="10"/>
    </row>
    <row r="186">
      <c r="D186" s="10"/>
    </row>
    <row r="187">
      <c r="D187" s="10"/>
    </row>
    <row r="188">
      <c r="D188" s="10"/>
    </row>
    <row r="189">
      <c r="D189" s="10"/>
    </row>
    <row r="190">
      <c r="D190" s="10"/>
    </row>
    <row r="191">
      <c r="D191" s="10"/>
    </row>
    <row r="192">
      <c r="D192" s="10"/>
    </row>
    <row r="193">
      <c r="D193" s="10"/>
    </row>
    <row r="194">
      <c r="D194" s="10"/>
    </row>
    <row r="195">
      <c r="D195" s="10"/>
    </row>
    <row r="196">
      <c r="D196" s="10"/>
    </row>
    <row r="197">
      <c r="D197" s="10"/>
    </row>
    <row r="198">
      <c r="D198" s="10"/>
    </row>
    <row r="199">
      <c r="D199" s="10"/>
    </row>
    <row r="200">
      <c r="D200" s="10"/>
    </row>
    <row r="201">
      <c r="D201" s="10"/>
    </row>
    <row r="202">
      <c r="D202" s="10"/>
    </row>
    <row r="203">
      <c r="D203" s="10"/>
    </row>
    <row r="204">
      <c r="D204" s="10"/>
    </row>
    <row r="205">
      <c r="D205" s="10"/>
    </row>
    <row r="206">
      <c r="D206" s="10"/>
    </row>
    <row r="207">
      <c r="D207" s="10"/>
    </row>
    <row r="208">
      <c r="D208" s="10"/>
    </row>
    <row r="209">
      <c r="D209" s="10"/>
    </row>
    <row r="210">
      <c r="D210" s="10"/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</sheetData>
  <mergeCells count="3">
    <mergeCell ref="A1:G1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8.29"/>
  </cols>
  <sheetData>
    <row r="1" ht="33.0" customHeight="1">
      <c r="A1" s="1" t="s">
        <v>10</v>
      </c>
      <c r="B1" s="2"/>
      <c r="C1" s="2"/>
      <c r="D1" s="2"/>
      <c r="E1" s="2"/>
      <c r="F1" s="2"/>
      <c r="G1" s="3"/>
    </row>
    <row r="2">
      <c r="A2" s="4"/>
      <c r="B2" s="5" t="s">
        <v>1</v>
      </c>
      <c r="C2" s="2"/>
      <c r="D2" s="3"/>
      <c r="E2" s="6" t="s">
        <v>2</v>
      </c>
      <c r="F2" s="2"/>
      <c r="G2" s="3"/>
    </row>
    <row r="3">
      <c r="A3" s="7" t="s">
        <v>3</v>
      </c>
      <c r="B3" s="7" t="s">
        <v>4</v>
      </c>
      <c r="C3" s="7" t="s">
        <v>5</v>
      </c>
      <c r="D3" s="8" t="s">
        <v>6</v>
      </c>
      <c r="E3" s="7" t="s">
        <v>4</v>
      </c>
      <c r="F3" s="7" t="s">
        <v>5</v>
      </c>
      <c r="G3" s="7" t="s">
        <v>6</v>
      </c>
    </row>
    <row r="4">
      <c r="A4" s="7">
        <v>1.0</v>
      </c>
      <c r="B4" s="7">
        <v>12742.28</v>
      </c>
      <c r="C4" s="7">
        <v>13803.8</v>
      </c>
      <c r="D4" s="9">
        <f t="shared" ref="D4:D14" si="1">round(((C4-B4)/B4)*100,0)</f>
        <v>8</v>
      </c>
      <c r="E4" s="7">
        <v>154.84</v>
      </c>
      <c r="F4" s="7">
        <v>22.4</v>
      </c>
      <c r="G4" s="4">
        <f t="shared" ref="G4:G14" si="2">ROUND(((E4-F4)/E4)*100,0)</f>
        <v>86</v>
      </c>
    </row>
    <row r="5">
      <c r="A5" s="7">
        <v>2.0</v>
      </c>
      <c r="B5" s="7">
        <v>12721.76</v>
      </c>
      <c r="C5" s="7">
        <v>13883.24</v>
      </c>
      <c r="D5" s="9">
        <f t="shared" si="1"/>
        <v>9</v>
      </c>
      <c r="E5" s="7">
        <v>149.88</v>
      </c>
      <c r="F5" s="7">
        <v>26.68</v>
      </c>
      <c r="G5" s="4">
        <f t="shared" si="2"/>
        <v>82</v>
      </c>
    </row>
    <row r="6">
      <c r="A6" s="7">
        <v>3.0</v>
      </c>
      <c r="B6" s="7">
        <v>12647.8</v>
      </c>
      <c r="C6" s="7">
        <v>13971.16</v>
      </c>
      <c r="D6" s="9">
        <f t="shared" si="1"/>
        <v>10</v>
      </c>
      <c r="E6" s="7">
        <v>149.04</v>
      </c>
      <c r="F6" s="7">
        <v>24.56</v>
      </c>
      <c r="G6" s="4">
        <f t="shared" si="2"/>
        <v>84</v>
      </c>
    </row>
    <row r="7">
      <c r="A7" s="7">
        <v>4.0</v>
      </c>
      <c r="B7" s="7">
        <v>12662.12</v>
      </c>
      <c r="C7" s="7">
        <v>13886.76</v>
      </c>
      <c r="D7" s="9">
        <f t="shared" si="1"/>
        <v>10</v>
      </c>
      <c r="E7" s="7">
        <v>148.56</v>
      </c>
      <c r="F7" s="7">
        <v>20.28</v>
      </c>
      <c r="G7" s="4">
        <f t="shared" si="2"/>
        <v>86</v>
      </c>
    </row>
    <row r="8">
      <c r="A8" s="7">
        <v>5.0</v>
      </c>
      <c r="B8" s="7">
        <v>12656.44</v>
      </c>
      <c r="C8" s="7"/>
      <c r="D8" s="9">
        <f t="shared" si="1"/>
        <v>-100</v>
      </c>
      <c r="E8" s="7">
        <v>151.96</v>
      </c>
      <c r="F8" s="7"/>
      <c r="G8" s="4">
        <f t="shared" si="2"/>
        <v>100</v>
      </c>
    </row>
    <row r="9">
      <c r="A9" s="7">
        <v>6.0</v>
      </c>
      <c r="B9" s="7">
        <v>12771.96</v>
      </c>
      <c r="C9" s="7">
        <v>13946.64</v>
      </c>
      <c r="D9" s="9">
        <f t="shared" si="1"/>
        <v>9</v>
      </c>
      <c r="E9" s="7">
        <v>142.52</v>
      </c>
      <c r="F9" s="7">
        <v>18.2</v>
      </c>
      <c r="G9" s="4">
        <f t="shared" si="2"/>
        <v>87</v>
      </c>
    </row>
    <row r="10">
      <c r="A10" s="7">
        <v>7.0</v>
      </c>
      <c r="B10" s="7">
        <v>12821.8</v>
      </c>
      <c r="C10" s="7">
        <v>13938.48</v>
      </c>
      <c r="D10" s="9">
        <f t="shared" si="1"/>
        <v>9</v>
      </c>
      <c r="E10" s="7">
        <v>133.52</v>
      </c>
      <c r="F10" s="7">
        <v>16.32</v>
      </c>
      <c r="G10" s="4">
        <f t="shared" si="2"/>
        <v>88</v>
      </c>
    </row>
    <row r="11">
      <c r="A11" s="7">
        <v>8.0</v>
      </c>
      <c r="B11" s="7">
        <v>12638.16</v>
      </c>
      <c r="C11" s="7">
        <v>14081.76</v>
      </c>
      <c r="D11" s="9">
        <f t="shared" si="1"/>
        <v>11</v>
      </c>
      <c r="E11" s="7">
        <v>153.2</v>
      </c>
      <c r="F11" s="7">
        <v>15.32</v>
      </c>
      <c r="G11" s="4">
        <f t="shared" si="2"/>
        <v>90</v>
      </c>
    </row>
    <row r="12">
      <c r="A12" s="7">
        <v>9.0</v>
      </c>
      <c r="B12" s="7">
        <v>12657.16</v>
      </c>
      <c r="C12" s="7">
        <v>13876.08</v>
      </c>
      <c r="D12" s="9">
        <f t="shared" si="1"/>
        <v>10</v>
      </c>
      <c r="E12" s="7">
        <v>150.0</v>
      </c>
      <c r="F12" s="7">
        <v>22.08</v>
      </c>
      <c r="G12" s="4">
        <f t="shared" si="2"/>
        <v>85</v>
      </c>
    </row>
    <row r="13">
      <c r="A13" s="7">
        <v>10.0</v>
      </c>
      <c r="B13" s="7">
        <v>12866.84</v>
      </c>
      <c r="C13" s="7">
        <v>14036.4</v>
      </c>
      <c r="D13" s="9">
        <f t="shared" si="1"/>
        <v>9</v>
      </c>
      <c r="E13" s="7">
        <v>129.64</v>
      </c>
      <c r="F13" s="7">
        <v>16.28</v>
      </c>
      <c r="G13" s="4">
        <f t="shared" si="2"/>
        <v>87</v>
      </c>
    </row>
    <row r="14">
      <c r="A14" s="7" t="s">
        <v>7</v>
      </c>
      <c r="B14" s="4">
        <f t="shared" ref="B14:C14" si="3">AVERAGE(B4:B13)</f>
        <v>12718.632</v>
      </c>
      <c r="C14" s="4">
        <f t="shared" si="3"/>
        <v>13936.03556</v>
      </c>
      <c r="D14" s="9">
        <f t="shared" si="1"/>
        <v>10</v>
      </c>
      <c r="E14" s="4">
        <f t="shared" ref="E14:F14" si="4">AVERAGE(E4:E13)</f>
        <v>146.316</v>
      </c>
      <c r="F14" s="4">
        <f t="shared" si="4"/>
        <v>20.23555556</v>
      </c>
      <c r="G14" s="4">
        <f t="shared" si="2"/>
        <v>86</v>
      </c>
    </row>
    <row r="15">
      <c r="D15" s="10"/>
    </row>
    <row r="16">
      <c r="A16" s="11" t="s">
        <v>8</v>
      </c>
      <c r="D16" s="10"/>
    </row>
    <row r="17">
      <c r="A17" s="11" t="s">
        <v>9</v>
      </c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  <row r="34">
      <c r="D34" s="10"/>
    </row>
    <row r="35">
      <c r="D35" s="10"/>
    </row>
    <row r="36">
      <c r="D36" s="10"/>
    </row>
    <row r="37">
      <c r="D37" s="10"/>
    </row>
    <row r="38">
      <c r="D38" s="10"/>
    </row>
    <row r="39">
      <c r="D39" s="10"/>
    </row>
    <row r="40">
      <c r="D40" s="10"/>
    </row>
    <row r="41">
      <c r="D41" s="10"/>
    </row>
    <row r="42">
      <c r="D42" s="10"/>
    </row>
    <row r="43">
      <c r="D43" s="10"/>
    </row>
    <row r="44">
      <c r="D44" s="10"/>
    </row>
    <row r="45">
      <c r="D45" s="10"/>
    </row>
    <row r="46">
      <c r="D46" s="10"/>
    </row>
    <row r="47">
      <c r="D47" s="10"/>
    </row>
    <row r="48">
      <c r="D48" s="10"/>
    </row>
    <row r="49">
      <c r="D49" s="10"/>
    </row>
    <row r="50">
      <c r="D50" s="10"/>
    </row>
    <row r="51">
      <c r="D51" s="10"/>
    </row>
    <row r="52">
      <c r="D52" s="10"/>
    </row>
    <row r="53">
      <c r="D53" s="10"/>
    </row>
    <row r="54">
      <c r="D54" s="10"/>
    </row>
    <row r="55">
      <c r="D55" s="10"/>
    </row>
    <row r="56">
      <c r="D56" s="10"/>
    </row>
    <row r="57">
      <c r="D57" s="10"/>
    </row>
    <row r="58">
      <c r="D58" s="10"/>
    </row>
    <row r="59">
      <c r="D59" s="10"/>
    </row>
    <row r="60">
      <c r="D60" s="10"/>
    </row>
    <row r="61">
      <c r="D61" s="10"/>
    </row>
    <row r="62">
      <c r="D62" s="10"/>
    </row>
    <row r="63">
      <c r="D63" s="10"/>
    </row>
    <row r="64">
      <c r="D64" s="10"/>
    </row>
    <row r="65">
      <c r="D65" s="10"/>
    </row>
    <row r="66">
      <c r="D66" s="10"/>
    </row>
    <row r="67">
      <c r="D67" s="10"/>
    </row>
    <row r="68">
      <c r="D68" s="10"/>
    </row>
    <row r="69">
      <c r="D69" s="10"/>
    </row>
    <row r="70">
      <c r="D70" s="10"/>
    </row>
    <row r="71">
      <c r="D71" s="10"/>
    </row>
    <row r="72">
      <c r="D72" s="10"/>
    </row>
    <row r="73">
      <c r="D73" s="10"/>
    </row>
    <row r="74">
      <c r="D74" s="10"/>
    </row>
    <row r="75">
      <c r="D75" s="10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  <row r="83">
      <c r="D83" s="10"/>
    </row>
    <row r="84">
      <c r="D84" s="10"/>
    </row>
    <row r="85">
      <c r="D85" s="10"/>
    </row>
    <row r="86">
      <c r="D86" s="10"/>
    </row>
    <row r="87">
      <c r="D87" s="10"/>
    </row>
    <row r="88">
      <c r="D88" s="10"/>
    </row>
    <row r="89">
      <c r="D89" s="10"/>
    </row>
    <row r="90">
      <c r="D90" s="10"/>
    </row>
    <row r="91">
      <c r="D91" s="10"/>
    </row>
    <row r="92">
      <c r="D92" s="10"/>
    </row>
    <row r="93">
      <c r="D93" s="10"/>
    </row>
    <row r="94">
      <c r="D94" s="10"/>
    </row>
    <row r="95">
      <c r="D95" s="10"/>
    </row>
    <row r="96">
      <c r="D96" s="10"/>
    </row>
    <row r="97">
      <c r="D97" s="10"/>
    </row>
    <row r="98">
      <c r="D98" s="10"/>
    </row>
    <row r="99">
      <c r="D99" s="10"/>
    </row>
    <row r="100">
      <c r="D100" s="10"/>
    </row>
    <row r="101">
      <c r="D101" s="10"/>
    </row>
    <row r="102">
      <c r="D102" s="10"/>
    </row>
    <row r="103">
      <c r="D103" s="10"/>
    </row>
    <row r="104">
      <c r="D104" s="10"/>
    </row>
    <row r="105">
      <c r="D105" s="10"/>
    </row>
    <row r="106">
      <c r="D106" s="10"/>
    </row>
    <row r="107">
      <c r="D107" s="10"/>
    </row>
    <row r="108">
      <c r="D108" s="10"/>
    </row>
    <row r="109">
      <c r="D109" s="10"/>
    </row>
    <row r="110">
      <c r="D110" s="10"/>
    </row>
    <row r="111">
      <c r="D111" s="10"/>
    </row>
    <row r="112">
      <c r="D112" s="10"/>
    </row>
    <row r="113">
      <c r="D113" s="10"/>
    </row>
    <row r="114">
      <c r="D114" s="10"/>
    </row>
    <row r="115">
      <c r="D115" s="10"/>
    </row>
    <row r="116">
      <c r="D116" s="10"/>
    </row>
    <row r="117">
      <c r="D117" s="10"/>
    </row>
    <row r="118">
      <c r="D118" s="10"/>
    </row>
    <row r="119">
      <c r="D119" s="10"/>
    </row>
    <row r="120">
      <c r="D120" s="10"/>
    </row>
    <row r="121">
      <c r="D121" s="10"/>
    </row>
    <row r="122">
      <c r="D122" s="10"/>
    </row>
    <row r="123">
      <c r="D123" s="10"/>
    </row>
    <row r="124">
      <c r="D124" s="10"/>
    </row>
    <row r="125">
      <c r="D125" s="10"/>
    </row>
    <row r="126">
      <c r="D126" s="10"/>
    </row>
    <row r="127"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0"/>
    </row>
    <row r="153">
      <c r="D153" s="10"/>
    </row>
    <row r="154">
      <c r="D154" s="10"/>
    </row>
    <row r="155">
      <c r="D155" s="10"/>
    </row>
    <row r="156">
      <c r="D156" s="10"/>
    </row>
    <row r="157">
      <c r="D157" s="10"/>
    </row>
    <row r="158">
      <c r="D158" s="10"/>
    </row>
    <row r="159">
      <c r="D159" s="10"/>
    </row>
    <row r="160">
      <c r="D160" s="10"/>
    </row>
    <row r="161">
      <c r="D161" s="10"/>
    </row>
    <row r="162">
      <c r="D162" s="10"/>
    </row>
    <row r="163">
      <c r="D163" s="10"/>
    </row>
    <row r="164">
      <c r="D164" s="10"/>
    </row>
    <row r="165">
      <c r="D165" s="10"/>
    </row>
    <row r="166">
      <c r="D166" s="10"/>
    </row>
    <row r="167">
      <c r="D167" s="10"/>
    </row>
    <row r="168">
      <c r="D168" s="10"/>
    </row>
    <row r="169">
      <c r="D169" s="10"/>
    </row>
    <row r="170">
      <c r="D170" s="10"/>
    </row>
    <row r="171">
      <c r="D171" s="10"/>
    </row>
    <row r="172">
      <c r="D172" s="10"/>
    </row>
    <row r="173">
      <c r="D173" s="10"/>
    </row>
    <row r="174">
      <c r="D174" s="10"/>
    </row>
    <row r="175">
      <c r="D175" s="10"/>
    </row>
    <row r="176">
      <c r="D176" s="10"/>
    </row>
    <row r="177">
      <c r="D177" s="10"/>
    </row>
    <row r="178">
      <c r="D178" s="10"/>
    </row>
    <row r="179">
      <c r="D179" s="10"/>
    </row>
    <row r="180">
      <c r="D180" s="10"/>
    </row>
    <row r="181">
      <c r="D181" s="10"/>
    </row>
    <row r="182">
      <c r="D182" s="10"/>
    </row>
    <row r="183">
      <c r="D183" s="10"/>
    </row>
    <row r="184">
      <c r="D184" s="10"/>
    </row>
    <row r="185">
      <c r="D185" s="10"/>
    </row>
    <row r="186">
      <c r="D186" s="10"/>
    </row>
    <row r="187">
      <c r="D187" s="10"/>
    </row>
    <row r="188">
      <c r="D188" s="10"/>
    </row>
    <row r="189">
      <c r="D189" s="10"/>
    </row>
    <row r="190">
      <c r="D190" s="10"/>
    </row>
    <row r="191">
      <c r="D191" s="10"/>
    </row>
    <row r="192">
      <c r="D192" s="10"/>
    </row>
    <row r="193">
      <c r="D193" s="10"/>
    </row>
    <row r="194">
      <c r="D194" s="10"/>
    </row>
    <row r="195">
      <c r="D195" s="10"/>
    </row>
    <row r="196">
      <c r="D196" s="10"/>
    </row>
    <row r="197">
      <c r="D197" s="10"/>
    </row>
    <row r="198">
      <c r="D198" s="10"/>
    </row>
    <row r="199">
      <c r="D199" s="10"/>
    </row>
    <row r="200">
      <c r="D200" s="10"/>
    </row>
    <row r="201">
      <c r="D201" s="10"/>
    </row>
    <row r="202">
      <c r="D202" s="10"/>
    </row>
    <row r="203">
      <c r="D203" s="10"/>
    </row>
    <row r="204">
      <c r="D204" s="10"/>
    </row>
    <row r="205">
      <c r="D205" s="10"/>
    </row>
    <row r="206">
      <c r="D206" s="10"/>
    </row>
    <row r="207">
      <c r="D207" s="10"/>
    </row>
    <row r="208">
      <c r="D208" s="10"/>
    </row>
    <row r="209">
      <c r="D209" s="10"/>
    </row>
    <row r="210">
      <c r="D210" s="10"/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  <row r="983">
      <c r="D983" s="10"/>
    </row>
    <row r="984">
      <c r="D984" s="10"/>
    </row>
    <row r="985">
      <c r="D985" s="10"/>
    </row>
    <row r="986">
      <c r="D986" s="10"/>
    </row>
    <row r="987">
      <c r="D987" s="10"/>
    </row>
    <row r="988">
      <c r="D988" s="10"/>
    </row>
    <row r="989">
      <c r="D989" s="10"/>
    </row>
    <row r="990">
      <c r="D990" s="10"/>
    </row>
    <row r="991">
      <c r="D991" s="10"/>
    </row>
    <row r="992">
      <c r="D992" s="10"/>
    </row>
    <row r="993">
      <c r="D993" s="10"/>
    </row>
    <row r="994">
      <c r="D994" s="10"/>
    </row>
    <row r="995">
      <c r="D995" s="10"/>
    </row>
    <row r="996">
      <c r="D996" s="10"/>
    </row>
    <row r="997">
      <c r="D997" s="10"/>
    </row>
    <row r="998">
      <c r="D998" s="10"/>
    </row>
    <row r="999">
      <c r="D999" s="10"/>
    </row>
    <row r="1000">
      <c r="D1000" s="10"/>
    </row>
    <row r="1001">
      <c r="D1001" s="10"/>
    </row>
  </sheetData>
  <mergeCells count="3">
    <mergeCell ref="A1:G1"/>
    <mergeCell ref="B2:D2"/>
    <mergeCell ref="E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11</v>
      </c>
      <c r="B1" s="2"/>
      <c r="C1" s="2"/>
      <c r="D1" s="2"/>
      <c r="E1" s="2"/>
      <c r="F1" s="2"/>
      <c r="G1" s="3"/>
      <c r="H1" s="12"/>
      <c r="I1" s="1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2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2"/>
    </row>
    <row r="4">
      <c r="A4" s="7">
        <v>1.0</v>
      </c>
      <c r="B4" s="7">
        <v>22866.4</v>
      </c>
      <c r="C4" s="7">
        <v>24234.16</v>
      </c>
      <c r="D4" s="4">
        <f t="shared" ref="D4:D14" si="1">ROUND(((C4-B4)/B4)*100,0)</f>
        <v>6</v>
      </c>
      <c r="E4" s="7">
        <v>606.88</v>
      </c>
      <c r="F4" s="7">
        <v>264.04</v>
      </c>
      <c r="G4" s="4">
        <f t="shared" ref="G4:G14" si="2">ROUND(((E4-F4)/E4)*100,0)</f>
        <v>56</v>
      </c>
      <c r="H4" s="12"/>
    </row>
    <row r="5">
      <c r="A5" s="7">
        <v>2.0</v>
      </c>
      <c r="B5" s="7">
        <v>22778.0</v>
      </c>
      <c r="C5" s="7">
        <v>23937.16</v>
      </c>
      <c r="D5" s="4">
        <f t="shared" si="1"/>
        <v>5</v>
      </c>
      <c r="E5" s="7">
        <v>609.08</v>
      </c>
      <c r="F5" s="7">
        <v>348.96</v>
      </c>
      <c r="G5" s="4">
        <f t="shared" si="2"/>
        <v>43</v>
      </c>
      <c r="H5" s="12"/>
    </row>
    <row r="6">
      <c r="A6" s="7">
        <v>3.0</v>
      </c>
      <c r="B6" s="7">
        <v>22401.84</v>
      </c>
      <c r="C6" s="7">
        <v>24523.12</v>
      </c>
      <c r="D6" s="4">
        <f t="shared" si="1"/>
        <v>9</v>
      </c>
      <c r="E6" s="7">
        <v>652.72</v>
      </c>
      <c r="F6" s="7">
        <v>299.24</v>
      </c>
      <c r="G6" s="4">
        <f t="shared" si="2"/>
        <v>54</v>
      </c>
      <c r="H6" s="12"/>
    </row>
    <row r="7">
      <c r="A7" s="7">
        <v>4.0</v>
      </c>
      <c r="B7" s="7">
        <v>22473.84</v>
      </c>
      <c r="C7" s="7">
        <v>24830.24</v>
      </c>
      <c r="D7" s="4">
        <f t="shared" si="1"/>
        <v>10</v>
      </c>
      <c r="E7" s="7">
        <v>638.0</v>
      </c>
      <c r="F7" s="7">
        <v>269.56</v>
      </c>
      <c r="G7" s="4">
        <f t="shared" si="2"/>
        <v>58</v>
      </c>
      <c r="H7" s="12"/>
    </row>
    <row r="8">
      <c r="A8" s="7">
        <v>5.0</v>
      </c>
      <c r="B8" s="7">
        <v>22568.12</v>
      </c>
      <c r="C8" s="7">
        <v>24397.28</v>
      </c>
      <c r="D8" s="4">
        <f t="shared" si="1"/>
        <v>8</v>
      </c>
      <c r="E8" s="7">
        <v>649.48</v>
      </c>
      <c r="F8" s="7">
        <v>302.52</v>
      </c>
      <c r="G8" s="4">
        <f t="shared" si="2"/>
        <v>53</v>
      </c>
      <c r="H8" s="12"/>
    </row>
    <row r="9">
      <c r="A9" s="7">
        <v>6.0</v>
      </c>
      <c r="B9" s="7">
        <v>22358.72</v>
      </c>
      <c r="C9" s="7">
        <v>24148.68</v>
      </c>
      <c r="D9" s="4">
        <f t="shared" si="1"/>
        <v>8</v>
      </c>
      <c r="E9" s="7">
        <v>659.72</v>
      </c>
      <c r="F9" s="7">
        <v>327.8</v>
      </c>
      <c r="G9" s="4">
        <f t="shared" si="2"/>
        <v>50</v>
      </c>
      <c r="H9" s="12"/>
    </row>
    <row r="10">
      <c r="A10" s="7">
        <v>7.0</v>
      </c>
      <c r="B10" s="7">
        <v>22461.28</v>
      </c>
      <c r="C10" s="7">
        <v>23883.32</v>
      </c>
      <c r="D10" s="4">
        <f t="shared" si="1"/>
        <v>6</v>
      </c>
      <c r="E10" s="7">
        <v>663.08</v>
      </c>
      <c r="F10" s="7">
        <v>301.56</v>
      </c>
      <c r="G10" s="4">
        <f t="shared" si="2"/>
        <v>55</v>
      </c>
      <c r="H10" s="12"/>
    </row>
    <row r="11">
      <c r="A11" s="7">
        <v>8.0</v>
      </c>
      <c r="B11" s="7">
        <v>22623.92</v>
      </c>
      <c r="C11" s="7">
        <v>24897.52</v>
      </c>
      <c r="D11" s="4">
        <f t="shared" si="1"/>
        <v>10</v>
      </c>
      <c r="E11" s="7">
        <v>621.56</v>
      </c>
      <c r="F11" s="7">
        <v>290.16</v>
      </c>
      <c r="G11" s="4">
        <f t="shared" si="2"/>
        <v>53</v>
      </c>
      <c r="H11" s="12"/>
    </row>
    <row r="12">
      <c r="A12" s="7">
        <v>9.0</v>
      </c>
      <c r="B12" s="7">
        <v>22753.2</v>
      </c>
      <c r="C12" s="7">
        <v>23824.56</v>
      </c>
      <c r="D12" s="4">
        <f t="shared" si="1"/>
        <v>5</v>
      </c>
      <c r="E12" s="7">
        <v>616.2</v>
      </c>
      <c r="F12" s="7">
        <v>325.48</v>
      </c>
      <c r="G12" s="4">
        <f t="shared" si="2"/>
        <v>47</v>
      </c>
      <c r="H12" s="12"/>
    </row>
    <row r="13">
      <c r="A13" s="7">
        <v>10.0</v>
      </c>
      <c r="B13" s="7">
        <v>22694.28</v>
      </c>
      <c r="C13" s="7">
        <v>24693.76</v>
      </c>
      <c r="D13" s="4">
        <f t="shared" si="1"/>
        <v>9</v>
      </c>
      <c r="E13" s="7">
        <v>592.36</v>
      </c>
      <c r="F13" s="7">
        <v>295.96</v>
      </c>
      <c r="G13" s="4">
        <f t="shared" si="2"/>
        <v>50</v>
      </c>
      <c r="H13" s="12"/>
    </row>
    <row r="14">
      <c r="A14" s="7" t="s">
        <v>7</v>
      </c>
      <c r="B14" s="4">
        <f t="shared" ref="B14:C14" si="3">AVERAGE(B4:B13)</f>
        <v>22597.96</v>
      </c>
      <c r="C14" s="4">
        <f t="shared" si="3"/>
        <v>24336.98</v>
      </c>
      <c r="D14" s="4">
        <f t="shared" si="1"/>
        <v>8</v>
      </c>
      <c r="E14" s="4">
        <f t="shared" ref="E14:F14" si="4">AVERAGE(E4:E13)</f>
        <v>630.908</v>
      </c>
      <c r="F14" s="4">
        <f t="shared" si="4"/>
        <v>302.528</v>
      </c>
      <c r="G14" s="4">
        <f t="shared" si="2"/>
        <v>52</v>
      </c>
      <c r="H14" s="12"/>
    </row>
    <row r="15">
      <c r="B15" s="14">
        <v>22840.6</v>
      </c>
      <c r="C15" s="14">
        <v>24730.8</v>
      </c>
      <c r="D15" s="15"/>
      <c r="E15" s="14">
        <v>594.64</v>
      </c>
      <c r="F15" s="14">
        <v>290.44</v>
      </c>
    </row>
    <row r="16">
      <c r="A16" s="11" t="s">
        <v>8</v>
      </c>
    </row>
    <row r="17">
      <c r="A17" s="11" t="s">
        <v>9</v>
      </c>
    </row>
  </sheetData>
  <mergeCells count="3">
    <mergeCell ref="A1:G1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12</v>
      </c>
      <c r="B1" s="2"/>
      <c r="C1" s="2"/>
      <c r="D1" s="2"/>
      <c r="E1" s="2"/>
      <c r="F1" s="2"/>
      <c r="G1" s="3"/>
      <c r="H1" s="12"/>
      <c r="I1" s="1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2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2"/>
    </row>
    <row r="4">
      <c r="A4" s="7">
        <v>1.0</v>
      </c>
      <c r="B4" s="16">
        <v>5316.32</v>
      </c>
      <c r="C4" s="7"/>
      <c r="D4" s="4">
        <f t="shared" ref="D4:D14" si="1">ROUND(((C4-B4)/B4)*100,0)</f>
        <v>-100</v>
      </c>
      <c r="E4" s="16">
        <v>68.64</v>
      </c>
      <c r="F4" s="7"/>
      <c r="G4" s="4">
        <f t="shared" ref="G4:G14" si="2">ROUND(((E4 - F4)/E4)*100,0)</f>
        <v>100</v>
      </c>
      <c r="H4" s="12"/>
    </row>
    <row r="5">
      <c r="A5" s="7">
        <v>2.0</v>
      </c>
      <c r="B5" s="7">
        <v>5329.6</v>
      </c>
      <c r="C5" s="7">
        <v>5671.32</v>
      </c>
      <c r="D5" s="4">
        <f t="shared" si="1"/>
        <v>6</v>
      </c>
      <c r="E5" s="7">
        <v>65.8</v>
      </c>
      <c r="F5" s="7">
        <v>13.48</v>
      </c>
      <c r="G5" s="4">
        <f t="shared" si="2"/>
        <v>80</v>
      </c>
      <c r="H5" s="12"/>
    </row>
    <row r="6">
      <c r="A6" s="7">
        <v>3.0</v>
      </c>
      <c r="B6" s="7">
        <v>5274.16</v>
      </c>
      <c r="C6" s="7">
        <v>5800.8</v>
      </c>
      <c r="D6" s="4">
        <f t="shared" si="1"/>
        <v>10</v>
      </c>
      <c r="E6" s="7">
        <v>78.56</v>
      </c>
      <c r="F6" s="7">
        <v>5.32</v>
      </c>
      <c r="G6" s="4">
        <f t="shared" si="2"/>
        <v>93</v>
      </c>
      <c r="H6" s="12"/>
    </row>
    <row r="7">
      <c r="A7" s="7">
        <v>4.0</v>
      </c>
      <c r="B7" s="7">
        <v>5341.4</v>
      </c>
      <c r="C7" s="7">
        <v>5743.24</v>
      </c>
      <c r="D7" s="4">
        <f t="shared" si="1"/>
        <v>8</v>
      </c>
      <c r="E7" s="7">
        <v>65.52</v>
      </c>
      <c r="F7" s="7">
        <v>7.96</v>
      </c>
      <c r="G7" s="4">
        <f t="shared" si="2"/>
        <v>88</v>
      </c>
      <c r="H7" s="12"/>
    </row>
    <row r="8">
      <c r="A8" s="7">
        <v>5.0</v>
      </c>
      <c r="B8" s="7">
        <v>5268.76</v>
      </c>
      <c r="C8" s="7">
        <v>5810.4</v>
      </c>
      <c r="D8" s="4">
        <f t="shared" si="1"/>
        <v>10</v>
      </c>
      <c r="E8" s="7">
        <v>77.04</v>
      </c>
      <c r="F8" s="7">
        <v>5.04</v>
      </c>
      <c r="G8" s="4">
        <f t="shared" si="2"/>
        <v>93</v>
      </c>
      <c r="H8" s="12"/>
    </row>
    <row r="9">
      <c r="A9" s="7">
        <v>6.0</v>
      </c>
      <c r="B9" s="7">
        <v>5289.6</v>
      </c>
      <c r="C9" s="7">
        <v>5770.76</v>
      </c>
      <c r="D9" s="4">
        <f t="shared" si="1"/>
        <v>9</v>
      </c>
      <c r="E9" s="7">
        <v>73.96</v>
      </c>
      <c r="F9" s="7">
        <v>6.48</v>
      </c>
      <c r="G9" s="4">
        <f t="shared" si="2"/>
        <v>91</v>
      </c>
      <c r="H9" s="12"/>
    </row>
    <row r="10">
      <c r="A10" s="7">
        <v>7.0</v>
      </c>
      <c r="B10" s="7">
        <v>5362.96</v>
      </c>
      <c r="C10" s="7">
        <v>5805.68</v>
      </c>
      <c r="D10" s="4">
        <f t="shared" si="1"/>
        <v>8</v>
      </c>
      <c r="E10" s="7">
        <v>62.44</v>
      </c>
      <c r="F10" s="7">
        <v>5.4</v>
      </c>
      <c r="G10" s="4">
        <f t="shared" si="2"/>
        <v>91</v>
      </c>
      <c r="H10" s="12"/>
    </row>
    <row r="11">
      <c r="A11" s="7">
        <v>8.0</v>
      </c>
      <c r="B11" s="7">
        <v>5251.52</v>
      </c>
      <c r="C11" s="16">
        <v>5828.68</v>
      </c>
      <c r="D11" s="4">
        <f t="shared" si="1"/>
        <v>11</v>
      </c>
      <c r="E11" s="7">
        <v>81.0</v>
      </c>
      <c r="F11" s="16">
        <v>6.48</v>
      </c>
      <c r="G11" s="4">
        <f t="shared" si="2"/>
        <v>92</v>
      </c>
      <c r="H11" s="12"/>
    </row>
    <row r="12">
      <c r="A12" s="7">
        <v>9.0</v>
      </c>
      <c r="B12" s="7">
        <v>5262.6</v>
      </c>
      <c r="C12" s="7">
        <v>5748.92</v>
      </c>
      <c r="D12" s="4">
        <f t="shared" si="1"/>
        <v>9</v>
      </c>
      <c r="E12" s="7">
        <v>80.52</v>
      </c>
      <c r="F12" s="7">
        <v>9.08</v>
      </c>
      <c r="G12" s="4">
        <f t="shared" si="2"/>
        <v>89</v>
      </c>
      <c r="H12" s="12"/>
    </row>
    <row r="13">
      <c r="A13" s="7">
        <v>10.0</v>
      </c>
      <c r="B13" s="16">
        <v>5291.32</v>
      </c>
      <c r="C13" s="7">
        <v>5264.4</v>
      </c>
      <c r="D13" s="4">
        <f t="shared" si="1"/>
        <v>-1</v>
      </c>
      <c r="E13" s="16">
        <v>71.92</v>
      </c>
      <c r="F13" s="7">
        <v>77.72</v>
      </c>
      <c r="G13" s="4">
        <f t="shared" si="2"/>
        <v>-8</v>
      </c>
      <c r="H13" s="12"/>
    </row>
    <row r="14">
      <c r="A14" s="7" t="s">
        <v>7</v>
      </c>
      <c r="B14" s="4">
        <f t="shared" ref="B14:C14" si="3">AVERAGE(B4:B13)</f>
        <v>5298.824</v>
      </c>
      <c r="C14" s="4">
        <f t="shared" si="3"/>
        <v>5716.022222</v>
      </c>
      <c r="D14" s="4">
        <f t="shared" si="1"/>
        <v>8</v>
      </c>
      <c r="E14" s="4">
        <f t="shared" ref="E14:F14" si="4">AVERAGE(E4:E13)</f>
        <v>72.54</v>
      </c>
      <c r="F14" s="4">
        <f t="shared" si="4"/>
        <v>15.21777778</v>
      </c>
      <c r="G14" s="4">
        <f t="shared" si="2"/>
        <v>79</v>
      </c>
      <c r="H14" s="12"/>
    </row>
    <row r="16">
      <c r="A16" s="11" t="s">
        <v>8</v>
      </c>
    </row>
    <row r="17">
      <c r="A17" s="11" t="s">
        <v>9</v>
      </c>
    </row>
  </sheetData>
  <mergeCells count="3">
    <mergeCell ref="A1:G1"/>
    <mergeCell ref="B2:D2"/>
    <mergeCell ref="E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13</v>
      </c>
      <c r="B1" s="2"/>
      <c r="C1" s="2"/>
      <c r="D1" s="2"/>
      <c r="E1" s="2"/>
      <c r="F1" s="2"/>
      <c r="G1" s="3"/>
      <c r="H1" s="12"/>
      <c r="I1" s="1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2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2"/>
    </row>
    <row r="4">
      <c r="A4" s="7">
        <v>1.0</v>
      </c>
      <c r="B4" s="7">
        <v>12663.64</v>
      </c>
      <c r="C4" s="7">
        <v>13369.56</v>
      </c>
      <c r="D4" s="4">
        <f t="shared" ref="D4:D14" si="1">ROUND(((C4-B4)/B4)*100,0)</f>
        <v>6</v>
      </c>
      <c r="E4" s="7">
        <v>261.84</v>
      </c>
      <c r="F4" s="7">
        <v>42.72</v>
      </c>
      <c r="G4" s="4">
        <f t="shared" ref="G4:G14" si="2">ROUND(((E4-F4)/E4)*100,0)</f>
        <v>84</v>
      </c>
      <c r="H4" s="12"/>
    </row>
    <row r="5">
      <c r="A5" s="7">
        <v>2.0</v>
      </c>
      <c r="B5" s="7">
        <v>12860.0</v>
      </c>
      <c r="C5" s="7">
        <v>13857.48</v>
      </c>
      <c r="D5" s="4">
        <f t="shared" si="1"/>
        <v>8</v>
      </c>
      <c r="E5" s="7">
        <v>222.08</v>
      </c>
      <c r="F5" s="7">
        <v>34.8</v>
      </c>
      <c r="G5" s="4">
        <f t="shared" si="2"/>
        <v>84</v>
      </c>
      <c r="H5" s="12"/>
    </row>
    <row r="6">
      <c r="A6" s="7">
        <v>3.0</v>
      </c>
      <c r="B6" s="7">
        <v>12902.64</v>
      </c>
      <c r="C6" s="7">
        <v>13914.84</v>
      </c>
      <c r="D6" s="4">
        <f t="shared" si="1"/>
        <v>8</v>
      </c>
      <c r="E6" s="7">
        <v>222.6</v>
      </c>
      <c r="F6" s="7">
        <v>29.44</v>
      </c>
      <c r="G6" s="4">
        <f t="shared" si="2"/>
        <v>87</v>
      </c>
      <c r="H6" s="12"/>
    </row>
    <row r="7">
      <c r="A7" s="7">
        <v>4.0</v>
      </c>
      <c r="B7" s="7">
        <v>12708.24</v>
      </c>
      <c r="C7" s="7">
        <v>13886.08</v>
      </c>
      <c r="D7" s="4">
        <f t="shared" si="1"/>
        <v>9</v>
      </c>
      <c r="E7" s="7">
        <v>254.36</v>
      </c>
      <c r="F7" s="7">
        <v>33.2</v>
      </c>
      <c r="G7" s="4">
        <f t="shared" si="2"/>
        <v>87</v>
      </c>
      <c r="H7" s="12"/>
    </row>
    <row r="8">
      <c r="A8" s="7">
        <v>5.0</v>
      </c>
      <c r="B8" s="7">
        <v>12900.04</v>
      </c>
      <c r="C8" s="7">
        <v>13490.96</v>
      </c>
      <c r="D8" s="4">
        <f t="shared" si="1"/>
        <v>5</v>
      </c>
      <c r="E8" s="7">
        <v>210.92</v>
      </c>
      <c r="F8" s="7">
        <v>87.88</v>
      </c>
      <c r="G8" s="4">
        <f t="shared" si="2"/>
        <v>58</v>
      </c>
      <c r="H8" s="12"/>
    </row>
    <row r="9">
      <c r="A9" s="7">
        <v>6.0</v>
      </c>
      <c r="B9" s="7">
        <v>12713.24</v>
      </c>
      <c r="C9" s="7">
        <v>14114.28</v>
      </c>
      <c r="D9" s="4">
        <f t="shared" si="1"/>
        <v>11</v>
      </c>
      <c r="E9" s="7">
        <v>249.68</v>
      </c>
      <c r="F9" s="7">
        <v>31.04</v>
      </c>
      <c r="G9" s="4">
        <f t="shared" si="2"/>
        <v>88</v>
      </c>
      <c r="H9" s="12"/>
    </row>
    <row r="10">
      <c r="A10" s="7">
        <v>7.0</v>
      </c>
      <c r="B10" s="7">
        <v>12941.32</v>
      </c>
      <c r="C10" s="7">
        <v>13817.48</v>
      </c>
      <c r="D10" s="4">
        <f t="shared" si="1"/>
        <v>7</v>
      </c>
      <c r="E10" s="7">
        <v>215.8</v>
      </c>
      <c r="F10" s="7">
        <v>34.36</v>
      </c>
      <c r="G10" s="4">
        <f t="shared" si="2"/>
        <v>84</v>
      </c>
      <c r="H10" s="12"/>
    </row>
    <row r="11">
      <c r="A11" s="7">
        <v>8.0</v>
      </c>
      <c r="B11" s="7">
        <v>12689.92</v>
      </c>
      <c r="C11" s="7">
        <v>14161.2</v>
      </c>
      <c r="D11" s="4">
        <f t="shared" si="1"/>
        <v>12</v>
      </c>
      <c r="E11" s="7">
        <v>249.56</v>
      </c>
      <c r="F11" s="7">
        <v>29.84</v>
      </c>
      <c r="G11" s="4">
        <f t="shared" si="2"/>
        <v>88</v>
      </c>
      <c r="H11" s="12"/>
    </row>
    <row r="12">
      <c r="A12" s="7">
        <v>9.0</v>
      </c>
      <c r="B12" s="7">
        <v>12804.84</v>
      </c>
      <c r="C12" s="7">
        <v>14039.0</v>
      </c>
      <c r="D12" s="4">
        <f t="shared" si="1"/>
        <v>10</v>
      </c>
      <c r="E12" s="7">
        <v>231.72</v>
      </c>
      <c r="F12" s="7">
        <v>31.76</v>
      </c>
      <c r="G12" s="4">
        <f t="shared" si="2"/>
        <v>86</v>
      </c>
      <c r="H12" s="12"/>
    </row>
    <row r="13">
      <c r="A13" s="7">
        <v>10.0</v>
      </c>
      <c r="B13" s="7">
        <v>12919.92</v>
      </c>
      <c r="C13" s="7">
        <v>14040.08</v>
      </c>
      <c r="D13" s="4">
        <f t="shared" si="1"/>
        <v>9</v>
      </c>
      <c r="E13" s="7">
        <v>208.32</v>
      </c>
      <c r="F13" s="7">
        <v>40.44</v>
      </c>
      <c r="G13" s="4">
        <f t="shared" si="2"/>
        <v>81</v>
      </c>
      <c r="H13" s="12"/>
    </row>
    <row r="14">
      <c r="A14" s="7" t="s">
        <v>7</v>
      </c>
      <c r="B14" s="4">
        <f t="shared" ref="B14:C14" si="3">AVERAGE(B4:B13)</f>
        <v>12810.38</v>
      </c>
      <c r="C14" s="4">
        <f t="shared" si="3"/>
        <v>13869.096</v>
      </c>
      <c r="D14" s="4">
        <f t="shared" si="1"/>
        <v>8</v>
      </c>
      <c r="E14" s="4">
        <f t="shared" ref="E14:F14" si="4">AVERAGE(E4:E13)</f>
        <v>232.688</v>
      </c>
      <c r="F14" s="4">
        <f t="shared" si="4"/>
        <v>39.548</v>
      </c>
      <c r="G14" s="4">
        <f t="shared" si="2"/>
        <v>83</v>
      </c>
      <c r="H14" s="12"/>
    </row>
    <row r="15">
      <c r="B15" s="14">
        <v>12620.8</v>
      </c>
      <c r="C15" s="15"/>
      <c r="D15" s="15"/>
      <c r="E15" s="14">
        <v>266.32</v>
      </c>
    </row>
    <row r="16">
      <c r="B16" s="14">
        <v>12767.6</v>
      </c>
      <c r="C16" s="15"/>
      <c r="D16" s="15"/>
      <c r="E16" s="14">
        <v>245.32</v>
      </c>
    </row>
    <row r="17">
      <c r="B17" s="14">
        <v>12845.12</v>
      </c>
      <c r="C17" s="15"/>
      <c r="D17" s="15"/>
      <c r="E17" s="14">
        <v>224.44</v>
      </c>
    </row>
    <row r="18">
      <c r="B18" s="14">
        <v>12982.12</v>
      </c>
      <c r="C18" s="15"/>
      <c r="D18" s="15"/>
      <c r="E18" s="14">
        <v>207.12</v>
      </c>
    </row>
    <row r="19">
      <c r="B19" s="14">
        <v>12887.88</v>
      </c>
      <c r="C19" s="15"/>
      <c r="D19" s="15"/>
      <c r="E19" s="14">
        <v>216.04</v>
      </c>
    </row>
    <row r="20">
      <c r="A20" s="11" t="s">
        <v>14</v>
      </c>
    </row>
    <row r="21">
      <c r="A21" s="11" t="s">
        <v>9</v>
      </c>
    </row>
  </sheetData>
  <mergeCells count="3">
    <mergeCell ref="A1:G1"/>
    <mergeCell ref="B2:D2"/>
    <mergeCell ref="E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15</v>
      </c>
      <c r="B1" s="2"/>
      <c r="C1" s="2"/>
      <c r="D1" s="2"/>
      <c r="E1" s="2"/>
      <c r="F1" s="2"/>
      <c r="G1" s="3"/>
      <c r="H1" s="12"/>
      <c r="I1" s="1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2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2"/>
    </row>
    <row r="4">
      <c r="A4" s="7">
        <v>1.0</v>
      </c>
      <c r="B4" s="7">
        <v>22786.92</v>
      </c>
      <c r="C4" s="7">
        <v>24765.0</v>
      </c>
      <c r="D4" s="4">
        <f t="shared" ref="D4:D14" si="1">ROUND(((C4-B4)/B4)*100,0)</f>
        <v>9</v>
      </c>
      <c r="E4" s="7">
        <v>938.52</v>
      </c>
      <c r="F4" s="7">
        <v>486.12</v>
      </c>
      <c r="G4" s="4">
        <f t="shared" ref="G4:G14" si="2">ROUND(((E4-F4)/E4)*100,0)</f>
        <v>48</v>
      </c>
      <c r="H4" s="12"/>
    </row>
    <row r="5">
      <c r="A5" s="7">
        <v>2.0</v>
      </c>
      <c r="B5" s="7">
        <v>22908.44</v>
      </c>
      <c r="C5" s="7">
        <v>24424.2</v>
      </c>
      <c r="D5" s="4">
        <f t="shared" si="1"/>
        <v>7</v>
      </c>
      <c r="E5" s="7">
        <v>918.12</v>
      </c>
      <c r="F5" s="7">
        <v>492.52</v>
      </c>
      <c r="G5" s="4">
        <f t="shared" si="2"/>
        <v>46</v>
      </c>
      <c r="H5" s="12"/>
    </row>
    <row r="6">
      <c r="A6" s="7">
        <v>3.0</v>
      </c>
      <c r="B6" s="7">
        <v>22639.56</v>
      </c>
      <c r="C6" s="7">
        <v>25092.48</v>
      </c>
      <c r="D6" s="4">
        <f t="shared" si="1"/>
        <v>11</v>
      </c>
      <c r="E6" s="7">
        <v>995.48</v>
      </c>
      <c r="F6" s="7">
        <v>465.88</v>
      </c>
      <c r="G6" s="4">
        <f t="shared" si="2"/>
        <v>53</v>
      </c>
      <c r="H6" s="12"/>
    </row>
    <row r="7">
      <c r="A7" s="7">
        <v>4.0</v>
      </c>
      <c r="B7" s="7">
        <v>22852.68</v>
      </c>
      <c r="C7" s="7">
        <v>24783.48</v>
      </c>
      <c r="D7" s="4">
        <f t="shared" si="1"/>
        <v>8</v>
      </c>
      <c r="E7" s="7">
        <v>942.96</v>
      </c>
      <c r="F7" s="7">
        <v>521.32</v>
      </c>
      <c r="G7" s="4">
        <f t="shared" si="2"/>
        <v>45</v>
      </c>
      <c r="H7" s="12"/>
    </row>
    <row r="8">
      <c r="A8" s="7">
        <v>5.0</v>
      </c>
      <c r="B8" s="7">
        <v>22649.6</v>
      </c>
      <c r="C8" s="7">
        <v>24895.68</v>
      </c>
      <c r="D8" s="4">
        <f t="shared" si="1"/>
        <v>10</v>
      </c>
      <c r="E8" s="7">
        <v>969.36</v>
      </c>
      <c r="F8" s="7">
        <v>466.64</v>
      </c>
      <c r="G8" s="4">
        <f t="shared" si="2"/>
        <v>52</v>
      </c>
      <c r="H8" s="12"/>
    </row>
    <row r="9">
      <c r="A9" s="7">
        <v>6.0</v>
      </c>
      <c r="B9" s="7">
        <v>22978.56</v>
      </c>
      <c r="C9" s="7">
        <v>24614.28</v>
      </c>
      <c r="D9" s="4">
        <f t="shared" si="1"/>
        <v>7</v>
      </c>
      <c r="E9" s="7">
        <v>891.12</v>
      </c>
      <c r="F9" s="7">
        <v>532.8</v>
      </c>
      <c r="G9" s="4">
        <f t="shared" si="2"/>
        <v>40</v>
      </c>
      <c r="H9" s="12"/>
    </row>
    <row r="10">
      <c r="A10" s="7">
        <v>7.0</v>
      </c>
      <c r="B10" s="7">
        <v>22814.76</v>
      </c>
      <c r="C10" s="7">
        <v>24413.2</v>
      </c>
      <c r="D10" s="4">
        <f t="shared" si="1"/>
        <v>7</v>
      </c>
      <c r="E10" s="7">
        <v>939.76</v>
      </c>
      <c r="F10" s="7">
        <v>547.84</v>
      </c>
      <c r="G10" s="4">
        <f t="shared" si="2"/>
        <v>42</v>
      </c>
      <c r="H10" s="12"/>
    </row>
    <row r="11">
      <c r="A11" s="7">
        <v>8.0</v>
      </c>
      <c r="B11" s="7">
        <v>22440.44</v>
      </c>
      <c r="C11" s="7">
        <v>23902.0</v>
      </c>
      <c r="D11" s="4">
        <f t="shared" si="1"/>
        <v>7</v>
      </c>
      <c r="E11" s="7">
        <v>997.92</v>
      </c>
      <c r="F11" s="7">
        <v>528.8</v>
      </c>
      <c r="G11" s="4">
        <f t="shared" si="2"/>
        <v>47</v>
      </c>
      <c r="H11" s="12"/>
    </row>
    <row r="12">
      <c r="A12" s="7">
        <v>9.0</v>
      </c>
      <c r="B12" s="7">
        <v>22899.84</v>
      </c>
      <c r="C12" s="7">
        <v>24711.96</v>
      </c>
      <c r="D12" s="4">
        <f t="shared" si="1"/>
        <v>8</v>
      </c>
      <c r="E12" s="7">
        <v>909.16</v>
      </c>
      <c r="F12" s="7">
        <v>532.12</v>
      </c>
      <c r="G12" s="4">
        <f t="shared" si="2"/>
        <v>41</v>
      </c>
      <c r="H12" s="12"/>
    </row>
    <row r="13">
      <c r="A13" s="7">
        <v>10.0</v>
      </c>
      <c r="B13" s="7">
        <v>22987.12</v>
      </c>
      <c r="C13" s="7">
        <v>24415.72</v>
      </c>
      <c r="D13" s="4">
        <f t="shared" si="1"/>
        <v>6</v>
      </c>
      <c r="E13" s="7">
        <v>910.96</v>
      </c>
      <c r="F13" s="7">
        <v>557.28</v>
      </c>
      <c r="G13" s="4">
        <f t="shared" si="2"/>
        <v>39</v>
      </c>
      <c r="H13" s="12"/>
    </row>
    <row r="14">
      <c r="A14" s="7" t="s">
        <v>7</v>
      </c>
      <c r="B14" s="4">
        <f t="shared" ref="B14:C14" si="3">AVERAGE(B4:B13)</f>
        <v>22795.792</v>
      </c>
      <c r="C14" s="4">
        <f t="shared" si="3"/>
        <v>24601.8</v>
      </c>
      <c r="D14" s="4">
        <f t="shared" si="1"/>
        <v>8</v>
      </c>
      <c r="E14" s="4">
        <f t="shared" ref="E14:F14" si="4">AVERAGE(E4:E13)</f>
        <v>941.336</v>
      </c>
      <c r="F14" s="4">
        <f t="shared" si="4"/>
        <v>513.132</v>
      </c>
      <c r="G14" s="4">
        <f t="shared" si="2"/>
        <v>45</v>
      </c>
      <c r="H14" s="12"/>
    </row>
    <row r="15">
      <c r="B15" s="14">
        <v>22704.12</v>
      </c>
      <c r="C15" s="15"/>
      <c r="D15" s="15"/>
      <c r="E15" s="14">
        <v>953.32</v>
      </c>
    </row>
    <row r="16">
      <c r="A16" s="11" t="s">
        <v>8</v>
      </c>
    </row>
    <row r="17">
      <c r="A17" s="11" t="s">
        <v>9</v>
      </c>
    </row>
  </sheetData>
  <mergeCells count="3">
    <mergeCell ref="A1:G1"/>
    <mergeCell ref="B2:D2"/>
    <mergeCell ref="E2:G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16</v>
      </c>
      <c r="B1" s="2"/>
      <c r="C1" s="2"/>
      <c r="D1" s="2"/>
      <c r="E1" s="2"/>
      <c r="F1" s="2"/>
      <c r="G1" s="3"/>
      <c r="H1" s="12"/>
      <c r="I1" s="1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12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  <c r="H3" s="12"/>
    </row>
    <row r="4">
      <c r="A4" s="7">
        <v>1.0</v>
      </c>
      <c r="B4" s="7">
        <v>5245.08</v>
      </c>
      <c r="C4" s="7">
        <v>5767.68</v>
      </c>
      <c r="D4" s="4">
        <f t="shared" ref="D4:D14" si="1">ROUND(((C4-B4)/B4)*100,0)</f>
        <v>10</v>
      </c>
      <c r="E4" s="7">
        <v>122.84</v>
      </c>
      <c r="F4" s="7">
        <v>10.52</v>
      </c>
      <c r="G4" s="4">
        <f t="shared" ref="G4:G14" si="2">ROUND(((E4-F4)/E4)*100,0)</f>
        <v>91</v>
      </c>
      <c r="H4" s="16"/>
    </row>
    <row r="5">
      <c r="A5" s="7">
        <v>2.0</v>
      </c>
      <c r="B5" s="7">
        <v>5312.96</v>
      </c>
      <c r="C5" s="7">
        <v>5773.64</v>
      </c>
      <c r="D5" s="4">
        <f t="shared" si="1"/>
        <v>9</v>
      </c>
      <c r="E5" s="7">
        <v>107.56</v>
      </c>
      <c r="F5" s="7">
        <v>7.52</v>
      </c>
      <c r="G5" s="4">
        <f t="shared" si="2"/>
        <v>93</v>
      </c>
      <c r="H5" s="12"/>
    </row>
    <row r="6">
      <c r="A6" s="7">
        <v>3.0</v>
      </c>
      <c r="B6" s="7">
        <v>5301.96</v>
      </c>
      <c r="C6" s="7">
        <v>5788.92</v>
      </c>
      <c r="D6" s="4">
        <f t="shared" si="1"/>
        <v>9</v>
      </c>
      <c r="E6" s="7">
        <v>108.52</v>
      </c>
      <c r="F6" s="7">
        <v>11.44</v>
      </c>
      <c r="G6" s="4">
        <f t="shared" si="2"/>
        <v>89</v>
      </c>
      <c r="H6" s="12"/>
    </row>
    <row r="7">
      <c r="A7" s="7">
        <v>4.0</v>
      </c>
      <c r="B7" s="7">
        <v>5296.2</v>
      </c>
      <c r="C7" s="7">
        <v>5736.92</v>
      </c>
      <c r="D7" s="4">
        <f t="shared" si="1"/>
        <v>8</v>
      </c>
      <c r="E7" s="7">
        <v>109.0</v>
      </c>
      <c r="F7" s="7">
        <v>9.2</v>
      </c>
      <c r="G7" s="4">
        <f t="shared" si="2"/>
        <v>92</v>
      </c>
      <c r="H7" s="12"/>
    </row>
    <row r="8">
      <c r="A8" s="7">
        <v>5.0</v>
      </c>
      <c r="B8" s="7">
        <v>5374.56</v>
      </c>
      <c r="C8" s="7">
        <v>5733.44</v>
      </c>
      <c r="D8" s="4">
        <f t="shared" si="1"/>
        <v>7</v>
      </c>
      <c r="E8" s="7">
        <v>97.88</v>
      </c>
      <c r="F8" s="7">
        <v>10.28</v>
      </c>
      <c r="G8" s="4">
        <f t="shared" si="2"/>
        <v>89</v>
      </c>
      <c r="H8" s="12"/>
    </row>
    <row r="9">
      <c r="A9" s="7">
        <v>6.0</v>
      </c>
      <c r="B9" s="7">
        <v>5423.6</v>
      </c>
      <c r="C9" s="7">
        <v>5754.64</v>
      </c>
      <c r="D9" s="4">
        <f t="shared" si="1"/>
        <v>6</v>
      </c>
      <c r="E9" s="7">
        <v>79.28</v>
      </c>
      <c r="F9" s="7">
        <v>10.84</v>
      </c>
      <c r="G9" s="4">
        <f t="shared" si="2"/>
        <v>86</v>
      </c>
      <c r="H9" s="12"/>
    </row>
    <row r="10">
      <c r="A10" s="7">
        <v>7.0</v>
      </c>
      <c r="B10" s="7">
        <v>5396.64</v>
      </c>
      <c r="C10" s="7">
        <v>5828.44</v>
      </c>
      <c r="D10" s="4">
        <f t="shared" si="1"/>
        <v>8</v>
      </c>
      <c r="E10" s="7">
        <v>85.16</v>
      </c>
      <c r="F10" s="7">
        <v>7.96</v>
      </c>
      <c r="G10" s="4">
        <f t="shared" si="2"/>
        <v>91</v>
      </c>
      <c r="H10" s="12"/>
    </row>
    <row r="11">
      <c r="A11" s="7">
        <v>8.0</v>
      </c>
      <c r="B11" s="7">
        <v>5288.76</v>
      </c>
      <c r="C11" s="7">
        <v>5808.16</v>
      </c>
      <c r="D11" s="4">
        <f t="shared" si="1"/>
        <v>10</v>
      </c>
      <c r="E11" s="7">
        <v>109.08</v>
      </c>
      <c r="F11" s="7">
        <v>7.8</v>
      </c>
      <c r="G11" s="4">
        <f t="shared" si="2"/>
        <v>93</v>
      </c>
      <c r="H11" s="12"/>
    </row>
    <row r="12">
      <c r="A12" s="7">
        <v>9.0</v>
      </c>
      <c r="B12" s="7">
        <v>5320.6</v>
      </c>
      <c r="C12" s="7">
        <v>5823.16</v>
      </c>
      <c r="D12" s="4">
        <f t="shared" si="1"/>
        <v>9</v>
      </c>
      <c r="E12" s="7">
        <v>103.12</v>
      </c>
      <c r="F12" s="7">
        <v>7.88</v>
      </c>
      <c r="G12" s="4">
        <f t="shared" si="2"/>
        <v>92</v>
      </c>
      <c r="H12" s="12"/>
    </row>
    <row r="13">
      <c r="A13" s="7">
        <v>10.0</v>
      </c>
      <c r="B13" s="7">
        <v>5379.08</v>
      </c>
      <c r="C13" s="7">
        <v>5806.4</v>
      </c>
      <c r="D13" s="4">
        <f t="shared" si="1"/>
        <v>8</v>
      </c>
      <c r="E13" s="7">
        <v>92.36</v>
      </c>
      <c r="F13" s="7">
        <v>9.52</v>
      </c>
      <c r="G13" s="4">
        <f t="shared" si="2"/>
        <v>90</v>
      </c>
      <c r="H13" s="12"/>
    </row>
    <row r="14">
      <c r="A14" s="7" t="s">
        <v>7</v>
      </c>
      <c r="B14" s="4">
        <f t="shared" ref="B14:C14" si="3">AVERAGE(B4:B13)</f>
        <v>5333.944</v>
      </c>
      <c r="C14" s="4">
        <f t="shared" si="3"/>
        <v>5782.14</v>
      </c>
      <c r="D14" s="4">
        <f t="shared" si="1"/>
        <v>8</v>
      </c>
      <c r="E14" s="4">
        <f t="shared" ref="E14:F14" si="4">AVERAGE(E4:E13)</f>
        <v>101.48</v>
      </c>
      <c r="F14" s="4">
        <f t="shared" si="4"/>
        <v>9.296</v>
      </c>
      <c r="G14" s="4">
        <f t="shared" si="2"/>
        <v>91</v>
      </c>
      <c r="H14" s="12"/>
    </row>
    <row r="15">
      <c r="B15" s="14">
        <v>5382.44</v>
      </c>
      <c r="C15" s="14">
        <v>5823.16</v>
      </c>
      <c r="D15" s="15"/>
      <c r="E15" s="14">
        <v>87.6</v>
      </c>
      <c r="F15" s="14">
        <v>7.88</v>
      </c>
    </row>
    <row r="16">
      <c r="B16" s="14">
        <v>5376.72</v>
      </c>
      <c r="C16" s="15"/>
      <c r="D16" s="15"/>
      <c r="E16" s="14">
        <v>89.68</v>
      </c>
    </row>
    <row r="17">
      <c r="B17" s="14">
        <v>5356.6</v>
      </c>
      <c r="C17" s="15"/>
      <c r="D17" s="15"/>
      <c r="E17" s="14">
        <v>95.2</v>
      </c>
    </row>
    <row r="18">
      <c r="A18" s="11" t="s">
        <v>8</v>
      </c>
    </row>
    <row r="19">
      <c r="A19" s="11" t="s">
        <v>17</v>
      </c>
    </row>
  </sheetData>
  <mergeCells count="3">
    <mergeCell ref="A1:G1"/>
    <mergeCell ref="B2:D2"/>
    <mergeCell ref="E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8.29"/>
  </cols>
  <sheetData>
    <row r="1" ht="33.0" customHeight="1">
      <c r="A1" s="1" t="s">
        <v>18</v>
      </c>
      <c r="B1" s="2"/>
      <c r="C1" s="2"/>
      <c r="D1" s="2"/>
      <c r="E1" s="2"/>
      <c r="F1" s="2"/>
      <c r="G1" s="3"/>
    </row>
    <row r="2">
      <c r="A2" s="4"/>
      <c r="B2" s="5" t="s">
        <v>1</v>
      </c>
      <c r="C2" s="2"/>
      <c r="D2" s="3"/>
      <c r="E2" s="6" t="s">
        <v>2</v>
      </c>
      <c r="F2" s="2"/>
      <c r="G2" s="3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</row>
    <row r="4">
      <c r="A4" s="7">
        <v>1.0</v>
      </c>
      <c r="B4" s="7">
        <v>12883.96</v>
      </c>
      <c r="C4" s="7">
        <v>13850.16</v>
      </c>
      <c r="D4" s="4">
        <f t="shared" ref="D4:D14" si="1">ROUND(((C4-B4)/B4)*100,0)</f>
        <v>7</v>
      </c>
      <c r="E4" s="7">
        <v>329.48</v>
      </c>
      <c r="F4" s="7">
        <v>61.08</v>
      </c>
      <c r="G4" s="4">
        <f t="shared" ref="G4:G14" si="2">ROUND(((E4-F4)/E4)*100,0)</f>
        <v>81</v>
      </c>
    </row>
    <row r="5">
      <c r="A5" s="7">
        <v>2.0</v>
      </c>
      <c r="B5" s="7">
        <v>12832.72</v>
      </c>
      <c r="C5" s="7">
        <v>13973.32</v>
      </c>
      <c r="D5" s="4">
        <f t="shared" si="1"/>
        <v>9</v>
      </c>
      <c r="E5" s="7">
        <v>339.2</v>
      </c>
      <c r="F5" s="7">
        <v>53.36</v>
      </c>
      <c r="G5" s="4">
        <f t="shared" si="2"/>
        <v>84</v>
      </c>
    </row>
    <row r="6">
      <c r="A6" s="7">
        <v>3.0</v>
      </c>
      <c r="B6" s="7">
        <v>12870.76</v>
      </c>
      <c r="C6" s="7">
        <v>13654.76</v>
      </c>
      <c r="D6" s="4">
        <f t="shared" si="1"/>
        <v>6</v>
      </c>
      <c r="E6" s="7">
        <v>323.56</v>
      </c>
      <c r="F6" s="7">
        <v>83.84</v>
      </c>
      <c r="G6" s="4">
        <f t="shared" si="2"/>
        <v>74</v>
      </c>
    </row>
    <row r="7">
      <c r="A7" s="7">
        <v>4.0</v>
      </c>
      <c r="B7" s="7">
        <v>13130.32</v>
      </c>
      <c r="C7" s="7">
        <v>14112.96</v>
      </c>
      <c r="D7" s="4">
        <f t="shared" si="1"/>
        <v>7</v>
      </c>
      <c r="E7" s="7">
        <v>273.56</v>
      </c>
      <c r="F7" s="7">
        <v>41.52</v>
      </c>
      <c r="G7" s="4">
        <f t="shared" si="2"/>
        <v>85</v>
      </c>
    </row>
    <row r="8">
      <c r="A8" s="7">
        <v>5.0</v>
      </c>
      <c r="B8" s="7">
        <v>12918.88</v>
      </c>
      <c r="C8" s="7">
        <v>13409.56</v>
      </c>
      <c r="D8" s="4">
        <f t="shared" si="1"/>
        <v>4</v>
      </c>
      <c r="E8" s="7">
        <v>320.0</v>
      </c>
      <c r="F8" s="7">
        <v>126.84</v>
      </c>
      <c r="G8" s="4">
        <f t="shared" si="2"/>
        <v>60</v>
      </c>
    </row>
    <row r="9">
      <c r="A9" s="7">
        <v>6.0</v>
      </c>
      <c r="B9" s="7">
        <v>12723.8</v>
      </c>
      <c r="C9" s="7">
        <v>14125.56</v>
      </c>
      <c r="D9" s="4">
        <f t="shared" si="1"/>
        <v>11</v>
      </c>
      <c r="E9" s="7">
        <v>369.56</v>
      </c>
      <c r="F9" s="7">
        <v>58.56</v>
      </c>
      <c r="G9" s="4">
        <f t="shared" si="2"/>
        <v>84</v>
      </c>
    </row>
    <row r="10">
      <c r="A10" s="7">
        <v>7.0</v>
      </c>
      <c r="B10" s="7">
        <v>12950.88</v>
      </c>
      <c r="C10" s="7">
        <v>13721.6</v>
      </c>
      <c r="D10" s="4">
        <f t="shared" si="1"/>
        <v>6</v>
      </c>
      <c r="E10" s="7">
        <v>308.88</v>
      </c>
      <c r="F10" s="7">
        <v>56.08</v>
      </c>
      <c r="G10" s="4">
        <f t="shared" si="2"/>
        <v>82</v>
      </c>
    </row>
    <row r="11">
      <c r="A11" s="7">
        <v>8.0</v>
      </c>
      <c r="B11" s="7">
        <v>12774.48</v>
      </c>
      <c r="C11" s="7">
        <v>14004.64</v>
      </c>
      <c r="D11" s="4">
        <f t="shared" si="1"/>
        <v>10</v>
      </c>
      <c r="E11" s="7">
        <v>344.88</v>
      </c>
      <c r="F11" s="7">
        <v>55.68</v>
      </c>
      <c r="G11" s="4">
        <f t="shared" si="2"/>
        <v>84</v>
      </c>
    </row>
    <row r="12">
      <c r="A12" s="7">
        <v>9.0</v>
      </c>
      <c r="B12" s="7">
        <v>12948.2</v>
      </c>
      <c r="C12" s="7">
        <v>14027.16</v>
      </c>
      <c r="D12" s="4">
        <f t="shared" si="1"/>
        <v>8</v>
      </c>
      <c r="E12" s="7">
        <v>303.12</v>
      </c>
      <c r="F12" s="7">
        <v>36.24</v>
      </c>
      <c r="G12" s="4">
        <f t="shared" si="2"/>
        <v>88</v>
      </c>
    </row>
    <row r="13">
      <c r="A13" s="7">
        <v>10.0</v>
      </c>
      <c r="B13" s="7">
        <v>13164.88</v>
      </c>
      <c r="C13" s="7">
        <v>13851.64</v>
      </c>
      <c r="D13" s="4">
        <f t="shared" si="1"/>
        <v>5</v>
      </c>
      <c r="E13" s="7">
        <v>264.28</v>
      </c>
      <c r="F13" s="7">
        <v>52.32</v>
      </c>
      <c r="G13" s="4">
        <f t="shared" si="2"/>
        <v>80</v>
      </c>
    </row>
    <row r="14">
      <c r="A14" s="7" t="s">
        <v>7</v>
      </c>
      <c r="B14" s="4">
        <f t="shared" ref="B14:C14" si="3">AVERAGE(B4:B13)</f>
        <v>12919.888</v>
      </c>
      <c r="C14" s="4">
        <f t="shared" si="3"/>
        <v>13873.136</v>
      </c>
      <c r="D14" s="4">
        <f t="shared" si="1"/>
        <v>7</v>
      </c>
      <c r="E14" s="4">
        <f t="shared" ref="E14:F14" si="4">AVERAGE(E4:E13)</f>
        <v>317.652</v>
      </c>
      <c r="F14" s="4">
        <f t="shared" si="4"/>
        <v>62.552</v>
      </c>
      <c r="G14" s="4">
        <f t="shared" si="2"/>
        <v>80</v>
      </c>
    </row>
    <row r="15">
      <c r="B15" s="14">
        <v>12950.36</v>
      </c>
      <c r="C15" s="15"/>
      <c r="D15" s="15"/>
      <c r="E15" s="14">
        <v>302.2</v>
      </c>
    </row>
    <row r="16">
      <c r="A16" s="11" t="s">
        <v>8</v>
      </c>
    </row>
    <row r="17">
      <c r="A17" s="11" t="s">
        <v>9</v>
      </c>
    </row>
  </sheetData>
  <mergeCells count="3">
    <mergeCell ref="A1:G1"/>
    <mergeCell ref="B2:D2"/>
    <mergeCell ref="E2: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8.29"/>
  </cols>
  <sheetData>
    <row r="1">
      <c r="A1" s="1" t="s">
        <v>19</v>
      </c>
      <c r="B1" s="2"/>
      <c r="C1" s="2"/>
      <c r="D1" s="2"/>
      <c r="E1" s="2"/>
      <c r="F1" s="2"/>
      <c r="G1" s="3"/>
    </row>
    <row r="2">
      <c r="A2" s="4"/>
      <c r="B2" s="5" t="s">
        <v>1</v>
      </c>
      <c r="C2" s="2"/>
      <c r="D2" s="3"/>
      <c r="E2" s="6" t="s">
        <v>2</v>
      </c>
      <c r="F2" s="2"/>
      <c r="G2" s="3"/>
    </row>
    <row r="3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6</v>
      </c>
    </row>
    <row r="4">
      <c r="A4" s="7">
        <v>1.0</v>
      </c>
      <c r="B4" s="14">
        <v>23693.28</v>
      </c>
      <c r="C4" s="7">
        <v>25013.88</v>
      </c>
      <c r="D4" s="4">
        <f t="shared" ref="D4:D14" si="1">ROUND(((C4-B4)/B4)*100,0)</f>
        <v>6</v>
      </c>
      <c r="E4" s="14">
        <v>1173.16</v>
      </c>
      <c r="F4" s="7">
        <v>699.52</v>
      </c>
      <c r="G4" s="4">
        <f t="shared" ref="G4:G14" si="2">ROUND(((E4-F4)/E4)*100,0)</f>
        <v>40</v>
      </c>
    </row>
    <row r="5">
      <c r="A5" s="7">
        <v>2.0</v>
      </c>
      <c r="B5" s="7">
        <v>23075.48</v>
      </c>
      <c r="C5" s="7">
        <v>24743.48</v>
      </c>
      <c r="D5" s="4">
        <f t="shared" si="1"/>
        <v>7</v>
      </c>
      <c r="E5" s="7">
        <v>1327.84</v>
      </c>
      <c r="F5" s="7">
        <v>732.52</v>
      </c>
      <c r="G5" s="4">
        <f t="shared" si="2"/>
        <v>45</v>
      </c>
    </row>
    <row r="6">
      <c r="A6" s="7">
        <v>3.0</v>
      </c>
      <c r="B6" s="7">
        <v>21898.0</v>
      </c>
      <c r="C6" s="7">
        <v>24660.0</v>
      </c>
      <c r="D6" s="4">
        <f t="shared" si="1"/>
        <v>13</v>
      </c>
      <c r="E6" s="7">
        <v>1768.0</v>
      </c>
      <c r="F6" s="7">
        <v>667.0</v>
      </c>
      <c r="G6" s="4">
        <f t="shared" si="2"/>
        <v>62</v>
      </c>
    </row>
    <row r="7">
      <c r="A7" s="7">
        <v>4.0</v>
      </c>
      <c r="B7" s="7">
        <v>23300.04</v>
      </c>
      <c r="C7" s="7">
        <v>24547.04</v>
      </c>
      <c r="D7" s="4">
        <f t="shared" si="1"/>
        <v>5</v>
      </c>
      <c r="E7" s="7">
        <v>1242.0</v>
      </c>
      <c r="F7" s="7">
        <v>743.24</v>
      </c>
      <c r="G7" s="4">
        <f t="shared" si="2"/>
        <v>40</v>
      </c>
    </row>
    <row r="8">
      <c r="A8" s="7">
        <v>5.0</v>
      </c>
      <c r="B8" s="7">
        <v>23444.52</v>
      </c>
      <c r="C8" s="7">
        <v>24898.72</v>
      </c>
      <c r="D8" s="4">
        <f t="shared" si="1"/>
        <v>6</v>
      </c>
      <c r="E8" s="7">
        <v>1237.68</v>
      </c>
      <c r="F8" s="7">
        <v>700.68</v>
      </c>
      <c r="G8" s="4">
        <f t="shared" si="2"/>
        <v>43</v>
      </c>
    </row>
    <row r="9">
      <c r="A9" s="7">
        <v>6.0</v>
      </c>
      <c r="B9" s="7">
        <v>23403.32</v>
      </c>
      <c r="C9" s="7">
        <v>24577.88</v>
      </c>
      <c r="D9" s="4">
        <f t="shared" si="1"/>
        <v>5</v>
      </c>
      <c r="E9" s="7">
        <v>1212.4</v>
      </c>
      <c r="F9" s="7">
        <v>771.0</v>
      </c>
      <c r="G9" s="4">
        <f t="shared" si="2"/>
        <v>36</v>
      </c>
    </row>
    <row r="10">
      <c r="A10" s="7">
        <v>7.0</v>
      </c>
      <c r="B10" s="7">
        <v>23566.68</v>
      </c>
      <c r="C10" s="7">
        <v>24611.44</v>
      </c>
      <c r="D10" s="4">
        <f t="shared" si="1"/>
        <v>4</v>
      </c>
      <c r="E10" s="7">
        <v>1185.36</v>
      </c>
      <c r="F10" s="7">
        <v>773.36</v>
      </c>
      <c r="G10" s="4">
        <f t="shared" si="2"/>
        <v>35</v>
      </c>
    </row>
    <row r="11">
      <c r="A11" s="7">
        <v>8.0</v>
      </c>
      <c r="B11" s="7">
        <v>23246.32</v>
      </c>
      <c r="C11" s="7">
        <v>23902.4</v>
      </c>
      <c r="D11" s="4">
        <f t="shared" si="1"/>
        <v>3</v>
      </c>
      <c r="E11" s="7">
        <v>1259.6</v>
      </c>
      <c r="F11" s="7">
        <v>794.24</v>
      </c>
      <c r="G11" s="4">
        <f t="shared" si="2"/>
        <v>37</v>
      </c>
    </row>
    <row r="12">
      <c r="A12" s="7">
        <v>9.0</v>
      </c>
      <c r="B12" s="7">
        <v>23063.64</v>
      </c>
      <c r="C12" s="7">
        <v>24818.24</v>
      </c>
      <c r="D12" s="4">
        <f t="shared" si="1"/>
        <v>8</v>
      </c>
      <c r="E12" s="7">
        <v>1331.68</v>
      </c>
      <c r="F12" s="7">
        <v>711.88</v>
      </c>
      <c r="G12" s="4">
        <f t="shared" si="2"/>
        <v>47</v>
      </c>
    </row>
    <row r="13">
      <c r="A13" s="7">
        <v>10.0</v>
      </c>
      <c r="B13" s="7">
        <v>23392.28</v>
      </c>
      <c r="C13" s="14">
        <v>24709.32</v>
      </c>
      <c r="D13" s="4">
        <f t="shared" si="1"/>
        <v>6</v>
      </c>
      <c r="E13" s="7">
        <v>1247.12</v>
      </c>
      <c r="F13" s="14">
        <v>701.84</v>
      </c>
      <c r="G13" s="4">
        <f t="shared" si="2"/>
        <v>44</v>
      </c>
    </row>
    <row r="14">
      <c r="A14" s="7" t="s">
        <v>7</v>
      </c>
      <c r="B14" s="4">
        <f t="shared" ref="B14:C14" si="3">AVERAGE(B4:B13)</f>
        <v>23208.356</v>
      </c>
      <c r="C14" s="4">
        <f t="shared" si="3"/>
        <v>24648.24</v>
      </c>
      <c r="D14" s="4">
        <f t="shared" si="1"/>
        <v>6</v>
      </c>
      <c r="E14" s="4">
        <f t="shared" ref="E14:F14" si="4">AVERAGE(E4:E13)</f>
        <v>1298.484</v>
      </c>
      <c r="F14" s="4">
        <f t="shared" si="4"/>
        <v>729.528</v>
      </c>
      <c r="G14" s="4">
        <f t="shared" si="2"/>
        <v>44</v>
      </c>
    </row>
    <row r="16">
      <c r="A16" s="11" t="s">
        <v>8</v>
      </c>
    </row>
    <row r="17">
      <c r="A17" s="11" t="s">
        <v>9</v>
      </c>
    </row>
  </sheetData>
  <mergeCells count="3">
    <mergeCell ref="A1:G1"/>
    <mergeCell ref="B2:D2"/>
    <mergeCell ref="E2:G2"/>
  </mergeCells>
  <drawing r:id="rId1"/>
</worksheet>
</file>