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Scenario, 10 users" sheetId="1" r:id="rId4"/>
    <sheet state="visible" name="Simple Scenario, 25 users" sheetId="2" r:id="rId5"/>
    <sheet state="visible" name="Simple Scenario, 50 users" sheetId="3" r:id="rId6"/>
    <sheet state="visible" name="Medium Scenario, 10 users" sheetId="4" r:id="rId7"/>
    <sheet state="visible" name="Medium Scenario, 25 users" sheetId="5" r:id="rId8"/>
    <sheet state="visible" name="Medium Scenario, 50 users" sheetId="6" r:id="rId9"/>
    <sheet state="visible" name="Hard Scenario, 10 users" sheetId="7" r:id="rId10"/>
    <sheet state="visible" name="Hard Scenario, 25 users" sheetId="8" r:id="rId11"/>
    <sheet state="visible" name="Hard Scenario, 50 users" sheetId="9" r:id="rId12"/>
  </sheets>
  <definedNames/>
  <calcPr/>
</workbook>
</file>

<file path=xl/sharedStrings.xml><?xml version="1.0" encoding="utf-8"?>
<sst xmlns="http://schemas.openxmlformats.org/spreadsheetml/2006/main" count="195" uniqueCount="27">
  <si>
    <t>Simple Scenario For 10 users</t>
  </si>
  <si>
    <t>Run</t>
  </si>
  <si>
    <t>Average failed tasks</t>
  </si>
  <si>
    <t>Baseline</t>
  </si>
  <si>
    <t>Proposed</t>
  </si>
  <si>
    <t>Improvement</t>
  </si>
  <si>
    <t>Total</t>
  </si>
  <si>
    <t>Latency 1</t>
  </si>
  <si>
    <t>Latency 2</t>
  </si>
  <si>
    <t>Latency 3</t>
  </si>
  <si>
    <t>Average</t>
  </si>
  <si>
    <t>Saeedeh</t>
  </si>
  <si>
    <t>25 epochs</t>
  </si>
  <si>
    <t>self.task_latency = 1 #remote health care is a very low latency task.</t>
  </si>
  <si>
    <t>self.task_latency = 1 #VoIP is a very low latency task.</t>
  </si>
  <si>
    <t>self.task_latency = 3 #data collection is a high latency task.</t>
  </si>
  <si>
    <t>self.task_latency = 2 #entertainment is a low latency task.</t>
  </si>
  <si>
    <t>priority: 1&gt;2&gt;3</t>
  </si>
  <si>
    <t>improvement: 1&gt;2&gt;3</t>
  </si>
  <si>
    <t>Simple Scenario For 25 users</t>
  </si>
  <si>
    <t>Simple Scenario For 50 users</t>
  </si>
  <si>
    <t>Medium Scenario For 10 users</t>
  </si>
  <si>
    <t>Medium Scenario For 25 users</t>
  </si>
  <si>
    <t>Medium Scenario For 50 users</t>
  </si>
  <si>
    <t>Hard Scenario For 10 users</t>
  </si>
  <si>
    <t>Hard Scenario For 25 users</t>
  </si>
  <si>
    <t>Hard Scenario For 50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</si>
</sst>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1" fillId="3" fontId="4" numFmtId="0" xfId="0" applyAlignment="1" applyBorder="1" applyFill="1" applyFont="1">
      <alignment horizontal="center" readingOrder="0" shrinkToFit="0" vertical="center" wrapText="1"/>
    </xf>
    <xf borderId="5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3" numFmtId="2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7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7" fillId="0" fontId="3" numFmtId="2" xfId="0" applyAlignment="1" applyBorder="1" applyFont="1" applyNumberFormat="1">
      <alignment horizontal="center" readingOrder="0" vertical="center"/>
    </xf>
    <xf borderId="7" fillId="0" fontId="3" numFmtId="0" xfId="0" applyAlignment="1" applyBorder="1" applyFont="1">
      <alignment horizontal="center"/>
    </xf>
    <xf borderId="7" fillId="0" fontId="3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1">
        <v>43.56</v>
      </c>
      <c r="C5" s="11">
        <v>30.6</v>
      </c>
      <c r="D5" s="11">
        <v>9.8</v>
      </c>
      <c r="E5" s="11">
        <v>3.16</v>
      </c>
      <c r="F5" s="11">
        <v>21.8</v>
      </c>
      <c r="G5" s="11">
        <v>10.64</v>
      </c>
      <c r="H5" s="11">
        <v>3.4</v>
      </c>
      <c r="I5" s="11">
        <v>7.76</v>
      </c>
      <c r="J5" s="12">
        <f t="shared" ref="J5:M5" si="1">round(((B5-F5)/B5) * 100,0)</f>
        <v>50</v>
      </c>
      <c r="K5" s="12">
        <f t="shared" si="1"/>
        <v>65</v>
      </c>
      <c r="L5" s="12">
        <f t="shared" si="1"/>
        <v>65</v>
      </c>
      <c r="M5" s="12">
        <f t="shared" si="1"/>
        <v>-146</v>
      </c>
    </row>
    <row r="6">
      <c r="A6" s="10">
        <v>2.0</v>
      </c>
      <c r="B6" s="11">
        <v>48.48</v>
      </c>
      <c r="C6" s="11">
        <v>32.08</v>
      </c>
      <c r="D6" s="11">
        <v>12.16</v>
      </c>
      <c r="E6" s="11">
        <v>4.24</v>
      </c>
      <c r="F6" s="11">
        <v>21.92</v>
      </c>
      <c r="G6" s="11">
        <v>11.92</v>
      </c>
      <c r="H6" s="11">
        <v>3.12</v>
      </c>
      <c r="I6" s="11">
        <v>6.88</v>
      </c>
      <c r="J6" s="12">
        <f t="shared" ref="J6:M6" si="2">round(((B6-F6)/B6) * 100,0)</f>
        <v>55</v>
      </c>
      <c r="K6" s="12">
        <f t="shared" si="2"/>
        <v>63</v>
      </c>
      <c r="L6" s="12">
        <f t="shared" si="2"/>
        <v>74</v>
      </c>
      <c r="M6" s="12">
        <f t="shared" si="2"/>
        <v>-62</v>
      </c>
    </row>
    <row r="7">
      <c r="A7" s="10">
        <v>3.0</v>
      </c>
      <c r="B7" s="11">
        <v>36.4</v>
      </c>
      <c r="C7" s="11">
        <v>24.8</v>
      </c>
      <c r="D7" s="11">
        <v>8.08</v>
      </c>
      <c r="E7" s="11">
        <v>3.52</v>
      </c>
      <c r="F7" s="11">
        <v>22.32</v>
      </c>
      <c r="G7" s="11">
        <v>10.0</v>
      </c>
      <c r="H7" s="11">
        <v>2.96</v>
      </c>
      <c r="I7" s="11">
        <v>9.36</v>
      </c>
      <c r="J7" s="12">
        <f t="shared" ref="J7:M7" si="3">round(((B7-F7)/B7) * 100,0)</f>
        <v>39</v>
      </c>
      <c r="K7" s="12">
        <f t="shared" si="3"/>
        <v>60</v>
      </c>
      <c r="L7" s="12">
        <f t="shared" si="3"/>
        <v>63</v>
      </c>
      <c r="M7" s="12">
        <f t="shared" si="3"/>
        <v>-166</v>
      </c>
    </row>
    <row r="8">
      <c r="A8" s="10">
        <v>4.0</v>
      </c>
      <c r="B8" s="11">
        <v>52.04</v>
      </c>
      <c r="C8" s="11">
        <v>34.96</v>
      </c>
      <c r="D8" s="11">
        <v>13.16</v>
      </c>
      <c r="E8" s="11">
        <v>3.92</v>
      </c>
      <c r="F8" s="11">
        <v>23.0</v>
      </c>
      <c r="G8" s="11">
        <v>11.52</v>
      </c>
      <c r="H8" s="11">
        <v>3.88</v>
      </c>
      <c r="I8" s="11">
        <v>7.6</v>
      </c>
      <c r="J8" s="12">
        <f t="shared" ref="J8:M8" si="4">round(((B8-F8)/B8) * 100,0)</f>
        <v>56</v>
      </c>
      <c r="K8" s="12">
        <f t="shared" si="4"/>
        <v>67</v>
      </c>
      <c r="L8" s="12">
        <f t="shared" si="4"/>
        <v>71</v>
      </c>
      <c r="M8" s="12">
        <f t="shared" si="4"/>
        <v>-94</v>
      </c>
    </row>
    <row r="9">
      <c r="A9" s="10">
        <v>5.0</v>
      </c>
      <c r="B9" s="11">
        <v>35.8</v>
      </c>
      <c r="C9" s="11">
        <v>23.96</v>
      </c>
      <c r="D9" s="11">
        <v>8.4</v>
      </c>
      <c r="E9" s="11">
        <v>3.44</v>
      </c>
      <c r="F9" s="11">
        <v>16.52</v>
      </c>
      <c r="G9" s="11">
        <v>8.2</v>
      </c>
      <c r="H9" s="11">
        <v>2.2</v>
      </c>
      <c r="I9" s="11">
        <v>6.12</v>
      </c>
      <c r="J9" s="12">
        <f t="shared" ref="J9:M9" si="5">round(((B9-F9)/B9) * 100,0)</f>
        <v>54</v>
      </c>
      <c r="K9" s="12">
        <f t="shared" si="5"/>
        <v>66</v>
      </c>
      <c r="L9" s="12">
        <f t="shared" si="5"/>
        <v>74</v>
      </c>
      <c r="M9" s="12">
        <f t="shared" si="5"/>
        <v>-78</v>
      </c>
    </row>
    <row r="10">
      <c r="A10" s="10">
        <v>6.0</v>
      </c>
      <c r="B10" s="11">
        <v>42.56</v>
      </c>
      <c r="C10" s="11">
        <v>27.88</v>
      </c>
      <c r="D10" s="11">
        <v>10.6</v>
      </c>
      <c r="E10" s="11">
        <v>4.08</v>
      </c>
      <c r="F10" s="11">
        <v>15.08</v>
      </c>
      <c r="G10" s="11">
        <v>7.32</v>
      </c>
      <c r="H10" s="11">
        <v>2.24</v>
      </c>
      <c r="I10" s="11">
        <v>5.52</v>
      </c>
      <c r="J10" s="12">
        <f t="shared" ref="J10:M10" si="6">round(((B10-F10)/B10) * 100,0)</f>
        <v>65</v>
      </c>
      <c r="K10" s="12">
        <f t="shared" si="6"/>
        <v>74</v>
      </c>
      <c r="L10" s="12">
        <f t="shared" si="6"/>
        <v>79</v>
      </c>
      <c r="M10" s="12">
        <f t="shared" si="6"/>
        <v>-35</v>
      </c>
    </row>
    <row r="11">
      <c r="A11" s="10">
        <v>7.0</v>
      </c>
      <c r="B11" s="11">
        <v>45.8</v>
      </c>
      <c r="C11" s="11">
        <v>32.16</v>
      </c>
      <c r="D11" s="11">
        <v>10.12</v>
      </c>
      <c r="E11" s="11">
        <v>3.52</v>
      </c>
      <c r="F11" s="11">
        <v>20.48</v>
      </c>
      <c r="G11" s="11">
        <v>9.88</v>
      </c>
      <c r="H11" s="11">
        <v>3.4</v>
      </c>
      <c r="I11" s="11">
        <v>7.2</v>
      </c>
      <c r="J11" s="12">
        <f t="shared" ref="J11:M11" si="7">round(((B11-F11)/B11) * 100,0)</f>
        <v>55</v>
      </c>
      <c r="K11" s="12">
        <f t="shared" si="7"/>
        <v>69</v>
      </c>
      <c r="L11" s="12">
        <f t="shared" si="7"/>
        <v>66</v>
      </c>
      <c r="M11" s="12">
        <f t="shared" si="7"/>
        <v>-105</v>
      </c>
    </row>
    <row r="12">
      <c r="A12" s="10">
        <v>8.0</v>
      </c>
      <c r="B12" s="11">
        <v>46.48</v>
      </c>
      <c r="C12" s="11">
        <v>32.84</v>
      </c>
      <c r="D12" s="11">
        <v>10.28</v>
      </c>
      <c r="E12" s="11">
        <v>3.36</v>
      </c>
      <c r="F12" s="11">
        <v>24.88</v>
      </c>
      <c r="G12" s="11">
        <v>9.96</v>
      </c>
      <c r="H12" s="11">
        <v>4.08</v>
      </c>
      <c r="I12" s="11">
        <v>10.84</v>
      </c>
      <c r="J12" s="12">
        <f t="shared" ref="J12:M12" si="8">round(((B12-F12)/B12) * 100,0)</f>
        <v>46</v>
      </c>
      <c r="K12" s="12">
        <f t="shared" si="8"/>
        <v>70</v>
      </c>
      <c r="L12" s="12">
        <f t="shared" si="8"/>
        <v>60</v>
      </c>
      <c r="M12" s="12">
        <f t="shared" si="8"/>
        <v>-223</v>
      </c>
    </row>
    <row r="13">
      <c r="A13" s="10">
        <v>9.0</v>
      </c>
      <c r="B13" s="11">
        <v>56.24</v>
      </c>
      <c r="C13" s="11">
        <v>37.04</v>
      </c>
      <c r="D13" s="11">
        <v>14.12</v>
      </c>
      <c r="E13" s="11">
        <v>5.08</v>
      </c>
      <c r="F13" s="11">
        <v>19.92</v>
      </c>
      <c r="G13" s="11">
        <v>9.16</v>
      </c>
      <c r="H13" s="11">
        <v>3.04</v>
      </c>
      <c r="I13" s="11">
        <v>7.72</v>
      </c>
      <c r="J13" s="12">
        <f t="shared" ref="J13:M13" si="9">round(((B13-F13)/B13) * 100,0)</f>
        <v>65</v>
      </c>
      <c r="K13" s="12">
        <f t="shared" si="9"/>
        <v>75</v>
      </c>
      <c r="L13" s="12">
        <f t="shared" si="9"/>
        <v>78</v>
      </c>
      <c r="M13" s="12">
        <f t="shared" si="9"/>
        <v>-52</v>
      </c>
    </row>
    <row r="14">
      <c r="A14" s="10">
        <v>10.0</v>
      </c>
      <c r="B14" s="11">
        <v>46.12</v>
      </c>
      <c r="C14" s="11">
        <v>30.2</v>
      </c>
      <c r="D14" s="11">
        <v>11.44</v>
      </c>
      <c r="E14" s="11">
        <v>4.48</v>
      </c>
      <c r="F14" s="13"/>
      <c r="G14" s="13"/>
      <c r="H14" s="13"/>
      <c r="I14" s="13"/>
      <c r="J14" s="12">
        <f t="shared" ref="J14:M14" si="10">round(((B14-F14)/B14) * 100,0)</f>
        <v>100</v>
      </c>
      <c r="K14" s="12">
        <f t="shared" si="10"/>
        <v>100</v>
      </c>
      <c r="L14" s="12">
        <f t="shared" si="10"/>
        <v>100</v>
      </c>
      <c r="M14" s="12">
        <f t="shared" si="10"/>
        <v>100</v>
      </c>
    </row>
    <row r="15">
      <c r="A15" s="10" t="s">
        <v>10</v>
      </c>
      <c r="B15" s="12">
        <f t="shared" ref="B15:I15" si="11">average(B5:B14)</f>
        <v>45.348</v>
      </c>
      <c r="C15" s="12">
        <f t="shared" si="11"/>
        <v>30.652</v>
      </c>
      <c r="D15" s="12">
        <f t="shared" si="11"/>
        <v>10.816</v>
      </c>
      <c r="E15" s="12">
        <f t="shared" si="11"/>
        <v>3.88</v>
      </c>
      <c r="F15" s="12">
        <f t="shared" si="11"/>
        <v>20.65777778</v>
      </c>
      <c r="G15" s="12">
        <f t="shared" si="11"/>
        <v>9.844444444</v>
      </c>
      <c r="H15" s="12">
        <f t="shared" si="11"/>
        <v>3.146666667</v>
      </c>
      <c r="I15" s="12">
        <f t="shared" si="11"/>
        <v>7.666666667</v>
      </c>
      <c r="J15" s="12">
        <f t="shared" ref="J15:M15" si="12">round(((B15-F15)/B15) * 100,0)</f>
        <v>54</v>
      </c>
      <c r="K15" s="12">
        <f t="shared" si="12"/>
        <v>68</v>
      </c>
      <c r="L15" s="12">
        <f t="shared" si="12"/>
        <v>71</v>
      </c>
      <c r="M15" s="12">
        <f t="shared" si="12"/>
        <v>-98</v>
      </c>
    </row>
    <row r="16">
      <c r="B16" s="14">
        <v>43.36</v>
      </c>
      <c r="C16" s="14">
        <v>29.6</v>
      </c>
      <c r="D16" s="14">
        <v>10.16</v>
      </c>
      <c r="E16" s="14">
        <v>3.6</v>
      </c>
      <c r="G16" s="15"/>
    </row>
    <row r="17">
      <c r="A17" s="16" t="s">
        <v>11</v>
      </c>
      <c r="G17" s="15"/>
    </row>
    <row r="18">
      <c r="A18" s="16" t="s">
        <v>12</v>
      </c>
      <c r="G18" s="15"/>
    </row>
    <row r="19">
      <c r="A19" s="16" t="s">
        <v>13</v>
      </c>
      <c r="G19" s="15"/>
    </row>
    <row r="20">
      <c r="A20" s="16" t="s">
        <v>14</v>
      </c>
      <c r="G20" s="15"/>
    </row>
    <row r="21">
      <c r="A21" s="16" t="s">
        <v>15</v>
      </c>
      <c r="G21" s="15"/>
    </row>
    <row r="22">
      <c r="A22" s="16" t="s">
        <v>16</v>
      </c>
      <c r="G22" s="15"/>
    </row>
    <row r="23">
      <c r="A23" s="16" t="s">
        <v>17</v>
      </c>
      <c r="G23" s="15"/>
    </row>
    <row r="24">
      <c r="A24" s="16" t="s">
        <v>18</v>
      </c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  <row r="1001">
      <c r="G1001" s="15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16.14"/>
    <col customWidth="1" min="7" max="7" width="17.57"/>
    <col customWidth="1" min="8" max="8" width="17.0"/>
    <col customWidth="1" min="9" max="9" width="15.57"/>
    <col customWidth="1" min="10" max="10" width="18.29"/>
  </cols>
  <sheetData>
    <row r="1" ht="33.0" customHeight="1">
      <c r="A1" s="1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7">
        <v>543.48</v>
      </c>
      <c r="C5" s="18">
        <v>220.68</v>
      </c>
      <c r="D5" s="10">
        <v>148.44</v>
      </c>
      <c r="E5" s="10">
        <v>174.36</v>
      </c>
      <c r="F5" s="19">
        <v>783.08</v>
      </c>
      <c r="G5" s="18">
        <v>146.36</v>
      </c>
      <c r="H5" s="10">
        <v>165.76</v>
      </c>
      <c r="I5" s="10">
        <v>470.96</v>
      </c>
      <c r="J5" s="12">
        <f t="shared" ref="J5:M5" si="1">round(((B5-F5)/B5) * 100,0)</f>
        <v>-44</v>
      </c>
      <c r="K5" s="12">
        <f t="shared" si="1"/>
        <v>34</v>
      </c>
      <c r="L5" s="12">
        <f t="shared" si="1"/>
        <v>-12</v>
      </c>
      <c r="M5" s="12">
        <f t="shared" si="1"/>
        <v>-170</v>
      </c>
    </row>
    <row r="6">
      <c r="A6" s="10">
        <v>2.0</v>
      </c>
      <c r="B6" s="19">
        <v>560.88</v>
      </c>
      <c r="C6" s="18">
        <v>219.36</v>
      </c>
      <c r="D6" s="10">
        <v>148.56</v>
      </c>
      <c r="E6" s="10">
        <v>192.96</v>
      </c>
      <c r="F6" s="19">
        <v>326.96</v>
      </c>
      <c r="G6" s="18">
        <v>50.2</v>
      </c>
      <c r="H6" s="10">
        <v>39.08</v>
      </c>
      <c r="I6" s="10">
        <v>237.68</v>
      </c>
      <c r="J6" s="12">
        <f t="shared" ref="J6:M6" si="2">round(((B6-F6)/B6) * 100,0)</f>
        <v>42</v>
      </c>
      <c r="K6" s="12">
        <f t="shared" si="2"/>
        <v>77</v>
      </c>
      <c r="L6" s="12">
        <f t="shared" si="2"/>
        <v>74</v>
      </c>
      <c r="M6" s="12">
        <f t="shared" si="2"/>
        <v>-23</v>
      </c>
    </row>
    <row r="7">
      <c r="A7" s="10">
        <v>3.0</v>
      </c>
      <c r="B7" s="19">
        <v>555.36</v>
      </c>
      <c r="C7" s="18">
        <v>229.8</v>
      </c>
      <c r="D7" s="10">
        <v>150.36</v>
      </c>
      <c r="E7" s="10">
        <v>175.2</v>
      </c>
      <c r="F7" s="19">
        <v>334.32</v>
      </c>
      <c r="G7" s="18">
        <v>46.64</v>
      </c>
      <c r="H7" s="10">
        <v>36.88</v>
      </c>
      <c r="I7" s="10">
        <v>250.8</v>
      </c>
      <c r="J7" s="12">
        <f t="shared" ref="J7:M7" si="3">round(((B7-F7)/B7) * 100,0)</f>
        <v>40</v>
      </c>
      <c r="K7" s="12">
        <f t="shared" si="3"/>
        <v>80</v>
      </c>
      <c r="L7" s="12">
        <f t="shared" si="3"/>
        <v>75</v>
      </c>
      <c r="M7" s="12">
        <f t="shared" si="3"/>
        <v>-43</v>
      </c>
    </row>
    <row r="8">
      <c r="A8" s="10">
        <v>4.0</v>
      </c>
      <c r="B8" s="19">
        <v>557.96</v>
      </c>
      <c r="C8" s="18">
        <v>216.48</v>
      </c>
      <c r="D8" s="10">
        <v>155.88</v>
      </c>
      <c r="E8" s="10">
        <v>185.6</v>
      </c>
      <c r="F8" s="19">
        <v>347.76</v>
      </c>
      <c r="G8" s="18">
        <v>49.68</v>
      </c>
      <c r="H8" s="10">
        <v>40.0</v>
      </c>
      <c r="I8" s="10">
        <v>258.08</v>
      </c>
      <c r="J8" s="12">
        <f t="shared" ref="J8:M8" si="4">round(((B8-F8)/B8) * 100,0)</f>
        <v>38</v>
      </c>
      <c r="K8" s="12">
        <f t="shared" si="4"/>
        <v>77</v>
      </c>
      <c r="L8" s="12">
        <f t="shared" si="4"/>
        <v>74</v>
      </c>
      <c r="M8" s="12">
        <f t="shared" si="4"/>
        <v>-39</v>
      </c>
    </row>
    <row r="9">
      <c r="A9" s="10">
        <v>5.0</v>
      </c>
      <c r="B9" s="19">
        <v>526.6</v>
      </c>
      <c r="C9" s="18">
        <v>215.44</v>
      </c>
      <c r="D9" s="10">
        <v>147.96</v>
      </c>
      <c r="E9" s="10">
        <v>163.2</v>
      </c>
      <c r="F9" s="19">
        <v>325.52</v>
      </c>
      <c r="G9" s="18">
        <v>44.68</v>
      </c>
      <c r="H9" s="10">
        <v>34.04</v>
      </c>
      <c r="I9" s="10">
        <v>246.8</v>
      </c>
      <c r="J9" s="12">
        <f t="shared" ref="J9:M9" si="5">round(((B9-F9)/B9) * 100,0)</f>
        <v>38</v>
      </c>
      <c r="K9" s="12">
        <f t="shared" si="5"/>
        <v>79</v>
      </c>
      <c r="L9" s="12">
        <f t="shared" si="5"/>
        <v>77</v>
      </c>
      <c r="M9" s="12">
        <f t="shared" si="5"/>
        <v>-51</v>
      </c>
    </row>
    <row r="10">
      <c r="A10" s="10">
        <v>6.0</v>
      </c>
      <c r="B10" s="19">
        <v>585.12</v>
      </c>
      <c r="C10" s="18">
        <v>228.8</v>
      </c>
      <c r="D10" s="10">
        <v>159.16</v>
      </c>
      <c r="E10" s="10">
        <v>197.16</v>
      </c>
      <c r="F10" s="19">
        <v>369.12</v>
      </c>
      <c r="G10" s="18">
        <v>48.92</v>
      </c>
      <c r="H10" s="10">
        <v>40.36</v>
      </c>
      <c r="I10" s="10">
        <v>279.84</v>
      </c>
      <c r="J10" s="12">
        <f t="shared" ref="J10:M10" si="6">round(((B10-F10)/B10) * 100,0)</f>
        <v>37</v>
      </c>
      <c r="K10" s="12">
        <f t="shared" si="6"/>
        <v>79</v>
      </c>
      <c r="L10" s="12">
        <f t="shared" si="6"/>
        <v>75</v>
      </c>
      <c r="M10" s="12">
        <f t="shared" si="6"/>
        <v>-42</v>
      </c>
    </row>
    <row r="11">
      <c r="A11" s="10">
        <v>7.0</v>
      </c>
      <c r="B11" s="19">
        <v>542.88</v>
      </c>
      <c r="C11" s="18">
        <v>218.08</v>
      </c>
      <c r="D11" s="10">
        <v>150.2</v>
      </c>
      <c r="E11" s="10">
        <v>174.6</v>
      </c>
      <c r="F11" s="19">
        <v>318.6</v>
      </c>
      <c r="G11" s="18">
        <v>48.24</v>
      </c>
      <c r="H11" s="10">
        <v>36.08</v>
      </c>
      <c r="I11" s="10">
        <v>234.28</v>
      </c>
      <c r="J11" s="12">
        <f t="shared" ref="J11:M11" si="7">round(((B11-F11)/B11) * 100,0)</f>
        <v>41</v>
      </c>
      <c r="K11" s="12">
        <f t="shared" si="7"/>
        <v>78</v>
      </c>
      <c r="L11" s="12">
        <f t="shared" si="7"/>
        <v>76</v>
      </c>
      <c r="M11" s="12">
        <f t="shared" si="7"/>
        <v>-34</v>
      </c>
    </row>
    <row r="12">
      <c r="A12" s="10">
        <v>8.0</v>
      </c>
      <c r="B12" s="19">
        <v>582.4</v>
      </c>
      <c r="C12" s="18">
        <v>234.32</v>
      </c>
      <c r="D12" s="10">
        <v>160.8</v>
      </c>
      <c r="E12" s="10">
        <v>187.28</v>
      </c>
      <c r="F12" s="11">
        <v>340.6</v>
      </c>
      <c r="G12" s="18">
        <v>47.72</v>
      </c>
      <c r="H12" s="10">
        <v>36.44</v>
      </c>
      <c r="I12" s="10">
        <v>256.44</v>
      </c>
      <c r="J12" s="12">
        <f t="shared" ref="J12:M12" si="8">round(((B12-F12)/B12) * 100,0)</f>
        <v>42</v>
      </c>
      <c r="K12" s="12">
        <f t="shared" si="8"/>
        <v>80</v>
      </c>
      <c r="L12" s="12">
        <f t="shared" si="8"/>
        <v>77</v>
      </c>
      <c r="M12" s="12">
        <f t="shared" si="8"/>
        <v>-37</v>
      </c>
    </row>
    <row r="13">
      <c r="A13" s="10">
        <v>9.0</v>
      </c>
      <c r="B13" s="19">
        <v>538.8</v>
      </c>
      <c r="C13" s="18">
        <v>218.56</v>
      </c>
      <c r="D13" s="10">
        <v>148.96</v>
      </c>
      <c r="E13" s="10">
        <v>171.28</v>
      </c>
      <c r="F13" s="11">
        <v>336.0</v>
      </c>
      <c r="G13" s="18">
        <v>45.64</v>
      </c>
      <c r="H13" s="10">
        <v>35.8</v>
      </c>
      <c r="I13" s="10">
        <v>254.56</v>
      </c>
      <c r="J13" s="12">
        <f t="shared" ref="J13:M13" si="9">round(((B13-F13)/B13) * 100,0)</f>
        <v>38</v>
      </c>
      <c r="K13" s="12">
        <f t="shared" si="9"/>
        <v>79</v>
      </c>
      <c r="L13" s="12">
        <f t="shared" si="9"/>
        <v>76</v>
      </c>
      <c r="M13" s="12">
        <f t="shared" si="9"/>
        <v>-49</v>
      </c>
    </row>
    <row r="14">
      <c r="A14" s="10">
        <v>10.0</v>
      </c>
      <c r="B14" s="19">
        <v>543.16</v>
      </c>
      <c r="C14" s="18">
        <v>218.08</v>
      </c>
      <c r="D14" s="10">
        <v>153.44</v>
      </c>
      <c r="E14" s="10">
        <v>171.64</v>
      </c>
      <c r="F14" s="11">
        <v>337.8</v>
      </c>
      <c r="G14" s="18">
        <v>48.6</v>
      </c>
      <c r="H14" s="10">
        <v>37.8</v>
      </c>
      <c r="I14" s="10">
        <v>251.4</v>
      </c>
      <c r="J14" s="12">
        <f t="shared" ref="J14:M14" si="10">round(((B14-F14)/B14) * 100,0)</f>
        <v>38</v>
      </c>
      <c r="K14" s="12">
        <f t="shared" si="10"/>
        <v>78</v>
      </c>
      <c r="L14" s="12">
        <f t="shared" si="10"/>
        <v>75</v>
      </c>
      <c r="M14" s="12">
        <f t="shared" si="10"/>
        <v>-46</v>
      </c>
    </row>
    <row r="15">
      <c r="A15" s="10" t="s">
        <v>10</v>
      </c>
      <c r="B15" s="12">
        <f t="shared" ref="B15:I15" si="11">AVERAGE(B5:B14)</f>
        <v>553.664</v>
      </c>
      <c r="C15" s="20">
        <f t="shared" si="11"/>
        <v>221.96</v>
      </c>
      <c r="D15" s="12">
        <f t="shared" si="11"/>
        <v>152.376</v>
      </c>
      <c r="E15" s="12">
        <f t="shared" si="11"/>
        <v>179.328</v>
      </c>
      <c r="F15" s="12">
        <f t="shared" si="11"/>
        <v>381.976</v>
      </c>
      <c r="G15" s="20">
        <f t="shared" si="11"/>
        <v>57.668</v>
      </c>
      <c r="H15" s="12">
        <f t="shared" si="11"/>
        <v>50.224</v>
      </c>
      <c r="I15" s="12">
        <f t="shared" si="11"/>
        <v>274.084</v>
      </c>
      <c r="J15" s="12">
        <f t="shared" ref="J15:M15" si="12">round(((B15-F15)/B15) * 100,0)</f>
        <v>31</v>
      </c>
      <c r="K15" s="12">
        <f t="shared" si="12"/>
        <v>74</v>
      </c>
      <c r="L15" s="12">
        <f t="shared" si="12"/>
        <v>67</v>
      </c>
      <c r="M15" s="12">
        <f t="shared" si="12"/>
        <v>-53</v>
      </c>
    </row>
    <row r="16">
      <c r="G16" s="15"/>
    </row>
    <row r="17">
      <c r="A17" s="16" t="s">
        <v>11</v>
      </c>
      <c r="G17" s="15"/>
    </row>
    <row r="18">
      <c r="A18" s="16" t="s">
        <v>12</v>
      </c>
      <c r="G18" s="15"/>
    </row>
    <row r="19">
      <c r="G19" s="15"/>
    </row>
    <row r="20">
      <c r="G20" s="15"/>
    </row>
    <row r="21">
      <c r="G21" s="15"/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  <row r="1001">
      <c r="G1001" s="15"/>
    </row>
    <row r="1002">
      <c r="G1002" s="15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14.43"/>
    <col customWidth="1" min="7" max="7" width="17.57"/>
    <col customWidth="1" min="8" max="8" width="16.0"/>
    <col customWidth="1" min="9" max="9" width="16.29"/>
    <col customWidth="1" min="10" max="10" width="18.29"/>
  </cols>
  <sheetData>
    <row r="1" ht="33.0" customHeight="1">
      <c r="A1" s="1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2153.8</v>
      </c>
      <c r="C5" s="10">
        <v>684.44</v>
      </c>
      <c r="D5" s="10">
        <v>581.8</v>
      </c>
      <c r="E5" s="10">
        <v>887.56</v>
      </c>
      <c r="F5" s="10">
        <v>1511.2</v>
      </c>
      <c r="G5" s="18">
        <v>119.28</v>
      </c>
      <c r="H5" s="10">
        <v>173.6</v>
      </c>
      <c r="I5" s="10">
        <v>1218.32</v>
      </c>
      <c r="J5" s="12">
        <f t="shared" ref="J5:M5" si="1">round(((B5-F5)/B5) * 100,0)</f>
        <v>30</v>
      </c>
      <c r="K5" s="12">
        <f t="shared" si="1"/>
        <v>83</v>
      </c>
      <c r="L5" s="12">
        <f t="shared" si="1"/>
        <v>70</v>
      </c>
      <c r="M5" s="12">
        <f t="shared" si="1"/>
        <v>-37</v>
      </c>
    </row>
    <row r="6">
      <c r="A6" s="10">
        <v>2.0</v>
      </c>
      <c r="B6" s="10">
        <v>2017.36</v>
      </c>
      <c r="C6" s="10">
        <v>666.04</v>
      </c>
      <c r="D6" s="10">
        <v>553.2</v>
      </c>
      <c r="E6" s="10">
        <v>798.12</v>
      </c>
      <c r="F6" s="10">
        <v>1428.52</v>
      </c>
      <c r="G6" s="18">
        <v>112.72</v>
      </c>
      <c r="H6" s="10">
        <v>153.0</v>
      </c>
      <c r="I6" s="10">
        <v>1162.8</v>
      </c>
      <c r="J6" s="12">
        <f t="shared" ref="J6:M6" si="2">round(((B6-F6)/B6) * 100,0)</f>
        <v>29</v>
      </c>
      <c r="K6" s="12">
        <f t="shared" si="2"/>
        <v>83</v>
      </c>
      <c r="L6" s="12">
        <f t="shared" si="2"/>
        <v>72</v>
      </c>
      <c r="M6" s="12">
        <f t="shared" si="2"/>
        <v>-46</v>
      </c>
    </row>
    <row r="7">
      <c r="A7" s="10">
        <v>3.0</v>
      </c>
      <c r="B7" s="10">
        <v>2048.16</v>
      </c>
      <c r="C7" s="10">
        <v>650.8</v>
      </c>
      <c r="D7" s="10">
        <v>556.44</v>
      </c>
      <c r="E7" s="10">
        <v>840.92</v>
      </c>
      <c r="F7" s="10">
        <v>1388.76</v>
      </c>
      <c r="G7" s="18">
        <v>98.4</v>
      </c>
      <c r="H7" s="10">
        <v>144.4</v>
      </c>
      <c r="I7" s="10">
        <v>1145.96</v>
      </c>
      <c r="J7" s="12">
        <f t="shared" ref="J7:M7" si="3">round(((B7-F7)/B7) * 100,0)</f>
        <v>32</v>
      </c>
      <c r="K7" s="12">
        <f t="shared" si="3"/>
        <v>85</v>
      </c>
      <c r="L7" s="12">
        <f t="shared" si="3"/>
        <v>74</v>
      </c>
      <c r="M7" s="12">
        <f t="shared" si="3"/>
        <v>-36</v>
      </c>
    </row>
    <row r="8">
      <c r="A8" s="10">
        <v>4.0</v>
      </c>
      <c r="B8" s="10">
        <v>2105.44</v>
      </c>
      <c r="C8" s="10">
        <v>676.48</v>
      </c>
      <c r="D8" s="10">
        <v>565.28</v>
      </c>
      <c r="E8" s="10">
        <v>863.68</v>
      </c>
      <c r="F8" s="10">
        <v>1625.44</v>
      </c>
      <c r="G8" s="18">
        <v>128.0</v>
      </c>
      <c r="H8" s="10">
        <v>186.2</v>
      </c>
      <c r="I8" s="10">
        <v>1311.24</v>
      </c>
      <c r="J8" s="12">
        <f t="shared" ref="J8:M8" si="4">round(((B8-F8)/B8) * 100,0)</f>
        <v>23</v>
      </c>
      <c r="K8" s="12">
        <f t="shared" si="4"/>
        <v>81</v>
      </c>
      <c r="L8" s="12">
        <f t="shared" si="4"/>
        <v>67</v>
      </c>
      <c r="M8" s="12">
        <f t="shared" si="4"/>
        <v>-52</v>
      </c>
    </row>
    <row r="9">
      <c r="A9" s="10">
        <v>5.0</v>
      </c>
      <c r="B9" s="10">
        <v>2058.84</v>
      </c>
      <c r="C9" s="10">
        <v>668.92</v>
      </c>
      <c r="D9" s="10">
        <v>552.72</v>
      </c>
      <c r="E9" s="10">
        <v>837.2</v>
      </c>
      <c r="F9" s="10">
        <v>1394.56</v>
      </c>
      <c r="G9" s="18">
        <v>112.2</v>
      </c>
      <c r="H9" s="10">
        <v>153.12</v>
      </c>
      <c r="I9" s="10">
        <v>1129.24</v>
      </c>
      <c r="J9" s="12">
        <f t="shared" ref="J9:M9" si="5">round(((B9-F9)/B9) * 100,0)</f>
        <v>32</v>
      </c>
      <c r="K9" s="12">
        <f t="shared" si="5"/>
        <v>83</v>
      </c>
      <c r="L9" s="12">
        <f t="shared" si="5"/>
        <v>72</v>
      </c>
      <c r="M9" s="12">
        <f t="shared" si="5"/>
        <v>-35</v>
      </c>
    </row>
    <row r="10">
      <c r="A10" s="10">
        <v>6.0</v>
      </c>
      <c r="B10" s="10">
        <v>2034.8</v>
      </c>
      <c r="C10" s="10">
        <v>654.08</v>
      </c>
      <c r="D10" s="10">
        <v>539.12</v>
      </c>
      <c r="E10" s="10">
        <v>841.6</v>
      </c>
      <c r="F10" s="14">
        <v>1447.44</v>
      </c>
      <c r="G10" s="18">
        <v>112.92</v>
      </c>
      <c r="H10" s="10">
        <v>160.48</v>
      </c>
      <c r="I10" s="10">
        <v>1174.04</v>
      </c>
      <c r="J10" s="12">
        <f t="shared" ref="J10:M10" si="6">round(((B10-F10)/B10) * 100,0)</f>
        <v>29</v>
      </c>
      <c r="K10" s="12">
        <f t="shared" si="6"/>
        <v>83</v>
      </c>
      <c r="L10" s="12">
        <f t="shared" si="6"/>
        <v>70</v>
      </c>
      <c r="M10" s="12">
        <f t="shared" si="6"/>
        <v>-40</v>
      </c>
    </row>
    <row r="11">
      <c r="A11" s="10">
        <v>7.0</v>
      </c>
      <c r="B11" s="10">
        <v>2004.16</v>
      </c>
      <c r="C11" s="10">
        <v>654.08</v>
      </c>
      <c r="D11" s="10">
        <v>544.36</v>
      </c>
      <c r="E11" s="10">
        <v>805.72</v>
      </c>
      <c r="F11" s="10">
        <v>1548.52</v>
      </c>
      <c r="G11" s="18">
        <v>119.4</v>
      </c>
      <c r="H11" s="10">
        <v>178.68</v>
      </c>
      <c r="I11" s="10">
        <v>1250.44</v>
      </c>
      <c r="J11" s="12">
        <f t="shared" ref="J11:M11" si="7">round(((B11-F11)/B11) * 100,0)</f>
        <v>23</v>
      </c>
      <c r="K11" s="12">
        <f t="shared" si="7"/>
        <v>82</v>
      </c>
      <c r="L11" s="12">
        <f t="shared" si="7"/>
        <v>67</v>
      </c>
      <c r="M11" s="12">
        <f t="shared" si="7"/>
        <v>-55</v>
      </c>
    </row>
    <row r="12">
      <c r="A12" s="10">
        <v>8.0</v>
      </c>
      <c r="B12" s="10">
        <v>2006.96</v>
      </c>
      <c r="C12" s="10">
        <v>649.64</v>
      </c>
      <c r="D12" s="10">
        <v>545.64</v>
      </c>
      <c r="E12" s="10">
        <v>811.68</v>
      </c>
      <c r="F12" s="10">
        <v>1364.44</v>
      </c>
      <c r="G12" s="18">
        <v>101.88</v>
      </c>
      <c r="H12" s="10">
        <v>136.92</v>
      </c>
      <c r="I12" s="10">
        <v>1125.64</v>
      </c>
      <c r="J12" s="12">
        <f t="shared" ref="J12:M12" si="8">round(((B12-F12)/B12) * 100,0)</f>
        <v>32</v>
      </c>
      <c r="K12" s="12">
        <f t="shared" si="8"/>
        <v>84</v>
      </c>
      <c r="L12" s="12">
        <f t="shared" si="8"/>
        <v>75</v>
      </c>
      <c r="M12" s="12">
        <f t="shared" si="8"/>
        <v>-39</v>
      </c>
    </row>
    <row r="13">
      <c r="A13" s="10">
        <v>9.0</v>
      </c>
      <c r="B13" s="10">
        <v>2069.96</v>
      </c>
      <c r="C13" s="10">
        <v>671.28</v>
      </c>
      <c r="D13" s="10">
        <v>548.92</v>
      </c>
      <c r="E13" s="10">
        <v>849.76</v>
      </c>
      <c r="F13" s="10">
        <v>1383.92</v>
      </c>
      <c r="G13" s="10">
        <v>97.72</v>
      </c>
      <c r="H13" s="10">
        <v>135.4</v>
      </c>
      <c r="I13" s="10">
        <v>1150.8</v>
      </c>
      <c r="J13" s="12">
        <f t="shared" ref="J13:M13" si="9">round(((B13-F13)/B13) * 100,0)</f>
        <v>33</v>
      </c>
      <c r="K13" s="12">
        <f t="shared" si="9"/>
        <v>85</v>
      </c>
      <c r="L13" s="12">
        <f t="shared" si="9"/>
        <v>75</v>
      </c>
      <c r="M13" s="12">
        <f t="shared" si="9"/>
        <v>-35</v>
      </c>
    </row>
    <row r="14">
      <c r="A14" s="10">
        <v>10.0</v>
      </c>
      <c r="B14" s="10">
        <v>2166.04</v>
      </c>
      <c r="C14" s="10">
        <v>684.0</v>
      </c>
      <c r="D14" s="10">
        <v>578.72</v>
      </c>
      <c r="E14" s="10">
        <v>903.32</v>
      </c>
      <c r="F14" s="10">
        <v>1395.92</v>
      </c>
      <c r="G14" s="18">
        <v>109.36</v>
      </c>
      <c r="H14" s="10">
        <v>140.76</v>
      </c>
      <c r="I14" s="10">
        <v>1145.8</v>
      </c>
      <c r="J14" s="12">
        <f t="shared" ref="J14:M14" si="10">round(((B14-F14)/B14) * 100,0)</f>
        <v>36</v>
      </c>
      <c r="K14" s="12">
        <f t="shared" si="10"/>
        <v>84</v>
      </c>
      <c r="L14" s="12">
        <f t="shared" si="10"/>
        <v>76</v>
      </c>
      <c r="M14" s="12">
        <f t="shared" si="10"/>
        <v>-27</v>
      </c>
    </row>
    <row r="15">
      <c r="A15" s="10" t="s">
        <v>10</v>
      </c>
      <c r="B15" s="10">
        <f t="shared" ref="B15:I15" si="11">average(B5:B14)</f>
        <v>2066.552</v>
      </c>
      <c r="C15" s="10">
        <f t="shared" si="11"/>
        <v>665.976</v>
      </c>
      <c r="D15" s="10">
        <f t="shared" si="11"/>
        <v>556.62</v>
      </c>
      <c r="E15" s="10">
        <f t="shared" si="11"/>
        <v>843.956</v>
      </c>
      <c r="F15" s="12">
        <f t="shared" si="11"/>
        <v>1448.872</v>
      </c>
      <c r="G15" s="20">
        <f t="shared" si="11"/>
        <v>111.188</v>
      </c>
      <c r="H15" s="12">
        <f t="shared" si="11"/>
        <v>156.256</v>
      </c>
      <c r="I15" s="12">
        <f t="shared" si="11"/>
        <v>1181.428</v>
      </c>
      <c r="J15" s="12">
        <f t="shared" ref="J15:M15" si="12">round(((B15-F15)/B15) * 100,0)</f>
        <v>30</v>
      </c>
      <c r="K15" s="12">
        <f t="shared" si="12"/>
        <v>83</v>
      </c>
      <c r="L15" s="12">
        <f t="shared" si="12"/>
        <v>72</v>
      </c>
      <c r="M15" s="12">
        <f t="shared" si="12"/>
        <v>-40</v>
      </c>
    </row>
    <row r="16">
      <c r="B16" s="14">
        <v>2149.76</v>
      </c>
      <c r="C16" s="14">
        <v>688.24</v>
      </c>
      <c r="D16" s="14">
        <v>581.4</v>
      </c>
      <c r="E16" s="14">
        <v>880.12</v>
      </c>
      <c r="G16" s="15"/>
    </row>
    <row r="17">
      <c r="A17" s="16" t="s">
        <v>11</v>
      </c>
      <c r="G17" s="15"/>
    </row>
    <row r="18">
      <c r="A18" s="16" t="s">
        <v>12</v>
      </c>
      <c r="G18" s="15"/>
    </row>
    <row r="19">
      <c r="G19" s="15"/>
    </row>
    <row r="20">
      <c r="G20" s="15"/>
    </row>
    <row r="21">
      <c r="G21" s="15"/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  <row r="1001">
      <c r="G1001" s="15"/>
    </row>
    <row r="1002">
      <c r="G1002" s="15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14.86"/>
    <col customWidth="1" min="7" max="7" width="17.57"/>
    <col customWidth="1" min="8" max="8" width="19.43"/>
    <col customWidth="1" min="9" max="9" width="16.71"/>
    <col customWidth="1" min="10" max="10" width="18.29"/>
  </cols>
  <sheetData>
    <row r="1" ht="33.0" customHeight="1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80.56</v>
      </c>
      <c r="C5" s="10">
        <v>65.48</v>
      </c>
      <c r="D5" s="10">
        <v>12.28</v>
      </c>
      <c r="E5" s="10">
        <v>2.8</v>
      </c>
      <c r="F5" s="10">
        <v>38.32</v>
      </c>
      <c r="G5" s="18">
        <v>25.96</v>
      </c>
      <c r="H5" s="10">
        <v>7.4</v>
      </c>
      <c r="I5" s="10">
        <v>4.96</v>
      </c>
      <c r="J5" s="12">
        <f t="shared" ref="J5:M5" si="1">round(((B5-F5)/B5) * 100,0)</f>
        <v>52</v>
      </c>
      <c r="K5" s="12">
        <f t="shared" si="1"/>
        <v>60</v>
      </c>
      <c r="L5" s="12">
        <f t="shared" si="1"/>
        <v>40</v>
      </c>
      <c r="M5" s="12">
        <f t="shared" si="1"/>
        <v>-77</v>
      </c>
    </row>
    <row r="6">
      <c r="A6" s="10">
        <v>2.0</v>
      </c>
      <c r="B6" s="10">
        <v>66.56</v>
      </c>
      <c r="C6" s="10">
        <v>53.88</v>
      </c>
      <c r="D6" s="10">
        <v>10.44</v>
      </c>
      <c r="E6" s="10">
        <v>2.24</v>
      </c>
      <c r="F6" s="10">
        <v>36.16</v>
      </c>
      <c r="G6" s="18">
        <v>25.2</v>
      </c>
      <c r="H6" s="10">
        <v>6.0</v>
      </c>
      <c r="I6" s="10">
        <v>4.96</v>
      </c>
      <c r="J6" s="12">
        <f t="shared" ref="J6:M6" si="2">round(((B6-F6)/B6) * 100,0)</f>
        <v>46</v>
      </c>
      <c r="K6" s="12">
        <f t="shared" si="2"/>
        <v>53</v>
      </c>
      <c r="L6" s="12">
        <f t="shared" si="2"/>
        <v>43</v>
      </c>
      <c r="M6" s="12">
        <f t="shared" si="2"/>
        <v>-121</v>
      </c>
    </row>
    <row r="7">
      <c r="A7" s="10">
        <v>3.0</v>
      </c>
      <c r="B7" s="10">
        <v>74.16</v>
      </c>
      <c r="C7" s="10">
        <v>60.92</v>
      </c>
      <c r="D7" s="10">
        <v>10.84</v>
      </c>
      <c r="E7" s="10">
        <v>2.4</v>
      </c>
      <c r="F7" s="10">
        <v>33.08</v>
      </c>
      <c r="G7" s="18">
        <v>23.76</v>
      </c>
      <c r="H7" s="10">
        <v>5.32</v>
      </c>
      <c r="I7" s="10">
        <v>4.0</v>
      </c>
      <c r="J7" s="12">
        <f t="shared" ref="J7:M7" si="3">round(((B7-F7)/B7) * 100,0)</f>
        <v>55</v>
      </c>
      <c r="K7" s="12">
        <f t="shared" si="3"/>
        <v>61</v>
      </c>
      <c r="L7" s="12">
        <f t="shared" si="3"/>
        <v>51</v>
      </c>
      <c r="M7" s="12">
        <f t="shared" si="3"/>
        <v>-67</v>
      </c>
    </row>
    <row r="8">
      <c r="A8" s="10">
        <v>4.0</v>
      </c>
      <c r="B8" s="10">
        <v>84.96</v>
      </c>
      <c r="C8" s="10">
        <v>71.52</v>
      </c>
      <c r="D8" s="10">
        <v>11.56</v>
      </c>
      <c r="E8" s="10">
        <v>1.88</v>
      </c>
      <c r="F8" s="10">
        <v>53.52</v>
      </c>
      <c r="G8" s="18">
        <v>37.64</v>
      </c>
      <c r="H8" s="10">
        <v>7.88</v>
      </c>
      <c r="I8" s="10">
        <v>8.0</v>
      </c>
      <c r="J8" s="12">
        <f t="shared" ref="J8:M8" si="4">round(((B8-F8)/B8) * 100,0)</f>
        <v>37</v>
      </c>
      <c r="K8" s="12">
        <f t="shared" si="4"/>
        <v>47</v>
      </c>
      <c r="L8" s="12">
        <f t="shared" si="4"/>
        <v>32</v>
      </c>
      <c r="M8" s="12">
        <f t="shared" si="4"/>
        <v>-326</v>
      </c>
    </row>
    <row r="9">
      <c r="A9" s="10">
        <v>5.0</v>
      </c>
      <c r="B9" s="10">
        <v>66.88</v>
      </c>
      <c r="C9" s="10">
        <v>55.84</v>
      </c>
      <c r="D9" s="10">
        <v>8.72</v>
      </c>
      <c r="E9" s="10">
        <v>2.32</v>
      </c>
      <c r="F9" s="10">
        <v>38.28</v>
      </c>
      <c r="G9" s="18">
        <v>26.08</v>
      </c>
      <c r="H9" s="10">
        <v>6.92</v>
      </c>
      <c r="I9" s="10">
        <v>5.28</v>
      </c>
      <c r="J9" s="12">
        <f t="shared" ref="J9:M9" si="5">round(((B9-F9)/B9) * 100,0)</f>
        <v>43</v>
      </c>
      <c r="K9" s="12">
        <f t="shared" si="5"/>
        <v>53</v>
      </c>
      <c r="L9" s="12">
        <f t="shared" si="5"/>
        <v>21</v>
      </c>
      <c r="M9" s="12">
        <f t="shared" si="5"/>
        <v>-128</v>
      </c>
    </row>
    <row r="10">
      <c r="A10" s="10">
        <v>6.0</v>
      </c>
      <c r="B10" s="10">
        <v>79.36</v>
      </c>
      <c r="C10" s="10">
        <v>66.16</v>
      </c>
      <c r="D10" s="10">
        <v>10.96</v>
      </c>
      <c r="E10" s="10">
        <v>2.24</v>
      </c>
      <c r="F10" s="10">
        <v>32.16</v>
      </c>
      <c r="G10" s="18">
        <v>23.36</v>
      </c>
      <c r="H10" s="10">
        <v>4.6</v>
      </c>
      <c r="I10" s="10">
        <v>4.2</v>
      </c>
      <c r="J10" s="12">
        <f t="shared" ref="J10:M10" si="6">round(((B10-F10)/B10) * 100,0)</f>
        <v>59</v>
      </c>
      <c r="K10" s="12">
        <f t="shared" si="6"/>
        <v>65</v>
      </c>
      <c r="L10" s="12">
        <f t="shared" si="6"/>
        <v>58</v>
      </c>
      <c r="M10" s="12">
        <f t="shared" si="6"/>
        <v>-88</v>
      </c>
    </row>
    <row r="11">
      <c r="A11" s="10">
        <v>7.0</v>
      </c>
      <c r="B11" s="10">
        <v>72.48</v>
      </c>
      <c r="C11" s="10">
        <v>60.16</v>
      </c>
      <c r="D11" s="10">
        <v>9.92</v>
      </c>
      <c r="E11" s="10">
        <v>2.4</v>
      </c>
      <c r="F11" s="10">
        <v>36.4</v>
      </c>
      <c r="G11" s="18">
        <v>26.36</v>
      </c>
      <c r="H11" s="10">
        <v>6.2</v>
      </c>
      <c r="I11" s="10">
        <v>3.84</v>
      </c>
      <c r="J11" s="12">
        <f t="shared" ref="J11:M11" si="7">round(((B11-F11)/B11) * 100,0)</f>
        <v>50</v>
      </c>
      <c r="K11" s="12">
        <f t="shared" si="7"/>
        <v>56</v>
      </c>
      <c r="L11" s="12">
        <f t="shared" si="7"/>
        <v>38</v>
      </c>
      <c r="M11" s="12">
        <f t="shared" si="7"/>
        <v>-60</v>
      </c>
    </row>
    <row r="12">
      <c r="A12" s="10">
        <v>8.0</v>
      </c>
      <c r="B12" s="10">
        <v>70.24</v>
      </c>
      <c r="C12" s="10">
        <v>58.4</v>
      </c>
      <c r="D12" s="10">
        <v>9.68</v>
      </c>
      <c r="E12" s="10">
        <v>2.16</v>
      </c>
      <c r="F12" s="10">
        <v>41.04</v>
      </c>
      <c r="G12" s="18">
        <v>28.48</v>
      </c>
      <c r="H12" s="10">
        <v>7.36</v>
      </c>
      <c r="I12" s="10">
        <v>5.2</v>
      </c>
      <c r="J12" s="12">
        <f t="shared" ref="J12:M12" si="8">round(((B12-F12)/B12) * 100,0)</f>
        <v>42</v>
      </c>
      <c r="K12" s="12">
        <f t="shared" si="8"/>
        <v>51</v>
      </c>
      <c r="L12" s="12">
        <f t="shared" si="8"/>
        <v>24</v>
      </c>
      <c r="M12" s="12">
        <f t="shared" si="8"/>
        <v>-141</v>
      </c>
    </row>
    <row r="13">
      <c r="A13" s="10">
        <v>9.0</v>
      </c>
      <c r="B13" s="10">
        <v>76.24</v>
      </c>
      <c r="C13" s="10">
        <v>63.0</v>
      </c>
      <c r="D13" s="10">
        <v>10.32</v>
      </c>
      <c r="E13" s="10">
        <v>2.92</v>
      </c>
      <c r="F13" s="10">
        <v>32.2</v>
      </c>
      <c r="G13" s="18">
        <v>23.4</v>
      </c>
      <c r="H13" s="10">
        <v>4.76</v>
      </c>
      <c r="I13" s="10">
        <v>4.04</v>
      </c>
      <c r="J13" s="12">
        <f t="shared" ref="J13:M13" si="9">round(((B13-F13)/B13) * 100,0)</f>
        <v>58</v>
      </c>
      <c r="K13" s="12">
        <f t="shared" si="9"/>
        <v>63</v>
      </c>
      <c r="L13" s="12">
        <f t="shared" si="9"/>
        <v>54</v>
      </c>
      <c r="M13" s="12">
        <f t="shared" si="9"/>
        <v>-38</v>
      </c>
    </row>
    <row r="14">
      <c r="A14" s="10">
        <v>10.0</v>
      </c>
      <c r="B14" s="10">
        <v>79.8</v>
      </c>
      <c r="C14" s="10">
        <v>66.28</v>
      </c>
      <c r="D14" s="10">
        <v>11.12</v>
      </c>
      <c r="E14" s="10">
        <v>2.4</v>
      </c>
      <c r="F14" s="10">
        <v>50.48</v>
      </c>
      <c r="G14" s="18">
        <v>34.68</v>
      </c>
      <c r="H14" s="10">
        <v>8.48</v>
      </c>
      <c r="I14" s="10">
        <v>7.32</v>
      </c>
      <c r="J14" s="12">
        <f t="shared" ref="J14:M14" si="10">round(((B14-F14)/B14) * 100,0)</f>
        <v>37</v>
      </c>
      <c r="K14" s="12">
        <f t="shared" si="10"/>
        <v>48</v>
      </c>
      <c r="L14" s="12">
        <f t="shared" si="10"/>
        <v>24</v>
      </c>
      <c r="M14" s="12">
        <f t="shared" si="10"/>
        <v>-205</v>
      </c>
    </row>
    <row r="15">
      <c r="A15" s="10" t="s">
        <v>10</v>
      </c>
      <c r="B15" s="12">
        <f t="shared" ref="B15:I15" si="11">average(B5:B14)</f>
        <v>75.124</v>
      </c>
      <c r="C15" s="12">
        <f t="shared" si="11"/>
        <v>62.164</v>
      </c>
      <c r="D15" s="12">
        <f t="shared" si="11"/>
        <v>10.584</v>
      </c>
      <c r="E15" s="12">
        <f t="shared" si="11"/>
        <v>2.376</v>
      </c>
      <c r="F15" s="12">
        <f t="shared" si="11"/>
        <v>39.164</v>
      </c>
      <c r="G15" s="20">
        <f t="shared" si="11"/>
        <v>27.492</v>
      </c>
      <c r="H15" s="12">
        <f t="shared" si="11"/>
        <v>6.492</v>
      </c>
      <c r="I15" s="12">
        <f t="shared" si="11"/>
        <v>5.18</v>
      </c>
      <c r="J15" s="12">
        <f t="shared" ref="J15:M15" si="12">round(((B15-F15)/B15) * 100,0)</f>
        <v>48</v>
      </c>
      <c r="K15" s="12">
        <f t="shared" si="12"/>
        <v>56</v>
      </c>
      <c r="L15" s="12">
        <f t="shared" si="12"/>
        <v>39</v>
      </c>
      <c r="M15" s="12">
        <f t="shared" si="12"/>
        <v>-118</v>
      </c>
    </row>
    <row r="16">
      <c r="G16" s="15"/>
    </row>
    <row r="17">
      <c r="A17" s="16" t="s">
        <v>11</v>
      </c>
      <c r="G17" s="15"/>
    </row>
    <row r="18">
      <c r="A18" s="16" t="s">
        <v>12</v>
      </c>
      <c r="G18" s="15"/>
    </row>
    <row r="19">
      <c r="G19" s="15"/>
    </row>
    <row r="20">
      <c r="G20" s="15"/>
    </row>
    <row r="21">
      <c r="G21" s="15"/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  <row r="1001">
      <c r="G1001" s="15"/>
    </row>
    <row r="1002">
      <c r="G1002" s="15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16.86"/>
    <col customWidth="1" min="7" max="7" width="17.57"/>
    <col customWidth="1" min="8" max="8" width="20.71"/>
    <col customWidth="1" min="9" max="9" width="17.14"/>
    <col customWidth="1" min="10" max="10" width="18.29"/>
  </cols>
  <sheetData>
    <row r="1" ht="33.0" customHeight="1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753.64</v>
      </c>
      <c r="C5" s="10">
        <v>472.2</v>
      </c>
      <c r="D5" s="10">
        <v>164.32</v>
      </c>
      <c r="E5" s="10">
        <v>117.12</v>
      </c>
      <c r="F5" s="10">
        <v>465.36</v>
      </c>
      <c r="G5" s="18">
        <v>161.6</v>
      </c>
      <c r="H5" s="10">
        <v>92.8</v>
      </c>
      <c r="I5" s="10">
        <v>210.96</v>
      </c>
      <c r="J5" s="12">
        <f t="shared" ref="J5:M5" si="1">round(((B5-F5)/B5) * 100,0)</f>
        <v>38</v>
      </c>
      <c r="K5" s="12">
        <f t="shared" si="1"/>
        <v>66</v>
      </c>
      <c r="L5" s="12">
        <f t="shared" si="1"/>
        <v>44</v>
      </c>
      <c r="M5" s="12">
        <f t="shared" si="1"/>
        <v>-80</v>
      </c>
    </row>
    <row r="6">
      <c r="A6" s="10">
        <v>2.0</v>
      </c>
      <c r="B6" s="10">
        <v>673.2</v>
      </c>
      <c r="C6" s="10">
        <v>434.68</v>
      </c>
      <c r="D6" s="10">
        <v>139.88</v>
      </c>
      <c r="E6" s="10">
        <v>98.64</v>
      </c>
      <c r="F6" s="10">
        <v>491.52</v>
      </c>
      <c r="G6" s="18">
        <v>164.52</v>
      </c>
      <c r="H6" s="10">
        <v>98.56</v>
      </c>
      <c r="I6" s="10">
        <v>228.44</v>
      </c>
      <c r="J6" s="12">
        <f t="shared" ref="J6:M6" si="2">round(((B6-F6)/B6) * 100,0)</f>
        <v>27</v>
      </c>
      <c r="K6" s="12">
        <f t="shared" si="2"/>
        <v>62</v>
      </c>
      <c r="L6" s="12">
        <f t="shared" si="2"/>
        <v>30</v>
      </c>
      <c r="M6" s="12">
        <f t="shared" si="2"/>
        <v>-132</v>
      </c>
    </row>
    <row r="7">
      <c r="A7" s="10">
        <v>3.0</v>
      </c>
      <c r="B7" s="10">
        <v>727.72</v>
      </c>
      <c r="C7" s="10">
        <v>465.76</v>
      </c>
      <c r="D7" s="10">
        <v>155.48</v>
      </c>
      <c r="E7" s="10">
        <v>106.48</v>
      </c>
      <c r="F7" s="10">
        <v>502.48</v>
      </c>
      <c r="G7" s="18">
        <v>167.08</v>
      </c>
      <c r="H7" s="10">
        <v>102.88</v>
      </c>
      <c r="I7" s="10">
        <v>232.52</v>
      </c>
      <c r="J7" s="12">
        <f t="shared" ref="J7:M7" si="3">round(((B7-F7)/B7) * 100,0)</f>
        <v>31</v>
      </c>
      <c r="K7" s="12">
        <f t="shared" si="3"/>
        <v>64</v>
      </c>
      <c r="L7" s="12">
        <f t="shared" si="3"/>
        <v>34</v>
      </c>
      <c r="M7" s="12">
        <f t="shared" si="3"/>
        <v>-118</v>
      </c>
    </row>
    <row r="8">
      <c r="A8" s="10">
        <v>4.0</v>
      </c>
      <c r="B8" s="10">
        <v>701.64</v>
      </c>
      <c r="C8" s="10">
        <v>454.04</v>
      </c>
      <c r="D8" s="10">
        <v>149.64</v>
      </c>
      <c r="E8" s="10">
        <v>97.96</v>
      </c>
      <c r="F8" s="10">
        <v>496.08</v>
      </c>
      <c r="G8" s="18">
        <v>167.72</v>
      </c>
      <c r="H8" s="10">
        <v>104.72</v>
      </c>
      <c r="I8" s="10">
        <v>223.64</v>
      </c>
      <c r="J8" s="12">
        <f t="shared" ref="J8:M8" si="4">round(((B8-F8)/B8) * 100,0)</f>
        <v>29</v>
      </c>
      <c r="K8" s="12">
        <f t="shared" si="4"/>
        <v>63</v>
      </c>
      <c r="L8" s="12">
        <f t="shared" si="4"/>
        <v>30</v>
      </c>
      <c r="M8" s="12">
        <f t="shared" si="4"/>
        <v>-128</v>
      </c>
    </row>
    <row r="9">
      <c r="A9" s="10">
        <v>5.0</v>
      </c>
      <c r="B9" s="10">
        <v>713.48</v>
      </c>
      <c r="C9" s="10">
        <v>457.2</v>
      </c>
      <c r="D9" s="10">
        <v>150.2</v>
      </c>
      <c r="E9" s="10">
        <v>106.08</v>
      </c>
      <c r="F9" s="10">
        <v>507.16</v>
      </c>
      <c r="G9" s="18">
        <v>178.8</v>
      </c>
      <c r="H9" s="10">
        <v>106.0</v>
      </c>
      <c r="I9" s="10">
        <v>222.36</v>
      </c>
      <c r="J9" s="12">
        <f t="shared" ref="J9:M9" si="5">round(((B9-F9)/B9) * 100,0)</f>
        <v>29</v>
      </c>
      <c r="K9" s="12">
        <f t="shared" si="5"/>
        <v>61</v>
      </c>
      <c r="L9" s="12">
        <f t="shared" si="5"/>
        <v>29</v>
      </c>
      <c r="M9" s="12">
        <f t="shared" si="5"/>
        <v>-110</v>
      </c>
    </row>
    <row r="10">
      <c r="A10" s="10">
        <v>6.0</v>
      </c>
      <c r="B10" s="10">
        <v>675.84</v>
      </c>
      <c r="C10" s="10">
        <v>442.28</v>
      </c>
      <c r="D10" s="10">
        <v>142.36</v>
      </c>
      <c r="E10" s="10">
        <v>91.2</v>
      </c>
      <c r="F10" s="10">
        <v>455.72</v>
      </c>
      <c r="G10" s="18">
        <v>152.84</v>
      </c>
      <c r="H10" s="10">
        <v>94.28</v>
      </c>
      <c r="I10" s="10">
        <v>208.6</v>
      </c>
      <c r="J10" s="12">
        <f t="shared" ref="J10:M10" si="6">round(((B10-F10)/B10) * 100,0)</f>
        <v>33</v>
      </c>
      <c r="K10" s="12">
        <f t="shared" si="6"/>
        <v>65</v>
      </c>
      <c r="L10" s="12">
        <f t="shared" si="6"/>
        <v>34</v>
      </c>
      <c r="M10" s="12">
        <f t="shared" si="6"/>
        <v>-129</v>
      </c>
    </row>
    <row r="11">
      <c r="A11" s="10">
        <v>7.0</v>
      </c>
      <c r="B11" s="10">
        <v>804.68</v>
      </c>
      <c r="C11" s="10">
        <v>500.2</v>
      </c>
      <c r="D11" s="10">
        <v>175.16</v>
      </c>
      <c r="E11" s="10">
        <v>129.32</v>
      </c>
      <c r="F11" s="10">
        <v>539.24</v>
      </c>
      <c r="G11" s="18">
        <v>179.6</v>
      </c>
      <c r="H11" s="10">
        <v>114.96</v>
      </c>
      <c r="I11" s="10">
        <v>244.68</v>
      </c>
      <c r="J11" s="12">
        <f t="shared" ref="J11:M11" si="7">round(((B11-F11)/B11) * 100,0)</f>
        <v>33</v>
      </c>
      <c r="K11" s="12">
        <f t="shared" si="7"/>
        <v>64</v>
      </c>
      <c r="L11" s="12">
        <f t="shared" si="7"/>
        <v>34</v>
      </c>
      <c r="M11" s="12">
        <f t="shared" si="7"/>
        <v>-89</v>
      </c>
    </row>
    <row r="12">
      <c r="A12" s="10">
        <v>8.0</v>
      </c>
      <c r="B12" s="10">
        <v>776.64</v>
      </c>
      <c r="C12" s="10">
        <v>486.12</v>
      </c>
      <c r="D12" s="10">
        <v>169.96</v>
      </c>
      <c r="E12" s="10">
        <v>120.56</v>
      </c>
      <c r="F12" s="10">
        <v>472.0</v>
      </c>
      <c r="G12" s="18">
        <v>164.24</v>
      </c>
      <c r="H12" s="10">
        <v>96.88</v>
      </c>
      <c r="I12" s="10">
        <v>210.88</v>
      </c>
      <c r="J12" s="12">
        <f t="shared" ref="J12:M12" si="8">round(((B12-F12)/B12) * 100,0)</f>
        <v>39</v>
      </c>
      <c r="K12" s="12">
        <f t="shared" si="8"/>
        <v>66</v>
      </c>
      <c r="L12" s="12">
        <f t="shared" si="8"/>
        <v>43</v>
      </c>
      <c r="M12" s="12">
        <f t="shared" si="8"/>
        <v>-75</v>
      </c>
    </row>
    <row r="13">
      <c r="A13" s="10">
        <v>9.0</v>
      </c>
      <c r="B13" s="10">
        <v>688.72</v>
      </c>
      <c r="C13" s="10">
        <v>446.72</v>
      </c>
      <c r="D13" s="10">
        <v>144.64</v>
      </c>
      <c r="E13" s="10">
        <v>97.36</v>
      </c>
      <c r="F13" s="10">
        <v>506.96</v>
      </c>
      <c r="G13" s="18">
        <v>174.28</v>
      </c>
      <c r="H13" s="10">
        <v>104.44</v>
      </c>
      <c r="I13" s="10">
        <v>228.24</v>
      </c>
      <c r="J13" s="12">
        <f t="shared" ref="J13:M13" si="9">round(((B13-F13)/B13) * 100,0)</f>
        <v>26</v>
      </c>
      <c r="K13" s="12">
        <f t="shared" si="9"/>
        <v>61</v>
      </c>
      <c r="L13" s="12">
        <f t="shared" si="9"/>
        <v>28</v>
      </c>
      <c r="M13" s="12">
        <f t="shared" si="9"/>
        <v>-134</v>
      </c>
    </row>
    <row r="14">
      <c r="A14" s="10">
        <v>10.0</v>
      </c>
      <c r="B14" s="10">
        <v>711.56</v>
      </c>
      <c r="C14" s="10">
        <v>450.0</v>
      </c>
      <c r="D14" s="10">
        <v>153.44</v>
      </c>
      <c r="E14" s="10">
        <v>108.12</v>
      </c>
      <c r="F14" s="10">
        <v>511.4</v>
      </c>
      <c r="G14" s="18">
        <v>161.68</v>
      </c>
      <c r="H14" s="10">
        <v>104.88</v>
      </c>
      <c r="I14" s="10">
        <v>244.84</v>
      </c>
      <c r="J14" s="12">
        <f t="shared" ref="J14:M14" si="10">round(((B14-F14)/B14) * 100,0)</f>
        <v>28</v>
      </c>
      <c r="K14" s="12">
        <f t="shared" si="10"/>
        <v>64</v>
      </c>
      <c r="L14" s="12">
        <f t="shared" si="10"/>
        <v>32</v>
      </c>
      <c r="M14" s="12">
        <f t="shared" si="10"/>
        <v>-126</v>
      </c>
    </row>
    <row r="15">
      <c r="A15" s="10" t="s">
        <v>10</v>
      </c>
      <c r="B15" s="12">
        <f t="shared" ref="B15:I15" si="11">average(B5:B14)</f>
        <v>722.712</v>
      </c>
      <c r="C15" s="12">
        <f t="shared" si="11"/>
        <v>460.92</v>
      </c>
      <c r="D15" s="12">
        <f t="shared" si="11"/>
        <v>154.508</v>
      </c>
      <c r="E15" s="12">
        <f t="shared" si="11"/>
        <v>107.284</v>
      </c>
      <c r="F15" s="12">
        <f t="shared" si="11"/>
        <v>494.792</v>
      </c>
      <c r="G15" s="20">
        <f t="shared" si="11"/>
        <v>167.236</v>
      </c>
      <c r="H15" s="12">
        <f t="shared" si="11"/>
        <v>102.04</v>
      </c>
      <c r="I15" s="12">
        <f t="shared" si="11"/>
        <v>225.516</v>
      </c>
      <c r="J15" s="12">
        <f t="shared" ref="J15:M15" si="12">round(((B15-F15)/B15) * 100,0)</f>
        <v>32</v>
      </c>
      <c r="K15" s="12">
        <f t="shared" si="12"/>
        <v>64</v>
      </c>
      <c r="L15" s="12">
        <f t="shared" si="12"/>
        <v>34</v>
      </c>
      <c r="M15" s="12">
        <f t="shared" si="12"/>
        <v>-110</v>
      </c>
    </row>
    <row r="16">
      <c r="B16" s="14">
        <v>701.88</v>
      </c>
      <c r="C16" s="14">
        <v>455.28</v>
      </c>
      <c r="D16" s="14">
        <v>144.6</v>
      </c>
      <c r="E16" s="14">
        <v>102.0</v>
      </c>
      <c r="G16" s="15"/>
    </row>
    <row r="17">
      <c r="A17" s="16" t="s">
        <v>11</v>
      </c>
      <c r="G17" s="15"/>
    </row>
    <row r="18">
      <c r="A18" s="16" t="s">
        <v>12</v>
      </c>
      <c r="G18" s="15"/>
    </row>
    <row r="19">
      <c r="G19" s="15"/>
    </row>
    <row r="20">
      <c r="G20" s="15"/>
    </row>
    <row r="21">
      <c r="G21" s="15"/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  <row r="1001">
      <c r="G1001" s="15"/>
    </row>
    <row r="1002">
      <c r="G1002" s="15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16.14"/>
    <col customWidth="1" min="7" max="7" width="17.57"/>
    <col customWidth="1" min="8" max="8" width="20.86"/>
    <col customWidth="1" min="9" max="9" width="16.0"/>
    <col customWidth="1" min="10" max="10" width="18.29"/>
  </cols>
  <sheetData>
    <row r="1" ht="33.0" customHeight="1">
      <c r="A1" s="1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2843.56</v>
      </c>
      <c r="C5" s="10">
        <v>1555.28</v>
      </c>
      <c r="D5" s="10">
        <v>663.72</v>
      </c>
      <c r="E5" s="10">
        <v>624.56</v>
      </c>
      <c r="F5" s="10">
        <v>1964.16</v>
      </c>
      <c r="G5" s="18">
        <v>500.68</v>
      </c>
      <c r="H5" s="10">
        <v>438.92</v>
      </c>
      <c r="I5" s="10">
        <v>1024.56</v>
      </c>
      <c r="J5" s="12">
        <f t="shared" ref="J5:M5" si="1">round(((B5-F5)/B5) * 100,0)</f>
        <v>31</v>
      </c>
      <c r="K5" s="12">
        <f t="shared" si="1"/>
        <v>68</v>
      </c>
      <c r="L5" s="12">
        <f t="shared" si="1"/>
        <v>34</v>
      </c>
      <c r="M5" s="12">
        <f t="shared" si="1"/>
        <v>-64</v>
      </c>
    </row>
    <row r="6">
      <c r="A6" s="10">
        <v>2.0</v>
      </c>
      <c r="B6" s="10">
        <v>2925.24</v>
      </c>
      <c r="C6" s="10">
        <v>1604.4</v>
      </c>
      <c r="D6" s="10">
        <v>678.04</v>
      </c>
      <c r="E6" s="10">
        <v>642.8</v>
      </c>
      <c r="F6" s="10">
        <v>1922.16</v>
      </c>
      <c r="G6" s="18">
        <v>500.08</v>
      </c>
      <c r="H6" s="10">
        <v>426.0</v>
      </c>
      <c r="I6" s="10">
        <v>996.08</v>
      </c>
      <c r="J6" s="12">
        <f t="shared" ref="J6:M6" si="2">round(((B6-F6)/B6) * 100,0)</f>
        <v>34</v>
      </c>
      <c r="K6" s="12">
        <f t="shared" si="2"/>
        <v>69</v>
      </c>
      <c r="L6" s="12">
        <f t="shared" si="2"/>
        <v>37</v>
      </c>
      <c r="M6" s="12">
        <f t="shared" si="2"/>
        <v>-55</v>
      </c>
    </row>
    <row r="7">
      <c r="A7" s="10">
        <v>3.0</v>
      </c>
      <c r="B7" s="10">
        <v>3012.0</v>
      </c>
      <c r="C7" s="10">
        <v>1628.24</v>
      </c>
      <c r="D7" s="10">
        <v>706.12</v>
      </c>
      <c r="E7" s="10">
        <v>677.64</v>
      </c>
      <c r="F7" s="10">
        <v>1767.4</v>
      </c>
      <c r="G7" s="18">
        <v>432.48</v>
      </c>
      <c r="H7" s="10">
        <v>389.6</v>
      </c>
      <c r="I7" s="10">
        <v>945.32</v>
      </c>
      <c r="J7" s="12">
        <f t="shared" ref="J7:M7" si="3">round(((B7-F7)/B7) * 100,0)</f>
        <v>41</v>
      </c>
      <c r="K7" s="12">
        <f t="shared" si="3"/>
        <v>73</v>
      </c>
      <c r="L7" s="12">
        <f t="shared" si="3"/>
        <v>45</v>
      </c>
      <c r="M7" s="12">
        <f t="shared" si="3"/>
        <v>-40</v>
      </c>
    </row>
    <row r="8">
      <c r="A8" s="10">
        <v>4.0</v>
      </c>
      <c r="B8" s="10">
        <v>2740.96</v>
      </c>
      <c r="C8" s="10">
        <v>1526.32</v>
      </c>
      <c r="D8" s="10">
        <v>638.0</v>
      </c>
      <c r="E8" s="10">
        <v>576.64</v>
      </c>
      <c r="F8" s="10">
        <v>1904.2</v>
      </c>
      <c r="G8" s="18">
        <v>468.36</v>
      </c>
      <c r="H8" s="10">
        <v>416.0</v>
      </c>
      <c r="I8" s="10">
        <v>1019.84</v>
      </c>
      <c r="J8" s="12">
        <f t="shared" ref="J8:M8" si="4">round(((B8-F8)/B8) * 100,0)</f>
        <v>31</v>
      </c>
      <c r="K8" s="12">
        <f t="shared" si="4"/>
        <v>69</v>
      </c>
      <c r="L8" s="12">
        <f t="shared" si="4"/>
        <v>35</v>
      </c>
      <c r="M8" s="12">
        <f t="shared" si="4"/>
        <v>-77</v>
      </c>
    </row>
    <row r="9">
      <c r="A9" s="10">
        <v>5.0</v>
      </c>
      <c r="B9" s="10">
        <v>2670.4</v>
      </c>
      <c r="C9" s="10">
        <v>1502.48</v>
      </c>
      <c r="D9" s="10">
        <v>608.24</v>
      </c>
      <c r="E9" s="10">
        <v>559.68</v>
      </c>
      <c r="F9" s="10">
        <v>1971.64</v>
      </c>
      <c r="G9" s="18">
        <v>495.12</v>
      </c>
      <c r="H9" s="10">
        <v>437.2</v>
      </c>
      <c r="I9" s="10">
        <v>1039.32</v>
      </c>
      <c r="J9" s="12">
        <f t="shared" ref="J9:M9" si="5">round(((B9-F9)/B9) * 100,0)</f>
        <v>26</v>
      </c>
      <c r="K9" s="12">
        <f t="shared" si="5"/>
        <v>67</v>
      </c>
      <c r="L9" s="12">
        <f t="shared" si="5"/>
        <v>28</v>
      </c>
      <c r="M9" s="12">
        <f t="shared" si="5"/>
        <v>-86</v>
      </c>
    </row>
    <row r="10">
      <c r="A10" s="10">
        <v>6.0</v>
      </c>
      <c r="B10" s="10">
        <v>2699.76</v>
      </c>
      <c r="C10" s="10">
        <v>1521.64</v>
      </c>
      <c r="D10" s="10">
        <v>619.44</v>
      </c>
      <c r="E10" s="10">
        <v>558.68</v>
      </c>
      <c r="F10" s="10">
        <v>1820.88</v>
      </c>
      <c r="G10" s="18">
        <v>446.08</v>
      </c>
      <c r="H10" s="10">
        <v>401.12</v>
      </c>
      <c r="I10" s="10">
        <v>973.68</v>
      </c>
      <c r="J10" s="12">
        <f t="shared" ref="J10:M10" si="6">round(((B10-F10)/B10) * 100,0)</f>
        <v>33</v>
      </c>
      <c r="K10" s="12">
        <f t="shared" si="6"/>
        <v>71</v>
      </c>
      <c r="L10" s="12">
        <f t="shared" si="6"/>
        <v>35</v>
      </c>
      <c r="M10" s="12">
        <f t="shared" si="6"/>
        <v>-74</v>
      </c>
    </row>
    <row r="11">
      <c r="A11" s="10">
        <v>7.0</v>
      </c>
      <c r="B11" s="10">
        <v>2611.36</v>
      </c>
      <c r="C11" s="10">
        <v>1480.56</v>
      </c>
      <c r="D11" s="10">
        <v>594.0</v>
      </c>
      <c r="E11" s="10">
        <v>536.8</v>
      </c>
      <c r="F11" s="10">
        <v>1964.08</v>
      </c>
      <c r="G11" s="18">
        <v>493.64</v>
      </c>
      <c r="H11" s="10">
        <v>438.88</v>
      </c>
      <c r="I11" s="10">
        <v>1031.56</v>
      </c>
      <c r="J11" s="12">
        <f t="shared" ref="J11:M11" si="7">round(((B11-F11)/B11) * 100,0)</f>
        <v>25</v>
      </c>
      <c r="K11" s="12">
        <f t="shared" si="7"/>
        <v>67</v>
      </c>
      <c r="L11" s="12">
        <f t="shared" si="7"/>
        <v>26</v>
      </c>
      <c r="M11" s="12">
        <f t="shared" si="7"/>
        <v>-92</v>
      </c>
    </row>
    <row r="12">
      <c r="A12" s="10">
        <v>8.0</v>
      </c>
      <c r="B12" s="10">
        <v>2706.24</v>
      </c>
      <c r="C12" s="10">
        <v>1506.92</v>
      </c>
      <c r="D12" s="10">
        <v>620.16</v>
      </c>
      <c r="E12" s="10">
        <v>579.16</v>
      </c>
      <c r="F12" s="10">
        <v>1856.04</v>
      </c>
      <c r="G12" s="18">
        <v>469.4</v>
      </c>
      <c r="H12" s="10">
        <v>413.92</v>
      </c>
      <c r="I12" s="10">
        <v>972.72</v>
      </c>
      <c r="J12" s="12">
        <f t="shared" ref="J12:M12" si="8">round(((B12-F12)/B12) * 100,0)</f>
        <v>31</v>
      </c>
      <c r="K12" s="12">
        <f t="shared" si="8"/>
        <v>69</v>
      </c>
      <c r="L12" s="12">
        <f t="shared" si="8"/>
        <v>33</v>
      </c>
      <c r="M12" s="12">
        <f t="shared" si="8"/>
        <v>-68</v>
      </c>
    </row>
    <row r="13">
      <c r="A13" s="10">
        <v>9.0</v>
      </c>
      <c r="B13" s="10">
        <v>2624.44</v>
      </c>
      <c r="C13" s="10">
        <v>1492.04</v>
      </c>
      <c r="D13" s="10">
        <v>596.52</v>
      </c>
      <c r="E13" s="10">
        <v>535.88</v>
      </c>
      <c r="F13" s="10">
        <v>1830.4</v>
      </c>
      <c r="G13" s="18">
        <v>455.32</v>
      </c>
      <c r="H13" s="10">
        <v>404.52</v>
      </c>
      <c r="I13" s="10">
        <v>970.56</v>
      </c>
      <c r="J13" s="12">
        <f t="shared" ref="J13:M13" si="9">round(((B13-F13)/B13) * 100,0)</f>
        <v>30</v>
      </c>
      <c r="K13" s="12">
        <f t="shared" si="9"/>
        <v>69</v>
      </c>
      <c r="L13" s="12">
        <f t="shared" si="9"/>
        <v>32</v>
      </c>
      <c r="M13" s="12">
        <f t="shared" si="9"/>
        <v>-81</v>
      </c>
    </row>
    <row r="14">
      <c r="A14" s="10">
        <v>10.0</v>
      </c>
      <c r="B14" s="10">
        <v>2719.68</v>
      </c>
      <c r="C14" s="10">
        <v>1515.84</v>
      </c>
      <c r="D14" s="10">
        <v>617.32</v>
      </c>
      <c r="E14" s="10">
        <v>586.52</v>
      </c>
      <c r="F14" s="10">
        <v>1955.72</v>
      </c>
      <c r="G14" s="18">
        <v>493.88</v>
      </c>
      <c r="H14" s="10">
        <v>433.04</v>
      </c>
      <c r="I14" s="10">
        <v>1028.8</v>
      </c>
      <c r="J14" s="12">
        <f t="shared" ref="J14:M14" si="10">round(((B14-F14)/B14) * 100,0)</f>
        <v>28</v>
      </c>
      <c r="K14" s="12">
        <f t="shared" si="10"/>
        <v>67</v>
      </c>
      <c r="L14" s="12">
        <f t="shared" si="10"/>
        <v>30</v>
      </c>
      <c r="M14" s="12">
        <f t="shared" si="10"/>
        <v>-75</v>
      </c>
    </row>
    <row r="15">
      <c r="A15" s="10" t="s">
        <v>10</v>
      </c>
      <c r="B15" s="12">
        <f t="shared" ref="B15:I15" si="11">average(B5:B14)</f>
        <v>2755.364</v>
      </c>
      <c r="C15" s="12">
        <f t="shared" si="11"/>
        <v>1533.372</v>
      </c>
      <c r="D15" s="12">
        <f t="shared" si="11"/>
        <v>634.156</v>
      </c>
      <c r="E15" s="12">
        <f t="shared" si="11"/>
        <v>587.836</v>
      </c>
      <c r="F15" s="12">
        <f t="shared" si="11"/>
        <v>1895.668</v>
      </c>
      <c r="G15" s="20">
        <f t="shared" si="11"/>
        <v>475.504</v>
      </c>
      <c r="H15" s="12">
        <f t="shared" si="11"/>
        <v>419.92</v>
      </c>
      <c r="I15" s="12">
        <f t="shared" si="11"/>
        <v>1000.244</v>
      </c>
      <c r="J15" s="12">
        <f t="shared" ref="J15:M15" si="12">round(((B15-F15)/B15) * 100,0)</f>
        <v>31</v>
      </c>
      <c r="K15" s="12">
        <f t="shared" si="12"/>
        <v>69</v>
      </c>
      <c r="L15" s="12">
        <f t="shared" si="12"/>
        <v>34</v>
      </c>
      <c r="M15" s="12">
        <f t="shared" si="12"/>
        <v>-70</v>
      </c>
    </row>
    <row r="16">
      <c r="B16" s="14">
        <v>2628.88</v>
      </c>
      <c r="C16" s="14">
        <v>1477.56</v>
      </c>
      <c r="D16" s="14">
        <v>607.24</v>
      </c>
      <c r="E16" s="14">
        <v>544.08</v>
      </c>
      <c r="G16" s="15"/>
    </row>
    <row r="17">
      <c r="A17" s="16" t="s">
        <v>11</v>
      </c>
      <c r="G17" s="15"/>
    </row>
    <row r="18">
      <c r="A18" s="16" t="s">
        <v>12</v>
      </c>
      <c r="G18" s="15"/>
    </row>
    <row r="19">
      <c r="G19" s="15"/>
    </row>
    <row r="20">
      <c r="G20" s="15"/>
    </row>
    <row r="21">
      <c r="G21" s="15"/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  <row r="1001">
      <c r="G1001" s="15"/>
    </row>
    <row r="1002">
      <c r="G1002" s="15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18.14"/>
    <col customWidth="1" min="7" max="7" width="17.57"/>
    <col customWidth="1" min="8" max="8" width="19.71"/>
    <col customWidth="1" min="9" max="9" width="16.86"/>
    <col customWidth="1" min="10" max="10" width="18.29"/>
  </cols>
  <sheetData>
    <row r="1" ht="33.0" customHeight="1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89.12</v>
      </c>
      <c r="C5" s="10">
        <v>78.24</v>
      </c>
      <c r="D5" s="10">
        <v>10.52</v>
      </c>
      <c r="E5" s="10">
        <v>0.36</v>
      </c>
      <c r="F5" s="10">
        <v>63.76</v>
      </c>
      <c r="G5" s="18">
        <v>48.56</v>
      </c>
      <c r="H5" s="10">
        <v>14.24</v>
      </c>
      <c r="I5" s="10">
        <v>0.96</v>
      </c>
      <c r="J5" s="12">
        <f t="shared" ref="J5:M5" si="1">round(((B5-F5)/B5) * 100,0)</f>
        <v>28</v>
      </c>
      <c r="K5" s="12">
        <f t="shared" si="1"/>
        <v>38</v>
      </c>
      <c r="L5" s="12">
        <f t="shared" si="1"/>
        <v>-35</v>
      </c>
      <c r="M5" s="12">
        <f t="shared" si="1"/>
        <v>-167</v>
      </c>
    </row>
    <row r="6">
      <c r="A6" s="10">
        <v>2.0</v>
      </c>
      <c r="B6" s="10">
        <v>111.32</v>
      </c>
      <c r="C6" s="10">
        <v>99.04</v>
      </c>
      <c r="D6" s="10">
        <v>11.8</v>
      </c>
      <c r="E6" s="10">
        <v>0.48</v>
      </c>
      <c r="F6" s="10">
        <v>71.32</v>
      </c>
      <c r="G6" s="18">
        <v>54.64</v>
      </c>
      <c r="H6" s="10">
        <v>15.04</v>
      </c>
      <c r="I6" s="10">
        <v>1.64</v>
      </c>
      <c r="J6" s="12">
        <f t="shared" ref="J6:M6" si="2">round(((B6-F6)/B6) * 100,0)</f>
        <v>36</v>
      </c>
      <c r="K6" s="12">
        <f t="shared" si="2"/>
        <v>45</v>
      </c>
      <c r="L6" s="12">
        <f t="shared" si="2"/>
        <v>-27</v>
      </c>
      <c r="M6" s="12">
        <f t="shared" si="2"/>
        <v>-242</v>
      </c>
    </row>
    <row r="7">
      <c r="A7" s="10">
        <v>3.0</v>
      </c>
      <c r="B7" s="10">
        <v>132.64</v>
      </c>
      <c r="C7" s="10">
        <v>117.52</v>
      </c>
      <c r="D7" s="10">
        <v>14.68</v>
      </c>
      <c r="E7" s="10">
        <v>0.44</v>
      </c>
      <c r="F7" s="10">
        <v>69.4</v>
      </c>
      <c r="G7" s="18">
        <v>51.36</v>
      </c>
      <c r="H7" s="10">
        <v>16.28</v>
      </c>
      <c r="I7" s="10">
        <v>1.76</v>
      </c>
      <c r="J7" s="12">
        <f t="shared" ref="J7:M7" si="3">round(((B7-F7)/B7) * 100,0)</f>
        <v>48</v>
      </c>
      <c r="K7" s="12">
        <f t="shared" si="3"/>
        <v>56</v>
      </c>
      <c r="L7" s="12">
        <f t="shared" si="3"/>
        <v>-11</v>
      </c>
      <c r="M7" s="12">
        <f t="shared" si="3"/>
        <v>-300</v>
      </c>
    </row>
    <row r="8">
      <c r="A8" s="10">
        <v>4.0</v>
      </c>
      <c r="B8" s="10">
        <v>116.48</v>
      </c>
      <c r="C8" s="10">
        <v>101.4</v>
      </c>
      <c r="D8" s="10">
        <v>14.52</v>
      </c>
      <c r="E8" s="10">
        <v>0.56</v>
      </c>
      <c r="F8" s="10">
        <v>100.24</v>
      </c>
      <c r="G8" s="18">
        <v>87.96</v>
      </c>
      <c r="H8" s="10">
        <v>11.8</v>
      </c>
      <c r="I8" s="10">
        <v>0.48</v>
      </c>
      <c r="J8" s="12">
        <f t="shared" ref="J8:M8" si="4">round(((B8-F8)/B8) * 100,0)</f>
        <v>14</v>
      </c>
      <c r="K8" s="12">
        <f t="shared" si="4"/>
        <v>13</v>
      </c>
      <c r="L8" s="12">
        <f t="shared" si="4"/>
        <v>19</v>
      </c>
      <c r="M8" s="12">
        <f t="shared" si="4"/>
        <v>14</v>
      </c>
    </row>
    <row r="9">
      <c r="A9" s="10">
        <v>5.0</v>
      </c>
      <c r="B9" s="10">
        <v>86.52</v>
      </c>
      <c r="C9" s="10">
        <v>76.44</v>
      </c>
      <c r="D9" s="10">
        <v>9.8</v>
      </c>
      <c r="E9" s="10">
        <v>0.28</v>
      </c>
      <c r="F9" s="10">
        <v>76.96</v>
      </c>
      <c r="G9" s="18">
        <v>56.48</v>
      </c>
      <c r="H9" s="10">
        <v>18.68</v>
      </c>
      <c r="I9" s="10">
        <v>1.8</v>
      </c>
      <c r="J9" s="12">
        <f t="shared" ref="J9:M9" si="5">round(((B9-F9)/B9) * 100,0)</f>
        <v>11</v>
      </c>
      <c r="K9" s="12">
        <f t="shared" si="5"/>
        <v>26</v>
      </c>
      <c r="L9" s="12">
        <f t="shared" si="5"/>
        <v>-91</v>
      </c>
      <c r="M9" s="12">
        <f t="shared" si="5"/>
        <v>-543</v>
      </c>
    </row>
    <row r="10">
      <c r="A10" s="10">
        <v>6.0</v>
      </c>
      <c r="B10" s="10">
        <v>71.36</v>
      </c>
      <c r="C10" s="10">
        <v>53.56</v>
      </c>
      <c r="D10" s="10">
        <v>16.12</v>
      </c>
      <c r="E10" s="10">
        <v>1.68</v>
      </c>
      <c r="F10" s="10">
        <v>72.76</v>
      </c>
      <c r="G10" s="18">
        <v>55.64</v>
      </c>
      <c r="H10" s="10">
        <v>15.6</v>
      </c>
      <c r="I10" s="10">
        <v>1.52</v>
      </c>
      <c r="J10" s="12">
        <f t="shared" ref="J10:M10" si="6">round(((B10-F10)/B10) * 100,0)</f>
        <v>-2</v>
      </c>
      <c r="K10" s="12">
        <f t="shared" si="6"/>
        <v>-4</v>
      </c>
      <c r="L10" s="12">
        <f t="shared" si="6"/>
        <v>3</v>
      </c>
      <c r="M10" s="12">
        <f t="shared" si="6"/>
        <v>10</v>
      </c>
    </row>
    <row r="11">
      <c r="A11" s="10">
        <v>7.0</v>
      </c>
      <c r="B11" s="10">
        <v>73.72</v>
      </c>
      <c r="C11" s="10">
        <v>66.08</v>
      </c>
      <c r="D11" s="10">
        <v>7.4</v>
      </c>
      <c r="E11" s="10">
        <v>0.24</v>
      </c>
      <c r="F11" s="10">
        <v>82.28</v>
      </c>
      <c r="G11" s="18">
        <v>61.36</v>
      </c>
      <c r="H11" s="10">
        <v>19.16</v>
      </c>
      <c r="I11" s="10">
        <v>1.76</v>
      </c>
      <c r="J11" s="12">
        <f t="shared" ref="J11:M11" si="7">round(((B11-F11)/B11) * 100,0)</f>
        <v>-12</v>
      </c>
      <c r="K11" s="12">
        <f t="shared" si="7"/>
        <v>7</v>
      </c>
      <c r="L11" s="12">
        <f t="shared" si="7"/>
        <v>-159</v>
      </c>
      <c r="M11" s="12">
        <f t="shared" si="7"/>
        <v>-633</v>
      </c>
    </row>
    <row r="12">
      <c r="A12" s="10">
        <v>8.0</v>
      </c>
      <c r="B12" s="10">
        <v>83.2</v>
      </c>
      <c r="C12" s="10">
        <v>74.08</v>
      </c>
      <c r="D12" s="10">
        <v>8.84</v>
      </c>
      <c r="E12" s="10">
        <v>0.28</v>
      </c>
      <c r="F12" s="10">
        <v>72.2</v>
      </c>
      <c r="G12" s="18">
        <v>54.84</v>
      </c>
      <c r="H12" s="10">
        <v>15.68</v>
      </c>
      <c r="I12" s="10">
        <v>1.68</v>
      </c>
      <c r="J12" s="12">
        <f t="shared" ref="J12:M12" si="8">round(((B12-F12)/B12) * 100,0)</f>
        <v>13</v>
      </c>
      <c r="K12" s="12">
        <f t="shared" si="8"/>
        <v>26</v>
      </c>
      <c r="L12" s="12">
        <f t="shared" si="8"/>
        <v>-77</v>
      </c>
      <c r="M12" s="12">
        <f t="shared" si="8"/>
        <v>-500</v>
      </c>
    </row>
    <row r="13">
      <c r="A13" s="10">
        <v>9.0</v>
      </c>
      <c r="B13" s="10">
        <v>120.48</v>
      </c>
      <c r="C13" s="10">
        <v>106.84</v>
      </c>
      <c r="D13" s="10">
        <v>13.16</v>
      </c>
      <c r="E13" s="10">
        <v>0.48</v>
      </c>
      <c r="F13" s="10">
        <v>63.76</v>
      </c>
      <c r="G13" s="18">
        <v>47.44</v>
      </c>
      <c r="H13" s="10">
        <v>14.0</v>
      </c>
      <c r="I13" s="10">
        <v>2.32</v>
      </c>
      <c r="J13" s="12">
        <f t="shared" ref="J13:M13" si="9">round(((B13-F13)/B13) * 100,0)</f>
        <v>47</v>
      </c>
      <c r="K13" s="12">
        <f t="shared" si="9"/>
        <v>56</v>
      </c>
      <c r="L13" s="12">
        <f t="shared" si="9"/>
        <v>-6</v>
      </c>
      <c r="M13" s="12">
        <f t="shared" si="9"/>
        <v>-383</v>
      </c>
    </row>
    <row r="14">
      <c r="A14" s="10">
        <v>10.0</v>
      </c>
      <c r="B14" s="10">
        <v>120.6</v>
      </c>
      <c r="C14" s="10">
        <v>107.0</v>
      </c>
      <c r="D14" s="10">
        <v>13.16</v>
      </c>
      <c r="E14" s="10">
        <v>0.44</v>
      </c>
      <c r="F14" s="10">
        <v>86.56</v>
      </c>
      <c r="G14" s="18">
        <v>64.04</v>
      </c>
      <c r="H14" s="10">
        <v>20.4</v>
      </c>
      <c r="I14" s="10">
        <v>2.12</v>
      </c>
      <c r="J14" s="12">
        <f t="shared" ref="J14:M14" si="10">round(((B14-F14)/B14) * 100,0)</f>
        <v>28</v>
      </c>
      <c r="K14" s="12">
        <f t="shared" si="10"/>
        <v>40</v>
      </c>
      <c r="L14" s="12">
        <f t="shared" si="10"/>
        <v>-55</v>
      </c>
      <c r="M14" s="12">
        <f t="shared" si="10"/>
        <v>-382</v>
      </c>
    </row>
    <row r="15">
      <c r="A15" s="10" t="s">
        <v>10</v>
      </c>
      <c r="B15" s="12">
        <f t="shared" ref="B15:I15" si="11">average(B5:B14)</f>
        <v>100.544</v>
      </c>
      <c r="C15" s="12">
        <f t="shared" si="11"/>
        <v>88.02</v>
      </c>
      <c r="D15" s="12">
        <f t="shared" si="11"/>
        <v>12</v>
      </c>
      <c r="E15" s="12">
        <f t="shared" si="11"/>
        <v>0.524</v>
      </c>
      <c r="F15" s="12">
        <f t="shared" si="11"/>
        <v>75.924</v>
      </c>
      <c r="G15" s="20">
        <f t="shared" si="11"/>
        <v>58.232</v>
      </c>
      <c r="H15" s="12">
        <f t="shared" si="11"/>
        <v>16.088</v>
      </c>
      <c r="I15" s="12">
        <f t="shared" si="11"/>
        <v>1.604</v>
      </c>
      <c r="J15" s="12">
        <f t="shared" ref="J15:M15" si="12">round(((B15-F15)/B15) * 100,0)</f>
        <v>24</v>
      </c>
      <c r="K15" s="12">
        <f t="shared" si="12"/>
        <v>34</v>
      </c>
      <c r="L15" s="12">
        <f t="shared" si="12"/>
        <v>-34</v>
      </c>
      <c r="M15" s="12">
        <f t="shared" si="12"/>
        <v>-206</v>
      </c>
    </row>
    <row r="16">
      <c r="B16" s="14">
        <v>101.88</v>
      </c>
      <c r="C16" s="14">
        <v>89.48</v>
      </c>
      <c r="D16" s="14">
        <v>12.0</v>
      </c>
      <c r="E16" s="14">
        <v>0.4</v>
      </c>
      <c r="G16" s="15"/>
    </row>
    <row r="17">
      <c r="A17" s="16" t="s">
        <v>11</v>
      </c>
      <c r="G17" s="15"/>
    </row>
    <row r="18">
      <c r="A18" s="16" t="s">
        <v>12</v>
      </c>
      <c r="G18" s="15"/>
    </row>
    <row r="19">
      <c r="G19" s="15"/>
    </row>
    <row r="20">
      <c r="G20" s="15"/>
    </row>
    <row r="21">
      <c r="G21" s="15"/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  <row r="1001">
      <c r="G1001" s="15"/>
    </row>
    <row r="1002">
      <c r="G1002" s="15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14.29"/>
    <col customWidth="1" min="7" max="7" width="17.57"/>
    <col customWidth="1" min="8" max="8" width="19.29"/>
    <col customWidth="1" min="9" max="9" width="16.14"/>
    <col customWidth="1" min="10" max="10" width="18.29"/>
  </cols>
  <sheetData>
    <row r="1" ht="33.0" customHeight="1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979.76</v>
      </c>
      <c r="C5" s="10">
        <v>761.04</v>
      </c>
      <c r="D5" s="10">
        <v>189.12</v>
      </c>
      <c r="E5" s="10">
        <v>29.6</v>
      </c>
      <c r="F5" s="10">
        <v>692.84</v>
      </c>
      <c r="G5" s="18">
        <v>365.88</v>
      </c>
      <c r="H5" s="10">
        <v>245.92</v>
      </c>
      <c r="I5" s="10">
        <v>81.04</v>
      </c>
      <c r="J5" s="12">
        <f t="shared" ref="J5:M5" si="1">round(((B5-F5)/B5) * 100,0)</f>
        <v>29</v>
      </c>
      <c r="K5" s="12">
        <f t="shared" si="1"/>
        <v>52</v>
      </c>
      <c r="L5" s="12">
        <f t="shared" si="1"/>
        <v>-30</v>
      </c>
      <c r="M5" s="12">
        <f t="shared" si="1"/>
        <v>-174</v>
      </c>
    </row>
    <row r="6">
      <c r="A6" s="10">
        <v>2.0</v>
      </c>
      <c r="B6" s="10">
        <v>1065.4</v>
      </c>
      <c r="C6" s="10">
        <v>826.28</v>
      </c>
      <c r="D6" s="10">
        <v>207.24</v>
      </c>
      <c r="E6" s="10">
        <v>31.88</v>
      </c>
      <c r="F6" s="10">
        <v>703.6</v>
      </c>
      <c r="G6" s="18">
        <v>376.8</v>
      </c>
      <c r="H6" s="10">
        <v>246.6</v>
      </c>
      <c r="I6" s="10">
        <v>80.2</v>
      </c>
      <c r="J6" s="12">
        <f t="shared" ref="J6:M6" si="2">round(((B6-F6)/B6) * 100,0)</f>
        <v>34</v>
      </c>
      <c r="K6" s="12">
        <f t="shared" si="2"/>
        <v>54</v>
      </c>
      <c r="L6" s="12">
        <f t="shared" si="2"/>
        <v>-19</v>
      </c>
      <c r="M6" s="12">
        <f t="shared" si="2"/>
        <v>-152</v>
      </c>
    </row>
    <row r="7">
      <c r="A7" s="10">
        <v>3.0</v>
      </c>
      <c r="B7" s="10">
        <v>1014.96</v>
      </c>
      <c r="C7" s="10">
        <v>776.44</v>
      </c>
      <c r="D7" s="10">
        <v>205.92</v>
      </c>
      <c r="E7" s="10">
        <v>32.6</v>
      </c>
      <c r="F7" s="10">
        <v>710.44</v>
      </c>
      <c r="G7" s="18">
        <v>373.72</v>
      </c>
      <c r="H7" s="10">
        <v>255.48</v>
      </c>
      <c r="I7" s="10">
        <v>81.24</v>
      </c>
      <c r="J7" s="12">
        <f t="shared" ref="J7:M7" si="3">round(((B7-F7)/B7) * 100,0)</f>
        <v>30</v>
      </c>
      <c r="K7" s="12">
        <f t="shared" si="3"/>
        <v>52</v>
      </c>
      <c r="L7" s="12">
        <f t="shared" si="3"/>
        <v>-24</v>
      </c>
      <c r="M7" s="12">
        <f t="shared" si="3"/>
        <v>-149</v>
      </c>
    </row>
    <row r="8">
      <c r="A8" s="10">
        <v>4.0</v>
      </c>
      <c r="B8" s="10">
        <v>1039.92</v>
      </c>
      <c r="C8" s="10">
        <v>795.84</v>
      </c>
      <c r="D8" s="10">
        <v>212.64</v>
      </c>
      <c r="E8" s="10">
        <v>31.44</v>
      </c>
      <c r="F8" s="10">
        <v>729.56</v>
      </c>
      <c r="G8" s="18">
        <v>389.44</v>
      </c>
      <c r="H8" s="10">
        <v>258.92</v>
      </c>
      <c r="I8" s="10">
        <v>81.2</v>
      </c>
      <c r="J8" s="12">
        <f t="shared" ref="J8:M8" si="4">round(((B8-F8)/B8) * 100,0)</f>
        <v>30</v>
      </c>
      <c r="K8" s="12">
        <f t="shared" si="4"/>
        <v>51</v>
      </c>
      <c r="L8" s="12">
        <f t="shared" si="4"/>
        <v>-22</v>
      </c>
      <c r="M8" s="12">
        <f t="shared" si="4"/>
        <v>-158</v>
      </c>
    </row>
    <row r="9">
      <c r="A9" s="10">
        <v>5.0</v>
      </c>
      <c r="B9" s="10">
        <v>949.04</v>
      </c>
      <c r="C9" s="10">
        <v>748.8</v>
      </c>
      <c r="D9" s="10">
        <v>173.44</v>
      </c>
      <c r="E9" s="10">
        <v>26.8</v>
      </c>
      <c r="F9" s="10">
        <v>722.44</v>
      </c>
      <c r="G9" s="18">
        <v>391.44</v>
      </c>
      <c r="H9" s="10">
        <v>251.32</v>
      </c>
      <c r="I9" s="10">
        <v>79.68</v>
      </c>
      <c r="J9" s="12">
        <f t="shared" ref="J9:M9" si="5">round(((B9-F9)/B9) * 100,0)</f>
        <v>24</v>
      </c>
      <c r="K9" s="12">
        <f t="shared" si="5"/>
        <v>48</v>
      </c>
      <c r="L9" s="12">
        <f t="shared" si="5"/>
        <v>-45</v>
      </c>
      <c r="M9" s="12">
        <f t="shared" si="5"/>
        <v>-197</v>
      </c>
    </row>
    <row r="10">
      <c r="A10" s="10">
        <v>6.0</v>
      </c>
      <c r="B10" s="10">
        <v>1020.84</v>
      </c>
      <c r="C10" s="10">
        <v>787.72</v>
      </c>
      <c r="D10" s="10">
        <v>202.88</v>
      </c>
      <c r="E10" s="10">
        <v>30.24</v>
      </c>
      <c r="F10" s="10">
        <v>788.08</v>
      </c>
      <c r="G10" s="18">
        <v>418.36</v>
      </c>
      <c r="H10" s="10">
        <v>279.48</v>
      </c>
      <c r="I10" s="10">
        <v>90.24</v>
      </c>
      <c r="J10" s="12">
        <f t="shared" ref="J10:M10" si="6">round(((B10-F10)/B10) * 100,0)</f>
        <v>23</v>
      </c>
      <c r="K10" s="12">
        <f t="shared" si="6"/>
        <v>47</v>
      </c>
      <c r="L10" s="12">
        <f t="shared" si="6"/>
        <v>-38</v>
      </c>
      <c r="M10" s="12">
        <f t="shared" si="6"/>
        <v>-198</v>
      </c>
    </row>
    <row r="11">
      <c r="A11" s="10">
        <v>7.0</v>
      </c>
      <c r="B11" s="10">
        <v>932.88</v>
      </c>
      <c r="C11" s="10">
        <v>729.16</v>
      </c>
      <c r="D11" s="10">
        <v>177.88</v>
      </c>
      <c r="E11" s="10">
        <v>25.84</v>
      </c>
      <c r="F11" s="10">
        <v>760.64</v>
      </c>
      <c r="G11" s="18">
        <v>401.52</v>
      </c>
      <c r="H11" s="10">
        <v>272.36</v>
      </c>
      <c r="I11" s="10">
        <v>86.76</v>
      </c>
      <c r="J11" s="12">
        <f t="shared" ref="J11:M11" si="7">round(((B11-F11)/B11) * 100,0)</f>
        <v>18</v>
      </c>
      <c r="K11" s="12">
        <f t="shared" si="7"/>
        <v>45</v>
      </c>
      <c r="L11" s="12">
        <f t="shared" si="7"/>
        <v>-53</v>
      </c>
      <c r="M11" s="12">
        <f t="shared" si="7"/>
        <v>-236</v>
      </c>
    </row>
    <row r="12">
      <c r="A12" s="10">
        <v>8.0</v>
      </c>
      <c r="B12" s="10">
        <v>979.92</v>
      </c>
      <c r="C12" s="10">
        <v>756.2</v>
      </c>
      <c r="D12" s="10">
        <v>193.96</v>
      </c>
      <c r="E12" s="10">
        <v>29.76</v>
      </c>
      <c r="F12" s="10">
        <v>805.12</v>
      </c>
      <c r="G12" s="18">
        <v>424.12</v>
      </c>
      <c r="H12" s="10">
        <v>290.32</v>
      </c>
      <c r="I12" s="10">
        <v>90.68</v>
      </c>
      <c r="J12" s="12">
        <f t="shared" ref="J12:M12" si="8">round(((B12-F12)/B12) * 100,0)</f>
        <v>18</v>
      </c>
      <c r="K12" s="12">
        <f t="shared" si="8"/>
        <v>44</v>
      </c>
      <c r="L12" s="12">
        <f t="shared" si="8"/>
        <v>-50</v>
      </c>
      <c r="M12" s="12">
        <f t="shared" si="8"/>
        <v>-205</v>
      </c>
    </row>
    <row r="13">
      <c r="A13" s="10">
        <v>9.0</v>
      </c>
      <c r="B13" s="10">
        <v>1129.56</v>
      </c>
      <c r="C13" s="10">
        <v>869.04</v>
      </c>
      <c r="D13" s="10">
        <v>226.16</v>
      </c>
      <c r="E13" s="10">
        <v>34.36</v>
      </c>
      <c r="F13" s="10">
        <v>760.52</v>
      </c>
      <c r="G13" s="18">
        <v>399.64</v>
      </c>
      <c r="H13" s="10">
        <v>272.64</v>
      </c>
      <c r="I13" s="10">
        <v>88.24</v>
      </c>
      <c r="J13" s="12">
        <f t="shared" ref="J13:M13" si="9">round(((B13-F13)/B13) * 100,0)</f>
        <v>33</v>
      </c>
      <c r="K13" s="12">
        <f t="shared" si="9"/>
        <v>54</v>
      </c>
      <c r="L13" s="12">
        <f t="shared" si="9"/>
        <v>-21</v>
      </c>
      <c r="M13" s="12">
        <f t="shared" si="9"/>
        <v>-157</v>
      </c>
    </row>
    <row r="14">
      <c r="A14" s="10">
        <v>10.0</v>
      </c>
      <c r="B14" s="10">
        <v>936.04</v>
      </c>
      <c r="C14" s="10">
        <v>727.36</v>
      </c>
      <c r="D14" s="10">
        <v>182.68</v>
      </c>
      <c r="E14" s="10">
        <v>26.0</v>
      </c>
      <c r="F14" s="10">
        <v>717.64</v>
      </c>
      <c r="G14" s="18">
        <v>379.6</v>
      </c>
      <c r="H14" s="10">
        <v>256.84</v>
      </c>
      <c r="I14" s="10">
        <v>81.2</v>
      </c>
      <c r="J14" s="12">
        <f t="shared" ref="J14:M14" si="10">round(((B14-F14)/B14) * 100,0)</f>
        <v>23</v>
      </c>
      <c r="K14" s="12">
        <f t="shared" si="10"/>
        <v>48</v>
      </c>
      <c r="L14" s="12">
        <f t="shared" si="10"/>
        <v>-41</v>
      </c>
      <c r="M14" s="12">
        <f t="shared" si="10"/>
        <v>-212</v>
      </c>
    </row>
    <row r="15">
      <c r="A15" s="10" t="s">
        <v>10</v>
      </c>
      <c r="B15" s="12">
        <f t="shared" ref="B15:I15" si="11">average(B5:B14)</f>
        <v>1004.832</v>
      </c>
      <c r="C15" s="12">
        <f t="shared" si="11"/>
        <v>777.788</v>
      </c>
      <c r="D15" s="12">
        <f t="shared" si="11"/>
        <v>197.192</v>
      </c>
      <c r="E15" s="12">
        <f t="shared" si="11"/>
        <v>29.852</v>
      </c>
      <c r="F15" s="12">
        <f t="shared" si="11"/>
        <v>739.088</v>
      </c>
      <c r="G15" s="20">
        <f t="shared" si="11"/>
        <v>392.052</v>
      </c>
      <c r="H15" s="12">
        <f t="shared" si="11"/>
        <v>262.988</v>
      </c>
      <c r="I15" s="12">
        <f t="shared" si="11"/>
        <v>84.048</v>
      </c>
      <c r="J15" s="12">
        <f t="shared" ref="J15:M15" si="12">round(((B15-F15)/B15) * 100,0)</f>
        <v>26</v>
      </c>
      <c r="K15" s="12">
        <f t="shared" si="12"/>
        <v>50</v>
      </c>
      <c r="L15" s="12">
        <f t="shared" si="12"/>
        <v>-33</v>
      </c>
      <c r="M15" s="12">
        <f t="shared" si="12"/>
        <v>-182</v>
      </c>
    </row>
    <row r="16">
      <c r="G16" s="15"/>
    </row>
    <row r="17">
      <c r="A17" s="16" t="s">
        <v>11</v>
      </c>
      <c r="G17" s="15"/>
    </row>
    <row r="18">
      <c r="A18" s="16" t="s">
        <v>12</v>
      </c>
      <c r="G18" s="15"/>
    </row>
    <row r="19">
      <c r="G19" s="15"/>
    </row>
    <row r="20">
      <c r="G20" s="15"/>
    </row>
    <row r="21">
      <c r="G21" s="15"/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  <row r="1001">
      <c r="G1001" s="15"/>
    </row>
    <row r="1002">
      <c r="G1002" s="15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5.14"/>
    <col customWidth="1" min="3" max="3" width="10.14"/>
    <col customWidth="1" min="4" max="5" width="9.43"/>
    <col customWidth="1" min="6" max="6" width="9.29"/>
    <col customWidth="1" min="7" max="9" width="9.43"/>
    <col customWidth="1" min="10" max="10" width="12.29"/>
    <col customWidth="1" min="11" max="12" width="9.43"/>
  </cols>
  <sheetData>
    <row r="1" ht="33.0" customHeight="1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"/>
      <c r="B3" s="7" t="s">
        <v>3</v>
      </c>
      <c r="C3" s="2"/>
      <c r="D3" s="2"/>
      <c r="E3" s="3"/>
      <c r="F3" s="7" t="s">
        <v>4</v>
      </c>
      <c r="G3" s="2"/>
      <c r="H3" s="2"/>
      <c r="I3" s="3"/>
      <c r="J3" s="8" t="s">
        <v>5</v>
      </c>
      <c r="K3" s="2"/>
      <c r="L3" s="2"/>
      <c r="M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6</v>
      </c>
      <c r="K4" s="10" t="s">
        <v>7</v>
      </c>
      <c r="L4" s="10" t="s">
        <v>8</v>
      </c>
      <c r="M4" s="10" t="s">
        <v>9</v>
      </c>
    </row>
    <row r="5">
      <c r="A5" s="10">
        <v>1.0</v>
      </c>
      <c r="B5" s="10">
        <v>4009.04</v>
      </c>
      <c r="C5" s="10">
        <v>2857.52</v>
      </c>
      <c r="D5" s="10">
        <v>948.36</v>
      </c>
      <c r="E5" s="10">
        <v>203.16</v>
      </c>
      <c r="F5" s="10">
        <v>2978.16</v>
      </c>
      <c r="G5" s="18">
        <v>1374.2</v>
      </c>
      <c r="H5" s="10">
        <v>1174.24</v>
      </c>
      <c r="I5" s="10">
        <v>429.72</v>
      </c>
      <c r="J5" s="12">
        <f t="shared" ref="J5:M5" si="1">round(((B5-F5)/B5) * 100,0)</f>
        <v>26</v>
      </c>
      <c r="K5" s="12">
        <f t="shared" si="1"/>
        <v>52</v>
      </c>
      <c r="L5" s="12">
        <f t="shared" si="1"/>
        <v>-24</v>
      </c>
      <c r="M5" s="12">
        <f t="shared" si="1"/>
        <v>-112</v>
      </c>
    </row>
    <row r="6">
      <c r="A6" s="10">
        <v>2.0</v>
      </c>
      <c r="B6" s="14">
        <v>3955.2</v>
      </c>
      <c r="C6" s="14">
        <v>2829.56</v>
      </c>
      <c r="D6" s="14">
        <v>924.52</v>
      </c>
      <c r="E6" s="14">
        <v>201.12</v>
      </c>
      <c r="F6" s="10">
        <v>4513.6</v>
      </c>
      <c r="G6" s="18">
        <v>2517.6</v>
      </c>
      <c r="H6" s="10">
        <v>1481.32</v>
      </c>
      <c r="I6" s="10">
        <v>514.68</v>
      </c>
      <c r="J6" s="12">
        <f t="shared" ref="J6:M6" si="2">round(((B6-F6)/B6) * 100,0)</f>
        <v>-14</v>
      </c>
      <c r="K6" s="12">
        <f t="shared" si="2"/>
        <v>11</v>
      </c>
      <c r="L6" s="12">
        <f t="shared" si="2"/>
        <v>-60</v>
      </c>
      <c r="M6" s="12">
        <f t="shared" si="2"/>
        <v>-156</v>
      </c>
    </row>
    <row r="7">
      <c r="A7" s="10">
        <v>3.0</v>
      </c>
      <c r="B7" s="10">
        <v>3606.6</v>
      </c>
      <c r="C7" s="10">
        <v>2615.08</v>
      </c>
      <c r="D7" s="10">
        <v>821.36</v>
      </c>
      <c r="E7" s="10">
        <v>170.16</v>
      </c>
      <c r="F7" s="10">
        <v>3021.0</v>
      </c>
      <c r="G7" s="10">
        <v>1392.28</v>
      </c>
      <c r="H7" s="10">
        <v>1192.84</v>
      </c>
      <c r="I7" s="10">
        <v>435.88</v>
      </c>
      <c r="J7" s="12">
        <f t="shared" ref="J7:M7" si="3">round(((B7-F7)/B7) * 100,0)</f>
        <v>16</v>
      </c>
      <c r="K7" s="12">
        <f t="shared" si="3"/>
        <v>47</v>
      </c>
      <c r="L7" s="12">
        <f t="shared" si="3"/>
        <v>-45</v>
      </c>
      <c r="M7" s="12">
        <f t="shared" si="3"/>
        <v>-156</v>
      </c>
    </row>
    <row r="8">
      <c r="A8" s="10">
        <v>4.0</v>
      </c>
      <c r="B8" s="10">
        <v>4012.4</v>
      </c>
      <c r="C8" s="10">
        <v>2857.76</v>
      </c>
      <c r="D8" s="10">
        <v>946.0</v>
      </c>
      <c r="E8" s="10">
        <v>208.64</v>
      </c>
      <c r="F8" s="10">
        <v>3016.84</v>
      </c>
      <c r="G8" s="18">
        <v>1391.88</v>
      </c>
      <c r="H8" s="10">
        <v>1186.04</v>
      </c>
      <c r="I8" s="10">
        <v>438.92</v>
      </c>
      <c r="J8" s="12">
        <f t="shared" ref="J8:M8" si="4">round(((B8-F8)/B8) * 100,0)</f>
        <v>25</v>
      </c>
      <c r="K8" s="12">
        <f t="shared" si="4"/>
        <v>51</v>
      </c>
      <c r="L8" s="12">
        <f t="shared" si="4"/>
        <v>-25</v>
      </c>
      <c r="M8" s="12">
        <f t="shared" si="4"/>
        <v>-110</v>
      </c>
    </row>
    <row r="9">
      <c r="A9" s="10">
        <v>5.0</v>
      </c>
      <c r="B9" s="10">
        <v>3858.88</v>
      </c>
      <c r="C9" s="10">
        <v>2764.6</v>
      </c>
      <c r="D9" s="10">
        <v>898.36</v>
      </c>
      <c r="E9" s="10">
        <v>195.92</v>
      </c>
      <c r="F9" s="10">
        <v>2916.36</v>
      </c>
      <c r="G9" s="18">
        <v>1346.48</v>
      </c>
      <c r="H9" s="10">
        <v>1145.88</v>
      </c>
      <c r="I9" s="10">
        <v>424.0</v>
      </c>
      <c r="J9" s="12">
        <f t="shared" ref="J9:M9" si="5">round(((B9-F9)/B9) * 100,0)</f>
        <v>24</v>
      </c>
      <c r="K9" s="12">
        <f t="shared" si="5"/>
        <v>51</v>
      </c>
      <c r="L9" s="12">
        <f t="shared" si="5"/>
        <v>-28</v>
      </c>
      <c r="M9" s="12">
        <f t="shared" si="5"/>
        <v>-116</v>
      </c>
    </row>
    <row r="10">
      <c r="A10" s="10">
        <v>6.0</v>
      </c>
      <c r="B10" s="10">
        <v>3786.16</v>
      </c>
      <c r="C10" s="10">
        <v>2715.24</v>
      </c>
      <c r="D10" s="10">
        <v>881.68</v>
      </c>
      <c r="E10" s="10">
        <v>189.24</v>
      </c>
      <c r="F10" s="10">
        <v>2768.44</v>
      </c>
      <c r="G10" s="18">
        <v>1272.64</v>
      </c>
      <c r="H10" s="10">
        <v>1099.12</v>
      </c>
      <c r="I10" s="10">
        <v>396.68</v>
      </c>
      <c r="J10" s="12">
        <f t="shared" ref="J10:M10" si="6">round(((B10-F10)/B10) * 100,0)</f>
        <v>27</v>
      </c>
      <c r="K10" s="12">
        <f t="shared" si="6"/>
        <v>53</v>
      </c>
      <c r="L10" s="12">
        <f t="shared" si="6"/>
        <v>-25</v>
      </c>
      <c r="M10" s="12">
        <f t="shared" si="6"/>
        <v>-110</v>
      </c>
    </row>
    <row r="11">
      <c r="A11" s="10">
        <v>7.0</v>
      </c>
      <c r="B11" s="10">
        <v>3991.92</v>
      </c>
      <c r="C11" s="10">
        <v>2851.64</v>
      </c>
      <c r="D11" s="10">
        <v>939.72</v>
      </c>
      <c r="E11" s="10">
        <v>200.56</v>
      </c>
      <c r="F11" s="10">
        <v>2819.0</v>
      </c>
      <c r="G11" s="18">
        <v>1289.64</v>
      </c>
      <c r="H11" s="10">
        <v>1120.36</v>
      </c>
      <c r="I11" s="10">
        <v>409.0</v>
      </c>
      <c r="J11" s="12">
        <f t="shared" ref="J11:M11" si="7">round(((B11-F11)/B11) * 100,0)</f>
        <v>29</v>
      </c>
      <c r="K11" s="12">
        <f t="shared" si="7"/>
        <v>55</v>
      </c>
      <c r="L11" s="12">
        <f t="shared" si="7"/>
        <v>-19</v>
      </c>
      <c r="M11" s="12">
        <f t="shared" si="7"/>
        <v>-104</v>
      </c>
    </row>
    <row r="12">
      <c r="A12" s="10">
        <v>8.0</v>
      </c>
      <c r="B12" s="10">
        <v>3874.28</v>
      </c>
      <c r="C12" s="10">
        <v>2797.44</v>
      </c>
      <c r="D12" s="10">
        <v>898.76</v>
      </c>
      <c r="E12" s="10">
        <v>178.08</v>
      </c>
      <c r="F12" s="10">
        <v>3038.36</v>
      </c>
      <c r="G12" s="18">
        <v>1407.88</v>
      </c>
      <c r="H12" s="10">
        <v>1199.96</v>
      </c>
      <c r="I12" s="10">
        <v>430.52</v>
      </c>
      <c r="J12" s="12">
        <f t="shared" ref="J12:M12" si="8">round(((B12-F12)/B12) * 100,0)</f>
        <v>22</v>
      </c>
      <c r="K12" s="12">
        <f t="shared" si="8"/>
        <v>50</v>
      </c>
      <c r="L12" s="12">
        <f t="shared" si="8"/>
        <v>-34</v>
      </c>
      <c r="M12" s="12">
        <f t="shared" si="8"/>
        <v>-142</v>
      </c>
    </row>
    <row r="13">
      <c r="A13" s="10">
        <v>9.0</v>
      </c>
      <c r="B13" s="10">
        <v>3833.88</v>
      </c>
      <c r="C13" s="10">
        <v>2741.84</v>
      </c>
      <c r="D13" s="10">
        <v>898.24</v>
      </c>
      <c r="E13" s="10">
        <v>193.8</v>
      </c>
      <c r="F13" s="10">
        <v>3005.72</v>
      </c>
      <c r="G13" s="18">
        <v>1391.2</v>
      </c>
      <c r="H13" s="10">
        <v>1182.88</v>
      </c>
      <c r="I13" s="10">
        <v>431.64</v>
      </c>
      <c r="J13" s="12">
        <f t="shared" ref="J13:M13" si="9">round(((B13-F13)/B13) * 100,0)</f>
        <v>22</v>
      </c>
      <c r="K13" s="12">
        <f t="shared" si="9"/>
        <v>49</v>
      </c>
      <c r="L13" s="12">
        <f t="shared" si="9"/>
        <v>-32</v>
      </c>
      <c r="M13" s="12">
        <f t="shared" si="9"/>
        <v>-123</v>
      </c>
    </row>
    <row r="14">
      <c r="A14" s="10">
        <v>10.0</v>
      </c>
      <c r="B14" s="10">
        <v>3983.8</v>
      </c>
      <c r="C14" s="10">
        <v>2844.0</v>
      </c>
      <c r="D14" s="10">
        <v>938.12</v>
      </c>
      <c r="E14" s="10">
        <v>201.68</v>
      </c>
      <c r="F14" s="10"/>
      <c r="G14" s="18"/>
      <c r="H14" s="10"/>
      <c r="I14" s="10"/>
      <c r="J14" s="12">
        <f t="shared" ref="J14:M14" si="10">round(((B14-F14)/B14) * 100,0)</f>
        <v>100</v>
      </c>
      <c r="K14" s="12">
        <f t="shared" si="10"/>
        <v>100</v>
      </c>
      <c r="L14" s="12">
        <f t="shared" si="10"/>
        <v>100</v>
      </c>
      <c r="M14" s="12">
        <f t="shared" si="10"/>
        <v>100</v>
      </c>
    </row>
    <row r="15">
      <c r="A15" s="10" t="s">
        <v>10</v>
      </c>
      <c r="B15" s="12">
        <f t="shared" ref="B15:I15" si="11">average(B5:B14)</f>
        <v>3891.216</v>
      </c>
      <c r="C15" s="12">
        <f t="shared" si="11"/>
        <v>2787.468</v>
      </c>
      <c r="D15" s="12">
        <f t="shared" si="11"/>
        <v>909.512</v>
      </c>
      <c r="E15" s="12">
        <f t="shared" si="11"/>
        <v>194.236</v>
      </c>
      <c r="F15" s="12">
        <f t="shared" si="11"/>
        <v>3119.72</v>
      </c>
      <c r="G15" s="20">
        <f t="shared" si="11"/>
        <v>1487.088889</v>
      </c>
      <c r="H15" s="12">
        <f t="shared" si="11"/>
        <v>1198.071111</v>
      </c>
      <c r="I15" s="12">
        <f t="shared" si="11"/>
        <v>434.56</v>
      </c>
      <c r="J15" s="12">
        <f t="shared" ref="J15:M15" si="12">round(((B15-F15)/B15) * 100,0)</f>
        <v>20</v>
      </c>
      <c r="K15" s="12">
        <f t="shared" si="12"/>
        <v>47</v>
      </c>
      <c r="L15" s="12">
        <f t="shared" si="12"/>
        <v>-32</v>
      </c>
      <c r="M15" s="12">
        <f t="shared" si="12"/>
        <v>-124</v>
      </c>
    </row>
    <row r="16">
      <c r="G16" s="15"/>
    </row>
    <row r="17">
      <c r="A17" s="16" t="s">
        <v>11</v>
      </c>
      <c r="G17" s="15"/>
    </row>
    <row r="18">
      <c r="A18" s="16" t="s">
        <v>12</v>
      </c>
      <c r="G18" s="15"/>
    </row>
    <row r="19">
      <c r="G19" s="15"/>
    </row>
    <row r="20">
      <c r="G20" s="15"/>
    </row>
    <row r="21">
      <c r="G21" s="15"/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  <row r="1001">
      <c r="G1001" s="15"/>
    </row>
    <row r="1002">
      <c r="G1002" s="15"/>
    </row>
  </sheetData>
  <mergeCells count="6">
    <mergeCell ref="A1:M1"/>
    <mergeCell ref="A2:A4"/>
    <mergeCell ref="B2:M2"/>
    <mergeCell ref="B3:E3"/>
    <mergeCell ref="F3:I3"/>
    <mergeCell ref="J3:M3"/>
  </mergeCells>
  <drawing r:id="rId1"/>
</worksheet>
</file>