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Scenario, 10 users" sheetId="1" r:id="rId4"/>
    <sheet state="visible" name="Simple Scenario, 25 users" sheetId="2" r:id="rId5"/>
    <sheet state="visible" name="Simple Scenario, 50 users" sheetId="3" r:id="rId6"/>
    <sheet state="visible" name="Medium Scenario, 10 users" sheetId="4" r:id="rId7"/>
    <sheet state="visible" name="Medium Scenario, 25 users" sheetId="5" r:id="rId8"/>
    <sheet state="visible" name="Medium Scenario, 50 users" sheetId="6" r:id="rId9"/>
    <sheet state="visible" name="Hard Scenario, 10 users" sheetId="7" r:id="rId10"/>
    <sheet state="visible" name="Hard Scenario, 25 users" sheetId="8" r:id="rId11"/>
    <sheet state="visible" name="Hard Scenario, 50 users" sheetId="9" r:id="rId12"/>
  </sheets>
  <definedNames/>
  <calcPr/>
</workbook>
</file>

<file path=xl/sharedStrings.xml><?xml version="1.0" encoding="utf-8"?>
<sst xmlns="http://schemas.openxmlformats.org/spreadsheetml/2006/main" count="115" uniqueCount="18">
  <si>
    <t>Simple Scenario For 10 user</t>
  </si>
  <si>
    <t>Average total processed tasks</t>
  </si>
  <si>
    <t>Average total failed tasks</t>
  </si>
  <si>
    <t>Run</t>
  </si>
  <si>
    <t>Baseline</t>
  </si>
  <si>
    <t>Proposed</t>
  </si>
  <si>
    <t>improvement</t>
  </si>
  <si>
    <t>Average</t>
  </si>
  <si>
    <t>Saeedeh</t>
  </si>
  <si>
    <t>25 epochs</t>
  </si>
  <si>
    <t>Simple Scenario For 25 user</t>
  </si>
  <si>
    <t>Simple Scenario For 50 user</t>
  </si>
  <si>
    <t>Medium Scenario For 10 user</t>
  </si>
  <si>
    <t>Medium Scenario For 25 user</t>
  </si>
  <si>
    <t>Medium Scenario For 50 user</t>
  </si>
  <si>
    <t>Hard Scenario For 10 user</t>
  </si>
  <si>
    <t>Hard Scenario For 25 user</t>
  </si>
  <si>
    <t>Hard Scenario For 50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</si>
</sst>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2" xfId="0" applyAlignment="1" applyBorder="1" applyFont="1" applyNumberFormat="1">
      <alignment horizontal="center" readingOrder="0" vertical="center"/>
    </xf>
    <xf borderId="4" fillId="0" fontId="3" numFmtId="2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1" t="s">
        <v>0</v>
      </c>
      <c r="B1" s="2"/>
      <c r="C1" s="2"/>
      <c r="D1" s="2"/>
      <c r="E1" s="2"/>
      <c r="F1" s="2"/>
      <c r="G1" s="3"/>
    </row>
    <row r="2">
      <c r="A2" s="4"/>
      <c r="B2" s="5" t="s">
        <v>1</v>
      </c>
      <c r="C2" s="2"/>
      <c r="D2" s="3"/>
      <c r="E2" s="6" t="s">
        <v>2</v>
      </c>
      <c r="F2" s="2"/>
      <c r="G2" s="3"/>
    </row>
    <row r="3">
      <c r="A3" s="7" t="s">
        <v>3</v>
      </c>
      <c r="B3" s="7" t="s">
        <v>4</v>
      </c>
      <c r="C3" s="7" t="s">
        <v>5</v>
      </c>
      <c r="D3" s="8" t="s">
        <v>6</v>
      </c>
      <c r="E3" s="7" t="s">
        <v>4</v>
      </c>
      <c r="F3" s="7" t="s">
        <v>5</v>
      </c>
      <c r="G3" s="7" t="s">
        <v>6</v>
      </c>
    </row>
    <row r="4">
      <c r="A4" s="7">
        <v>1.0</v>
      </c>
      <c r="B4" s="7">
        <v>4930.32</v>
      </c>
      <c r="C4" s="7">
        <v>5308.24</v>
      </c>
      <c r="D4" s="9">
        <f t="shared" ref="D4:D14" si="1">round(((C4-B4)/B4)*100,0)</f>
        <v>8</v>
      </c>
      <c r="E4" s="7">
        <v>56.44</v>
      </c>
      <c r="F4" s="7">
        <v>42.28</v>
      </c>
      <c r="G4" s="4">
        <f t="shared" ref="G4:G14" si="2">ROUND(((E4-F4)/E4)*100,0)</f>
        <v>25</v>
      </c>
    </row>
    <row r="5">
      <c r="A5" s="7">
        <v>2.0</v>
      </c>
      <c r="B5" s="7">
        <v>5120.84</v>
      </c>
      <c r="C5" s="7">
        <v>5174.56</v>
      </c>
      <c r="D5" s="9">
        <f t="shared" si="1"/>
        <v>1</v>
      </c>
      <c r="E5" s="7">
        <v>47.08</v>
      </c>
      <c r="F5" s="7">
        <v>57.76</v>
      </c>
      <c r="G5" s="4">
        <f t="shared" si="2"/>
        <v>-23</v>
      </c>
    </row>
    <row r="6">
      <c r="A6" s="7">
        <v>3.0</v>
      </c>
      <c r="B6" s="7">
        <v>5104.16</v>
      </c>
      <c r="C6" s="7">
        <v>5197.64</v>
      </c>
      <c r="D6" s="9">
        <f t="shared" si="1"/>
        <v>2</v>
      </c>
      <c r="E6" s="7">
        <v>48.0</v>
      </c>
      <c r="F6" s="7">
        <v>49.8</v>
      </c>
      <c r="G6" s="4">
        <f t="shared" si="2"/>
        <v>-4</v>
      </c>
    </row>
    <row r="7">
      <c r="A7" s="7">
        <v>4.0</v>
      </c>
      <c r="B7" s="7">
        <v>5026.08</v>
      </c>
      <c r="C7" s="7">
        <v>5198.76</v>
      </c>
      <c r="D7" s="9">
        <f t="shared" si="1"/>
        <v>3</v>
      </c>
      <c r="E7" s="7">
        <v>50.44</v>
      </c>
      <c r="F7" s="7">
        <v>50.16</v>
      </c>
      <c r="G7" s="4">
        <f t="shared" si="2"/>
        <v>1</v>
      </c>
    </row>
    <row r="8">
      <c r="A8" s="7">
        <v>5.0</v>
      </c>
      <c r="B8" s="7">
        <v>4972.56</v>
      </c>
      <c r="C8" s="7">
        <v>5243.36</v>
      </c>
      <c r="D8" s="9">
        <f t="shared" si="1"/>
        <v>5</v>
      </c>
      <c r="E8" s="7">
        <v>56.92</v>
      </c>
      <c r="F8" s="7">
        <v>45.24</v>
      </c>
      <c r="G8" s="4">
        <f t="shared" si="2"/>
        <v>21</v>
      </c>
    </row>
    <row r="9">
      <c r="A9" s="7">
        <v>6.0</v>
      </c>
      <c r="B9" s="10">
        <v>5061.4</v>
      </c>
      <c r="C9" s="7">
        <v>5222.88</v>
      </c>
      <c r="D9" s="9">
        <f t="shared" si="1"/>
        <v>3</v>
      </c>
      <c r="E9" s="7">
        <v>48.0</v>
      </c>
      <c r="F9" s="7">
        <v>45.12</v>
      </c>
      <c r="G9" s="4">
        <f t="shared" si="2"/>
        <v>6</v>
      </c>
    </row>
    <row r="10">
      <c r="A10" s="7">
        <v>7.0</v>
      </c>
      <c r="B10" s="7">
        <v>5078.4</v>
      </c>
      <c r="C10" s="7">
        <v>5115.92</v>
      </c>
      <c r="D10" s="9">
        <f t="shared" si="1"/>
        <v>1</v>
      </c>
      <c r="E10" s="7">
        <v>53.44</v>
      </c>
      <c r="F10" s="7">
        <v>54.88</v>
      </c>
      <c r="G10" s="4">
        <f t="shared" si="2"/>
        <v>-3</v>
      </c>
    </row>
    <row r="11">
      <c r="A11" s="7">
        <v>8.0</v>
      </c>
      <c r="B11" s="7">
        <v>5175.92</v>
      </c>
      <c r="C11" s="7">
        <v>5306.88</v>
      </c>
      <c r="D11" s="9">
        <f t="shared" si="1"/>
        <v>3</v>
      </c>
      <c r="E11" s="7">
        <v>47.56</v>
      </c>
      <c r="F11" s="7">
        <v>40.24</v>
      </c>
      <c r="G11" s="4">
        <f t="shared" si="2"/>
        <v>15</v>
      </c>
    </row>
    <row r="12">
      <c r="A12" s="7">
        <v>9.0</v>
      </c>
      <c r="B12" s="7">
        <v>4930.32</v>
      </c>
      <c r="C12" s="7">
        <v>5267.24</v>
      </c>
      <c r="D12" s="9">
        <f t="shared" si="1"/>
        <v>7</v>
      </c>
      <c r="E12" s="7">
        <v>56.44</v>
      </c>
      <c r="F12" s="7">
        <v>45.04</v>
      </c>
      <c r="G12" s="4">
        <f t="shared" si="2"/>
        <v>20</v>
      </c>
    </row>
    <row r="13">
      <c r="A13" s="7">
        <v>10.0</v>
      </c>
      <c r="B13" s="7">
        <v>4913.8</v>
      </c>
      <c r="C13" s="7">
        <v>5254.56</v>
      </c>
      <c r="D13" s="9">
        <f t="shared" si="1"/>
        <v>7</v>
      </c>
      <c r="E13" s="7">
        <v>52.72</v>
      </c>
      <c r="F13" s="7">
        <v>44.92</v>
      </c>
      <c r="G13" s="4">
        <f t="shared" si="2"/>
        <v>15</v>
      </c>
    </row>
    <row r="14">
      <c r="A14" s="7" t="s">
        <v>7</v>
      </c>
      <c r="B14" s="4">
        <f t="shared" ref="B14:C14" si="3">AVERAGE(B4:B13)</f>
        <v>5031.38</v>
      </c>
      <c r="C14" s="4">
        <f t="shared" si="3"/>
        <v>5229.004</v>
      </c>
      <c r="D14" s="9">
        <f t="shared" si="1"/>
        <v>4</v>
      </c>
      <c r="E14" s="4">
        <f t="shared" ref="E14:F14" si="4">AVERAGE(E4:E13)</f>
        <v>51.704</v>
      </c>
      <c r="F14" s="4">
        <f t="shared" si="4"/>
        <v>47.544</v>
      </c>
      <c r="G14" s="4">
        <f t="shared" si="2"/>
        <v>8</v>
      </c>
    </row>
    <row r="15">
      <c r="B15" s="10">
        <v>4913.48</v>
      </c>
      <c r="C15" s="11"/>
      <c r="D15" s="12"/>
      <c r="E15" s="10">
        <v>59.96</v>
      </c>
    </row>
    <row r="16">
      <c r="A16" s="13" t="s">
        <v>8</v>
      </c>
      <c r="D16" s="14"/>
    </row>
    <row r="17">
      <c r="A17" s="13" t="s">
        <v>9</v>
      </c>
      <c r="D17" s="14"/>
    </row>
    <row r="18">
      <c r="D18" s="14"/>
    </row>
    <row r="19">
      <c r="D19" s="14"/>
    </row>
    <row r="20">
      <c r="D20" s="14"/>
    </row>
    <row r="21">
      <c r="D21" s="14"/>
    </row>
    <row r="22">
      <c r="D22" s="14"/>
    </row>
    <row r="23">
      <c r="D23" s="14"/>
    </row>
    <row r="24">
      <c r="D24" s="14"/>
    </row>
    <row r="25">
      <c r="D25" s="14"/>
    </row>
    <row r="26">
      <c r="D26" s="14"/>
    </row>
    <row r="27">
      <c r="D27" s="14"/>
    </row>
    <row r="28">
      <c r="D28" s="14"/>
    </row>
    <row r="29">
      <c r="D29" s="14"/>
    </row>
    <row r="30">
      <c r="D30" s="14"/>
    </row>
    <row r="31">
      <c r="D31" s="14"/>
    </row>
    <row r="32">
      <c r="D32" s="14"/>
    </row>
    <row r="33">
      <c r="D33" s="14"/>
    </row>
    <row r="34">
      <c r="D34" s="14"/>
    </row>
    <row r="35">
      <c r="D35" s="14"/>
    </row>
    <row r="36">
      <c r="D36" s="14"/>
    </row>
    <row r="37">
      <c r="D37" s="14"/>
    </row>
    <row r="38">
      <c r="D38" s="14"/>
    </row>
    <row r="39">
      <c r="D39" s="14"/>
    </row>
    <row r="40">
      <c r="D40" s="14"/>
    </row>
    <row r="41">
      <c r="D41" s="14"/>
    </row>
    <row r="42">
      <c r="D42" s="14"/>
    </row>
    <row r="43">
      <c r="D43" s="14"/>
    </row>
    <row r="44">
      <c r="D44" s="14"/>
    </row>
    <row r="45">
      <c r="D45" s="14"/>
    </row>
    <row r="46">
      <c r="D46" s="14"/>
    </row>
    <row r="47">
      <c r="D47" s="14"/>
    </row>
    <row r="48">
      <c r="D48" s="14"/>
    </row>
    <row r="49">
      <c r="D49" s="14"/>
    </row>
    <row r="50">
      <c r="D50" s="14"/>
    </row>
    <row r="51">
      <c r="D51" s="14"/>
    </row>
    <row r="52">
      <c r="D52" s="14"/>
    </row>
    <row r="53">
      <c r="D53" s="14"/>
    </row>
    <row r="54">
      <c r="D54" s="14"/>
    </row>
    <row r="55">
      <c r="D55" s="14"/>
    </row>
    <row r="56">
      <c r="D56" s="14"/>
    </row>
    <row r="57">
      <c r="D57" s="14"/>
    </row>
    <row r="58">
      <c r="D58" s="14"/>
    </row>
    <row r="59">
      <c r="D59" s="14"/>
    </row>
    <row r="60">
      <c r="D60" s="14"/>
    </row>
    <row r="61">
      <c r="D61" s="14"/>
    </row>
    <row r="62">
      <c r="D62" s="14"/>
    </row>
    <row r="63">
      <c r="D63" s="14"/>
    </row>
    <row r="64">
      <c r="D64" s="14"/>
    </row>
    <row r="65">
      <c r="D65" s="14"/>
    </row>
    <row r="66">
      <c r="D66" s="14"/>
    </row>
    <row r="67">
      <c r="D67" s="14"/>
    </row>
    <row r="68">
      <c r="D68" s="14"/>
    </row>
    <row r="69">
      <c r="D69" s="14"/>
    </row>
    <row r="70">
      <c r="D70" s="14"/>
    </row>
    <row r="71">
      <c r="D71" s="14"/>
    </row>
    <row r="72">
      <c r="D72" s="14"/>
    </row>
    <row r="73">
      <c r="D73" s="14"/>
    </row>
    <row r="74">
      <c r="D74" s="14"/>
    </row>
    <row r="75">
      <c r="D75" s="14"/>
    </row>
    <row r="76">
      <c r="D76" s="14"/>
    </row>
    <row r="77">
      <c r="D77" s="14"/>
    </row>
    <row r="78">
      <c r="D78" s="14"/>
    </row>
    <row r="79">
      <c r="D79" s="14"/>
    </row>
    <row r="80">
      <c r="D80" s="14"/>
    </row>
    <row r="81">
      <c r="D81" s="14"/>
    </row>
    <row r="82">
      <c r="D82" s="14"/>
    </row>
    <row r="83">
      <c r="D83" s="14"/>
    </row>
    <row r="84">
      <c r="D84" s="14"/>
    </row>
    <row r="85">
      <c r="D85" s="14"/>
    </row>
    <row r="86">
      <c r="D86" s="14"/>
    </row>
    <row r="87">
      <c r="D87" s="14"/>
    </row>
    <row r="88">
      <c r="D88" s="14"/>
    </row>
    <row r="89">
      <c r="D89" s="14"/>
    </row>
    <row r="90">
      <c r="D90" s="14"/>
    </row>
    <row r="91">
      <c r="D91" s="14"/>
    </row>
    <row r="92">
      <c r="D92" s="14"/>
    </row>
    <row r="93">
      <c r="D93" s="14"/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  <row r="951">
      <c r="D951" s="14"/>
    </row>
    <row r="952">
      <c r="D952" s="14"/>
    </row>
    <row r="953">
      <c r="D953" s="14"/>
    </row>
    <row r="954">
      <c r="D954" s="14"/>
    </row>
    <row r="955">
      <c r="D955" s="14"/>
    </row>
    <row r="956">
      <c r="D956" s="14"/>
    </row>
    <row r="957">
      <c r="D957" s="14"/>
    </row>
    <row r="958">
      <c r="D958" s="14"/>
    </row>
    <row r="959">
      <c r="D959" s="14"/>
    </row>
    <row r="960">
      <c r="D960" s="14"/>
    </row>
    <row r="961">
      <c r="D961" s="14"/>
    </row>
    <row r="962">
      <c r="D962" s="14"/>
    </row>
    <row r="963">
      <c r="D963" s="14"/>
    </row>
    <row r="964">
      <c r="D964" s="14"/>
    </row>
    <row r="965">
      <c r="D965" s="14"/>
    </row>
    <row r="966">
      <c r="D966" s="14"/>
    </row>
    <row r="967">
      <c r="D967" s="14"/>
    </row>
    <row r="968">
      <c r="D968" s="14"/>
    </row>
    <row r="969">
      <c r="D969" s="14"/>
    </row>
    <row r="970">
      <c r="D970" s="14"/>
    </row>
    <row r="971">
      <c r="D971" s="14"/>
    </row>
    <row r="972">
      <c r="D972" s="14"/>
    </row>
    <row r="973">
      <c r="D973" s="14"/>
    </row>
    <row r="974">
      <c r="D974" s="14"/>
    </row>
    <row r="975">
      <c r="D975" s="14"/>
    </row>
    <row r="976">
      <c r="D976" s="14"/>
    </row>
    <row r="977">
      <c r="D977" s="14"/>
    </row>
    <row r="978">
      <c r="D978" s="14"/>
    </row>
    <row r="979">
      <c r="D979" s="14"/>
    </row>
    <row r="980">
      <c r="D980" s="14"/>
    </row>
    <row r="981">
      <c r="D981" s="14"/>
    </row>
    <row r="982">
      <c r="D982" s="14"/>
    </row>
    <row r="983">
      <c r="D983" s="14"/>
    </row>
    <row r="984">
      <c r="D984" s="14"/>
    </row>
    <row r="985">
      <c r="D985" s="14"/>
    </row>
    <row r="986">
      <c r="D986" s="14"/>
    </row>
    <row r="987">
      <c r="D987" s="14"/>
    </row>
    <row r="988">
      <c r="D988" s="14"/>
    </row>
    <row r="989">
      <c r="D989" s="14"/>
    </row>
    <row r="990">
      <c r="D990" s="14"/>
    </row>
    <row r="991">
      <c r="D991" s="14"/>
    </row>
    <row r="992">
      <c r="D992" s="14"/>
    </row>
    <row r="993">
      <c r="D993" s="14"/>
    </row>
    <row r="994">
      <c r="D994" s="14"/>
    </row>
    <row r="995">
      <c r="D995" s="14"/>
    </row>
    <row r="996">
      <c r="D996" s="14"/>
    </row>
    <row r="997">
      <c r="D997" s="14"/>
    </row>
    <row r="998">
      <c r="D998" s="14"/>
    </row>
    <row r="999">
      <c r="D999" s="14"/>
    </row>
    <row r="1000">
      <c r="D1000" s="14"/>
    </row>
    <row r="1001">
      <c r="D1001" s="14"/>
    </row>
  </sheetData>
  <mergeCells count="3">
    <mergeCell ref="A1:G1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10</v>
      </c>
      <c r="B1" s="2"/>
      <c r="C1" s="2"/>
      <c r="D1" s="2"/>
      <c r="E1" s="2"/>
      <c r="F1" s="2"/>
      <c r="G1" s="3"/>
      <c r="H1" s="15"/>
      <c r="I1" s="16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5"/>
    </row>
    <row r="4">
      <c r="A4" s="7">
        <v>1.0</v>
      </c>
      <c r="B4" s="7">
        <v>9407.68</v>
      </c>
      <c r="C4" s="7">
        <v>10049.32</v>
      </c>
      <c r="D4" s="4">
        <f t="shared" ref="D4:D14" si="1">ROUND(((C4-B4)/B4)*100,0)</f>
        <v>7</v>
      </c>
      <c r="E4" s="7">
        <v>575.8</v>
      </c>
      <c r="F4" s="7">
        <v>524.64</v>
      </c>
      <c r="G4" s="4">
        <f t="shared" ref="G4:G14" si="2">ROUND(((E4-F4)/E4)*100,0)</f>
        <v>9</v>
      </c>
      <c r="H4" s="15"/>
    </row>
    <row r="5">
      <c r="A5" s="7">
        <v>2.0</v>
      </c>
      <c r="B5" s="7">
        <v>9993.48</v>
      </c>
      <c r="C5" s="7">
        <v>10140.2</v>
      </c>
      <c r="D5" s="4">
        <f t="shared" si="1"/>
        <v>1</v>
      </c>
      <c r="E5" s="7">
        <v>495.08</v>
      </c>
      <c r="F5" s="7">
        <v>503.72</v>
      </c>
      <c r="G5" s="4">
        <f t="shared" si="2"/>
        <v>-2</v>
      </c>
      <c r="H5" s="15"/>
    </row>
    <row r="6">
      <c r="A6" s="7">
        <v>3.0</v>
      </c>
      <c r="B6" s="7">
        <v>9357.24</v>
      </c>
      <c r="C6" s="7">
        <v>10100.92</v>
      </c>
      <c r="D6" s="4">
        <f t="shared" si="1"/>
        <v>8</v>
      </c>
      <c r="E6" s="7">
        <v>571.92</v>
      </c>
      <c r="F6" s="7">
        <v>506.72</v>
      </c>
      <c r="G6" s="4">
        <f t="shared" si="2"/>
        <v>11</v>
      </c>
      <c r="H6" s="15"/>
    </row>
    <row r="7">
      <c r="A7" s="7">
        <v>4.0</v>
      </c>
      <c r="B7" s="7">
        <v>9443.28</v>
      </c>
      <c r="C7" s="7">
        <v>10185.08</v>
      </c>
      <c r="D7" s="4">
        <f t="shared" si="1"/>
        <v>8</v>
      </c>
      <c r="E7" s="7">
        <v>536.88</v>
      </c>
      <c r="F7" s="7">
        <v>500.24</v>
      </c>
      <c r="G7" s="4">
        <f t="shared" si="2"/>
        <v>7</v>
      </c>
      <c r="H7" s="15"/>
    </row>
    <row r="8">
      <c r="A8" s="7">
        <v>5.0</v>
      </c>
      <c r="B8" s="7">
        <v>9520.76</v>
      </c>
      <c r="C8" s="7">
        <v>9834.56</v>
      </c>
      <c r="D8" s="4">
        <f t="shared" si="1"/>
        <v>3</v>
      </c>
      <c r="E8" s="7">
        <v>553.4</v>
      </c>
      <c r="F8" s="7">
        <v>552.08</v>
      </c>
      <c r="G8" s="4">
        <f t="shared" si="2"/>
        <v>0</v>
      </c>
      <c r="H8" s="15"/>
    </row>
    <row r="9">
      <c r="A9" s="7">
        <v>6.0</v>
      </c>
      <c r="B9" s="7">
        <v>9395.76</v>
      </c>
      <c r="C9" s="10">
        <v>10143.12</v>
      </c>
      <c r="D9" s="4">
        <f t="shared" si="1"/>
        <v>8</v>
      </c>
      <c r="E9" s="7">
        <v>533.36</v>
      </c>
      <c r="F9" s="7">
        <v>511.8</v>
      </c>
      <c r="G9" s="4">
        <f t="shared" si="2"/>
        <v>4</v>
      </c>
      <c r="H9" s="15"/>
    </row>
    <row r="10">
      <c r="A10" s="7">
        <v>7.0</v>
      </c>
      <c r="B10" s="7">
        <v>9695.84</v>
      </c>
      <c r="C10" s="7">
        <v>9816.76</v>
      </c>
      <c r="D10" s="4">
        <f t="shared" si="1"/>
        <v>1</v>
      </c>
      <c r="E10" s="7">
        <v>541.72</v>
      </c>
      <c r="F10" s="7">
        <v>554.88</v>
      </c>
      <c r="G10" s="4">
        <f t="shared" si="2"/>
        <v>-2</v>
      </c>
      <c r="H10" s="15"/>
    </row>
    <row r="11">
      <c r="A11" s="7">
        <v>8.0</v>
      </c>
      <c r="B11" s="7">
        <v>9342.4</v>
      </c>
      <c r="C11" s="7">
        <v>9828.76</v>
      </c>
      <c r="D11" s="4">
        <f t="shared" si="1"/>
        <v>5</v>
      </c>
      <c r="E11" s="7">
        <v>548.32</v>
      </c>
      <c r="F11" s="7">
        <v>553.96</v>
      </c>
      <c r="G11" s="4">
        <f t="shared" si="2"/>
        <v>-1</v>
      </c>
      <c r="H11" s="15"/>
    </row>
    <row r="12">
      <c r="A12" s="7">
        <v>9.0</v>
      </c>
      <c r="B12" s="7">
        <v>4959.08</v>
      </c>
      <c r="C12" s="7">
        <v>9360.2</v>
      </c>
      <c r="D12" s="4">
        <f t="shared" si="1"/>
        <v>89</v>
      </c>
      <c r="E12" s="7">
        <v>939.44</v>
      </c>
      <c r="F12" s="7">
        <v>634.48</v>
      </c>
      <c r="G12" s="4">
        <f t="shared" si="2"/>
        <v>32</v>
      </c>
      <c r="H12" s="15"/>
    </row>
    <row r="13">
      <c r="A13" s="7">
        <v>10.0</v>
      </c>
      <c r="B13" s="7">
        <v>9180.36</v>
      </c>
      <c r="C13" s="7">
        <v>9801.36</v>
      </c>
      <c r="D13" s="4">
        <f t="shared" si="1"/>
        <v>7</v>
      </c>
      <c r="E13" s="7">
        <v>635.4</v>
      </c>
      <c r="F13" s="7">
        <v>545.72</v>
      </c>
      <c r="G13" s="4">
        <f t="shared" si="2"/>
        <v>14</v>
      </c>
      <c r="H13" s="15"/>
    </row>
    <row r="14">
      <c r="A14" s="7" t="s">
        <v>7</v>
      </c>
      <c r="B14" s="4">
        <f t="shared" ref="B14:C14" si="3">AVERAGE(B4:B13)</f>
        <v>9029.588</v>
      </c>
      <c r="C14" s="4">
        <f t="shared" si="3"/>
        <v>9926.028</v>
      </c>
      <c r="D14" s="4">
        <f t="shared" si="1"/>
        <v>10</v>
      </c>
      <c r="E14" s="4">
        <f t="shared" ref="E14:F14" si="4">AVERAGE(E4:E13)</f>
        <v>593.132</v>
      </c>
      <c r="F14" s="4">
        <f t="shared" si="4"/>
        <v>538.824</v>
      </c>
      <c r="G14" s="4">
        <f t="shared" si="2"/>
        <v>9</v>
      </c>
      <c r="H14" s="15"/>
    </row>
    <row r="16">
      <c r="A16" s="13" t="s">
        <v>8</v>
      </c>
    </row>
    <row r="17">
      <c r="A17" s="13" t="s">
        <v>9</v>
      </c>
    </row>
  </sheetData>
  <mergeCells count="3">
    <mergeCell ref="A1:G1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11</v>
      </c>
      <c r="B1" s="2"/>
      <c r="C1" s="2"/>
      <c r="D1" s="2"/>
      <c r="E1" s="2"/>
      <c r="F1" s="2"/>
      <c r="G1" s="3"/>
      <c r="H1" s="15"/>
      <c r="I1" s="16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5"/>
    </row>
    <row r="4">
      <c r="A4" s="7">
        <v>1.0</v>
      </c>
      <c r="B4" s="7">
        <v>13542.16</v>
      </c>
      <c r="C4" s="7">
        <v>13627.76</v>
      </c>
      <c r="D4" s="4">
        <f t="shared" ref="D4:D14" si="1">ROUND(((C4-B4)/B4)*100,0)</f>
        <v>1</v>
      </c>
      <c r="E4" s="7">
        <v>2025.64</v>
      </c>
      <c r="F4" s="7">
        <v>2132.2</v>
      </c>
      <c r="G4" s="4">
        <f t="shared" ref="G4:G14" si="2">ROUND(((E4-F4)/E4)*100,0)</f>
        <v>-5</v>
      </c>
      <c r="H4" s="15"/>
    </row>
    <row r="5">
      <c r="A5" s="7">
        <v>2.0</v>
      </c>
      <c r="B5" s="7">
        <v>13060.36</v>
      </c>
      <c r="C5" s="7">
        <v>14544.52</v>
      </c>
      <c r="D5" s="4">
        <f t="shared" si="1"/>
        <v>11</v>
      </c>
      <c r="E5" s="7">
        <v>2107.96</v>
      </c>
      <c r="F5" s="7">
        <v>1961.48</v>
      </c>
      <c r="G5" s="4">
        <f t="shared" si="2"/>
        <v>7</v>
      </c>
      <c r="H5" s="15"/>
    </row>
    <row r="6">
      <c r="A6" s="7">
        <v>3.0</v>
      </c>
      <c r="B6" s="7">
        <v>13090.44</v>
      </c>
      <c r="C6" s="7">
        <v>13972.92</v>
      </c>
      <c r="D6" s="4">
        <f t="shared" si="1"/>
        <v>7</v>
      </c>
      <c r="E6" s="7">
        <v>2128.44</v>
      </c>
      <c r="F6" s="7">
        <v>2083.4</v>
      </c>
      <c r="G6" s="4">
        <f t="shared" si="2"/>
        <v>2</v>
      </c>
      <c r="H6" s="15"/>
    </row>
    <row r="7">
      <c r="A7" s="7">
        <v>4.0</v>
      </c>
      <c r="B7" s="10">
        <v>13178.8</v>
      </c>
      <c r="C7" s="7">
        <v>14422.56</v>
      </c>
      <c r="D7" s="4">
        <f t="shared" si="1"/>
        <v>9</v>
      </c>
      <c r="E7" s="10">
        <v>2006.68</v>
      </c>
      <c r="F7" s="7">
        <v>1978.84</v>
      </c>
      <c r="G7" s="4">
        <f t="shared" si="2"/>
        <v>1</v>
      </c>
      <c r="H7" s="15"/>
    </row>
    <row r="8">
      <c r="A8" s="7">
        <v>5.0</v>
      </c>
      <c r="B8" s="7">
        <v>13300.68</v>
      </c>
      <c r="C8" s="7">
        <v>13868.72</v>
      </c>
      <c r="D8" s="4">
        <f t="shared" si="1"/>
        <v>4</v>
      </c>
      <c r="E8" s="7">
        <v>2027.12</v>
      </c>
      <c r="F8" s="7">
        <v>2076.48</v>
      </c>
      <c r="G8" s="4">
        <f t="shared" si="2"/>
        <v>-2</v>
      </c>
      <c r="H8" s="15"/>
    </row>
    <row r="9">
      <c r="A9" s="7">
        <v>6.0</v>
      </c>
      <c r="B9" s="7">
        <v>13256.16</v>
      </c>
      <c r="C9" s="7">
        <v>14507.96</v>
      </c>
      <c r="D9" s="4">
        <f t="shared" si="1"/>
        <v>9</v>
      </c>
      <c r="E9" s="7">
        <v>2034.32</v>
      </c>
      <c r="F9" s="7">
        <v>1971.8</v>
      </c>
      <c r="G9" s="4">
        <f t="shared" si="2"/>
        <v>3</v>
      </c>
      <c r="H9" s="15"/>
    </row>
    <row r="10">
      <c r="A10" s="7">
        <v>7.0</v>
      </c>
      <c r="B10" s="7">
        <v>12230.44</v>
      </c>
      <c r="C10" s="7">
        <v>13687.68</v>
      </c>
      <c r="D10" s="4">
        <f t="shared" si="1"/>
        <v>12</v>
      </c>
      <c r="E10" s="7">
        <v>2234.52</v>
      </c>
      <c r="F10" s="7">
        <v>2113.44</v>
      </c>
      <c r="G10" s="4">
        <f t="shared" si="2"/>
        <v>5</v>
      </c>
      <c r="H10" s="15"/>
    </row>
    <row r="11">
      <c r="A11" s="7">
        <v>8.0</v>
      </c>
      <c r="B11" s="7">
        <v>13423.52</v>
      </c>
      <c r="C11" s="7">
        <v>13599.48</v>
      </c>
      <c r="D11" s="4">
        <f t="shared" si="1"/>
        <v>1</v>
      </c>
      <c r="E11" s="7">
        <v>2072.0</v>
      </c>
      <c r="F11" s="7">
        <v>2131.12</v>
      </c>
      <c r="G11" s="4">
        <f t="shared" si="2"/>
        <v>-3</v>
      </c>
      <c r="H11" s="15"/>
    </row>
    <row r="12">
      <c r="A12" s="7">
        <v>9.0</v>
      </c>
      <c r="B12" s="7">
        <v>13702.88</v>
      </c>
      <c r="C12" s="7">
        <v>13644.0</v>
      </c>
      <c r="D12" s="4">
        <f t="shared" si="1"/>
        <v>0</v>
      </c>
      <c r="E12" s="7">
        <v>2005.64</v>
      </c>
      <c r="F12" s="7">
        <v>2119.8</v>
      </c>
      <c r="G12" s="4">
        <f t="shared" si="2"/>
        <v>-6</v>
      </c>
      <c r="H12" s="15"/>
    </row>
    <row r="13">
      <c r="A13" s="7">
        <v>10.0</v>
      </c>
      <c r="B13" s="7">
        <v>12924.32</v>
      </c>
      <c r="C13" s="7">
        <v>14284.84</v>
      </c>
      <c r="D13" s="4">
        <f t="shared" si="1"/>
        <v>11</v>
      </c>
      <c r="E13" s="7">
        <v>2094.04</v>
      </c>
      <c r="F13" s="7">
        <v>2020.44</v>
      </c>
      <c r="G13" s="4">
        <f t="shared" si="2"/>
        <v>4</v>
      </c>
      <c r="H13" s="15"/>
    </row>
    <row r="14">
      <c r="A14" s="7" t="s">
        <v>7</v>
      </c>
      <c r="B14" s="4">
        <f t="shared" ref="B14:C14" si="3">AVERAGE(B4:B13)</f>
        <v>13170.976</v>
      </c>
      <c r="C14" s="4">
        <f t="shared" si="3"/>
        <v>14016.044</v>
      </c>
      <c r="D14" s="4">
        <f t="shared" si="1"/>
        <v>6</v>
      </c>
      <c r="E14" s="4">
        <f t="shared" ref="E14:F14" si="4">AVERAGE(E4:E13)</f>
        <v>2073.636</v>
      </c>
      <c r="F14" s="4">
        <f t="shared" si="4"/>
        <v>2058.9</v>
      </c>
      <c r="G14" s="4">
        <f t="shared" si="2"/>
        <v>1</v>
      </c>
      <c r="H14" s="15"/>
    </row>
    <row r="15">
      <c r="B15" s="11"/>
      <c r="C15" s="10">
        <v>14069.4</v>
      </c>
      <c r="D15" s="11"/>
      <c r="E15" s="11"/>
      <c r="F15" s="10">
        <v>2035.8</v>
      </c>
    </row>
    <row r="16">
      <c r="A16" s="13" t="s">
        <v>8</v>
      </c>
    </row>
    <row r="17">
      <c r="A17" s="13" t="s">
        <v>9</v>
      </c>
    </row>
  </sheetData>
  <mergeCells count="3">
    <mergeCell ref="A1:G1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12</v>
      </c>
      <c r="B1" s="2"/>
      <c r="C1" s="2"/>
      <c r="D1" s="2"/>
      <c r="E1" s="2"/>
      <c r="F1" s="2"/>
      <c r="G1" s="3"/>
      <c r="H1" s="15"/>
      <c r="I1" s="16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5"/>
    </row>
    <row r="4">
      <c r="A4" s="7">
        <v>1.0</v>
      </c>
      <c r="B4" s="7">
        <v>5114.4</v>
      </c>
      <c r="C4" s="7">
        <v>5297.36</v>
      </c>
      <c r="D4" s="4">
        <f t="shared" ref="D4:D14" si="1">ROUND(((C4-B4)/B4)*100,0)</f>
        <v>4</v>
      </c>
      <c r="E4" s="7">
        <v>78.92</v>
      </c>
      <c r="F4" s="7">
        <v>68.6</v>
      </c>
      <c r="G4" s="4">
        <f t="shared" ref="G4:G14" si="2">ROUND(((E4-F4)/E4)*100,0)</f>
        <v>13</v>
      </c>
      <c r="H4" s="15"/>
    </row>
    <row r="5">
      <c r="A5" s="7">
        <v>2.0</v>
      </c>
      <c r="B5" s="7">
        <v>5206.28</v>
      </c>
      <c r="C5" s="7">
        <v>5262.52</v>
      </c>
      <c r="D5" s="4">
        <f t="shared" si="1"/>
        <v>1</v>
      </c>
      <c r="E5" s="7">
        <v>80.16</v>
      </c>
      <c r="F5" s="7">
        <v>76.2</v>
      </c>
      <c r="G5" s="4">
        <f t="shared" si="2"/>
        <v>5</v>
      </c>
      <c r="H5" s="15"/>
    </row>
    <row r="6">
      <c r="A6" s="7">
        <v>3.0</v>
      </c>
      <c r="B6" s="7">
        <v>5053.44</v>
      </c>
      <c r="C6" s="7">
        <v>5254.96</v>
      </c>
      <c r="D6" s="4">
        <f t="shared" si="1"/>
        <v>4</v>
      </c>
      <c r="E6" s="7">
        <v>91.28</v>
      </c>
      <c r="F6" s="7">
        <v>82.64</v>
      </c>
      <c r="G6" s="4">
        <f t="shared" si="2"/>
        <v>9</v>
      </c>
      <c r="H6" s="15"/>
    </row>
    <row r="7">
      <c r="A7" s="7">
        <v>4.0</v>
      </c>
      <c r="B7" s="7">
        <v>5230.32</v>
      </c>
      <c r="C7" s="7">
        <v>5318.32</v>
      </c>
      <c r="D7" s="4">
        <f t="shared" si="1"/>
        <v>2</v>
      </c>
      <c r="E7" s="7">
        <v>62.72</v>
      </c>
      <c r="F7" s="7">
        <v>69.36</v>
      </c>
      <c r="G7" s="4">
        <f t="shared" si="2"/>
        <v>-11</v>
      </c>
      <c r="H7" s="15"/>
    </row>
    <row r="8">
      <c r="A8" s="7">
        <v>5.0</v>
      </c>
      <c r="B8" s="7">
        <v>5226.52</v>
      </c>
      <c r="C8" s="7">
        <v>5298.8</v>
      </c>
      <c r="D8" s="4">
        <f t="shared" si="1"/>
        <v>1</v>
      </c>
      <c r="E8" s="7">
        <v>64.08</v>
      </c>
      <c r="F8" s="7">
        <v>71.28</v>
      </c>
      <c r="G8" s="4">
        <f t="shared" si="2"/>
        <v>-11</v>
      </c>
      <c r="H8" s="15"/>
    </row>
    <row r="9">
      <c r="A9" s="7">
        <v>6.0</v>
      </c>
      <c r="B9" s="7">
        <v>5164.8</v>
      </c>
      <c r="C9" s="7">
        <v>5354.76</v>
      </c>
      <c r="D9" s="4">
        <f t="shared" si="1"/>
        <v>4</v>
      </c>
      <c r="E9" s="7">
        <v>70.0</v>
      </c>
      <c r="F9" s="7">
        <v>66.08</v>
      </c>
      <c r="G9" s="4">
        <f t="shared" si="2"/>
        <v>6</v>
      </c>
      <c r="H9" s="15"/>
    </row>
    <row r="10">
      <c r="A10" s="7">
        <v>7.0</v>
      </c>
      <c r="B10" s="7">
        <v>5102.24</v>
      </c>
      <c r="C10" s="7">
        <v>5273.68</v>
      </c>
      <c r="D10" s="4">
        <f t="shared" si="1"/>
        <v>3</v>
      </c>
      <c r="E10" s="7">
        <v>81.6</v>
      </c>
      <c r="F10" s="7">
        <v>77.28</v>
      </c>
      <c r="G10" s="4">
        <f t="shared" si="2"/>
        <v>5</v>
      </c>
      <c r="H10" s="15"/>
    </row>
    <row r="11">
      <c r="A11" s="7">
        <v>8.0</v>
      </c>
      <c r="B11" s="7">
        <v>5144.6</v>
      </c>
      <c r="C11" s="7">
        <v>5293.52</v>
      </c>
      <c r="D11" s="4">
        <f t="shared" si="1"/>
        <v>3</v>
      </c>
      <c r="E11" s="7">
        <v>71.76</v>
      </c>
      <c r="F11" s="7">
        <v>72.16</v>
      </c>
      <c r="G11" s="4">
        <f t="shared" si="2"/>
        <v>-1</v>
      </c>
      <c r="H11" s="15"/>
    </row>
    <row r="12">
      <c r="A12" s="7">
        <v>9.0</v>
      </c>
      <c r="B12" s="7">
        <v>5135.92</v>
      </c>
      <c r="C12" s="7">
        <v>5236.64</v>
      </c>
      <c r="D12" s="4">
        <f t="shared" si="1"/>
        <v>2</v>
      </c>
      <c r="E12" s="7">
        <v>81.64</v>
      </c>
      <c r="F12" s="7">
        <v>80.2</v>
      </c>
      <c r="G12" s="4">
        <f t="shared" si="2"/>
        <v>2</v>
      </c>
      <c r="H12" s="15"/>
    </row>
    <row r="13">
      <c r="A13" s="7">
        <v>10.0</v>
      </c>
      <c r="B13" s="7">
        <v>5102.24</v>
      </c>
      <c r="C13" s="7">
        <v>5268.36</v>
      </c>
      <c r="D13" s="4">
        <f t="shared" si="1"/>
        <v>3</v>
      </c>
      <c r="E13" s="7">
        <v>82.68</v>
      </c>
      <c r="F13" s="7">
        <v>75.68</v>
      </c>
      <c r="G13" s="4">
        <f t="shared" si="2"/>
        <v>8</v>
      </c>
      <c r="H13" s="15"/>
    </row>
    <row r="14">
      <c r="A14" s="7" t="s">
        <v>7</v>
      </c>
      <c r="B14" s="4">
        <f t="shared" ref="B14:C14" si="3">AVERAGE(B4:B13)</f>
        <v>5148.076</v>
      </c>
      <c r="C14" s="4">
        <f t="shared" si="3"/>
        <v>5285.892</v>
      </c>
      <c r="D14" s="4">
        <f t="shared" si="1"/>
        <v>3</v>
      </c>
      <c r="E14" s="4">
        <f t="shared" ref="E14:F14" si="4">AVERAGE(E4:E13)</f>
        <v>76.484</v>
      </c>
      <c r="F14" s="4">
        <f t="shared" si="4"/>
        <v>73.948</v>
      </c>
      <c r="G14" s="4">
        <f t="shared" si="2"/>
        <v>3</v>
      </c>
      <c r="H14" s="15"/>
    </row>
    <row r="16">
      <c r="A16" s="13" t="s">
        <v>8</v>
      </c>
    </row>
    <row r="17">
      <c r="A17" s="13" t="s">
        <v>9</v>
      </c>
    </row>
  </sheetData>
  <mergeCells count="3">
    <mergeCell ref="A1:G1"/>
    <mergeCell ref="B2:D2"/>
    <mergeCell ref="E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13</v>
      </c>
      <c r="B1" s="2"/>
      <c r="C1" s="2"/>
      <c r="D1" s="2"/>
      <c r="E1" s="2"/>
      <c r="F1" s="2"/>
      <c r="G1" s="3"/>
      <c r="H1" s="15"/>
      <c r="I1" s="16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5"/>
    </row>
    <row r="4">
      <c r="A4" s="7">
        <v>1.0</v>
      </c>
      <c r="B4" s="11">
        <v>9366.8</v>
      </c>
      <c r="C4" s="17">
        <v>10056.4</v>
      </c>
      <c r="D4" s="4">
        <f t="shared" ref="D4:D14" si="1">ROUND(((C4-B4)/B4)*100,0)</f>
        <v>7</v>
      </c>
      <c r="E4" s="11">
        <v>818.88</v>
      </c>
      <c r="F4" s="17">
        <v>778.04</v>
      </c>
      <c r="G4" s="4">
        <f t="shared" ref="G4:G14" si="2">ROUND(((E4-F4)/E4)*100,0)</f>
        <v>5</v>
      </c>
      <c r="H4" s="15"/>
    </row>
    <row r="5">
      <c r="A5" s="7">
        <v>2.0</v>
      </c>
      <c r="B5" s="17">
        <v>10092.12</v>
      </c>
      <c r="C5" s="17">
        <v>10085.36</v>
      </c>
      <c r="D5" s="4">
        <f t="shared" si="1"/>
        <v>0</v>
      </c>
      <c r="E5" s="17">
        <v>689.0</v>
      </c>
      <c r="F5" s="17">
        <v>759.92</v>
      </c>
      <c r="G5" s="4">
        <f t="shared" si="2"/>
        <v>-10</v>
      </c>
      <c r="H5" s="15"/>
    </row>
    <row r="6">
      <c r="A6" s="7">
        <v>3.0</v>
      </c>
      <c r="B6" s="17">
        <v>9490.52</v>
      </c>
      <c r="C6" s="17">
        <v>10445.2</v>
      </c>
      <c r="D6" s="4">
        <f t="shared" si="1"/>
        <v>10</v>
      </c>
      <c r="E6" s="17">
        <v>749.8</v>
      </c>
      <c r="F6" s="17">
        <v>684.2</v>
      </c>
      <c r="G6" s="4">
        <f t="shared" si="2"/>
        <v>9</v>
      </c>
      <c r="H6" s="15"/>
    </row>
    <row r="7">
      <c r="A7" s="7">
        <v>4.0</v>
      </c>
      <c r="B7" s="17">
        <v>9475.24</v>
      </c>
      <c r="C7" s="17">
        <v>10164.8</v>
      </c>
      <c r="D7" s="4">
        <f t="shared" si="1"/>
        <v>7</v>
      </c>
      <c r="E7" s="17">
        <v>791.32</v>
      </c>
      <c r="F7" s="17">
        <v>740.24</v>
      </c>
      <c r="G7" s="4">
        <f t="shared" si="2"/>
        <v>6</v>
      </c>
      <c r="H7" s="15"/>
    </row>
    <row r="8">
      <c r="A8" s="7">
        <v>5.0</v>
      </c>
      <c r="B8" s="17">
        <v>9919.52</v>
      </c>
      <c r="C8" s="17">
        <v>10215.56</v>
      </c>
      <c r="D8" s="4">
        <f t="shared" si="1"/>
        <v>3</v>
      </c>
      <c r="E8" s="17">
        <v>716.48</v>
      </c>
      <c r="F8" s="17">
        <v>730.2</v>
      </c>
      <c r="G8" s="4">
        <f t="shared" si="2"/>
        <v>-2</v>
      </c>
      <c r="H8" s="15"/>
    </row>
    <row r="9">
      <c r="A9" s="7">
        <v>6.0</v>
      </c>
      <c r="B9" s="17">
        <v>9325.04</v>
      </c>
      <c r="C9" s="17">
        <v>10022.8</v>
      </c>
      <c r="D9" s="4">
        <f t="shared" si="1"/>
        <v>7</v>
      </c>
      <c r="E9" s="17">
        <v>769.48</v>
      </c>
      <c r="F9" s="17">
        <v>775.76</v>
      </c>
      <c r="G9" s="4">
        <f t="shared" si="2"/>
        <v>-1</v>
      </c>
      <c r="H9" s="15"/>
    </row>
    <row r="10">
      <c r="A10" s="7">
        <v>7.0</v>
      </c>
      <c r="B10" s="17">
        <v>9192.56</v>
      </c>
      <c r="C10" s="17">
        <v>9981.68</v>
      </c>
      <c r="D10" s="4">
        <f t="shared" si="1"/>
        <v>9</v>
      </c>
      <c r="E10" s="17">
        <v>780.64</v>
      </c>
      <c r="F10" s="17">
        <v>794.16</v>
      </c>
      <c r="G10" s="4">
        <f t="shared" si="2"/>
        <v>-2</v>
      </c>
      <c r="H10" s="15"/>
    </row>
    <row r="11">
      <c r="A11" s="7">
        <v>8.0</v>
      </c>
      <c r="B11" s="17">
        <v>9616.68</v>
      </c>
      <c r="C11" s="17">
        <v>10403.92</v>
      </c>
      <c r="D11" s="4">
        <f t="shared" si="1"/>
        <v>8</v>
      </c>
      <c r="E11" s="17">
        <v>770.64</v>
      </c>
      <c r="F11" s="17">
        <v>696.48</v>
      </c>
      <c r="G11" s="4">
        <f t="shared" si="2"/>
        <v>10</v>
      </c>
      <c r="H11" s="15"/>
    </row>
    <row r="12">
      <c r="A12" s="7">
        <v>9.0</v>
      </c>
      <c r="B12" s="17">
        <v>9825.0</v>
      </c>
      <c r="C12" s="17">
        <v>10366.2</v>
      </c>
      <c r="D12" s="4">
        <f t="shared" si="1"/>
        <v>6</v>
      </c>
      <c r="E12" s="17">
        <v>719.96</v>
      </c>
      <c r="F12" s="17">
        <v>708.36</v>
      </c>
      <c r="G12" s="4">
        <f t="shared" si="2"/>
        <v>2</v>
      </c>
      <c r="H12" s="15"/>
    </row>
    <row r="13">
      <c r="A13" s="7">
        <v>10.0</v>
      </c>
      <c r="B13" s="17">
        <v>10188.48</v>
      </c>
      <c r="C13" s="17">
        <v>10515.6</v>
      </c>
      <c r="D13" s="4">
        <f t="shared" si="1"/>
        <v>3</v>
      </c>
      <c r="E13" s="17">
        <v>693.32</v>
      </c>
      <c r="F13" s="17">
        <v>691.64</v>
      </c>
      <c r="G13" s="4">
        <f t="shared" si="2"/>
        <v>0</v>
      </c>
      <c r="H13" s="15"/>
    </row>
    <row r="14">
      <c r="A14" s="7" t="s">
        <v>7</v>
      </c>
      <c r="B14" s="4">
        <f t="shared" ref="B14:C14" si="3">AVERAGE(B4:B13)</f>
        <v>9649.196</v>
      </c>
      <c r="C14" s="4">
        <f t="shared" si="3"/>
        <v>10225.752</v>
      </c>
      <c r="D14" s="4">
        <f t="shared" si="1"/>
        <v>6</v>
      </c>
      <c r="E14" s="4">
        <f t="shared" ref="E14:F14" si="4">AVERAGE(E4:E13)</f>
        <v>749.952</v>
      </c>
      <c r="F14" s="4">
        <f t="shared" si="4"/>
        <v>735.9</v>
      </c>
      <c r="G14" s="4">
        <f t="shared" si="2"/>
        <v>2</v>
      </c>
      <c r="H14" s="15"/>
    </row>
  </sheetData>
  <mergeCells count="3">
    <mergeCell ref="A1:G1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14</v>
      </c>
      <c r="B1" s="2"/>
      <c r="C1" s="2"/>
      <c r="D1" s="2"/>
      <c r="E1" s="2"/>
      <c r="F1" s="2"/>
      <c r="G1" s="3"/>
      <c r="H1" s="15"/>
      <c r="I1" s="16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5"/>
    </row>
    <row r="4">
      <c r="A4" s="7">
        <v>1.0</v>
      </c>
      <c r="B4" s="7">
        <v>13060.4</v>
      </c>
      <c r="C4" s="7">
        <v>14578.32</v>
      </c>
      <c r="D4" s="4">
        <f t="shared" ref="D4:D14" si="1">ROUND(((C4-B4)/B4)*100,0)</f>
        <v>12</v>
      </c>
      <c r="E4" s="7">
        <v>2887.24</v>
      </c>
      <c r="F4" s="7">
        <v>2731.36</v>
      </c>
      <c r="G4" s="4">
        <f t="shared" ref="G4:G14" si="2">ROUND(((E4-F4)/E4)*100,0)</f>
        <v>5</v>
      </c>
      <c r="H4" s="15"/>
    </row>
    <row r="5">
      <c r="A5" s="7">
        <v>2.0</v>
      </c>
      <c r="B5" s="7">
        <v>13823.44</v>
      </c>
      <c r="C5" s="7">
        <v>14566.68</v>
      </c>
      <c r="D5" s="4">
        <f t="shared" si="1"/>
        <v>5</v>
      </c>
      <c r="E5" s="7">
        <v>2800.8</v>
      </c>
      <c r="F5" s="7">
        <v>2727.48</v>
      </c>
      <c r="G5" s="4">
        <f t="shared" si="2"/>
        <v>3</v>
      </c>
      <c r="H5" s="15"/>
    </row>
    <row r="6">
      <c r="A6" s="7">
        <v>3.0</v>
      </c>
      <c r="B6" s="7">
        <v>13419.28</v>
      </c>
      <c r="C6" s="7">
        <v>15050.96</v>
      </c>
      <c r="D6" s="4">
        <f t="shared" si="1"/>
        <v>12</v>
      </c>
      <c r="E6" s="7">
        <v>2879.6</v>
      </c>
      <c r="F6" s="7">
        <v>2617.08</v>
      </c>
      <c r="G6" s="4">
        <f t="shared" si="2"/>
        <v>9</v>
      </c>
      <c r="H6" s="15"/>
    </row>
    <row r="7">
      <c r="A7" s="7">
        <v>4.0</v>
      </c>
      <c r="B7" s="7">
        <v>13873.0</v>
      </c>
      <c r="C7" s="7">
        <v>14975.68</v>
      </c>
      <c r="D7" s="4">
        <f t="shared" si="1"/>
        <v>8</v>
      </c>
      <c r="E7" s="7">
        <v>2799.16</v>
      </c>
      <c r="F7" s="7">
        <v>2645.84</v>
      </c>
      <c r="G7" s="4">
        <f t="shared" si="2"/>
        <v>5</v>
      </c>
      <c r="H7" s="15"/>
    </row>
    <row r="8">
      <c r="A8" s="7">
        <v>5.0</v>
      </c>
      <c r="B8" s="7">
        <v>13413.16</v>
      </c>
      <c r="C8" s="7">
        <v>14503.44</v>
      </c>
      <c r="D8" s="4">
        <f t="shared" si="1"/>
        <v>8</v>
      </c>
      <c r="E8" s="7">
        <v>2688.0</v>
      </c>
      <c r="F8" s="7">
        <v>2732.0</v>
      </c>
      <c r="G8" s="4">
        <f t="shared" si="2"/>
        <v>-2</v>
      </c>
      <c r="H8" s="15"/>
    </row>
    <row r="9">
      <c r="A9" s="7">
        <v>6.0</v>
      </c>
      <c r="B9" s="7">
        <v>13595.16</v>
      </c>
      <c r="C9" s="7">
        <v>14094.92</v>
      </c>
      <c r="D9" s="4">
        <f t="shared" si="1"/>
        <v>4</v>
      </c>
      <c r="E9" s="7">
        <v>2827.4</v>
      </c>
      <c r="F9" s="7">
        <v>2825.36</v>
      </c>
      <c r="G9" s="4">
        <f t="shared" si="2"/>
        <v>0</v>
      </c>
      <c r="H9" s="15"/>
    </row>
    <row r="10">
      <c r="A10" s="7">
        <v>7.0</v>
      </c>
      <c r="B10" s="7">
        <v>7240.92</v>
      </c>
      <c r="C10" s="7">
        <v>14842.08</v>
      </c>
      <c r="D10" s="4">
        <f t="shared" si="1"/>
        <v>105</v>
      </c>
      <c r="E10" s="7">
        <v>3482.68</v>
      </c>
      <c r="F10" s="7">
        <v>2693.32</v>
      </c>
      <c r="G10" s="4">
        <f t="shared" si="2"/>
        <v>23</v>
      </c>
      <c r="H10" s="15"/>
    </row>
    <row r="11">
      <c r="A11" s="7">
        <v>8.0</v>
      </c>
      <c r="B11" s="7">
        <v>12549.64</v>
      </c>
      <c r="C11" s="7">
        <v>13929.48</v>
      </c>
      <c r="D11" s="4">
        <f t="shared" si="1"/>
        <v>11</v>
      </c>
      <c r="E11" s="7">
        <v>2881.68</v>
      </c>
      <c r="F11" s="7">
        <v>2886.16</v>
      </c>
      <c r="G11" s="4">
        <f t="shared" si="2"/>
        <v>0</v>
      </c>
      <c r="H11" s="15"/>
    </row>
    <row r="12">
      <c r="A12" s="7">
        <v>9.0</v>
      </c>
      <c r="B12" s="7">
        <v>13403.24</v>
      </c>
      <c r="C12" s="7">
        <v>14262.6</v>
      </c>
      <c r="D12" s="4">
        <f t="shared" si="1"/>
        <v>6</v>
      </c>
      <c r="E12" s="7">
        <v>2782.72</v>
      </c>
      <c r="F12" s="7">
        <v>2802.2</v>
      </c>
      <c r="G12" s="4">
        <f t="shared" si="2"/>
        <v>-1</v>
      </c>
      <c r="H12" s="15"/>
    </row>
    <row r="13">
      <c r="A13" s="7">
        <v>10.0</v>
      </c>
      <c r="B13" s="7">
        <v>13238.84</v>
      </c>
      <c r="C13" s="7">
        <v>14868.08</v>
      </c>
      <c r="D13" s="4">
        <f t="shared" si="1"/>
        <v>12</v>
      </c>
      <c r="E13" s="7">
        <v>2781.08</v>
      </c>
      <c r="F13" s="7">
        <v>2663.92</v>
      </c>
      <c r="G13" s="4">
        <f t="shared" si="2"/>
        <v>4</v>
      </c>
      <c r="H13" s="15"/>
    </row>
    <row r="14">
      <c r="A14" s="7" t="s">
        <v>7</v>
      </c>
      <c r="B14" s="4">
        <f t="shared" ref="B14:C14" si="3">AVERAGE(B4:B13)</f>
        <v>12761.708</v>
      </c>
      <c r="C14" s="4">
        <f t="shared" si="3"/>
        <v>14567.224</v>
      </c>
      <c r="D14" s="4">
        <f t="shared" si="1"/>
        <v>14</v>
      </c>
      <c r="E14" s="4">
        <f t="shared" ref="E14:F14" si="4">AVERAGE(E4:E13)</f>
        <v>2881.036</v>
      </c>
      <c r="F14" s="4">
        <f t="shared" si="4"/>
        <v>2732.472</v>
      </c>
      <c r="G14" s="4">
        <f t="shared" si="2"/>
        <v>5</v>
      </c>
      <c r="H14" s="15"/>
    </row>
    <row r="15">
      <c r="C15" s="10">
        <v>14163.36</v>
      </c>
      <c r="F15" s="10">
        <v>2818.88</v>
      </c>
    </row>
    <row r="16">
      <c r="A16" s="13" t="s">
        <v>8</v>
      </c>
    </row>
    <row r="17">
      <c r="A17" s="13" t="s">
        <v>9</v>
      </c>
    </row>
  </sheetData>
  <mergeCells count="3">
    <mergeCell ref="A1:G1"/>
    <mergeCell ref="B2:D2"/>
    <mergeCell ref="E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>
      <c r="A1" s="1" t="s">
        <v>15</v>
      </c>
      <c r="B1" s="2"/>
      <c r="C1" s="2"/>
      <c r="D1" s="2"/>
      <c r="E1" s="2"/>
      <c r="F1" s="2"/>
      <c r="G1" s="3"/>
    </row>
    <row r="2">
      <c r="A2" s="4"/>
      <c r="B2" s="5" t="s">
        <v>1</v>
      </c>
      <c r="C2" s="2"/>
      <c r="D2" s="3"/>
      <c r="E2" s="6" t="s">
        <v>2</v>
      </c>
      <c r="F2" s="2"/>
      <c r="G2" s="3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</row>
    <row r="4">
      <c r="A4" s="7">
        <v>1.0</v>
      </c>
      <c r="B4" s="10">
        <v>4972.6</v>
      </c>
      <c r="C4" s="18">
        <v>5291.12</v>
      </c>
      <c r="D4" s="4">
        <f t="shared" ref="D4:D14" si="1">ROUND(((C4-B4)/B4)*100,0)</f>
        <v>6</v>
      </c>
      <c r="E4" s="10">
        <v>119.64</v>
      </c>
      <c r="F4" s="18">
        <v>110.44</v>
      </c>
      <c r="G4" s="4">
        <f t="shared" ref="G4:G14" si="2">ROUND(((E4-F4)/E4)*100,0)</f>
        <v>8</v>
      </c>
    </row>
    <row r="5">
      <c r="A5" s="7">
        <v>2.0</v>
      </c>
      <c r="B5" s="18">
        <v>4851.0</v>
      </c>
      <c r="C5" s="18">
        <v>5325.84</v>
      </c>
      <c r="D5" s="4">
        <f t="shared" si="1"/>
        <v>10</v>
      </c>
      <c r="E5" s="18">
        <v>137.56</v>
      </c>
      <c r="F5" s="18">
        <v>100.56</v>
      </c>
      <c r="G5" s="4">
        <f t="shared" si="2"/>
        <v>27</v>
      </c>
    </row>
    <row r="6">
      <c r="A6" s="7">
        <v>3.0</v>
      </c>
      <c r="B6" s="18">
        <v>4949.24</v>
      </c>
      <c r="C6" s="18">
        <v>5202.2</v>
      </c>
      <c r="D6" s="4">
        <f t="shared" si="1"/>
        <v>5</v>
      </c>
      <c r="E6" s="18">
        <v>124.12</v>
      </c>
      <c r="F6" s="18">
        <v>128.24</v>
      </c>
      <c r="G6" s="4">
        <f t="shared" si="2"/>
        <v>-3</v>
      </c>
    </row>
    <row r="7">
      <c r="A7" s="7">
        <v>4.0</v>
      </c>
      <c r="B7" s="18">
        <v>5239.36</v>
      </c>
      <c r="C7" s="18">
        <v>5358.24</v>
      </c>
      <c r="D7" s="4">
        <f t="shared" si="1"/>
        <v>2</v>
      </c>
      <c r="E7" s="18">
        <v>118.08</v>
      </c>
      <c r="F7" s="18">
        <v>96.4</v>
      </c>
      <c r="G7" s="4">
        <f t="shared" si="2"/>
        <v>18</v>
      </c>
    </row>
    <row r="8">
      <c r="A8" s="7">
        <v>5.0</v>
      </c>
      <c r="B8" s="18">
        <v>4791.36</v>
      </c>
      <c r="C8" s="18">
        <v>5324.96</v>
      </c>
      <c r="D8" s="4">
        <f t="shared" si="1"/>
        <v>11</v>
      </c>
      <c r="E8" s="18">
        <v>143.36</v>
      </c>
      <c r="F8" s="18">
        <v>103.4</v>
      </c>
      <c r="G8" s="4">
        <f t="shared" si="2"/>
        <v>28</v>
      </c>
    </row>
    <row r="9">
      <c r="A9" s="7">
        <v>6.0</v>
      </c>
      <c r="B9" s="18">
        <v>5165.88</v>
      </c>
      <c r="C9" s="18">
        <v>5317.36</v>
      </c>
      <c r="D9" s="4">
        <f t="shared" si="1"/>
        <v>3</v>
      </c>
      <c r="E9" s="18">
        <v>90.92</v>
      </c>
      <c r="F9" s="18">
        <v>102.24</v>
      </c>
      <c r="G9" s="4">
        <f t="shared" si="2"/>
        <v>-12</v>
      </c>
    </row>
    <row r="10">
      <c r="A10" s="7">
        <v>7.0</v>
      </c>
      <c r="B10" s="18">
        <v>5176.64</v>
      </c>
      <c r="C10" s="18">
        <v>5340.2</v>
      </c>
      <c r="D10" s="4">
        <f t="shared" si="1"/>
        <v>3</v>
      </c>
      <c r="E10" s="18">
        <v>109.24</v>
      </c>
      <c r="F10" s="18">
        <v>95.56</v>
      </c>
      <c r="G10" s="4">
        <f t="shared" si="2"/>
        <v>13</v>
      </c>
    </row>
    <row r="11">
      <c r="A11" s="7">
        <v>8.0</v>
      </c>
      <c r="B11" s="18">
        <v>5167.2</v>
      </c>
      <c r="C11" s="18">
        <v>5418.88</v>
      </c>
      <c r="D11" s="4">
        <f t="shared" si="1"/>
        <v>5</v>
      </c>
      <c r="E11" s="18">
        <v>109.56</v>
      </c>
      <c r="F11" s="18">
        <v>80.52</v>
      </c>
      <c r="G11" s="4">
        <f t="shared" si="2"/>
        <v>27</v>
      </c>
    </row>
    <row r="12">
      <c r="A12" s="7">
        <v>9.0</v>
      </c>
      <c r="B12" s="18">
        <v>5171.88</v>
      </c>
      <c r="C12" s="18">
        <v>5393.92</v>
      </c>
      <c r="D12" s="4">
        <f t="shared" si="1"/>
        <v>4</v>
      </c>
      <c r="E12" s="18">
        <v>110.48</v>
      </c>
      <c r="F12" s="18">
        <v>86.92</v>
      </c>
      <c r="G12" s="4">
        <f t="shared" si="2"/>
        <v>21</v>
      </c>
    </row>
    <row r="13">
      <c r="A13" s="7">
        <v>10.0</v>
      </c>
      <c r="B13" s="7">
        <v>5196.6</v>
      </c>
      <c r="C13" s="18">
        <v>5359.52</v>
      </c>
      <c r="D13" s="4">
        <f t="shared" si="1"/>
        <v>3</v>
      </c>
      <c r="E13" s="7">
        <v>85.28</v>
      </c>
      <c r="F13" s="18">
        <v>95.36</v>
      </c>
      <c r="G13" s="4">
        <f t="shared" si="2"/>
        <v>-12</v>
      </c>
    </row>
    <row r="14">
      <c r="A14" s="7" t="s">
        <v>7</v>
      </c>
      <c r="B14" s="4">
        <f t="shared" ref="B14:C14" si="3">AVERAGE(B4:B13)</f>
        <v>5068.176</v>
      </c>
      <c r="C14" s="4">
        <f t="shared" si="3"/>
        <v>5333.224</v>
      </c>
      <c r="D14" s="4">
        <f t="shared" si="1"/>
        <v>5</v>
      </c>
      <c r="E14" s="4">
        <f t="shared" ref="E14:F14" si="4">AVERAGE(E4:E13)</f>
        <v>114.824</v>
      </c>
      <c r="F14" s="4">
        <f t="shared" si="4"/>
        <v>99.964</v>
      </c>
      <c r="G14" s="4">
        <f t="shared" si="2"/>
        <v>13</v>
      </c>
    </row>
    <row r="15">
      <c r="C15" s="10">
        <v>5259.28</v>
      </c>
      <c r="D15" s="11"/>
      <c r="E15" s="11"/>
      <c r="F15" s="10">
        <v>114.32</v>
      </c>
    </row>
    <row r="16">
      <c r="C16" s="10">
        <v>5353.68</v>
      </c>
      <c r="D16" s="11"/>
      <c r="E16" s="11"/>
      <c r="F16" s="10">
        <v>89.64</v>
      </c>
    </row>
    <row r="17">
      <c r="A17" s="13" t="s">
        <v>8</v>
      </c>
    </row>
    <row r="18">
      <c r="A18" s="13" t="s">
        <v>9</v>
      </c>
    </row>
  </sheetData>
  <mergeCells count="3">
    <mergeCell ref="A1:G1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16</v>
      </c>
      <c r="B1" s="2"/>
      <c r="C1" s="2"/>
      <c r="D1" s="2"/>
      <c r="E1" s="2"/>
      <c r="F1" s="2"/>
      <c r="G1" s="3"/>
      <c r="H1" s="15"/>
      <c r="I1" s="16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5"/>
    </row>
    <row r="4">
      <c r="A4" s="7">
        <v>1.0</v>
      </c>
      <c r="B4" s="19">
        <v>9962.16</v>
      </c>
      <c r="C4" s="20">
        <v>10701.16</v>
      </c>
      <c r="D4" s="4">
        <f t="shared" ref="D4:D14" si="1">ROUND(((C4-B4)/B4)*100,0)</f>
        <v>7</v>
      </c>
      <c r="E4" s="20">
        <v>1097.4</v>
      </c>
      <c r="F4" s="20">
        <v>935.36</v>
      </c>
      <c r="G4" s="4">
        <f t="shared" ref="G4:G14" si="2">ROUND(((E4-F4)/E4)*100,0)</f>
        <v>15</v>
      </c>
      <c r="H4" s="21"/>
    </row>
    <row r="5">
      <c r="A5" s="7">
        <v>2.0</v>
      </c>
      <c r="B5" s="7">
        <v>10023.04</v>
      </c>
      <c r="C5" s="7">
        <v>10957.32</v>
      </c>
      <c r="D5" s="4">
        <f t="shared" si="1"/>
        <v>9</v>
      </c>
      <c r="E5" s="7">
        <v>999.04</v>
      </c>
      <c r="F5" s="20">
        <v>870.64</v>
      </c>
      <c r="G5" s="4">
        <f t="shared" si="2"/>
        <v>13</v>
      </c>
      <c r="H5" s="21"/>
    </row>
    <row r="6">
      <c r="A6" s="7">
        <v>3.0</v>
      </c>
      <c r="B6" s="19">
        <v>9895.08</v>
      </c>
      <c r="C6" s="20">
        <v>10656.36</v>
      </c>
      <c r="D6" s="4">
        <f t="shared" si="1"/>
        <v>8</v>
      </c>
      <c r="E6" s="20">
        <v>1000.76</v>
      </c>
      <c r="F6" s="20">
        <v>969.44</v>
      </c>
      <c r="G6" s="4">
        <f t="shared" si="2"/>
        <v>3</v>
      </c>
      <c r="H6" s="21"/>
    </row>
    <row r="7">
      <c r="A7" s="7">
        <v>4.0</v>
      </c>
      <c r="B7" s="7">
        <v>10209.8</v>
      </c>
      <c r="C7" s="7">
        <v>10630.52</v>
      </c>
      <c r="D7" s="4">
        <f t="shared" si="1"/>
        <v>4</v>
      </c>
      <c r="E7" s="7">
        <v>1008.72</v>
      </c>
      <c r="F7" s="20">
        <v>964.64</v>
      </c>
      <c r="G7" s="4">
        <f t="shared" si="2"/>
        <v>4</v>
      </c>
      <c r="H7" s="21"/>
    </row>
    <row r="8">
      <c r="A8" s="7">
        <v>5.0</v>
      </c>
      <c r="B8" s="19">
        <v>10142.32</v>
      </c>
      <c r="C8" s="20">
        <v>10799.8</v>
      </c>
      <c r="D8" s="4">
        <f t="shared" si="1"/>
        <v>6</v>
      </c>
      <c r="E8" s="20">
        <v>973.28</v>
      </c>
      <c r="F8" s="20">
        <v>915.52</v>
      </c>
      <c r="G8" s="4">
        <f t="shared" si="2"/>
        <v>6</v>
      </c>
      <c r="H8" s="21"/>
    </row>
    <row r="9">
      <c r="A9" s="7">
        <v>6.0</v>
      </c>
      <c r="B9" s="7">
        <v>10080.36</v>
      </c>
      <c r="C9" s="7">
        <v>10434.04</v>
      </c>
      <c r="D9" s="4">
        <f t="shared" si="1"/>
        <v>4</v>
      </c>
      <c r="E9" s="7">
        <v>1028.92</v>
      </c>
      <c r="F9" s="20">
        <v>1034.16</v>
      </c>
      <c r="G9" s="4">
        <f t="shared" si="2"/>
        <v>-1</v>
      </c>
      <c r="H9" s="21"/>
    </row>
    <row r="10">
      <c r="A10" s="7">
        <v>7.0</v>
      </c>
      <c r="B10" s="19">
        <v>9786.08</v>
      </c>
      <c r="C10" s="20">
        <v>10662.12</v>
      </c>
      <c r="D10" s="4">
        <f t="shared" si="1"/>
        <v>9</v>
      </c>
      <c r="E10" s="20">
        <v>969.96</v>
      </c>
      <c r="F10" s="20">
        <v>981.92</v>
      </c>
      <c r="G10" s="4">
        <f t="shared" si="2"/>
        <v>-1</v>
      </c>
      <c r="H10" s="21"/>
    </row>
    <row r="11">
      <c r="A11" s="7">
        <v>8.0</v>
      </c>
      <c r="B11" s="7">
        <v>9471.44</v>
      </c>
      <c r="C11" s="7">
        <v>10604.52</v>
      </c>
      <c r="D11" s="4">
        <f t="shared" si="1"/>
        <v>12</v>
      </c>
      <c r="E11" s="7">
        <v>1068.16</v>
      </c>
      <c r="F11" s="20">
        <v>987.88</v>
      </c>
      <c r="G11" s="4">
        <f t="shared" si="2"/>
        <v>8</v>
      </c>
      <c r="H11" s="21"/>
    </row>
    <row r="12">
      <c r="A12" s="7">
        <v>9.0</v>
      </c>
      <c r="B12" s="19">
        <v>10002.32</v>
      </c>
      <c r="C12" s="20">
        <v>10813.56</v>
      </c>
      <c r="D12" s="4">
        <f t="shared" si="1"/>
        <v>8</v>
      </c>
      <c r="E12" s="20">
        <v>1001.36</v>
      </c>
      <c r="F12" s="20">
        <v>913.92</v>
      </c>
      <c r="G12" s="4">
        <f t="shared" si="2"/>
        <v>9</v>
      </c>
      <c r="H12" s="21"/>
    </row>
    <row r="13">
      <c r="A13" s="7">
        <v>10.0</v>
      </c>
      <c r="B13" s="7">
        <v>9375.2</v>
      </c>
      <c r="C13" s="7">
        <v>10428.68</v>
      </c>
      <c r="D13" s="4">
        <f t="shared" si="1"/>
        <v>11</v>
      </c>
      <c r="E13" s="7">
        <v>1125.2</v>
      </c>
      <c r="F13" s="20">
        <v>1027.72</v>
      </c>
      <c r="G13" s="4">
        <f t="shared" si="2"/>
        <v>9</v>
      </c>
      <c r="H13" s="21"/>
    </row>
    <row r="14">
      <c r="A14" s="7" t="s">
        <v>7</v>
      </c>
      <c r="B14" s="4">
        <f t="shared" ref="B14:C14" si="3">AVERAGE(B4:B13)</f>
        <v>9894.78</v>
      </c>
      <c r="C14" s="4">
        <f t="shared" si="3"/>
        <v>10668.808</v>
      </c>
      <c r="D14" s="4">
        <f t="shared" si="1"/>
        <v>8</v>
      </c>
      <c r="E14" s="4">
        <f t="shared" ref="E14:F14" si="4">AVERAGE(E4:E13)</f>
        <v>1027.28</v>
      </c>
      <c r="F14" s="4">
        <f t="shared" si="4"/>
        <v>960.12</v>
      </c>
      <c r="G14" s="4">
        <f t="shared" si="2"/>
        <v>7</v>
      </c>
      <c r="H14" s="21"/>
    </row>
    <row r="16">
      <c r="A16" s="13" t="s">
        <v>8</v>
      </c>
    </row>
    <row r="17">
      <c r="A17" s="13" t="s">
        <v>9</v>
      </c>
    </row>
  </sheetData>
  <mergeCells count="3">
    <mergeCell ref="A1:G1"/>
    <mergeCell ref="B2:D2"/>
    <mergeCell ref="E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2.43"/>
    <col customWidth="1" min="9" max="9" width="11.29"/>
    <col customWidth="1" min="10" max="10" width="18.29"/>
  </cols>
  <sheetData>
    <row r="1" ht="33.0" customHeight="1">
      <c r="A1" s="1" t="s">
        <v>17</v>
      </c>
      <c r="B1" s="2"/>
      <c r="C1" s="2"/>
      <c r="D1" s="2"/>
      <c r="E1" s="2"/>
      <c r="F1" s="2"/>
      <c r="G1" s="3"/>
      <c r="H1" s="15"/>
      <c r="I1" s="16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5"/>
    </row>
    <row r="4">
      <c r="A4" s="7">
        <v>1.0</v>
      </c>
      <c r="B4" s="7">
        <v>14629.24</v>
      </c>
      <c r="C4" s="22">
        <v>15399.4</v>
      </c>
      <c r="D4" s="4">
        <f t="shared" ref="D4:D14" si="1">ROUND(((C4-B4)/B4)*100,0)</f>
        <v>5</v>
      </c>
      <c r="E4" s="7">
        <v>3782.2</v>
      </c>
      <c r="F4" s="22">
        <v>3715.28</v>
      </c>
      <c r="G4" s="4">
        <f t="shared" ref="G4:G14" si="2">ROUND(((E4-F4)/E4)*100,0)</f>
        <v>2</v>
      </c>
      <c r="H4" s="21"/>
    </row>
    <row r="5">
      <c r="A5" s="7">
        <v>2.0</v>
      </c>
      <c r="B5" s="7">
        <v>14277.32</v>
      </c>
      <c r="C5" s="23">
        <v>15332.6</v>
      </c>
      <c r="D5" s="4">
        <f t="shared" si="1"/>
        <v>7</v>
      </c>
      <c r="E5" s="7">
        <v>3877.88</v>
      </c>
      <c r="F5" s="23">
        <v>3778.88</v>
      </c>
      <c r="G5" s="4">
        <f t="shared" si="2"/>
        <v>3</v>
      </c>
      <c r="H5" s="15"/>
    </row>
    <row r="6">
      <c r="A6" s="7">
        <v>3.0</v>
      </c>
      <c r="B6" s="7">
        <v>14596.12</v>
      </c>
      <c r="C6" s="23">
        <v>15278.36</v>
      </c>
      <c r="D6" s="4">
        <f t="shared" si="1"/>
        <v>5</v>
      </c>
      <c r="E6" s="7">
        <v>3808.16</v>
      </c>
      <c r="F6" s="23">
        <v>3801.52</v>
      </c>
      <c r="G6" s="4">
        <f t="shared" si="2"/>
        <v>0</v>
      </c>
      <c r="H6" s="15"/>
    </row>
    <row r="7">
      <c r="A7" s="7">
        <v>4.0</v>
      </c>
      <c r="B7" s="7">
        <v>14545.08</v>
      </c>
      <c r="C7" s="24">
        <v>15169.48</v>
      </c>
      <c r="D7" s="4">
        <f t="shared" si="1"/>
        <v>4</v>
      </c>
      <c r="E7" s="7">
        <v>3700.56</v>
      </c>
      <c r="F7" s="24">
        <v>3822.44</v>
      </c>
      <c r="G7" s="4">
        <f t="shared" si="2"/>
        <v>-3</v>
      </c>
      <c r="H7" s="15"/>
    </row>
    <row r="8">
      <c r="A8" s="7">
        <v>5.0</v>
      </c>
      <c r="B8" s="7">
        <v>14300.48</v>
      </c>
      <c r="C8" s="24">
        <v>15248.2</v>
      </c>
      <c r="D8" s="4">
        <f t="shared" si="1"/>
        <v>7</v>
      </c>
      <c r="E8" s="7">
        <v>3963.2</v>
      </c>
      <c r="F8" s="24">
        <v>3771.16</v>
      </c>
      <c r="G8" s="4">
        <f t="shared" si="2"/>
        <v>5</v>
      </c>
      <c r="H8" s="15"/>
    </row>
    <row r="9">
      <c r="A9" s="7">
        <v>6.0</v>
      </c>
      <c r="B9" s="7">
        <v>14189.6</v>
      </c>
      <c r="C9" s="23">
        <v>15232.0</v>
      </c>
      <c r="D9" s="4">
        <f t="shared" si="1"/>
        <v>7</v>
      </c>
      <c r="E9" s="7">
        <v>3916.88</v>
      </c>
      <c r="F9" s="23">
        <v>3786.36</v>
      </c>
      <c r="G9" s="4">
        <f t="shared" si="2"/>
        <v>3</v>
      </c>
      <c r="H9" s="15"/>
    </row>
    <row r="10">
      <c r="A10" s="7">
        <v>7.0</v>
      </c>
      <c r="B10" s="7">
        <v>13838.6</v>
      </c>
      <c r="C10" s="24">
        <v>15208.16</v>
      </c>
      <c r="D10" s="4">
        <f t="shared" si="1"/>
        <v>10</v>
      </c>
      <c r="E10" s="7">
        <v>3918.56</v>
      </c>
      <c r="F10" s="24">
        <v>3811.76</v>
      </c>
      <c r="G10" s="4">
        <f t="shared" si="2"/>
        <v>3</v>
      </c>
      <c r="H10" s="15"/>
    </row>
    <row r="11">
      <c r="A11" s="7">
        <v>8.0</v>
      </c>
      <c r="B11" s="7">
        <v>14605.28</v>
      </c>
      <c r="C11" s="24">
        <v>15290.24</v>
      </c>
      <c r="D11" s="4">
        <f t="shared" si="1"/>
        <v>5</v>
      </c>
      <c r="E11" s="7">
        <v>3858.36</v>
      </c>
      <c r="F11" s="24">
        <v>3797.4</v>
      </c>
      <c r="G11" s="4">
        <f t="shared" si="2"/>
        <v>2</v>
      </c>
      <c r="H11" s="15"/>
    </row>
    <row r="12">
      <c r="A12" s="7">
        <v>9.0</v>
      </c>
      <c r="B12" s="7">
        <v>14162.44</v>
      </c>
      <c r="C12" s="24">
        <v>15330.16</v>
      </c>
      <c r="D12" s="4">
        <f t="shared" si="1"/>
        <v>8</v>
      </c>
      <c r="E12" s="7">
        <v>3867.0</v>
      </c>
      <c r="F12" s="24">
        <v>3753.12</v>
      </c>
      <c r="G12" s="4">
        <f t="shared" si="2"/>
        <v>3</v>
      </c>
      <c r="H12" s="15"/>
    </row>
    <row r="13">
      <c r="A13" s="7">
        <v>10.0</v>
      </c>
      <c r="B13" s="7">
        <v>14185.6</v>
      </c>
      <c r="C13" s="7">
        <v>15471.48</v>
      </c>
      <c r="D13" s="4">
        <f t="shared" si="1"/>
        <v>9</v>
      </c>
      <c r="E13" s="7">
        <v>4058.0</v>
      </c>
      <c r="F13" s="7">
        <v>3704.2</v>
      </c>
      <c r="G13" s="4">
        <f t="shared" si="2"/>
        <v>9</v>
      </c>
      <c r="H13" s="15"/>
    </row>
    <row r="14">
      <c r="A14" s="7" t="s">
        <v>7</v>
      </c>
      <c r="B14" s="4">
        <f t="shared" ref="B14:C14" si="3">AVERAGE(B4:B13)</f>
        <v>14332.976</v>
      </c>
      <c r="C14" s="4">
        <f t="shared" si="3"/>
        <v>15296.008</v>
      </c>
      <c r="D14" s="4">
        <f t="shared" si="1"/>
        <v>7</v>
      </c>
      <c r="E14" s="4">
        <f t="shared" ref="E14:F14" si="4">AVERAGE(E4:E13)</f>
        <v>3875.08</v>
      </c>
      <c r="F14" s="4">
        <f t="shared" si="4"/>
        <v>3774.212</v>
      </c>
      <c r="G14" s="4">
        <f t="shared" si="2"/>
        <v>3</v>
      </c>
      <c r="H14" s="15"/>
    </row>
    <row r="16">
      <c r="A16" s="13" t="s">
        <v>8</v>
      </c>
    </row>
    <row r="17">
      <c r="A17" s="13" t="s">
        <v>9</v>
      </c>
    </row>
  </sheetData>
  <mergeCells count="3">
    <mergeCell ref="A1:G1"/>
    <mergeCell ref="B2:D2"/>
    <mergeCell ref="E2:G2"/>
  </mergeCells>
  <drawing r:id="rId1"/>
</worksheet>
</file>