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240" yWindow="1140" windowWidth="11280" windowHeight="1185" tabRatio="956"/>
  </bookViews>
  <sheets>
    <sheet name="Fayaz-ORW" sheetId="3" r:id="rId1"/>
    <sheet name="8-orw" sheetId="4" state="hidden" r:id="rId2"/>
    <sheet name="Adnan-ORW" sheetId="12" r:id="rId3"/>
    <sheet name="Haseeb" sheetId="13" r:id="rId4"/>
    <sheet name="Abid-ORW" sheetId="11" r:id="rId5"/>
    <sheet name="Shah Hussain-HTC" sheetId="9" r:id="rId6"/>
    <sheet name="Asma-HC-FORW" sheetId="10" r:id="rId7"/>
  </sheets>
  <calcPr calcId="152511"/>
</workbook>
</file>

<file path=xl/calcChain.xml><?xml version="1.0" encoding="utf-8"?>
<calcChain xmlns="http://schemas.openxmlformats.org/spreadsheetml/2006/main">
  <c r="H39" i="13" l="1"/>
  <c r="Q39" i="13"/>
  <c r="N39" i="13"/>
  <c r="K39" i="13"/>
  <c r="E39" i="13"/>
  <c r="C37" i="13"/>
  <c r="B37" i="13"/>
  <c r="B39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J4" i="13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G4" i="13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D4" i="13"/>
  <c r="D5" i="13" s="1"/>
  <c r="H39" i="12"/>
  <c r="Q39" i="12"/>
  <c r="N39" i="12"/>
  <c r="K39" i="12"/>
  <c r="E39" i="12"/>
  <c r="C37" i="12"/>
  <c r="B37" i="12"/>
  <c r="B39" i="12" s="1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M4" i="12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H39" i="11"/>
  <c r="Q39" i="11"/>
  <c r="N39" i="11"/>
  <c r="K39" i="11"/>
  <c r="E39" i="11"/>
  <c r="C37" i="11"/>
  <c r="B37" i="11"/>
  <c r="B39" i="11" s="1"/>
  <c r="D6" i="1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S4" i="1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J4" i="1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D4" i="11"/>
  <c r="D5" i="11" s="1"/>
  <c r="D4" i="3"/>
  <c r="D5" i="3"/>
  <c r="C37" i="3" l="1"/>
  <c r="B36" i="9"/>
  <c r="B38" i="9"/>
  <c r="B37" i="10"/>
  <c r="B39" i="10" s="1"/>
  <c r="Q39" i="3"/>
  <c r="N39" i="3"/>
  <c r="K39" i="3"/>
  <c r="H39" i="3"/>
  <c r="H36" i="9"/>
  <c r="H38" i="9" s="1"/>
  <c r="B37" i="3"/>
  <c r="B39" i="3" s="1"/>
  <c r="W37" i="10"/>
  <c r="W39" i="10" s="1"/>
  <c r="W36" i="9"/>
  <c r="W38" i="9" s="1"/>
  <c r="E39" i="3"/>
  <c r="G4" i="9"/>
  <c r="G5" i="9" s="1"/>
  <c r="G6" i="9" s="1"/>
  <c r="G7" i="9" s="1"/>
  <c r="AD13" i="4"/>
  <c r="AC11" i="4"/>
  <c r="AC12" i="4" s="1"/>
  <c r="AB11" i="4"/>
  <c r="AA11" i="4"/>
  <c r="AA12" i="4" s="1"/>
  <c r="Z11" i="4"/>
  <c r="Y11" i="4"/>
  <c r="Y12" i="4" s="1"/>
  <c r="X11" i="4"/>
  <c r="AD11" i="4"/>
  <c r="Z12" i="4"/>
  <c r="AB12" i="4"/>
  <c r="X12" i="4"/>
  <c r="AD12" i="4" s="1"/>
  <c r="AD9" i="4"/>
  <c r="AD10" i="4"/>
  <c r="C36" i="9"/>
  <c r="C37" i="10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T36" i="4" s="1"/>
  <c r="M5" i="10"/>
  <c r="J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R36" i="4"/>
  <c r="Q36" i="4"/>
  <c r="O36" i="4"/>
  <c r="N36" i="4"/>
  <c r="N38" i="4" s="1"/>
  <c r="L36" i="4"/>
  <c r="K36" i="4"/>
  <c r="I36" i="4"/>
  <c r="H36" i="4"/>
  <c r="H38" i="4" s="1"/>
  <c r="F36" i="4"/>
  <c r="E36" i="4"/>
  <c r="C36" i="4"/>
  <c r="B36" i="4"/>
  <c r="B38" i="4" s="1"/>
  <c r="X37" i="10"/>
  <c r="U37" i="10"/>
  <c r="T37" i="10"/>
  <c r="T39" i="10" s="1"/>
  <c r="R37" i="10"/>
  <c r="Q37" i="10"/>
  <c r="Q39" i="10" s="1"/>
  <c r="O37" i="10"/>
  <c r="N37" i="10"/>
  <c r="N39" i="10" s="1"/>
  <c r="L37" i="10"/>
  <c r="K37" i="10"/>
  <c r="K39" i="10" s="1"/>
  <c r="I37" i="10"/>
  <c r="H37" i="10"/>
  <c r="H39" i="10" s="1"/>
  <c r="F37" i="10"/>
  <c r="E37" i="10"/>
  <c r="E39" i="10"/>
  <c r="X36" i="9"/>
  <c r="U36" i="9"/>
  <c r="T36" i="9"/>
  <c r="T38" i="9"/>
  <c r="R36" i="9"/>
  <c r="Q36" i="9"/>
  <c r="Q38" i="9"/>
  <c r="O36" i="9"/>
  <c r="N36" i="9"/>
  <c r="N38" i="9"/>
  <c r="L36" i="9"/>
  <c r="K36" i="9"/>
  <c r="K38" i="9" s="1"/>
  <c r="I36" i="9"/>
  <c r="F36" i="9"/>
  <c r="E36" i="9"/>
  <c r="E38" i="9" s="1"/>
  <c r="D4" i="9"/>
  <c r="D5" i="9" s="1"/>
  <c r="D6" i="9" s="1"/>
  <c r="D7" i="9" s="1"/>
  <c r="J4" i="9"/>
  <c r="J5" i="9"/>
  <c r="J6" i="9" s="1"/>
  <c r="J7" i="9" s="1"/>
  <c r="M4" i="9"/>
  <c r="M5" i="9"/>
  <c r="M6" i="9" s="1"/>
  <c r="M7" i="9" s="1"/>
  <c r="P4" i="9"/>
  <c r="P5" i="9"/>
  <c r="S4" i="9"/>
  <c r="S5" i="9"/>
  <c r="V4" i="9"/>
  <c r="V5" i="9"/>
  <c r="V6" i="9" s="1"/>
  <c r="V7" i="9" s="1"/>
  <c r="V8" i="9" s="1"/>
  <c r="V9" i="9" s="1"/>
  <c r="V10" i="9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M6" i="10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S5" i="10"/>
  <c r="S6" i="10" s="1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Y4" i="9"/>
  <c r="Y5" i="9" s="1"/>
  <c r="Y6" i="9" s="1"/>
  <c r="Y7" i="9" s="1"/>
  <c r="Y8" i="9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S4" i="4"/>
  <c r="P4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Y5" i="10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S5" i="4"/>
  <c r="P5" i="4"/>
  <c r="P6" i="4" s="1"/>
  <c r="P7" i="4"/>
  <c r="P8" i="4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J5" i="4"/>
  <c r="J6" i="4"/>
  <c r="J7" i="4"/>
  <c r="J8" i="4"/>
  <c r="J9" i="4" s="1"/>
  <c r="J10" i="4" s="1"/>
  <c r="J11" i="4" s="1"/>
  <c r="J12" i="4"/>
  <c r="J13" i="4" s="1"/>
  <c r="J14" i="4" s="1"/>
  <c r="J15" i="4" s="1"/>
  <c r="J16" i="4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6" i="9"/>
  <c r="S7" i="9" s="1"/>
  <c r="S8" i="9" s="1"/>
  <c r="S9" i="9" s="1"/>
  <c r="S10" i="9" s="1"/>
  <c r="S11" i="9" s="1"/>
  <c r="S12" i="9"/>
  <c r="S13" i="9" s="1"/>
  <c r="S14" i="9" s="1"/>
  <c r="S15" i="9" s="1"/>
  <c r="S16" i="9"/>
  <c r="S17" i="9" s="1"/>
  <c r="S18" i="9" s="1"/>
  <c r="S19" i="9" s="1"/>
  <c r="S20" i="9" s="1"/>
  <c r="S21" i="9" s="1"/>
  <c r="S22" i="9" s="1"/>
  <c r="S23" i="9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J8" i="9"/>
  <c r="J9" i="9" s="1"/>
  <c r="J10" i="9" s="1"/>
  <c r="J11" i="9" s="1"/>
  <c r="J12" i="9" s="1"/>
  <c r="J13" i="9" s="1"/>
  <c r="J14" i="9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Y9" i="9"/>
  <c r="Y10" i="9" s="1"/>
  <c r="Y11" i="9" s="1"/>
  <c r="Y12" i="9" s="1"/>
  <c r="Y13" i="9"/>
  <c r="Y14" i="9" s="1"/>
  <c r="Y15" i="9" s="1"/>
  <c r="Y16" i="9" s="1"/>
  <c r="Y17" i="9" s="1"/>
  <c r="Y18" i="9" s="1"/>
  <c r="Y19" i="9" s="1"/>
  <c r="Y20" i="9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V11" i="9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P6" i="9"/>
  <c r="P7" i="9" s="1"/>
  <c r="P8" i="9" s="1"/>
  <c r="P9" i="9" s="1"/>
  <c r="P10" i="9" s="1"/>
  <c r="P11" i="9" s="1"/>
  <c r="P12" i="9" s="1"/>
  <c r="P13" i="9"/>
  <c r="P14" i="9" s="1"/>
  <c r="P15" i="9" s="1"/>
  <c r="P16" i="9" s="1"/>
  <c r="P17" i="9"/>
  <c r="P18" i="9" s="1"/>
  <c r="P19" i="9" s="1"/>
  <c r="P20" i="9" s="1"/>
  <c r="P21" i="9" s="1"/>
  <c r="P22" i="9" s="1"/>
  <c r="P23" i="9" s="1"/>
  <c r="P24" i="9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M8" i="9"/>
  <c r="M9" i="9" s="1"/>
  <c r="M10" i="9" s="1"/>
  <c r="M11" i="9" s="1"/>
  <c r="M12" i="9" s="1"/>
  <c r="M13" i="9" s="1"/>
  <c r="M14" i="9" s="1"/>
  <c r="M15" i="9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G8" i="9"/>
  <c r="G9" i="9" s="1"/>
  <c r="G10" i="9" s="1"/>
  <c r="G11" i="9" s="1"/>
  <c r="G12" i="9"/>
  <c r="G13" i="9" s="1"/>
  <c r="G14" i="9" s="1"/>
  <c r="G15" i="9" s="1"/>
  <c r="G16" i="9" s="1"/>
  <c r="G17" i="9" s="1"/>
  <c r="G18" i="9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D8" i="9"/>
  <c r="D9" i="9" s="1"/>
  <c r="D10" i="9"/>
  <c r="D11" i="9" s="1"/>
  <c r="D12" i="9" s="1"/>
  <c r="D13" i="9" s="1"/>
  <c r="D14" i="9"/>
  <c r="D15" i="9" s="1"/>
  <c r="D16" i="9" s="1"/>
  <c r="D17" i="9" s="1"/>
  <c r="D18" i="9" s="1"/>
  <c r="D19" i="9" s="1"/>
  <c r="D20" i="9"/>
  <c r="D21" i="9" s="1"/>
  <c r="D22" i="9" s="1"/>
  <c r="D23" i="9" s="1"/>
  <c r="D24" i="9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E38" i="4"/>
  <c r="K38" i="4"/>
  <c r="Q38" i="4"/>
  <c r="S6" i="4"/>
  <c r="S7" i="4"/>
  <c r="S8" i="4"/>
  <c r="S9" i="4"/>
  <c r="S10" i="4" s="1"/>
  <c r="S11" i="4" s="1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J17" i="4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</calcChain>
</file>

<file path=xl/sharedStrings.xml><?xml version="1.0" encoding="utf-8"?>
<sst xmlns="http://schemas.openxmlformats.org/spreadsheetml/2006/main" count="233" uniqueCount="38">
  <si>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</si>
  <si>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</si>
  <si>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</si>
  <si>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</si>
  <si>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</si>
  <si>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</si>
  <si>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</si>
  <si>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</si>
  <si>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</si>
  <si>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</si>
  <si>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</si>
  <si>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Gloves</t>
  </si>
  <si>
    <t>VCCT KIT 1</t>
  </si>
  <si>
    <t>VCCT KIT 2</t>
  </si>
  <si>
    <t>Sharp Bin</t>
  </si>
  <si>
    <t>Lancet</t>
  </si>
  <si>
    <t>Siprit Swab</t>
  </si>
  <si>
    <t>Total</t>
  </si>
  <si>
    <t>TOTAL issuence</t>
  </si>
  <si>
    <t>Plasters</t>
  </si>
  <si>
    <t>Swabs</t>
  </si>
  <si>
    <t>Opening B/L</t>
  </si>
  <si>
    <t>Opening  B/L</t>
  </si>
  <si>
    <t>Opening  Balance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</si>
  <si>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</si>
  <si>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</si>
  <si>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</si>
  <si>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</si>
  <si>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</si>
  <si>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</si>
  <si>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</si>
  <si>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</si>
  <si>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</si>
  <si>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</si>
  <si>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</si>
  <si>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VCCTC MONTHLY DEMAND AND CONSUMPTION DETAILs FOR THE MONTH OF  July, 2016</t>
  </si>
  <si>
    <t>ORW'S MONTHLY DEMAND AND CONSUMPTION DETAILFOR THE MONTH OF August 2016</t>
  </si>
  <si>
    <t>VCCTC MONTHLY DEMAND AND CONSUMPTION DETAILs FOR THE MONTH OF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</si>
</sst>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20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9" fillId="0" borderId="0"/>
  </cellStyleXfs>
  <cellXfs count="81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5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4" borderId="0" xfId="0" applyFill="1"/>
    <xf numFmtId="0" fontId="8" fillId="0" borderId="5" xfId="0" applyFont="1" applyBorder="1"/>
    <xf numFmtId="0" fontId="7" fillId="3" borderId="12" xfId="0" applyFont="1" applyFill="1" applyBorder="1"/>
    <xf numFmtId="0" fontId="7" fillId="4" borderId="14" xfId="0" applyFont="1" applyFill="1" applyBorder="1"/>
    <xf numFmtId="0" fontId="0" fillId="5" borderId="0" xfId="0" applyFill="1"/>
    <xf numFmtId="0" fontId="7" fillId="3" borderId="14" xfId="0" applyFont="1" applyFill="1" applyBorder="1"/>
    <xf numFmtId="0" fontId="12" fillId="4" borderId="5" xfId="0" applyFont="1" applyFill="1" applyBorder="1"/>
    <xf numFmtId="0" fontId="12" fillId="0" borderId="5" xfId="0" applyFont="1" applyBorder="1"/>
    <xf numFmtId="165" fontId="6" fillId="4" borderId="5" xfId="0" applyNumberFormat="1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2" fillId="4" borderId="7" xfId="0" applyFont="1" applyFill="1" applyBorder="1"/>
    <xf numFmtId="0" fontId="15" fillId="0" borderId="16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7" fillId="0" borderId="5" xfId="0" applyFont="1" applyBorder="1" applyAlignment="1"/>
    <xf numFmtId="0" fontId="0" fillId="0" borderId="15" xfId="0" applyBorder="1" applyAlignment="1"/>
    <xf numFmtId="0" fontId="17" fillId="0" borderId="16" xfId="0" applyFont="1" applyBorder="1" applyAlignment="1"/>
    <xf numFmtId="0" fontId="18" fillId="0" borderId="15" xfId="0" applyFont="1" applyBorder="1" applyAlignment="1"/>
    <xf numFmtId="0" fontId="15" fillId="0" borderId="23" xfId="0" applyFont="1" applyBorder="1" applyAlignment="1"/>
    <xf numFmtId="0" fontId="18" fillId="0" borderId="21" xfId="0" applyFont="1" applyBorder="1" applyAlignment="1"/>
    <xf numFmtId="0" fontId="0" fillId="0" borderId="14" xfId="0" applyBorder="1" applyAlignment="1"/>
    <xf numFmtId="0" fontId="18" fillId="0" borderId="5" xfId="0" applyFont="1" applyFill="1" applyBorder="1" applyAlignment="1"/>
    <xf numFmtId="0" fontId="15" fillId="0" borderId="5" xfId="0" applyFont="1" applyFill="1" applyBorder="1" applyAlignment="1"/>
    <xf numFmtId="165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/>
    <xf numFmtId="0" fontId="0" fillId="0" borderId="0" xfId="0" applyFill="1"/>
    <xf numFmtId="165" fontId="6" fillId="0" borderId="5" xfId="0" applyNumberFormat="1" applyFont="1" applyFill="1" applyBorder="1"/>
    <xf numFmtId="0" fontId="14" fillId="0" borderId="5" xfId="0" applyFont="1" applyFill="1" applyBorder="1"/>
    <xf numFmtId="0" fontId="13" fillId="0" borderId="0" xfId="0" applyFont="1" applyFill="1"/>
    <xf numFmtId="0" fontId="7" fillId="0" borderId="7" xfId="0" applyFont="1" applyFill="1" applyBorder="1"/>
    <xf numFmtId="0" fontId="12" fillId="0" borderId="5" xfId="0" applyFont="1" applyFill="1" applyBorder="1"/>
    <xf numFmtId="0" fontId="8" fillId="0" borderId="5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4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2" zoomScale="75" zoomScaleNormal="75" workbookViewId="0">
      <selection activeCell="Q4" sqref="Q4:R37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14" max="15" width="9.5703125" bestFit="1" customWidth="1"/>
    <col min="17" max="19" width="9.5703125" bestFit="1" customWidth="1"/>
  </cols>
  <sheetData>
    <row r="1" spans="1:19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21" customHeight="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</row>
    <row r="3" spans="1:19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</row>
    <row r="4" spans="1:19" s="44" customFormat="1" ht="26.1" customHeight="1" x14ac:dyDescent="0.4">
      <c r="A4" s="51" t="s">
        <v>21</v>
      </c>
      <c r="B4" s="43"/>
      <c r="C4" s="43"/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</row>
    <row r="5" spans="1:19" s="44" customFormat="1" ht="26.1" customHeight="1" x14ac:dyDescent="0.4">
      <c r="A5" s="51">
        <v>42583</v>
      </c>
      <c r="B5" s="43"/>
      <c r="C5" s="43"/>
      <c r="D5" s="43">
        <f>D4+B5-C5</f>
        <v>0</v>
      </c>
      <c r="E5" s="43"/>
      <c r="F5" s="43"/>
      <c r="G5" s="43">
        <f>G4+E5-F5</f>
        <v>0</v>
      </c>
      <c r="H5" s="43"/>
      <c r="I5" s="43"/>
      <c r="J5" s="43">
        <f>J4+H5-I5</f>
        <v>0</v>
      </c>
      <c r="K5" s="43"/>
      <c r="L5" s="43"/>
      <c r="M5" s="43">
        <f>M4+K5-L5</f>
        <v>0</v>
      </c>
      <c r="N5" s="43"/>
      <c r="O5" s="43"/>
      <c r="P5" s="43">
        <f>P4+N5-O5</f>
        <v>0</v>
      </c>
      <c r="Q5" s="43"/>
      <c r="R5" s="43"/>
      <c r="S5" s="43">
        <f>S4+Q5-R5</f>
        <v>0</v>
      </c>
    </row>
    <row r="6" spans="1:19" s="44" customFormat="1" ht="26.1" customHeight="1" x14ac:dyDescent="0.4">
      <c r="A6" s="51">
        <v>42584</v>
      </c>
      <c r="B6" s="43"/>
      <c r="C6" s="43"/>
      <c r="D6" s="43">
        <f t="shared" ref="D6:D7" si="0">D5+B6-C6</f>
        <v>0</v>
      </c>
      <c r="E6" s="43"/>
      <c r="F6" s="43"/>
      <c r="G6" s="43">
        <f t="shared" ref="G6:G7" si="1">G5+E6-F6</f>
        <v>0</v>
      </c>
      <c r="H6" s="43"/>
      <c r="I6" s="43"/>
      <c r="J6" s="43">
        <f t="shared" ref="J6:J7" si="2">J5+H6-I6</f>
        <v>0</v>
      </c>
      <c r="K6" s="43"/>
      <c r="L6" s="43"/>
      <c r="M6" s="43">
        <f t="shared" ref="M6:M7" si="3">M5+K6-L6</f>
        <v>0</v>
      </c>
      <c r="N6" s="43"/>
      <c r="O6" s="43"/>
      <c r="P6" s="43">
        <f t="shared" ref="P6:P7" si="4">P5+N6-O6</f>
        <v>0</v>
      </c>
      <c r="Q6" s="43"/>
      <c r="R6" s="43"/>
      <c r="S6" s="43">
        <f t="shared" ref="S6:S7" si="5">S5+Q6-R6</f>
        <v>0</v>
      </c>
    </row>
    <row r="7" spans="1:19" s="44" customFormat="1" ht="26.1" customHeight="1" x14ac:dyDescent="0.4">
      <c r="A7" s="51">
        <v>42585</v>
      </c>
      <c r="B7" s="43"/>
      <c r="C7" s="43"/>
      <c r="D7" s="43">
        <f t="shared" si="0"/>
        <v>0</v>
      </c>
      <c r="E7" s="43"/>
      <c r="F7" s="43"/>
      <c r="G7" s="43">
        <f t="shared" si="1"/>
        <v>0</v>
      </c>
      <c r="H7" s="43"/>
      <c r="I7" s="43"/>
      <c r="J7" s="43">
        <f t="shared" si="2"/>
        <v>0</v>
      </c>
      <c r="K7" s="43"/>
      <c r="L7" s="43"/>
      <c r="M7" s="43">
        <f t="shared" si="3"/>
        <v>0</v>
      </c>
      <c r="N7" s="43"/>
      <c r="O7" s="43"/>
      <c r="P7" s="43">
        <f t="shared" si="4"/>
        <v>0</v>
      </c>
      <c r="Q7" s="43"/>
      <c r="R7" s="43"/>
      <c r="S7" s="43">
        <f t="shared" si="5"/>
        <v>0</v>
      </c>
    </row>
    <row r="8" spans="1:19" s="44" customFormat="1" ht="26.1" customHeight="1" x14ac:dyDescent="0.4">
      <c r="A8" s="51">
        <v>42586</v>
      </c>
      <c r="B8" s="43"/>
      <c r="C8" s="43"/>
      <c r="D8" s="43">
        <f t="shared" ref="D8:D36" si="6">D7+B8-C8</f>
        <v>0</v>
      </c>
      <c r="E8" s="43"/>
      <c r="F8" s="43"/>
      <c r="G8" s="43">
        <f t="shared" ref="G8:G36" si="7">G7+E8-F8</f>
        <v>0</v>
      </c>
      <c r="H8" s="43"/>
      <c r="I8" s="43"/>
      <c r="J8" s="43">
        <f t="shared" ref="J8:J36" si="8">J7+H8-I8</f>
        <v>0</v>
      </c>
      <c r="K8" s="43"/>
      <c r="L8" s="43"/>
      <c r="M8" s="43">
        <f t="shared" ref="M8:M21" si="9">M7+K8-L8</f>
        <v>0</v>
      </c>
      <c r="N8" s="43"/>
      <c r="O8" s="43"/>
      <c r="P8" s="43">
        <f>P7+N8-O8</f>
        <v>0</v>
      </c>
      <c r="Q8" s="43"/>
      <c r="R8" s="43"/>
      <c r="S8" s="43">
        <f>S7+Q8-R8</f>
        <v>0</v>
      </c>
    </row>
    <row r="9" spans="1:19" s="44" customFormat="1" ht="26.1" customHeight="1" x14ac:dyDescent="0.4">
      <c r="A9" s="51">
        <v>42587</v>
      </c>
      <c r="B9" s="43"/>
      <c r="C9" s="43"/>
      <c r="D9" s="43">
        <f t="shared" si="6"/>
        <v>0</v>
      </c>
      <c r="E9" s="43"/>
      <c r="F9" s="43"/>
      <c r="G9" s="43">
        <f t="shared" si="7"/>
        <v>0</v>
      </c>
      <c r="H9" s="43"/>
      <c r="I9" s="43"/>
      <c r="J9" s="43">
        <f t="shared" si="8"/>
        <v>0</v>
      </c>
      <c r="K9" s="43"/>
      <c r="L9" s="43"/>
      <c r="M9" s="43">
        <f t="shared" si="9"/>
        <v>0</v>
      </c>
      <c r="N9" s="43"/>
      <c r="O9" s="43"/>
      <c r="P9" s="43">
        <f t="shared" ref="P9:P36" si="10">P8+N9-O9</f>
        <v>0</v>
      </c>
      <c r="Q9" s="43"/>
      <c r="R9" s="43"/>
      <c r="S9" s="43">
        <f t="shared" ref="S9:S36" si="11">S8+Q9-R9</f>
        <v>0</v>
      </c>
    </row>
    <row r="10" spans="1:19" s="44" customFormat="1" ht="26.1" customHeight="1" x14ac:dyDescent="0.4">
      <c r="A10" s="51">
        <v>42588</v>
      </c>
      <c r="B10" s="43"/>
      <c r="C10" s="43"/>
      <c r="D10" s="43">
        <f t="shared" si="6"/>
        <v>0</v>
      </c>
      <c r="E10" s="43"/>
      <c r="F10" s="43"/>
      <c r="G10" s="43">
        <f t="shared" si="7"/>
        <v>0</v>
      </c>
      <c r="H10" s="43"/>
      <c r="I10" s="43"/>
      <c r="J10" s="43">
        <f t="shared" si="8"/>
        <v>0</v>
      </c>
      <c r="K10" s="43"/>
      <c r="L10" s="43"/>
      <c r="M10" s="43">
        <f t="shared" si="9"/>
        <v>0</v>
      </c>
      <c r="N10" s="43"/>
      <c r="O10" s="43"/>
      <c r="P10" s="43">
        <f t="shared" si="10"/>
        <v>0</v>
      </c>
      <c r="Q10" s="43"/>
      <c r="R10" s="43"/>
      <c r="S10" s="43">
        <f t="shared" si="11"/>
        <v>0</v>
      </c>
    </row>
    <row r="11" spans="1:19" s="44" customFormat="1" ht="26.1" customHeight="1" x14ac:dyDescent="0.4">
      <c r="A11" s="51">
        <v>42589</v>
      </c>
      <c r="B11" s="43"/>
      <c r="C11" s="43"/>
      <c r="D11" s="43">
        <f t="shared" si="6"/>
        <v>0</v>
      </c>
      <c r="E11" s="43"/>
      <c r="F11" s="43"/>
      <c r="G11" s="43">
        <f t="shared" si="7"/>
        <v>0</v>
      </c>
      <c r="H11" s="43"/>
      <c r="I11" s="43"/>
      <c r="J11" s="43">
        <f t="shared" si="8"/>
        <v>0</v>
      </c>
      <c r="K11" s="43"/>
      <c r="L11" s="43"/>
      <c r="M11" s="43">
        <f t="shared" si="9"/>
        <v>0</v>
      </c>
      <c r="N11" s="43"/>
      <c r="O11" s="43"/>
      <c r="P11" s="43">
        <f t="shared" si="10"/>
        <v>0</v>
      </c>
      <c r="Q11" s="43"/>
      <c r="R11" s="43"/>
      <c r="S11" s="43">
        <f t="shared" si="11"/>
        <v>0</v>
      </c>
    </row>
    <row r="12" spans="1:19" s="44" customFormat="1" ht="26.1" customHeight="1" x14ac:dyDescent="0.4">
      <c r="A12" s="51">
        <v>42590</v>
      </c>
      <c r="B12" s="43"/>
      <c r="C12" s="43"/>
      <c r="D12" s="43">
        <f t="shared" si="6"/>
        <v>0</v>
      </c>
      <c r="E12" s="43"/>
      <c r="F12" s="43"/>
      <c r="G12" s="43">
        <f t="shared" si="7"/>
        <v>0</v>
      </c>
      <c r="H12" s="43"/>
      <c r="I12" s="43"/>
      <c r="J12" s="43">
        <f t="shared" si="8"/>
        <v>0</v>
      </c>
      <c r="K12" s="43"/>
      <c r="L12" s="43"/>
      <c r="M12" s="43">
        <f t="shared" si="9"/>
        <v>0</v>
      </c>
      <c r="N12" s="43"/>
      <c r="O12" s="43"/>
      <c r="P12" s="43">
        <f t="shared" si="10"/>
        <v>0</v>
      </c>
      <c r="Q12" s="43"/>
      <c r="R12" s="43"/>
      <c r="S12" s="43">
        <f t="shared" si="11"/>
        <v>0</v>
      </c>
    </row>
    <row r="13" spans="1:19" s="44" customFormat="1" ht="26.1" customHeight="1" x14ac:dyDescent="0.4">
      <c r="A13" s="51">
        <v>42591</v>
      </c>
      <c r="B13" s="43"/>
      <c r="C13" s="43"/>
      <c r="D13" s="43">
        <f t="shared" si="6"/>
        <v>0</v>
      </c>
      <c r="E13" s="43"/>
      <c r="F13" s="43"/>
      <c r="G13" s="43">
        <f t="shared" si="7"/>
        <v>0</v>
      </c>
      <c r="H13" s="43"/>
      <c r="I13" s="43"/>
      <c r="J13" s="43">
        <f t="shared" si="8"/>
        <v>0</v>
      </c>
      <c r="K13" s="43"/>
      <c r="L13" s="43"/>
      <c r="M13" s="43">
        <f t="shared" si="9"/>
        <v>0</v>
      </c>
      <c r="N13" s="43"/>
      <c r="O13" s="43"/>
      <c r="P13" s="43">
        <f t="shared" si="10"/>
        <v>0</v>
      </c>
      <c r="Q13" s="43"/>
      <c r="R13" s="43"/>
      <c r="S13" s="43">
        <f t="shared" si="11"/>
        <v>0</v>
      </c>
    </row>
    <row r="14" spans="1:19" s="44" customFormat="1" ht="24" customHeight="1" x14ac:dyDescent="0.4">
      <c r="A14" s="51">
        <v>42592</v>
      </c>
      <c r="B14" s="43"/>
      <c r="C14" s="43"/>
      <c r="D14" s="43">
        <f t="shared" si="6"/>
        <v>0</v>
      </c>
      <c r="E14" s="48"/>
      <c r="F14" s="43"/>
      <c r="G14" s="43">
        <f t="shared" si="7"/>
        <v>0</v>
      </c>
      <c r="H14" s="48"/>
      <c r="I14" s="43"/>
      <c r="J14" s="43">
        <f t="shared" si="8"/>
        <v>0</v>
      </c>
      <c r="K14" s="48"/>
      <c r="L14" s="43"/>
      <c r="M14" s="43">
        <f t="shared" si="9"/>
        <v>0</v>
      </c>
      <c r="N14" s="48"/>
      <c r="O14" s="43"/>
      <c r="P14" s="43">
        <f t="shared" si="10"/>
        <v>0</v>
      </c>
      <c r="Q14" s="48"/>
      <c r="R14" s="43"/>
      <c r="S14" s="43">
        <f t="shared" si="11"/>
        <v>0</v>
      </c>
    </row>
    <row r="15" spans="1:19" s="44" customFormat="1" ht="26.1" customHeight="1" x14ac:dyDescent="0.4">
      <c r="A15" s="51">
        <v>42593</v>
      </c>
      <c r="B15" s="43"/>
      <c r="C15" s="43"/>
      <c r="D15" s="43">
        <f t="shared" si="6"/>
        <v>0</v>
      </c>
      <c r="E15" s="43"/>
      <c r="F15" s="43"/>
      <c r="G15" s="43">
        <f>G14+E15-F15</f>
        <v>0</v>
      </c>
      <c r="H15" s="43"/>
      <c r="I15" s="43"/>
      <c r="J15" s="43">
        <f t="shared" si="8"/>
        <v>0</v>
      </c>
      <c r="K15" s="43"/>
      <c r="L15" s="43"/>
      <c r="M15" s="43">
        <f t="shared" si="9"/>
        <v>0</v>
      </c>
      <c r="N15" s="43"/>
      <c r="O15" s="43"/>
      <c r="P15" s="43">
        <f t="shared" si="10"/>
        <v>0</v>
      </c>
      <c r="Q15" s="43"/>
      <c r="R15" s="43"/>
      <c r="S15" s="43">
        <f t="shared" si="11"/>
        <v>0</v>
      </c>
    </row>
    <row r="16" spans="1:19" s="44" customFormat="1" ht="26.1" customHeight="1" x14ac:dyDescent="0.4">
      <c r="A16" s="51">
        <v>42594</v>
      </c>
      <c r="B16" s="43"/>
      <c r="C16" s="43"/>
      <c r="D16" s="43">
        <f t="shared" si="6"/>
        <v>0</v>
      </c>
      <c r="E16" s="43"/>
      <c r="F16" s="43"/>
      <c r="G16" s="43">
        <f t="shared" si="7"/>
        <v>0</v>
      </c>
      <c r="H16" s="43"/>
      <c r="I16" s="43"/>
      <c r="J16" s="43">
        <f t="shared" si="8"/>
        <v>0</v>
      </c>
      <c r="K16" s="43"/>
      <c r="L16" s="43"/>
      <c r="M16" s="43">
        <f t="shared" si="9"/>
        <v>0</v>
      </c>
      <c r="N16" s="43"/>
      <c r="O16" s="43"/>
      <c r="P16" s="43">
        <f t="shared" si="10"/>
        <v>0</v>
      </c>
      <c r="Q16" s="43"/>
      <c r="R16" s="43"/>
      <c r="S16" s="43">
        <f t="shared" si="11"/>
        <v>0</v>
      </c>
    </row>
    <row r="17" spans="1:19" s="44" customFormat="1" ht="26.1" customHeight="1" x14ac:dyDescent="0.4">
      <c r="A17" s="51">
        <v>42595</v>
      </c>
      <c r="B17" s="43"/>
      <c r="C17" s="43"/>
      <c r="D17" s="43">
        <f t="shared" si="6"/>
        <v>0</v>
      </c>
      <c r="E17" s="43"/>
      <c r="F17" s="43"/>
      <c r="G17" s="43">
        <f t="shared" si="7"/>
        <v>0</v>
      </c>
      <c r="H17" s="43"/>
      <c r="I17" s="43"/>
      <c r="J17" s="43">
        <f t="shared" si="8"/>
        <v>0</v>
      </c>
      <c r="K17" s="43"/>
      <c r="L17" s="43"/>
      <c r="M17" s="43">
        <f t="shared" si="9"/>
        <v>0</v>
      </c>
      <c r="N17" s="43"/>
      <c r="O17" s="43"/>
      <c r="P17" s="43">
        <f t="shared" si="10"/>
        <v>0</v>
      </c>
      <c r="Q17" s="43"/>
      <c r="R17" s="43"/>
      <c r="S17" s="43">
        <f t="shared" si="11"/>
        <v>0</v>
      </c>
    </row>
    <row r="18" spans="1:19" s="44" customFormat="1" ht="26.25" x14ac:dyDescent="0.4">
      <c r="A18" s="51">
        <v>42596</v>
      </c>
      <c r="B18" s="43"/>
      <c r="C18" s="43"/>
      <c r="D18" s="43">
        <f t="shared" si="6"/>
        <v>0</v>
      </c>
      <c r="E18" s="43"/>
      <c r="F18" s="43"/>
      <c r="G18" s="43">
        <f t="shared" si="7"/>
        <v>0</v>
      </c>
      <c r="H18" s="43"/>
      <c r="I18" s="43"/>
      <c r="J18" s="43">
        <f t="shared" si="8"/>
        <v>0</v>
      </c>
      <c r="K18" s="43"/>
      <c r="L18" s="43"/>
      <c r="M18" s="43">
        <f t="shared" si="9"/>
        <v>0</v>
      </c>
      <c r="N18" s="43"/>
      <c r="O18" s="43"/>
      <c r="P18" s="43">
        <f t="shared" si="10"/>
        <v>0</v>
      </c>
      <c r="Q18" s="43"/>
      <c r="R18" s="43"/>
      <c r="S18" s="43">
        <f t="shared" si="11"/>
        <v>0</v>
      </c>
    </row>
    <row r="19" spans="1:19" s="44" customFormat="1" ht="26.25" x14ac:dyDescent="0.4">
      <c r="A19" s="51">
        <v>42597</v>
      </c>
      <c r="B19" s="43"/>
      <c r="C19" s="43"/>
      <c r="D19" s="43">
        <f t="shared" si="6"/>
        <v>0</v>
      </c>
      <c r="E19" s="43"/>
      <c r="F19" s="43"/>
      <c r="G19" s="43">
        <f t="shared" si="7"/>
        <v>0</v>
      </c>
      <c r="H19" s="43"/>
      <c r="I19" s="43"/>
      <c r="J19" s="43">
        <f t="shared" si="8"/>
        <v>0</v>
      </c>
      <c r="K19" s="43"/>
      <c r="L19" s="43"/>
      <c r="M19" s="43">
        <f t="shared" si="9"/>
        <v>0</v>
      </c>
      <c r="N19" s="43"/>
      <c r="O19" s="43"/>
      <c r="P19" s="43">
        <f t="shared" si="10"/>
        <v>0</v>
      </c>
      <c r="Q19" s="43"/>
      <c r="R19" s="43"/>
      <c r="S19" s="43">
        <f t="shared" si="11"/>
        <v>0</v>
      </c>
    </row>
    <row r="20" spans="1:19" s="44" customFormat="1" ht="26.25" x14ac:dyDescent="0.4">
      <c r="A20" s="51">
        <v>42598</v>
      </c>
      <c r="B20" s="43"/>
      <c r="C20" s="43"/>
      <c r="D20" s="43">
        <f t="shared" si="6"/>
        <v>0</v>
      </c>
      <c r="E20" s="43"/>
      <c r="F20" s="43"/>
      <c r="G20" s="43">
        <f t="shared" si="7"/>
        <v>0</v>
      </c>
      <c r="H20" s="43"/>
      <c r="I20" s="43"/>
      <c r="J20" s="43">
        <f t="shared" si="8"/>
        <v>0</v>
      </c>
      <c r="K20" s="43"/>
      <c r="L20" s="43"/>
      <c r="M20" s="43">
        <f t="shared" si="9"/>
        <v>0</v>
      </c>
      <c r="N20" s="43"/>
      <c r="O20" s="43"/>
      <c r="P20" s="43">
        <f t="shared" si="10"/>
        <v>0</v>
      </c>
      <c r="Q20" s="43"/>
      <c r="R20" s="43"/>
      <c r="S20" s="43">
        <f t="shared" si="11"/>
        <v>0</v>
      </c>
    </row>
    <row r="21" spans="1:19" s="44" customFormat="1" ht="26.25" x14ac:dyDescent="0.4">
      <c r="A21" s="51">
        <v>42599</v>
      </c>
      <c r="B21" s="43"/>
      <c r="C21" s="43"/>
      <c r="D21" s="43">
        <f t="shared" si="6"/>
        <v>0</v>
      </c>
      <c r="E21" s="43"/>
      <c r="F21" s="43"/>
      <c r="G21" s="43">
        <f t="shared" si="7"/>
        <v>0</v>
      </c>
      <c r="H21" s="43"/>
      <c r="I21" s="43"/>
      <c r="J21" s="43">
        <f t="shared" si="8"/>
        <v>0</v>
      </c>
      <c r="K21" s="43"/>
      <c r="L21" s="43"/>
      <c r="M21" s="43">
        <f t="shared" si="9"/>
        <v>0</v>
      </c>
      <c r="N21" s="43"/>
      <c r="O21" s="43"/>
      <c r="P21" s="43">
        <f t="shared" si="10"/>
        <v>0</v>
      </c>
      <c r="Q21" s="43"/>
      <c r="R21" s="43"/>
      <c r="S21" s="43">
        <f t="shared" si="11"/>
        <v>0</v>
      </c>
    </row>
    <row r="22" spans="1:19" s="44" customFormat="1" ht="26.25" x14ac:dyDescent="0.4">
      <c r="A22" s="51">
        <v>42600</v>
      </c>
      <c r="B22" s="43"/>
      <c r="C22" s="43"/>
      <c r="D22" s="43">
        <f t="shared" si="6"/>
        <v>0</v>
      </c>
      <c r="E22" s="43"/>
      <c r="F22" s="43"/>
      <c r="G22" s="43">
        <f t="shared" si="7"/>
        <v>0</v>
      </c>
      <c r="H22" s="43"/>
      <c r="I22" s="43"/>
      <c r="J22" s="43">
        <f t="shared" si="8"/>
        <v>0</v>
      </c>
      <c r="K22" s="43"/>
      <c r="L22" s="43"/>
      <c r="M22" s="43">
        <f>M21+K22-L22</f>
        <v>0</v>
      </c>
      <c r="N22" s="43"/>
      <c r="O22" s="43"/>
      <c r="P22" s="43">
        <f t="shared" si="10"/>
        <v>0</v>
      </c>
      <c r="Q22" s="43"/>
      <c r="R22" s="43"/>
      <c r="S22" s="43">
        <f t="shared" si="11"/>
        <v>0</v>
      </c>
    </row>
    <row r="23" spans="1:19" s="44" customFormat="1" ht="26.25" x14ac:dyDescent="0.4">
      <c r="A23" s="51">
        <v>42601</v>
      </c>
      <c r="B23" s="43"/>
      <c r="C23" s="43"/>
      <c r="D23" s="43">
        <f t="shared" si="6"/>
        <v>0</v>
      </c>
      <c r="E23" s="43"/>
      <c r="F23" s="43"/>
      <c r="G23" s="43">
        <f t="shared" si="7"/>
        <v>0</v>
      </c>
      <c r="H23" s="43"/>
      <c r="I23" s="43"/>
      <c r="J23" s="43">
        <f t="shared" si="8"/>
        <v>0</v>
      </c>
      <c r="K23" s="43"/>
      <c r="L23" s="43"/>
      <c r="M23" s="43">
        <f t="shared" ref="M23:M34" si="12">M22+K23-L23</f>
        <v>0</v>
      </c>
      <c r="N23" s="43"/>
      <c r="O23" s="43"/>
      <c r="P23" s="43">
        <f t="shared" si="10"/>
        <v>0</v>
      </c>
      <c r="Q23" s="43"/>
      <c r="R23" s="43"/>
      <c r="S23" s="43">
        <f t="shared" si="11"/>
        <v>0</v>
      </c>
    </row>
    <row r="24" spans="1:19" s="44" customFormat="1" ht="26.25" x14ac:dyDescent="0.4">
      <c r="A24" s="51">
        <v>42602</v>
      </c>
      <c r="B24" s="43"/>
      <c r="C24" s="43"/>
      <c r="D24" s="43">
        <f t="shared" si="6"/>
        <v>0</v>
      </c>
      <c r="E24" s="43"/>
      <c r="F24" s="43"/>
      <c r="G24" s="43">
        <f t="shared" si="7"/>
        <v>0</v>
      </c>
      <c r="H24" s="43"/>
      <c r="I24" s="43"/>
      <c r="J24" s="43">
        <f t="shared" si="8"/>
        <v>0</v>
      </c>
      <c r="K24" s="43"/>
      <c r="L24" s="43"/>
      <c r="M24" s="43">
        <f t="shared" si="12"/>
        <v>0</v>
      </c>
      <c r="N24" s="43"/>
      <c r="O24" s="43"/>
      <c r="P24" s="43">
        <f t="shared" si="10"/>
        <v>0</v>
      </c>
      <c r="Q24" s="43"/>
      <c r="R24" s="43"/>
      <c r="S24" s="43">
        <f t="shared" si="11"/>
        <v>0</v>
      </c>
    </row>
    <row r="25" spans="1:19" s="44" customFormat="1" ht="26.25" x14ac:dyDescent="0.4">
      <c r="A25" s="51">
        <v>42603</v>
      </c>
      <c r="B25" s="43"/>
      <c r="C25" s="43"/>
      <c r="D25" s="43">
        <f t="shared" si="6"/>
        <v>0</v>
      </c>
      <c r="E25" s="43"/>
      <c r="F25" s="43"/>
      <c r="G25" s="43">
        <f t="shared" si="7"/>
        <v>0</v>
      </c>
      <c r="H25" s="43"/>
      <c r="I25" s="43"/>
      <c r="J25" s="43">
        <f t="shared" si="8"/>
        <v>0</v>
      </c>
      <c r="K25" s="43"/>
      <c r="L25" s="43"/>
      <c r="M25" s="43">
        <f t="shared" si="12"/>
        <v>0</v>
      </c>
      <c r="N25" s="43"/>
      <c r="O25" s="43"/>
      <c r="P25" s="43">
        <f t="shared" si="10"/>
        <v>0</v>
      </c>
      <c r="Q25" s="43"/>
      <c r="R25" s="43"/>
      <c r="S25" s="43">
        <f t="shared" si="11"/>
        <v>0</v>
      </c>
    </row>
    <row r="26" spans="1:19" s="44" customFormat="1" ht="26.25" x14ac:dyDescent="0.4">
      <c r="A26" s="51">
        <v>42604</v>
      </c>
      <c r="B26" s="43"/>
      <c r="C26" s="43"/>
      <c r="D26" s="43">
        <f t="shared" si="6"/>
        <v>0</v>
      </c>
      <c r="E26" s="43"/>
      <c r="F26" s="43"/>
      <c r="G26" s="43">
        <f t="shared" si="7"/>
        <v>0</v>
      </c>
      <c r="H26" s="43"/>
      <c r="I26" s="43"/>
      <c r="J26" s="43">
        <f t="shared" si="8"/>
        <v>0</v>
      </c>
      <c r="K26" s="43"/>
      <c r="L26" s="43"/>
      <c r="M26" s="43">
        <f t="shared" si="12"/>
        <v>0</v>
      </c>
      <c r="N26" s="43"/>
      <c r="O26" s="43"/>
      <c r="P26" s="43">
        <f t="shared" si="10"/>
        <v>0</v>
      </c>
      <c r="Q26" s="43"/>
      <c r="R26" s="43"/>
      <c r="S26" s="43">
        <f t="shared" si="11"/>
        <v>0</v>
      </c>
    </row>
    <row r="27" spans="1:19" s="44" customFormat="1" ht="26.25" x14ac:dyDescent="0.4">
      <c r="A27" s="51">
        <v>42605</v>
      </c>
      <c r="B27" s="43"/>
      <c r="C27" s="43"/>
      <c r="D27" s="43">
        <f t="shared" si="6"/>
        <v>0</v>
      </c>
      <c r="E27" s="43"/>
      <c r="F27" s="43"/>
      <c r="G27" s="43">
        <f t="shared" si="7"/>
        <v>0</v>
      </c>
      <c r="H27" s="43"/>
      <c r="I27" s="43"/>
      <c r="J27" s="43">
        <f t="shared" si="8"/>
        <v>0</v>
      </c>
      <c r="K27" s="43"/>
      <c r="L27" s="43"/>
      <c r="M27" s="43">
        <f t="shared" si="12"/>
        <v>0</v>
      </c>
      <c r="N27" s="43"/>
      <c r="O27" s="43"/>
      <c r="P27" s="43">
        <f t="shared" si="10"/>
        <v>0</v>
      </c>
      <c r="Q27" s="43"/>
      <c r="R27" s="43"/>
      <c r="S27" s="43">
        <f t="shared" si="11"/>
        <v>0</v>
      </c>
    </row>
    <row r="28" spans="1:19" s="44" customFormat="1" ht="26.25" x14ac:dyDescent="0.4">
      <c r="A28" s="51">
        <v>42606</v>
      </c>
      <c r="B28" s="43"/>
      <c r="C28" s="43"/>
      <c r="D28" s="43">
        <f t="shared" si="6"/>
        <v>0</v>
      </c>
      <c r="E28" s="43"/>
      <c r="F28" s="43"/>
      <c r="G28" s="43">
        <f t="shared" si="7"/>
        <v>0</v>
      </c>
      <c r="H28" s="43"/>
      <c r="I28" s="43"/>
      <c r="J28" s="43">
        <f t="shared" si="8"/>
        <v>0</v>
      </c>
      <c r="K28" s="43"/>
      <c r="L28" s="43"/>
      <c r="M28" s="43">
        <f t="shared" si="12"/>
        <v>0</v>
      </c>
      <c r="N28" s="43"/>
      <c r="O28" s="43"/>
      <c r="P28" s="43">
        <f t="shared" si="10"/>
        <v>0</v>
      </c>
      <c r="Q28" s="43"/>
      <c r="R28" s="43"/>
      <c r="S28" s="43">
        <f t="shared" si="11"/>
        <v>0</v>
      </c>
    </row>
    <row r="29" spans="1:19" s="44" customFormat="1" ht="26.25" x14ac:dyDescent="0.4">
      <c r="A29" s="51">
        <v>42607</v>
      </c>
      <c r="B29" s="43"/>
      <c r="C29" s="43"/>
      <c r="D29" s="43">
        <f t="shared" si="6"/>
        <v>0</v>
      </c>
      <c r="E29" s="43"/>
      <c r="F29" s="43"/>
      <c r="G29" s="43">
        <f t="shared" si="7"/>
        <v>0</v>
      </c>
      <c r="H29" s="43"/>
      <c r="I29" s="43"/>
      <c r="J29" s="43">
        <f t="shared" si="8"/>
        <v>0</v>
      </c>
      <c r="K29" s="43"/>
      <c r="L29" s="43"/>
      <c r="M29" s="43">
        <f t="shared" si="12"/>
        <v>0</v>
      </c>
      <c r="N29" s="43"/>
      <c r="O29" s="43"/>
      <c r="P29" s="43">
        <f t="shared" si="10"/>
        <v>0</v>
      </c>
      <c r="Q29" s="43"/>
      <c r="R29" s="43"/>
      <c r="S29" s="43">
        <f t="shared" si="11"/>
        <v>0</v>
      </c>
    </row>
    <row r="30" spans="1:19" s="44" customFormat="1" ht="26.25" x14ac:dyDescent="0.4">
      <c r="A30" s="51">
        <v>42608</v>
      </c>
      <c r="B30" s="43"/>
      <c r="C30" s="43"/>
      <c r="D30" s="43">
        <f t="shared" si="6"/>
        <v>0</v>
      </c>
      <c r="E30" s="43"/>
      <c r="F30" s="43"/>
      <c r="G30" s="43">
        <f t="shared" si="7"/>
        <v>0</v>
      </c>
      <c r="H30" s="43"/>
      <c r="I30" s="43"/>
      <c r="J30" s="43">
        <f t="shared" si="8"/>
        <v>0</v>
      </c>
      <c r="K30" s="43"/>
      <c r="L30" s="43"/>
      <c r="M30" s="43">
        <f t="shared" si="12"/>
        <v>0</v>
      </c>
      <c r="N30" s="43"/>
      <c r="O30" s="43"/>
      <c r="P30" s="43">
        <f t="shared" si="10"/>
        <v>0</v>
      </c>
      <c r="Q30" s="43"/>
      <c r="R30" s="43"/>
      <c r="S30" s="43">
        <f t="shared" si="11"/>
        <v>0</v>
      </c>
    </row>
    <row r="31" spans="1:19" s="44" customFormat="1" ht="26.25" x14ac:dyDescent="0.4">
      <c r="A31" s="51">
        <v>42609</v>
      </c>
      <c r="B31" s="43"/>
      <c r="C31" s="46"/>
      <c r="D31" s="43">
        <f t="shared" si="6"/>
        <v>0</v>
      </c>
      <c r="E31" s="43"/>
      <c r="F31" s="46"/>
      <c r="G31" s="43">
        <f t="shared" si="7"/>
        <v>0</v>
      </c>
      <c r="H31" s="43"/>
      <c r="I31" s="46"/>
      <c r="J31" s="43">
        <f t="shared" si="8"/>
        <v>0</v>
      </c>
      <c r="K31" s="43"/>
      <c r="L31" s="46"/>
      <c r="M31" s="43">
        <f t="shared" si="12"/>
        <v>0</v>
      </c>
      <c r="N31" s="43"/>
      <c r="O31" s="46"/>
      <c r="P31" s="43">
        <f t="shared" si="10"/>
        <v>0</v>
      </c>
      <c r="Q31" s="43"/>
      <c r="R31" s="46"/>
      <c r="S31" s="43">
        <f t="shared" si="11"/>
        <v>0</v>
      </c>
    </row>
    <row r="32" spans="1:19" s="44" customFormat="1" ht="26.25" x14ac:dyDescent="0.4">
      <c r="A32" s="51">
        <v>42610</v>
      </c>
      <c r="B32" s="52"/>
      <c r="C32" s="52"/>
      <c r="D32" s="43">
        <f t="shared" si="6"/>
        <v>0</v>
      </c>
      <c r="E32" s="52"/>
      <c r="F32" s="52"/>
      <c r="G32" s="43">
        <f t="shared" si="7"/>
        <v>0</v>
      </c>
      <c r="H32" s="52"/>
      <c r="I32" s="52"/>
      <c r="J32" s="43">
        <f t="shared" si="8"/>
        <v>0</v>
      </c>
      <c r="K32" s="52"/>
      <c r="L32" s="52"/>
      <c r="M32" s="43">
        <f t="shared" si="12"/>
        <v>0</v>
      </c>
      <c r="N32" s="52"/>
      <c r="O32" s="52"/>
      <c r="P32" s="43">
        <f t="shared" si="10"/>
        <v>0</v>
      </c>
      <c r="Q32" s="52"/>
      <c r="R32" s="52"/>
      <c r="S32" s="43">
        <f t="shared" si="11"/>
        <v>0</v>
      </c>
    </row>
    <row r="33" spans="1:19" s="53" customFormat="1" ht="26.25" x14ac:dyDescent="0.4">
      <c r="A33" s="51">
        <v>42611</v>
      </c>
      <c r="B33" s="43"/>
      <c r="C33" s="43"/>
      <c r="D33" s="43">
        <f t="shared" si="6"/>
        <v>0</v>
      </c>
      <c r="E33" s="43"/>
      <c r="F33" s="43"/>
      <c r="G33" s="43">
        <f t="shared" si="7"/>
        <v>0</v>
      </c>
      <c r="H33" s="43"/>
      <c r="I33" s="43"/>
      <c r="J33" s="43">
        <f t="shared" si="8"/>
        <v>0</v>
      </c>
      <c r="K33" s="43"/>
      <c r="L33" s="43"/>
      <c r="M33" s="43">
        <f t="shared" si="12"/>
        <v>0</v>
      </c>
      <c r="N33" s="43"/>
      <c r="O33" s="43"/>
      <c r="P33" s="43">
        <f t="shared" si="10"/>
        <v>0</v>
      </c>
      <c r="Q33" s="43"/>
      <c r="R33" s="43"/>
      <c r="S33" s="43">
        <f t="shared" si="11"/>
        <v>0</v>
      </c>
    </row>
    <row r="34" spans="1:19" s="53" customFormat="1" ht="26.25" x14ac:dyDescent="0.4">
      <c r="A34" s="51">
        <v>42612</v>
      </c>
      <c r="B34" s="43"/>
      <c r="C34" s="43"/>
      <c r="D34" s="43">
        <f t="shared" si="6"/>
        <v>0</v>
      </c>
      <c r="E34" s="43"/>
      <c r="F34" s="43"/>
      <c r="G34" s="43">
        <f t="shared" si="7"/>
        <v>0</v>
      </c>
      <c r="H34" s="43"/>
      <c r="I34" s="46"/>
      <c r="J34" s="43">
        <f t="shared" si="8"/>
        <v>0</v>
      </c>
      <c r="K34" s="43"/>
      <c r="L34" s="46"/>
      <c r="M34" s="43">
        <f t="shared" si="12"/>
        <v>0</v>
      </c>
      <c r="N34" s="43"/>
      <c r="O34" s="43"/>
      <c r="P34" s="43">
        <f t="shared" si="10"/>
        <v>0</v>
      </c>
      <c r="Q34" s="43"/>
      <c r="R34" s="43"/>
      <c r="S34" s="43">
        <f t="shared" si="11"/>
        <v>0</v>
      </c>
    </row>
    <row r="35" spans="1:19" s="53" customFormat="1" ht="26.25" x14ac:dyDescent="0.4">
      <c r="A35" s="51">
        <v>42613</v>
      </c>
      <c r="B35" s="43"/>
      <c r="C35" s="43"/>
      <c r="D35" s="43">
        <f t="shared" si="6"/>
        <v>0</v>
      </c>
      <c r="E35" s="43"/>
      <c r="F35" s="43"/>
      <c r="G35" s="43">
        <f t="shared" si="7"/>
        <v>0</v>
      </c>
      <c r="H35" s="43"/>
      <c r="I35" s="43"/>
      <c r="J35" s="43">
        <f t="shared" si="8"/>
        <v>0</v>
      </c>
      <c r="K35" s="43"/>
      <c r="L35" s="46"/>
      <c r="M35" s="43">
        <f>M34+K35-L35</f>
        <v>0</v>
      </c>
      <c r="N35" s="43"/>
      <c r="O35" s="43"/>
      <c r="P35" s="43">
        <f t="shared" si="10"/>
        <v>0</v>
      </c>
      <c r="Q35" s="43"/>
      <c r="R35" s="43"/>
      <c r="S35" s="43">
        <f t="shared" si="11"/>
        <v>0</v>
      </c>
    </row>
    <row r="36" spans="1:19" s="55" customFormat="1" ht="26.25" x14ac:dyDescent="0.4">
      <c r="A36" s="51"/>
      <c r="B36" s="48"/>
      <c r="C36" s="48"/>
      <c r="D36" s="43">
        <f t="shared" si="6"/>
        <v>0</v>
      </c>
      <c r="E36" s="48"/>
      <c r="F36" s="48"/>
      <c r="G36" s="43">
        <f t="shared" si="7"/>
        <v>0</v>
      </c>
      <c r="H36" s="48"/>
      <c r="I36" s="54"/>
      <c r="J36" s="43">
        <f t="shared" si="8"/>
        <v>0</v>
      </c>
      <c r="K36" s="48"/>
      <c r="L36" s="48"/>
      <c r="M36" s="43">
        <f>M35+K36-L36</f>
        <v>0</v>
      </c>
      <c r="N36" s="48"/>
      <c r="O36" s="54"/>
      <c r="P36" s="43">
        <f t="shared" si="10"/>
        <v>0</v>
      </c>
      <c r="Q36" s="48"/>
      <c r="R36" s="48"/>
      <c r="S36" s="43">
        <f t="shared" si="11"/>
        <v>0</v>
      </c>
    </row>
    <row r="37" spans="1:19" s="44" customFormat="1" ht="27" thickBot="1" x14ac:dyDescent="0.45">
      <c r="A37" s="56" t="s">
        <v>10</v>
      </c>
      <c r="B37" s="57">
        <f>SUM(B4:B36)</f>
        <v>0</v>
      </c>
      <c r="C37" s="57">
        <f>SUM(C4:C36)</f>
        <v>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</row>
    <row r="38" spans="1:19" ht="7.5" customHeight="1" thickBot="1" x14ac:dyDescent="0.3"/>
    <row r="39" spans="1:19" ht="21" thickBot="1" x14ac:dyDescent="0.3">
      <c r="A39" s="23" t="s">
        <v>18</v>
      </c>
      <c r="B39" s="26">
        <f>B37-B4</f>
        <v>0</v>
      </c>
      <c r="E39" s="26">
        <f>E37-E4</f>
        <v>0</v>
      </c>
      <c r="H39" s="26">
        <f>H37-H4</f>
        <v>0</v>
      </c>
      <c r="K39" s="26">
        <f>K37-K4</f>
        <v>0</v>
      </c>
      <c r="N39" s="26">
        <f>N37-N4</f>
        <v>0</v>
      </c>
      <c r="Q39" s="26">
        <f>Q37-Q4</f>
        <v>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30"/>
  </cols>
  <sheetData>
    <row r="1" spans="1:45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</row>
    <row r="2" spans="1:45" ht="2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spans="1:45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31"/>
      <c r="U3" s="31"/>
      <c r="V3" s="31" t="s">
        <v>33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spans="1:45" s="17" customFormat="1" ht="26.1" customHeight="1" x14ac:dyDescent="0.4">
      <c r="A4" s="22" t="s">
        <v>21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spans="1:45" s="17" customFormat="1" ht="26.1" customHeight="1" thickBot="1" x14ac:dyDescent="0.45">
      <c r="A5" s="22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31">
        <f>C5+F5</f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ht="26.1" customHeight="1" x14ac:dyDescent="0.4">
      <c r="A6" s="22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31">
        <f t="shared" ref="T6:T35" si="6">C6+F6</f>
        <v>0</v>
      </c>
      <c r="U6" s="31"/>
      <c r="V6" s="31"/>
      <c r="W6" s="66" t="s">
        <v>26</v>
      </c>
      <c r="X6" s="67"/>
      <c r="Y6" s="67"/>
      <c r="Z6" s="67"/>
      <c r="AA6" s="67"/>
      <c r="AB6" s="67"/>
      <c r="AC6" s="67"/>
      <c r="AD6" s="68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ht="26.1" customHeight="1" x14ac:dyDescent="0.4">
      <c r="A7" s="22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31">
        <f t="shared" si="6"/>
        <v>0</v>
      </c>
      <c r="U7" s="31"/>
      <c r="V7" s="31"/>
      <c r="W7" s="69"/>
      <c r="X7" s="70"/>
      <c r="Y7" s="70"/>
      <c r="Z7" s="70"/>
      <c r="AA7" s="70"/>
      <c r="AB7" s="70"/>
      <c r="AC7" s="70"/>
      <c r="AD7" s="7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ht="26.1" customHeight="1" x14ac:dyDescent="0.4">
      <c r="A8" s="22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31">
        <f t="shared" si="6"/>
        <v>0</v>
      </c>
      <c r="U8" s="31"/>
      <c r="V8" s="31"/>
      <c r="W8" s="34"/>
      <c r="X8" s="33" t="s">
        <v>27</v>
      </c>
      <c r="Y8" s="33" t="s">
        <v>28</v>
      </c>
      <c r="Z8" s="33" t="s">
        <v>29</v>
      </c>
      <c r="AA8" s="33" t="s">
        <v>30</v>
      </c>
      <c r="AB8" s="33" t="s">
        <v>31</v>
      </c>
      <c r="AC8" s="33" t="s">
        <v>32</v>
      </c>
      <c r="AD8" s="35" t="s">
        <v>17</v>
      </c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ht="26.1" customHeight="1" x14ac:dyDescent="0.4">
      <c r="A9" s="22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31">
        <f t="shared" si="6"/>
        <v>0</v>
      </c>
      <c r="U9" s="31"/>
      <c r="V9" s="31"/>
      <c r="W9" s="36" t="s">
        <v>24</v>
      </c>
      <c r="X9" s="32">
        <v>21</v>
      </c>
      <c r="Y9" s="32">
        <v>30</v>
      </c>
      <c r="Z9" s="32">
        <v>12</v>
      </c>
      <c r="AA9" s="32">
        <v>12</v>
      </c>
      <c r="AB9" s="32">
        <v>3</v>
      </c>
      <c r="AC9" s="32"/>
      <c r="AD9" s="28">
        <f>SUM(X9:AC9)</f>
        <v>78</v>
      </c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ht="26.1" customHeight="1" x14ac:dyDescent="0.4">
      <c r="A10" s="22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31">
        <f>C10+F10</f>
        <v>0</v>
      </c>
      <c r="U10" s="31"/>
      <c r="V10" s="31"/>
      <c r="W10" s="36" t="s">
        <v>25</v>
      </c>
      <c r="X10" s="32">
        <v>6</v>
      </c>
      <c r="Y10" s="32">
        <v>12</v>
      </c>
      <c r="Z10" s="32">
        <v>0</v>
      </c>
      <c r="AA10" s="32">
        <v>12</v>
      </c>
      <c r="AB10" s="32">
        <v>18</v>
      </c>
      <c r="AC10" s="32">
        <v>21</v>
      </c>
      <c r="AD10" s="28">
        <f t="shared" ref="AD10" si="11">SUM(X10:AC10)</f>
        <v>69</v>
      </c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ht="26.1" customHeight="1" x14ac:dyDescent="0.4">
      <c r="A11" s="22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31">
        <f t="shared" si="6"/>
        <v>0</v>
      </c>
      <c r="U11" s="31"/>
      <c r="V11" s="31"/>
      <c r="W11" s="36" t="s">
        <v>19</v>
      </c>
      <c r="X11" s="32">
        <f t="shared" ref="X11:AC11" si="13">SUM(X9:X10)</f>
        <v>27</v>
      </c>
      <c r="Y11" s="32">
        <f t="shared" si="13"/>
        <v>42</v>
      </c>
      <c r="Z11" s="32">
        <f t="shared" si="13"/>
        <v>12</v>
      </c>
      <c r="AA11" s="32">
        <f t="shared" si="13"/>
        <v>24</v>
      </c>
      <c r="AB11" s="32">
        <f t="shared" si="13"/>
        <v>21</v>
      </c>
      <c r="AC11" s="32">
        <f t="shared" si="13"/>
        <v>21</v>
      </c>
      <c r="AD11" s="28">
        <f>SUM(X11:AC11)</f>
        <v>147</v>
      </c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17" customFormat="1" ht="26.1" customHeight="1" x14ac:dyDescent="0.4">
      <c r="A12" s="22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31">
        <f t="shared" si="6"/>
        <v>0</v>
      </c>
      <c r="U12" s="31"/>
      <c r="V12" s="31"/>
      <c r="W12" s="38" t="s">
        <v>20</v>
      </c>
      <c r="X12" s="39">
        <f>X11</f>
        <v>27</v>
      </c>
      <c r="Y12" s="39">
        <f t="shared" ref="Y12:AC12" si="14">Y11</f>
        <v>42</v>
      </c>
      <c r="Z12" s="39">
        <f t="shared" si="14"/>
        <v>12</v>
      </c>
      <c r="AA12" s="39">
        <f t="shared" si="14"/>
        <v>24</v>
      </c>
      <c r="AB12" s="39">
        <f t="shared" si="14"/>
        <v>21</v>
      </c>
      <c r="AC12" s="39">
        <f t="shared" si="14"/>
        <v>21</v>
      </c>
      <c r="AD12" s="37">
        <f>SUM(X12:AC12)</f>
        <v>147</v>
      </c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ht="26.1" customHeight="1" x14ac:dyDescent="0.4">
      <c r="A13" s="22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31">
        <f t="shared" si="6"/>
        <v>0</v>
      </c>
      <c r="U13" s="31"/>
      <c r="V13" s="31"/>
      <c r="W13" s="40" t="s">
        <v>34</v>
      </c>
      <c r="X13" s="32">
        <v>18</v>
      </c>
      <c r="Y13" s="32">
        <v>19</v>
      </c>
      <c r="Z13" s="32">
        <v>5</v>
      </c>
      <c r="AA13" s="32">
        <v>15</v>
      </c>
      <c r="AB13" s="32">
        <v>14</v>
      </c>
      <c r="AC13" s="32">
        <v>10</v>
      </c>
      <c r="AD13" s="41">
        <f>SUM(X13:AC13)</f>
        <v>81</v>
      </c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ht="26.1" customHeight="1" x14ac:dyDescent="0.4">
      <c r="A14" s="22">
        <v>42561</v>
      </c>
      <c r="B14" s="5"/>
      <c r="C14" s="5"/>
      <c r="D14" s="6">
        <f t="shared" si="7"/>
        <v>0</v>
      </c>
      <c r="E14" s="8"/>
      <c r="F14" s="5"/>
      <c r="G14" s="6">
        <f t="shared" si="9"/>
        <v>0</v>
      </c>
      <c r="H14" s="8"/>
      <c r="I14" s="5"/>
      <c r="J14" s="6">
        <f t="shared" si="8"/>
        <v>0</v>
      </c>
      <c r="K14" s="8"/>
      <c r="L14" s="5"/>
      <c r="M14" s="6">
        <f t="shared" si="12"/>
        <v>0</v>
      </c>
      <c r="N14" s="8"/>
      <c r="O14" s="5"/>
      <c r="P14" s="6">
        <f t="shared" si="10"/>
        <v>0</v>
      </c>
      <c r="Q14" s="8"/>
      <c r="R14" s="5"/>
      <c r="S14" s="6">
        <f t="shared" ref="S14:S30" si="15">S13+Q14-R14</f>
        <v>0</v>
      </c>
      <c r="T14" s="31">
        <f t="shared" si="6"/>
        <v>0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17" customFormat="1" ht="26.1" customHeight="1" x14ac:dyDescent="0.4">
      <c r="A15" s="22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31">
        <f t="shared" si="6"/>
        <v>0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ht="26.1" customHeight="1" x14ac:dyDescent="0.4">
      <c r="A16" s="22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31">
        <f t="shared" si="6"/>
        <v>0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ht="26.1" customHeight="1" x14ac:dyDescent="0.4">
      <c r="A17" s="22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31">
        <f t="shared" si="6"/>
        <v>0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17" customFormat="1" ht="26.1" customHeight="1" x14ac:dyDescent="0.4">
      <c r="A18" s="22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31">
        <f t="shared" si="6"/>
        <v>0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ht="26.1" customHeight="1" x14ac:dyDescent="0.4">
      <c r="A19" s="22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31">
        <f t="shared" si="6"/>
        <v>0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ht="26.1" customHeight="1" x14ac:dyDescent="0.4">
      <c r="A20" s="22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31">
        <f t="shared" si="6"/>
        <v>0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ht="26.1" customHeight="1" x14ac:dyDescent="0.4">
      <c r="A21" s="22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31">
        <f t="shared" si="6"/>
        <v>0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13" customFormat="1" ht="26.1" customHeight="1" x14ac:dyDescent="0.4">
      <c r="A22" s="22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31">
        <f t="shared" si="6"/>
        <v>0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spans="1:45" ht="26.1" customHeight="1" x14ac:dyDescent="0.4">
      <c r="A23" s="22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31">
        <f t="shared" si="6"/>
        <v>0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ht="26.1" customHeight="1" x14ac:dyDescent="0.4">
      <c r="A24" s="22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31">
        <f t="shared" si="6"/>
        <v>0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ht="26.1" customHeight="1" x14ac:dyDescent="0.4">
      <c r="A25" s="22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31">
        <f t="shared" si="6"/>
        <v>0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17" customFormat="1" ht="26.1" customHeight="1" x14ac:dyDescent="0.4">
      <c r="A26" s="22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31">
        <f t="shared" si="6"/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ht="26.1" customHeight="1" x14ac:dyDescent="0.4">
      <c r="A27" s="22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31">
        <f t="shared" si="6"/>
        <v>0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13" customFormat="1" ht="26.1" customHeight="1" x14ac:dyDescent="0.4">
      <c r="A28" s="22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31">
        <f t="shared" si="6"/>
        <v>0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13" customFormat="1" ht="26.1" customHeight="1" x14ac:dyDescent="0.4">
      <c r="A29" s="22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31">
        <f t="shared" si="6"/>
        <v>0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17" customFormat="1" ht="26.1" customHeight="1" x14ac:dyDescent="0.4">
      <c r="A30" s="22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31">
        <f t="shared" si="6"/>
        <v>0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ht="26.1" customHeight="1" x14ac:dyDescent="0.4">
      <c r="A31" s="22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31">
        <f t="shared" si="6"/>
        <v>0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spans="1:45" ht="26.1" customHeight="1" x14ac:dyDescent="0.4">
      <c r="A32" s="22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31">
        <f t="shared" si="6"/>
        <v>0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spans="1:45" ht="26.25" x14ac:dyDescent="0.4">
      <c r="A33" s="22">
        <v>42580</v>
      </c>
      <c r="B33" s="8"/>
      <c r="C33" s="8"/>
      <c r="D33" s="6">
        <f t="shared" si="7"/>
        <v>0</v>
      </c>
      <c r="E33" s="8"/>
      <c r="F33" s="8"/>
      <c r="G33" s="6">
        <f t="shared" si="9"/>
        <v>0</v>
      </c>
      <c r="H33" s="8"/>
      <c r="I33" s="8"/>
      <c r="J33" s="6">
        <f t="shared" si="8"/>
        <v>0</v>
      </c>
      <c r="K33" s="8"/>
      <c r="L33" s="8"/>
      <c r="M33" s="6">
        <f t="shared" si="12"/>
        <v>0</v>
      </c>
      <c r="N33" s="8"/>
      <c r="O33" s="8"/>
      <c r="P33" s="6">
        <f t="shared" si="10"/>
        <v>0</v>
      </c>
      <c r="Q33" s="8"/>
      <c r="R33" s="8"/>
      <c r="S33" s="6">
        <f t="shared" ref="S33:S35" si="16">S32+Q33-R33</f>
        <v>0</v>
      </c>
      <c r="T33" s="31">
        <f t="shared" si="6"/>
        <v>0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spans="1:45" ht="26.25" x14ac:dyDescent="0.4">
      <c r="A34" s="22">
        <v>42581</v>
      </c>
      <c r="B34" s="19"/>
      <c r="C34" s="19"/>
      <c r="D34" s="6">
        <f t="shared" si="7"/>
        <v>0</v>
      </c>
      <c r="E34" s="19"/>
      <c r="F34" s="19"/>
      <c r="G34" s="6">
        <f t="shared" si="9"/>
        <v>0</v>
      </c>
      <c r="H34" s="19"/>
      <c r="I34" s="19"/>
      <c r="J34" s="6">
        <f t="shared" si="8"/>
        <v>0</v>
      </c>
      <c r="K34" s="19"/>
      <c r="L34" s="19"/>
      <c r="M34" s="6">
        <f t="shared" si="12"/>
        <v>0</v>
      </c>
      <c r="N34" s="19"/>
      <c r="O34" s="19"/>
      <c r="P34" s="6">
        <f t="shared" si="10"/>
        <v>0</v>
      </c>
      <c r="Q34" s="5"/>
      <c r="R34" s="19"/>
      <c r="S34" s="6">
        <f t="shared" si="16"/>
        <v>0</v>
      </c>
      <c r="T34" s="31">
        <f t="shared" si="6"/>
        <v>0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spans="1:45" ht="26.25" x14ac:dyDescent="0.4">
      <c r="A35" s="22">
        <v>42582</v>
      </c>
      <c r="B35" s="27"/>
      <c r="C35" s="27"/>
      <c r="D35" s="6">
        <f t="shared" si="7"/>
        <v>0</v>
      </c>
      <c r="E35" s="27"/>
      <c r="F35" s="27"/>
      <c r="G35" s="6">
        <f t="shared" si="9"/>
        <v>0</v>
      </c>
      <c r="H35" s="27"/>
      <c r="I35" s="27"/>
      <c r="J35" s="6">
        <f t="shared" si="8"/>
        <v>0</v>
      </c>
      <c r="K35" s="27"/>
      <c r="L35" s="27"/>
      <c r="M35" s="6">
        <f t="shared" si="12"/>
        <v>0</v>
      </c>
      <c r="N35" s="27"/>
      <c r="O35" s="27"/>
      <c r="P35" s="6">
        <f t="shared" si="10"/>
        <v>0</v>
      </c>
      <c r="Q35" s="27"/>
      <c r="R35" s="27"/>
      <c r="S35" s="6">
        <f t="shared" si="16"/>
        <v>0</v>
      </c>
      <c r="T35" s="31">
        <f t="shared" si="6"/>
        <v>0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spans="1:45" ht="27" thickBot="1" x14ac:dyDescent="0.45">
      <c r="A36" s="9" t="s">
        <v>10</v>
      </c>
      <c r="B36" s="15">
        <f>SUM(B2:B35)</f>
        <v>0</v>
      </c>
      <c r="C36" s="15">
        <f>SUM(C2:C35)</f>
        <v>0</v>
      </c>
      <c r="D36" s="10"/>
      <c r="E36" s="15">
        <f>SUM(E2:E35)</f>
        <v>0</v>
      </c>
      <c r="F36" s="15">
        <f>SUM(F2:F35)</f>
        <v>0</v>
      </c>
      <c r="G36" s="10"/>
      <c r="H36" s="15">
        <f>SUM(H2:H35)</f>
        <v>0</v>
      </c>
      <c r="I36" s="15">
        <f>SUM(I2:I35)</f>
        <v>0</v>
      </c>
      <c r="J36" s="10"/>
      <c r="K36" s="15">
        <f>SUM(K2:K35)</f>
        <v>0</v>
      </c>
      <c r="L36" s="15">
        <f>SUM(L2:L35)</f>
        <v>0</v>
      </c>
      <c r="M36" s="10"/>
      <c r="N36" s="15">
        <f>SUM(N2:N35)</f>
        <v>0</v>
      </c>
      <c r="O36" s="15">
        <f>SUM(O2:O35)</f>
        <v>0</v>
      </c>
      <c r="P36" s="10"/>
      <c r="Q36" s="15">
        <f>SUM(Q2:Q35)</f>
        <v>0</v>
      </c>
      <c r="R36" s="15">
        <f>SUM(R2:R35)</f>
        <v>0</v>
      </c>
      <c r="S36" s="10"/>
      <c r="T36" s="31">
        <f>SUM(T5:T35)</f>
        <v>0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 ht="15.75" thickBot="1" x14ac:dyDescent="0.3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 ht="21" thickBot="1" x14ac:dyDescent="0.3">
      <c r="A38" s="23" t="s">
        <v>18</v>
      </c>
      <c r="B38" s="26">
        <f>B36-B4</f>
        <v>0</v>
      </c>
      <c r="C38" s="73"/>
      <c r="D38" s="74"/>
      <c r="E38" s="26">
        <f>E36-E4</f>
        <v>0</v>
      </c>
      <c r="F38" s="73"/>
      <c r="G38" s="74"/>
      <c r="H38" s="26">
        <f>H36-H4</f>
        <v>0</v>
      </c>
      <c r="I38" s="73"/>
      <c r="J38" s="74"/>
      <c r="K38" s="26">
        <f>K36-K4</f>
        <v>0</v>
      </c>
      <c r="L38" s="73"/>
      <c r="M38" s="74"/>
      <c r="N38" s="26">
        <f>N36-N4</f>
        <v>0</v>
      </c>
      <c r="O38" s="73"/>
      <c r="P38" s="74"/>
      <c r="Q38" s="26">
        <f>Q36-Q4</f>
        <v>0</v>
      </c>
      <c r="R38" s="73"/>
      <c r="S38" s="72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spans="1:45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spans="1:45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</row>
    <row r="46" spans="1:45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</row>
    <row r="47" spans="1:45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</row>
    <row r="48" spans="1:45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  <row r="49" spans="1:45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</row>
    <row r="50" spans="1:45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</row>
    <row r="51" spans="1:45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</row>
    <row r="52" spans="1:45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  <row r="53" spans="1:45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</row>
    <row r="54" spans="1:45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</row>
    <row r="55" spans="1:45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</row>
    <row r="56" spans="1:45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</row>
    <row r="57" spans="1:45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</row>
    <row r="58" spans="1:45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</row>
    <row r="59" spans="1:45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</row>
    <row r="60" spans="1:45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</row>
    <row r="61" spans="1:45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</row>
    <row r="63" spans="1:45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</row>
    <row r="64" spans="1:45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</row>
    <row r="65" spans="1:45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</row>
    <row r="66" spans="1:45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</row>
    <row r="67" spans="1:45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</row>
    <row r="68" spans="1:45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</row>
    <row r="69" spans="1:45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</row>
    <row r="70" spans="1:45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</row>
    <row r="71" spans="1:45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</row>
    <row r="72" spans="1:45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</row>
    <row r="73" spans="1:45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</row>
    <row r="74" spans="1:45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</row>
    <row r="75" spans="1:45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</row>
    <row r="76" spans="1:45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</row>
    <row r="77" spans="1:45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</row>
    <row r="78" spans="1:45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</row>
    <row r="79" spans="1:45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</row>
    <row r="80" spans="1:45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</row>
    <row r="81" spans="1:45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</row>
    <row r="82" spans="1:45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</row>
    <row r="83" spans="1:45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</row>
    <row r="84" spans="1:4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</row>
    <row r="85" spans="1:4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</row>
    <row r="86" spans="1:4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</row>
    <row r="87" spans="1:4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</row>
    <row r="88" spans="1:4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</row>
    <row r="89" spans="1:4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</row>
    <row r="90" spans="1:4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</row>
    <row r="91" spans="1:4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</row>
    <row r="92" spans="1:4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</row>
    <row r="93" spans="1:4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</row>
    <row r="94" spans="1:45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</row>
    <row r="95" spans="1:45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</row>
    <row r="96" spans="1:45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</row>
    <row r="97" spans="1:45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</row>
    <row r="98" spans="1:45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</row>
    <row r="99" spans="1:45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</row>
    <row r="100" spans="1:45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</row>
    <row r="101" spans="1:45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</row>
    <row r="102" spans="1:45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</row>
    <row r="103" spans="1:45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</row>
    <row r="104" spans="1:45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</row>
    <row r="105" spans="1:45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</row>
    <row r="106" spans="1:45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</row>
    <row r="107" spans="1:45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</row>
    <row r="108" spans="1:45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</row>
    <row r="109" spans="1:45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</row>
    <row r="110" spans="1:45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</row>
    <row r="111" spans="1:45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</row>
    <row r="112" spans="1:45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</row>
    <row r="113" spans="1:45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</row>
    <row r="114" spans="1:45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</row>
    <row r="115" spans="1:45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</row>
    <row r="116" spans="1:45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</row>
    <row r="117" spans="1:45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</row>
    <row r="118" spans="1:45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</row>
    <row r="119" spans="1:45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</row>
    <row r="120" spans="1:45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</row>
    <row r="121" spans="1:45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</row>
    <row r="122" spans="1:45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</row>
    <row r="123" spans="1:45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</row>
    <row r="124" spans="1:45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</row>
    <row r="125" spans="1:45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</row>
    <row r="126" spans="1:45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</row>
    <row r="127" spans="1:45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</row>
    <row r="128" spans="1:45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</row>
    <row r="129" spans="1:45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</row>
    <row r="130" spans="1:45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</row>
    <row r="131" spans="1:45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</row>
    <row r="132" spans="1:45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</row>
    <row r="133" spans="1:45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</row>
    <row r="134" spans="1:45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</row>
    <row r="135" spans="1:45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</row>
    <row r="136" spans="1:45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</row>
    <row r="137" spans="1:45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</row>
    <row r="138" spans="1:45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</row>
    <row r="139" spans="1:45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</row>
    <row r="140" spans="1:45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</row>
    <row r="141" spans="1:45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</row>
    <row r="142" spans="1:45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</row>
    <row r="143" spans="1:45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</row>
    <row r="144" spans="1:45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</row>
    <row r="145" spans="1:45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</row>
    <row r="146" spans="1:45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</row>
    <row r="147" spans="1:45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</row>
    <row r="148" spans="1:45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</row>
    <row r="149" spans="1:45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</row>
    <row r="150" spans="1:45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</row>
    <row r="151" spans="1:45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</row>
    <row r="152" spans="1:45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</row>
    <row r="153" spans="1:45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</row>
    <row r="154" spans="1:45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</row>
    <row r="155" spans="1:45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</row>
    <row r="156" spans="1:45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</row>
    <row r="157" spans="1:45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</row>
    <row r="158" spans="1:45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</row>
    <row r="159" spans="1:45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</row>
    <row r="160" spans="1:45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</row>
    <row r="161" spans="1:45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</row>
    <row r="162" spans="1:45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</row>
    <row r="163" spans="1:45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</row>
    <row r="164" spans="1:45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</row>
    <row r="165" spans="1:45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</row>
    <row r="166" spans="1:45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</row>
    <row r="167" spans="1:45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</row>
    <row r="168" spans="1:45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</row>
    <row r="169" spans="1:45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</row>
    <row r="170" spans="1:45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</row>
    <row r="171" spans="1:45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</row>
    <row r="172" spans="1:45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</row>
    <row r="173" spans="1:45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</row>
    <row r="174" spans="1:45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</row>
    <row r="175" spans="1:45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1:45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</row>
    <row r="177" spans="1:45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</row>
    <row r="178" spans="1:45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</row>
    <row r="179" spans="1:45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</row>
    <row r="180" spans="1:45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1:45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</row>
    <row r="182" spans="1:45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</row>
    <row r="183" spans="1:45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</row>
    <row r="184" spans="1:45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</row>
    <row r="185" spans="1:45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</row>
    <row r="186" spans="1:45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</row>
    <row r="187" spans="1:45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</row>
    <row r="188" spans="1:45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</row>
    <row r="189" spans="1:45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</row>
    <row r="190" spans="1:45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</row>
    <row r="191" spans="1:45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</row>
    <row r="192" spans="1:45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</row>
    <row r="193" spans="1:45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</row>
    <row r="194" spans="1:45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</row>
    <row r="195" spans="1:45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</row>
    <row r="196" spans="1:45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</row>
    <row r="197" spans="1:45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</row>
    <row r="198" spans="1:45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</row>
    <row r="199" spans="1:45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</row>
    <row r="200" spans="1:45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</row>
    <row r="201" spans="1:45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</row>
    <row r="202" spans="1:45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</row>
    <row r="203" spans="1:45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</row>
    <row r="204" spans="1:45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</row>
    <row r="205" spans="1:45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</row>
    <row r="206" spans="1:45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</row>
    <row r="207" spans="1:45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</row>
    <row r="208" spans="1:45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</row>
    <row r="209" spans="1:45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</row>
    <row r="210" spans="1:45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</row>
    <row r="211" spans="1:45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</row>
    <row r="212" spans="1:45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</row>
    <row r="213" spans="1:45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</row>
    <row r="214" spans="1:45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</row>
    <row r="215" spans="1:45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</row>
    <row r="216" spans="1:45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</row>
    <row r="217" spans="1:45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</row>
    <row r="218" spans="1:45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</row>
    <row r="219" spans="1:4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</row>
    <row r="220" spans="1:4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</row>
    <row r="221" spans="1:45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</row>
    <row r="222" spans="1:45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</row>
    <row r="223" spans="1:45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</row>
    <row r="224" spans="1:45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</row>
    <row r="225" spans="1:45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</row>
    <row r="226" spans="1:45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</row>
    <row r="227" spans="1:45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</row>
    <row r="228" spans="1:45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</row>
    <row r="229" spans="1:45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</row>
  </sheetData>
  <mergeCells count="17"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8" zoomScale="75" zoomScaleNormal="75" workbookViewId="0">
      <selection activeCell="Q4" sqref="Q4:R37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19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21" customHeight="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</row>
    <row r="3" spans="1:19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</row>
    <row r="4" spans="1:19" s="44" customFormat="1" ht="26.1" customHeight="1" x14ac:dyDescent="0.4">
      <c r="A4" s="51" t="s">
        <v>21</v>
      </c>
      <c r="B4" s="43"/>
      <c r="C4" s="43"/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</row>
    <row r="5" spans="1:19" s="44" customFormat="1" ht="26.1" customHeight="1" x14ac:dyDescent="0.4">
      <c r="A5" s="51">
        <v>42583</v>
      </c>
      <c r="B5" s="43"/>
      <c r="C5" s="43"/>
      <c r="D5" s="43">
        <f>D4+B5-C5</f>
        <v>0</v>
      </c>
      <c r="E5" s="43"/>
      <c r="F5" s="43"/>
      <c r="G5" s="43">
        <f>G4+E5-F5</f>
        <v>0</v>
      </c>
      <c r="H5" s="43"/>
      <c r="I5" s="43"/>
      <c r="J5" s="43">
        <f>J4+H5-I5</f>
        <v>0</v>
      </c>
      <c r="K5" s="43"/>
      <c r="L5" s="43"/>
      <c r="M5" s="43">
        <f>M4+K5-L5</f>
        <v>0</v>
      </c>
      <c r="N5" s="43"/>
      <c r="O5" s="43"/>
      <c r="P5" s="43">
        <f>P4+N5-O5</f>
        <v>0</v>
      </c>
      <c r="Q5" s="43"/>
      <c r="R5" s="43"/>
      <c r="S5" s="43">
        <f>S4+Q5-R5</f>
        <v>0</v>
      </c>
    </row>
    <row r="6" spans="1:19" s="44" customFormat="1" ht="26.1" customHeight="1" x14ac:dyDescent="0.4">
      <c r="A6" s="51">
        <v>42584</v>
      </c>
      <c r="B6" s="43"/>
      <c r="C6" s="43"/>
      <c r="D6" s="43">
        <f t="shared" ref="D6:D36" si="0">D5+B6-C6</f>
        <v>0</v>
      </c>
      <c r="E6" s="43"/>
      <c r="F6" s="43"/>
      <c r="G6" s="43">
        <f t="shared" ref="G6:G36" si="1">G5+E6-F6</f>
        <v>0</v>
      </c>
      <c r="H6" s="43"/>
      <c r="I6" s="43"/>
      <c r="J6" s="43">
        <f t="shared" ref="J6:J36" si="2">J5+H6-I6</f>
        <v>0</v>
      </c>
      <c r="K6" s="43"/>
      <c r="L6" s="43"/>
      <c r="M6" s="43">
        <f t="shared" ref="M6:M21" si="3">M5+K6-L6</f>
        <v>0</v>
      </c>
      <c r="N6" s="43"/>
      <c r="O6" s="43"/>
      <c r="P6" s="43">
        <f t="shared" ref="P6:P7" si="4">P5+N6-O6</f>
        <v>0</v>
      </c>
      <c r="Q6" s="43"/>
      <c r="R6" s="43"/>
      <c r="S6" s="43">
        <f t="shared" ref="S6:S7" si="5">S5+Q6-R6</f>
        <v>0</v>
      </c>
    </row>
    <row r="7" spans="1:19" s="44" customFormat="1" ht="26.1" customHeight="1" x14ac:dyDescent="0.4">
      <c r="A7" s="51">
        <v>42585</v>
      </c>
      <c r="B7" s="43"/>
      <c r="C7" s="43"/>
      <c r="D7" s="43">
        <f t="shared" si="0"/>
        <v>0</v>
      </c>
      <c r="E7" s="43"/>
      <c r="F7" s="43"/>
      <c r="G7" s="43">
        <f t="shared" si="1"/>
        <v>0</v>
      </c>
      <c r="H7" s="43"/>
      <c r="I7" s="43"/>
      <c r="J7" s="43">
        <f t="shared" si="2"/>
        <v>0</v>
      </c>
      <c r="K7" s="43"/>
      <c r="L7" s="43"/>
      <c r="M7" s="43">
        <f t="shared" si="3"/>
        <v>0</v>
      </c>
      <c r="N7" s="43"/>
      <c r="O7" s="43"/>
      <c r="P7" s="43">
        <f t="shared" si="4"/>
        <v>0</v>
      </c>
      <c r="Q7" s="43"/>
      <c r="R7" s="43"/>
      <c r="S7" s="43">
        <f t="shared" si="5"/>
        <v>0</v>
      </c>
    </row>
    <row r="8" spans="1:19" s="44" customFormat="1" ht="26.1" customHeight="1" x14ac:dyDescent="0.4">
      <c r="A8" s="51">
        <v>42586</v>
      </c>
      <c r="B8" s="43"/>
      <c r="C8" s="43"/>
      <c r="D8" s="43">
        <f t="shared" si="0"/>
        <v>0</v>
      </c>
      <c r="E8" s="43"/>
      <c r="F8" s="43"/>
      <c r="G8" s="43">
        <f t="shared" si="1"/>
        <v>0</v>
      </c>
      <c r="H8" s="43"/>
      <c r="I8" s="43"/>
      <c r="J8" s="43">
        <f t="shared" si="2"/>
        <v>0</v>
      </c>
      <c r="K8" s="43"/>
      <c r="L8" s="43"/>
      <c r="M8" s="43">
        <f t="shared" si="3"/>
        <v>0</v>
      </c>
      <c r="N8" s="43"/>
      <c r="O8" s="43"/>
      <c r="P8" s="43">
        <f>P7+N8-O8</f>
        <v>0</v>
      </c>
      <c r="Q8" s="43"/>
      <c r="R8" s="43"/>
      <c r="S8" s="43">
        <f>S7+Q8-R8</f>
        <v>0</v>
      </c>
    </row>
    <row r="9" spans="1:19" s="44" customFormat="1" ht="26.1" customHeight="1" x14ac:dyDescent="0.4">
      <c r="A9" s="51">
        <v>42587</v>
      </c>
      <c r="B9" s="43"/>
      <c r="C9" s="43"/>
      <c r="D9" s="43">
        <f t="shared" si="0"/>
        <v>0</v>
      </c>
      <c r="E9" s="43"/>
      <c r="F9" s="43"/>
      <c r="G9" s="43">
        <f t="shared" si="1"/>
        <v>0</v>
      </c>
      <c r="H9" s="43"/>
      <c r="I9" s="43"/>
      <c r="J9" s="43">
        <f t="shared" si="2"/>
        <v>0</v>
      </c>
      <c r="K9" s="43"/>
      <c r="L9" s="43"/>
      <c r="M9" s="43">
        <f t="shared" si="3"/>
        <v>0</v>
      </c>
      <c r="N9" s="43"/>
      <c r="O9" s="43"/>
      <c r="P9" s="43">
        <f t="shared" ref="P9:P36" si="6">P8+N9-O9</f>
        <v>0</v>
      </c>
      <c r="Q9" s="43"/>
      <c r="R9" s="43"/>
      <c r="S9" s="43">
        <f t="shared" ref="S9:S36" si="7">S8+Q9-R9</f>
        <v>0</v>
      </c>
    </row>
    <row r="10" spans="1:19" s="44" customFormat="1" ht="26.1" customHeight="1" x14ac:dyDescent="0.4">
      <c r="A10" s="51">
        <v>42588</v>
      </c>
      <c r="B10" s="43"/>
      <c r="C10" s="43"/>
      <c r="D10" s="43">
        <f t="shared" si="0"/>
        <v>0</v>
      </c>
      <c r="E10" s="43"/>
      <c r="F10" s="43"/>
      <c r="G10" s="43">
        <f t="shared" si="1"/>
        <v>0</v>
      </c>
      <c r="H10" s="43"/>
      <c r="I10" s="43"/>
      <c r="J10" s="43">
        <f t="shared" si="2"/>
        <v>0</v>
      </c>
      <c r="K10" s="43"/>
      <c r="L10" s="43"/>
      <c r="M10" s="43">
        <f t="shared" si="3"/>
        <v>0</v>
      </c>
      <c r="N10" s="43"/>
      <c r="O10" s="43"/>
      <c r="P10" s="43">
        <f t="shared" si="6"/>
        <v>0</v>
      </c>
      <c r="Q10" s="43"/>
      <c r="R10" s="43"/>
      <c r="S10" s="43">
        <f t="shared" si="7"/>
        <v>0</v>
      </c>
    </row>
    <row r="11" spans="1:19" s="44" customFormat="1" ht="26.1" customHeight="1" x14ac:dyDescent="0.4">
      <c r="A11" s="51">
        <v>42589</v>
      </c>
      <c r="B11" s="43"/>
      <c r="C11" s="43"/>
      <c r="D11" s="43">
        <f t="shared" si="0"/>
        <v>0</v>
      </c>
      <c r="E11" s="43"/>
      <c r="F11" s="43"/>
      <c r="G11" s="43">
        <f t="shared" si="1"/>
        <v>0</v>
      </c>
      <c r="H11" s="43"/>
      <c r="I11" s="43"/>
      <c r="J11" s="43">
        <f t="shared" si="2"/>
        <v>0</v>
      </c>
      <c r="K11" s="43"/>
      <c r="L11" s="43"/>
      <c r="M11" s="43">
        <f t="shared" si="3"/>
        <v>0</v>
      </c>
      <c r="N11" s="43"/>
      <c r="O11" s="43"/>
      <c r="P11" s="43">
        <f t="shared" si="6"/>
        <v>0</v>
      </c>
      <c r="Q11" s="43"/>
      <c r="R11" s="43"/>
      <c r="S11" s="43">
        <f t="shared" si="7"/>
        <v>0</v>
      </c>
    </row>
    <row r="12" spans="1:19" s="44" customFormat="1" ht="26.1" customHeight="1" x14ac:dyDescent="0.4">
      <c r="A12" s="51">
        <v>42590</v>
      </c>
      <c r="B12" s="43"/>
      <c r="C12" s="43"/>
      <c r="D12" s="43">
        <f t="shared" si="0"/>
        <v>0</v>
      </c>
      <c r="E12" s="43"/>
      <c r="F12" s="43"/>
      <c r="G12" s="43">
        <f t="shared" si="1"/>
        <v>0</v>
      </c>
      <c r="H12" s="43"/>
      <c r="I12" s="43"/>
      <c r="J12" s="43">
        <f t="shared" si="2"/>
        <v>0</v>
      </c>
      <c r="K12" s="43"/>
      <c r="L12" s="43"/>
      <c r="M12" s="43">
        <f t="shared" si="3"/>
        <v>0</v>
      </c>
      <c r="N12" s="43"/>
      <c r="O12" s="43"/>
      <c r="P12" s="43">
        <f t="shared" si="6"/>
        <v>0</v>
      </c>
      <c r="Q12" s="43"/>
      <c r="R12" s="43"/>
      <c r="S12" s="43">
        <f t="shared" si="7"/>
        <v>0</v>
      </c>
    </row>
    <row r="13" spans="1:19" s="44" customFormat="1" ht="26.1" customHeight="1" x14ac:dyDescent="0.4">
      <c r="A13" s="51">
        <v>42591</v>
      </c>
      <c r="B13" s="43"/>
      <c r="C13" s="43"/>
      <c r="D13" s="43">
        <f t="shared" si="0"/>
        <v>0</v>
      </c>
      <c r="E13" s="43"/>
      <c r="F13" s="43"/>
      <c r="G13" s="43">
        <f t="shared" si="1"/>
        <v>0</v>
      </c>
      <c r="H13" s="43"/>
      <c r="I13" s="43"/>
      <c r="J13" s="43">
        <f t="shared" si="2"/>
        <v>0</v>
      </c>
      <c r="K13" s="43"/>
      <c r="L13" s="43"/>
      <c r="M13" s="43">
        <f t="shared" si="3"/>
        <v>0</v>
      </c>
      <c r="N13" s="43"/>
      <c r="O13" s="43"/>
      <c r="P13" s="43">
        <f t="shared" si="6"/>
        <v>0</v>
      </c>
      <c r="Q13" s="43"/>
      <c r="R13" s="43"/>
      <c r="S13" s="43">
        <f t="shared" si="7"/>
        <v>0</v>
      </c>
    </row>
    <row r="14" spans="1:19" s="44" customFormat="1" ht="24" customHeight="1" x14ac:dyDescent="0.4">
      <c r="A14" s="51">
        <v>42592</v>
      </c>
      <c r="B14" s="43"/>
      <c r="C14" s="43"/>
      <c r="D14" s="43">
        <f t="shared" si="0"/>
        <v>0</v>
      </c>
      <c r="E14" s="48"/>
      <c r="F14" s="43"/>
      <c r="G14" s="43">
        <f t="shared" si="1"/>
        <v>0</v>
      </c>
      <c r="H14" s="48"/>
      <c r="I14" s="43"/>
      <c r="J14" s="43">
        <f t="shared" si="2"/>
        <v>0</v>
      </c>
      <c r="K14" s="48"/>
      <c r="L14" s="43"/>
      <c r="M14" s="43">
        <f t="shared" si="3"/>
        <v>0</v>
      </c>
      <c r="N14" s="48"/>
      <c r="O14" s="43"/>
      <c r="P14" s="43">
        <f t="shared" si="6"/>
        <v>0</v>
      </c>
      <c r="Q14" s="48"/>
      <c r="R14" s="43"/>
      <c r="S14" s="43">
        <f t="shared" si="7"/>
        <v>0</v>
      </c>
    </row>
    <row r="15" spans="1:19" s="44" customFormat="1" ht="26.1" customHeight="1" x14ac:dyDescent="0.4">
      <c r="A15" s="51">
        <v>42593</v>
      </c>
      <c r="B15" s="43"/>
      <c r="C15" s="43"/>
      <c r="D15" s="43">
        <f t="shared" si="0"/>
        <v>0</v>
      </c>
      <c r="E15" s="43"/>
      <c r="F15" s="43"/>
      <c r="G15" s="43">
        <f>G14+E15-F15</f>
        <v>0</v>
      </c>
      <c r="H15" s="43"/>
      <c r="I15" s="43"/>
      <c r="J15" s="43">
        <f t="shared" si="2"/>
        <v>0</v>
      </c>
      <c r="K15" s="43"/>
      <c r="L15" s="43"/>
      <c r="M15" s="43">
        <f t="shared" si="3"/>
        <v>0</v>
      </c>
      <c r="N15" s="43"/>
      <c r="O15" s="43"/>
      <c r="P15" s="43">
        <f t="shared" si="6"/>
        <v>0</v>
      </c>
      <c r="Q15" s="43"/>
      <c r="R15" s="43"/>
      <c r="S15" s="43">
        <f t="shared" si="7"/>
        <v>0</v>
      </c>
    </row>
    <row r="16" spans="1:19" s="44" customFormat="1" ht="26.1" customHeight="1" x14ac:dyDescent="0.4">
      <c r="A16" s="51">
        <v>42594</v>
      </c>
      <c r="B16" s="43"/>
      <c r="C16" s="43"/>
      <c r="D16" s="43">
        <f t="shared" si="0"/>
        <v>0</v>
      </c>
      <c r="E16" s="43"/>
      <c r="F16" s="43"/>
      <c r="G16" s="43">
        <f t="shared" si="1"/>
        <v>0</v>
      </c>
      <c r="H16" s="43"/>
      <c r="I16" s="43"/>
      <c r="J16" s="43">
        <f t="shared" si="2"/>
        <v>0</v>
      </c>
      <c r="K16" s="43"/>
      <c r="L16" s="43"/>
      <c r="M16" s="43">
        <f t="shared" si="3"/>
        <v>0</v>
      </c>
      <c r="N16" s="43"/>
      <c r="O16" s="43"/>
      <c r="P16" s="43">
        <f t="shared" si="6"/>
        <v>0</v>
      </c>
      <c r="Q16" s="43"/>
      <c r="R16" s="43"/>
      <c r="S16" s="43">
        <f t="shared" si="7"/>
        <v>0</v>
      </c>
    </row>
    <row r="17" spans="1:19" s="44" customFormat="1" ht="26.1" customHeight="1" x14ac:dyDescent="0.4">
      <c r="A17" s="51">
        <v>42595</v>
      </c>
      <c r="B17" s="43"/>
      <c r="C17" s="43"/>
      <c r="D17" s="43">
        <f t="shared" si="0"/>
        <v>0</v>
      </c>
      <c r="E17" s="43"/>
      <c r="F17" s="43"/>
      <c r="G17" s="43">
        <f t="shared" si="1"/>
        <v>0</v>
      </c>
      <c r="H17" s="43"/>
      <c r="I17" s="43"/>
      <c r="J17" s="43">
        <f t="shared" si="2"/>
        <v>0</v>
      </c>
      <c r="K17" s="43"/>
      <c r="L17" s="43"/>
      <c r="M17" s="43">
        <f t="shared" si="3"/>
        <v>0</v>
      </c>
      <c r="N17" s="43"/>
      <c r="O17" s="43"/>
      <c r="P17" s="43">
        <f t="shared" si="6"/>
        <v>0</v>
      </c>
      <c r="Q17" s="43"/>
      <c r="R17" s="43"/>
      <c r="S17" s="43">
        <f t="shared" si="7"/>
        <v>0</v>
      </c>
    </row>
    <row r="18" spans="1:19" s="44" customFormat="1" ht="26.25" x14ac:dyDescent="0.4">
      <c r="A18" s="51">
        <v>42596</v>
      </c>
      <c r="B18" s="43"/>
      <c r="C18" s="43"/>
      <c r="D18" s="43">
        <f t="shared" si="0"/>
        <v>0</v>
      </c>
      <c r="E18" s="43"/>
      <c r="F18" s="43"/>
      <c r="G18" s="43">
        <f t="shared" si="1"/>
        <v>0</v>
      </c>
      <c r="H18" s="43"/>
      <c r="I18" s="43"/>
      <c r="J18" s="43">
        <f t="shared" si="2"/>
        <v>0</v>
      </c>
      <c r="K18" s="43"/>
      <c r="L18" s="43"/>
      <c r="M18" s="43">
        <f t="shared" si="3"/>
        <v>0</v>
      </c>
      <c r="N18" s="43"/>
      <c r="O18" s="43"/>
      <c r="P18" s="43">
        <f t="shared" si="6"/>
        <v>0</v>
      </c>
      <c r="Q18" s="43"/>
      <c r="R18" s="43"/>
      <c r="S18" s="43">
        <f t="shared" si="7"/>
        <v>0</v>
      </c>
    </row>
    <row r="19" spans="1:19" s="44" customFormat="1" ht="26.25" x14ac:dyDescent="0.4">
      <c r="A19" s="51">
        <v>42597</v>
      </c>
      <c r="B19" s="43"/>
      <c r="C19" s="43"/>
      <c r="D19" s="43">
        <f t="shared" si="0"/>
        <v>0</v>
      </c>
      <c r="E19" s="43"/>
      <c r="F19" s="43"/>
      <c r="G19" s="43">
        <f t="shared" si="1"/>
        <v>0</v>
      </c>
      <c r="H19" s="43"/>
      <c r="I19" s="43"/>
      <c r="J19" s="43">
        <f t="shared" si="2"/>
        <v>0</v>
      </c>
      <c r="K19" s="43"/>
      <c r="L19" s="43"/>
      <c r="M19" s="43">
        <f t="shared" si="3"/>
        <v>0</v>
      </c>
      <c r="N19" s="43"/>
      <c r="O19" s="43"/>
      <c r="P19" s="43">
        <f t="shared" si="6"/>
        <v>0</v>
      </c>
      <c r="Q19" s="43"/>
      <c r="R19" s="43"/>
      <c r="S19" s="43">
        <f t="shared" si="7"/>
        <v>0</v>
      </c>
    </row>
    <row r="20" spans="1:19" s="44" customFormat="1" ht="26.25" x14ac:dyDescent="0.4">
      <c r="A20" s="51">
        <v>42598</v>
      </c>
      <c r="B20" s="43"/>
      <c r="C20" s="43"/>
      <c r="D20" s="43">
        <f t="shared" si="0"/>
        <v>0</v>
      </c>
      <c r="E20" s="43"/>
      <c r="F20" s="43"/>
      <c r="G20" s="43">
        <f t="shared" si="1"/>
        <v>0</v>
      </c>
      <c r="H20" s="43"/>
      <c r="I20" s="43"/>
      <c r="J20" s="43">
        <f t="shared" si="2"/>
        <v>0</v>
      </c>
      <c r="K20" s="43"/>
      <c r="L20" s="43"/>
      <c r="M20" s="43">
        <f t="shared" si="3"/>
        <v>0</v>
      </c>
      <c r="N20" s="43"/>
      <c r="O20" s="43"/>
      <c r="P20" s="43">
        <f t="shared" si="6"/>
        <v>0</v>
      </c>
      <c r="Q20" s="43"/>
      <c r="R20" s="43"/>
      <c r="S20" s="43">
        <f t="shared" si="7"/>
        <v>0</v>
      </c>
    </row>
    <row r="21" spans="1:19" s="44" customFormat="1" ht="26.25" x14ac:dyDescent="0.4">
      <c r="A21" s="51">
        <v>42599</v>
      </c>
      <c r="B21" s="43"/>
      <c r="C21" s="43"/>
      <c r="D21" s="43">
        <f t="shared" si="0"/>
        <v>0</v>
      </c>
      <c r="E21" s="43"/>
      <c r="F21" s="43"/>
      <c r="G21" s="43">
        <f t="shared" si="1"/>
        <v>0</v>
      </c>
      <c r="H21" s="43"/>
      <c r="I21" s="43"/>
      <c r="J21" s="43">
        <f t="shared" si="2"/>
        <v>0</v>
      </c>
      <c r="K21" s="43"/>
      <c r="L21" s="43"/>
      <c r="M21" s="43">
        <f t="shared" si="3"/>
        <v>0</v>
      </c>
      <c r="N21" s="43"/>
      <c r="O21" s="43"/>
      <c r="P21" s="43">
        <f t="shared" si="6"/>
        <v>0</v>
      </c>
      <c r="Q21" s="43"/>
      <c r="R21" s="43"/>
      <c r="S21" s="43">
        <f t="shared" si="7"/>
        <v>0</v>
      </c>
    </row>
    <row r="22" spans="1:19" s="44" customFormat="1" ht="26.25" x14ac:dyDescent="0.4">
      <c r="A22" s="51">
        <v>42600</v>
      </c>
      <c r="B22" s="43"/>
      <c r="C22" s="43"/>
      <c r="D22" s="43">
        <f t="shared" si="0"/>
        <v>0</v>
      </c>
      <c r="E22" s="43"/>
      <c r="F22" s="43"/>
      <c r="G22" s="43">
        <f t="shared" si="1"/>
        <v>0</v>
      </c>
      <c r="H22" s="43"/>
      <c r="I22" s="43"/>
      <c r="J22" s="43">
        <f t="shared" si="2"/>
        <v>0</v>
      </c>
      <c r="K22" s="43"/>
      <c r="L22" s="43"/>
      <c r="M22" s="43">
        <f>M21+K22-L22</f>
        <v>0</v>
      </c>
      <c r="N22" s="43"/>
      <c r="O22" s="43"/>
      <c r="P22" s="43">
        <f t="shared" si="6"/>
        <v>0</v>
      </c>
      <c r="Q22" s="43"/>
      <c r="R22" s="43"/>
      <c r="S22" s="43">
        <f t="shared" si="7"/>
        <v>0</v>
      </c>
    </row>
    <row r="23" spans="1:19" s="44" customFormat="1" ht="26.25" x14ac:dyDescent="0.4">
      <c r="A23" s="51">
        <v>42601</v>
      </c>
      <c r="B23" s="43"/>
      <c r="C23" s="43"/>
      <c r="D23" s="43">
        <f t="shared" si="0"/>
        <v>0</v>
      </c>
      <c r="E23" s="43"/>
      <c r="F23" s="43"/>
      <c r="G23" s="43">
        <f t="shared" si="1"/>
        <v>0</v>
      </c>
      <c r="H23" s="43"/>
      <c r="I23" s="43"/>
      <c r="J23" s="43">
        <f t="shared" si="2"/>
        <v>0</v>
      </c>
      <c r="K23" s="43"/>
      <c r="L23" s="43"/>
      <c r="M23" s="43">
        <f t="shared" ref="M23:M34" si="8">M22+K23-L23</f>
        <v>0</v>
      </c>
      <c r="N23" s="43"/>
      <c r="O23" s="43"/>
      <c r="P23" s="43">
        <f t="shared" si="6"/>
        <v>0</v>
      </c>
      <c r="Q23" s="43"/>
      <c r="R23" s="43"/>
      <c r="S23" s="43">
        <f t="shared" si="7"/>
        <v>0</v>
      </c>
    </row>
    <row r="24" spans="1:19" s="44" customFormat="1" ht="26.25" x14ac:dyDescent="0.4">
      <c r="A24" s="51">
        <v>42602</v>
      </c>
      <c r="B24" s="43"/>
      <c r="C24" s="43"/>
      <c r="D24" s="43">
        <f t="shared" si="0"/>
        <v>0</v>
      </c>
      <c r="E24" s="43"/>
      <c r="F24" s="43"/>
      <c r="G24" s="43">
        <f t="shared" si="1"/>
        <v>0</v>
      </c>
      <c r="H24" s="43"/>
      <c r="I24" s="43"/>
      <c r="J24" s="43">
        <f t="shared" si="2"/>
        <v>0</v>
      </c>
      <c r="K24" s="43"/>
      <c r="L24" s="43"/>
      <c r="M24" s="43">
        <f t="shared" si="8"/>
        <v>0</v>
      </c>
      <c r="N24" s="43"/>
      <c r="O24" s="43"/>
      <c r="P24" s="43">
        <f t="shared" si="6"/>
        <v>0</v>
      </c>
      <c r="Q24" s="43"/>
      <c r="R24" s="43"/>
      <c r="S24" s="43">
        <f t="shared" si="7"/>
        <v>0</v>
      </c>
    </row>
    <row r="25" spans="1:19" s="44" customFormat="1" ht="26.25" x14ac:dyDescent="0.4">
      <c r="A25" s="51">
        <v>42603</v>
      </c>
      <c r="B25" s="43"/>
      <c r="C25" s="43"/>
      <c r="D25" s="43">
        <f t="shared" si="0"/>
        <v>0</v>
      </c>
      <c r="E25" s="43"/>
      <c r="F25" s="43"/>
      <c r="G25" s="43">
        <f t="shared" si="1"/>
        <v>0</v>
      </c>
      <c r="H25" s="43"/>
      <c r="I25" s="43"/>
      <c r="J25" s="43">
        <f t="shared" si="2"/>
        <v>0</v>
      </c>
      <c r="K25" s="43"/>
      <c r="L25" s="43"/>
      <c r="M25" s="43">
        <f t="shared" si="8"/>
        <v>0</v>
      </c>
      <c r="N25" s="43"/>
      <c r="O25" s="43"/>
      <c r="P25" s="43">
        <f t="shared" si="6"/>
        <v>0</v>
      </c>
      <c r="Q25" s="43"/>
      <c r="R25" s="43"/>
      <c r="S25" s="43">
        <f t="shared" si="7"/>
        <v>0</v>
      </c>
    </row>
    <row r="26" spans="1:19" s="44" customFormat="1" ht="26.25" x14ac:dyDescent="0.4">
      <c r="A26" s="51">
        <v>42604</v>
      </c>
      <c r="B26" s="43"/>
      <c r="C26" s="43"/>
      <c r="D26" s="43">
        <f t="shared" si="0"/>
        <v>0</v>
      </c>
      <c r="E26" s="43"/>
      <c r="F26" s="43"/>
      <c r="G26" s="43">
        <f t="shared" si="1"/>
        <v>0</v>
      </c>
      <c r="H26" s="43"/>
      <c r="I26" s="43"/>
      <c r="J26" s="43">
        <f t="shared" si="2"/>
        <v>0</v>
      </c>
      <c r="K26" s="43"/>
      <c r="L26" s="43"/>
      <c r="M26" s="43">
        <f t="shared" si="8"/>
        <v>0</v>
      </c>
      <c r="N26" s="43"/>
      <c r="O26" s="43"/>
      <c r="P26" s="43">
        <f t="shared" si="6"/>
        <v>0</v>
      </c>
      <c r="Q26" s="43"/>
      <c r="R26" s="43"/>
      <c r="S26" s="43">
        <f t="shared" si="7"/>
        <v>0</v>
      </c>
    </row>
    <row r="27" spans="1:19" s="44" customFormat="1" ht="26.25" x14ac:dyDescent="0.4">
      <c r="A27" s="51">
        <v>42605</v>
      </c>
      <c r="B27" s="43"/>
      <c r="C27" s="43"/>
      <c r="D27" s="43">
        <f t="shared" si="0"/>
        <v>0</v>
      </c>
      <c r="E27" s="43"/>
      <c r="F27" s="43"/>
      <c r="G27" s="43">
        <f t="shared" si="1"/>
        <v>0</v>
      </c>
      <c r="H27" s="43"/>
      <c r="I27" s="43"/>
      <c r="J27" s="43">
        <f t="shared" si="2"/>
        <v>0</v>
      </c>
      <c r="K27" s="43"/>
      <c r="L27" s="43"/>
      <c r="M27" s="43">
        <f t="shared" si="8"/>
        <v>0</v>
      </c>
      <c r="N27" s="43"/>
      <c r="O27" s="43"/>
      <c r="P27" s="43">
        <f t="shared" si="6"/>
        <v>0</v>
      </c>
      <c r="Q27" s="43"/>
      <c r="R27" s="43"/>
      <c r="S27" s="43">
        <f t="shared" si="7"/>
        <v>0</v>
      </c>
    </row>
    <row r="28" spans="1:19" s="44" customFormat="1" ht="26.25" x14ac:dyDescent="0.4">
      <c r="A28" s="51">
        <v>42606</v>
      </c>
      <c r="B28" s="43"/>
      <c r="C28" s="43"/>
      <c r="D28" s="43">
        <f t="shared" si="0"/>
        <v>0</v>
      </c>
      <c r="E28" s="43"/>
      <c r="F28" s="43"/>
      <c r="G28" s="43">
        <f t="shared" si="1"/>
        <v>0</v>
      </c>
      <c r="H28" s="43"/>
      <c r="I28" s="43"/>
      <c r="J28" s="43">
        <f t="shared" si="2"/>
        <v>0</v>
      </c>
      <c r="K28" s="43"/>
      <c r="L28" s="43"/>
      <c r="M28" s="43">
        <f t="shared" si="8"/>
        <v>0</v>
      </c>
      <c r="N28" s="43"/>
      <c r="O28" s="43"/>
      <c r="P28" s="43">
        <f t="shared" si="6"/>
        <v>0</v>
      </c>
      <c r="Q28" s="43"/>
      <c r="R28" s="43"/>
      <c r="S28" s="43">
        <f t="shared" si="7"/>
        <v>0</v>
      </c>
    </row>
    <row r="29" spans="1:19" s="44" customFormat="1" ht="26.25" x14ac:dyDescent="0.4">
      <c r="A29" s="51">
        <v>42607</v>
      </c>
      <c r="B29" s="43"/>
      <c r="C29" s="43"/>
      <c r="D29" s="43">
        <f t="shared" si="0"/>
        <v>0</v>
      </c>
      <c r="E29" s="43"/>
      <c r="F29" s="43"/>
      <c r="G29" s="43">
        <f t="shared" si="1"/>
        <v>0</v>
      </c>
      <c r="H29" s="43"/>
      <c r="I29" s="43"/>
      <c r="J29" s="43">
        <f t="shared" si="2"/>
        <v>0</v>
      </c>
      <c r="K29" s="43"/>
      <c r="L29" s="43"/>
      <c r="M29" s="43">
        <f t="shared" si="8"/>
        <v>0</v>
      </c>
      <c r="N29" s="43"/>
      <c r="O29" s="43"/>
      <c r="P29" s="43">
        <f t="shared" si="6"/>
        <v>0</v>
      </c>
      <c r="Q29" s="43"/>
      <c r="R29" s="43"/>
      <c r="S29" s="43">
        <f t="shared" si="7"/>
        <v>0</v>
      </c>
    </row>
    <row r="30" spans="1:19" s="44" customFormat="1" ht="26.25" x14ac:dyDescent="0.4">
      <c r="A30" s="51">
        <v>42608</v>
      </c>
      <c r="B30" s="43"/>
      <c r="C30" s="43"/>
      <c r="D30" s="43">
        <f t="shared" si="0"/>
        <v>0</v>
      </c>
      <c r="E30" s="43"/>
      <c r="F30" s="43"/>
      <c r="G30" s="43">
        <f t="shared" si="1"/>
        <v>0</v>
      </c>
      <c r="H30" s="43"/>
      <c r="I30" s="43"/>
      <c r="J30" s="43">
        <f t="shared" si="2"/>
        <v>0</v>
      </c>
      <c r="K30" s="43"/>
      <c r="L30" s="43"/>
      <c r="M30" s="43">
        <f t="shared" si="8"/>
        <v>0</v>
      </c>
      <c r="N30" s="43"/>
      <c r="O30" s="43"/>
      <c r="P30" s="43">
        <f t="shared" si="6"/>
        <v>0</v>
      </c>
      <c r="Q30" s="43"/>
      <c r="R30" s="43"/>
      <c r="S30" s="43">
        <f t="shared" si="7"/>
        <v>0</v>
      </c>
    </row>
    <row r="31" spans="1:19" s="44" customFormat="1" ht="26.25" x14ac:dyDescent="0.4">
      <c r="A31" s="51">
        <v>42609</v>
      </c>
      <c r="B31" s="43"/>
      <c r="C31" s="46"/>
      <c r="D31" s="43">
        <f t="shared" si="0"/>
        <v>0</v>
      </c>
      <c r="E31" s="43"/>
      <c r="F31" s="46"/>
      <c r="G31" s="43">
        <f t="shared" si="1"/>
        <v>0</v>
      </c>
      <c r="H31" s="43"/>
      <c r="I31" s="46"/>
      <c r="J31" s="43">
        <f t="shared" si="2"/>
        <v>0</v>
      </c>
      <c r="K31" s="43"/>
      <c r="L31" s="46"/>
      <c r="M31" s="43">
        <f t="shared" si="8"/>
        <v>0</v>
      </c>
      <c r="N31" s="43"/>
      <c r="O31" s="46"/>
      <c r="P31" s="43">
        <f t="shared" si="6"/>
        <v>0</v>
      </c>
      <c r="Q31" s="43"/>
      <c r="R31" s="46"/>
      <c r="S31" s="43">
        <f t="shared" si="7"/>
        <v>0</v>
      </c>
    </row>
    <row r="32" spans="1:19" s="44" customFormat="1" ht="26.25" x14ac:dyDescent="0.4">
      <c r="A32" s="51">
        <v>42610</v>
      </c>
      <c r="B32" s="52"/>
      <c r="C32" s="52"/>
      <c r="D32" s="43">
        <f t="shared" si="0"/>
        <v>0</v>
      </c>
      <c r="E32" s="52"/>
      <c r="F32" s="52"/>
      <c r="G32" s="43">
        <f t="shared" si="1"/>
        <v>0</v>
      </c>
      <c r="H32" s="52"/>
      <c r="I32" s="52"/>
      <c r="J32" s="43">
        <f t="shared" si="2"/>
        <v>0</v>
      </c>
      <c r="K32" s="52"/>
      <c r="L32" s="52"/>
      <c r="M32" s="43">
        <f t="shared" si="8"/>
        <v>0</v>
      </c>
      <c r="N32" s="52"/>
      <c r="O32" s="52"/>
      <c r="P32" s="43">
        <f t="shared" si="6"/>
        <v>0</v>
      </c>
      <c r="Q32" s="52"/>
      <c r="R32" s="52"/>
      <c r="S32" s="43">
        <f t="shared" si="7"/>
        <v>0</v>
      </c>
    </row>
    <row r="33" spans="1:19" s="53" customFormat="1" ht="26.25" x14ac:dyDescent="0.4">
      <c r="A33" s="51">
        <v>42611</v>
      </c>
      <c r="B33" s="43"/>
      <c r="C33" s="43"/>
      <c r="D33" s="43">
        <f t="shared" si="0"/>
        <v>0</v>
      </c>
      <c r="E33" s="43"/>
      <c r="F33" s="43"/>
      <c r="G33" s="43">
        <f t="shared" si="1"/>
        <v>0</v>
      </c>
      <c r="H33" s="43"/>
      <c r="I33" s="43"/>
      <c r="J33" s="43">
        <f t="shared" si="2"/>
        <v>0</v>
      </c>
      <c r="K33" s="43"/>
      <c r="L33" s="43"/>
      <c r="M33" s="43">
        <f t="shared" si="8"/>
        <v>0</v>
      </c>
      <c r="N33" s="43"/>
      <c r="O33" s="43"/>
      <c r="P33" s="43">
        <f t="shared" si="6"/>
        <v>0</v>
      </c>
      <c r="Q33" s="43"/>
      <c r="R33" s="43"/>
      <c r="S33" s="43">
        <f t="shared" si="7"/>
        <v>0</v>
      </c>
    </row>
    <row r="34" spans="1:19" s="53" customFormat="1" ht="26.25" x14ac:dyDescent="0.4">
      <c r="A34" s="51">
        <v>42612</v>
      </c>
      <c r="B34" s="43"/>
      <c r="C34" s="43"/>
      <c r="D34" s="43">
        <f t="shared" si="0"/>
        <v>0</v>
      </c>
      <c r="E34" s="43"/>
      <c r="F34" s="43"/>
      <c r="G34" s="43">
        <f t="shared" si="1"/>
        <v>0</v>
      </c>
      <c r="H34" s="43"/>
      <c r="I34" s="46"/>
      <c r="J34" s="43">
        <f t="shared" si="2"/>
        <v>0</v>
      </c>
      <c r="K34" s="43"/>
      <c r="L34" s="46"/>
      <c r="M34" s="43">
        <f t="shared" si="8"/>
        <v>0</v>
      </c>
      <c r="N34" s="43"/>
      <c r="O34" s="43"/>
      <c r="P34" s="43">
        <f t="shared" si="6"/>
        <v>0</v>
      </c>
      <c r="Q34" s="43"/>
      <c r="R34" s="43"/>
      <c r="S34" s="43">
        <f t="shared" si="7"/>
        <v>0</v>
      </c>
    </row>
    <row r="35" spans="1:19" s="53" customFormat="1" ht="26.25" x14ac:dyDescent="0.4">
      <c r="A35" s="51">
        <v>42613</v>
      </c>
      <c r="B35" s="43"/>
      <c r="C35" s="43"/>
      <c r="D35" s="43">
        <f t="shared" si="0"/>
        <v>0</v>
      </c>
      <c r="E35" s="43"/>
      <c r="F35" s="43"/>
      <c r="G35" s="43">
        <f t="shared" si="1"/>
        <v>0</v>
      </c>
      <c r="H35" s="43"/>
      <c r="I35" s="43"/>
      <c r="J35" s="43">
        <f t="shared" si="2"/>
        <v>0</v>
      </c>
      <c r="K35" s="43"/>
      <c r="L35" s="46"/>
      <c r="M35" s="43">
        <f>M34+K35-L35</f>
        <v>0</v>
      </c>
      <c r="N35" s="43"/>
      <c r="O35" s="43"/>
      <c r="P35" s="43">
        <f t="shared" si="6"/>
        <v>0</v>
      </c>
      <c r="Q35" s="43"/>
      <c r="R35" s="43"/>
      <c r="S35" s="43">
        <f t="shared" si="7"/>
        <v>0</v>
      </c>
    </row>
    <row r="36" spans="1:19" s="55" customFormat="1" ht="26.25" x14ac:dyDescent="0.4">
      <c r="A36" s="51"/>
      <c r="B36" s="48"/>
      <c r="C36" s="48"/>
      <c r="D36" s="43">
        <f t="shared" si="0"/>
        <v>0</v>
      </c>
      <c r="E36" s="48"/>
      <c r="F36" s="48"/>
      <c r="G36" s="43">
        <f t="shared" si="1"/>
        <v>0</v>
      </c>
      <c r="H36" s="48"/>
      <c r="I36" s="54"/>
      <c r="J36" s="43">
        <f t="shared" si="2"/>
        <v>0</v>
      </c>
      <c r="K36" s="48"/>
      <c r="L36" s="48"/>
      <c r="M36" s="43">
        <f>M35+K36-L36</f>
        <v>0</v>
      </c>
      <c r="N36" s="48"/>
      <c r="O36" s="54"/>
      <c r="P36" s="43">
        <f t="shared" si="6"/>
        <v>0</v>
      </c>
      <c r="Q36" s="48"/>
      <c r="R36" s="48"/>
      <c r="S36" s="43">
        <f t="shared" si="7"/>
        <v>0</v>
      </c>
    </row>
    <row r="37" spans="1:19" s="44" customFormat="1" ht="27" thickBot="1" x14ac:dyDescent="0.45">
      <c r="A37" s="56" t="s">
        <v>10</v>
      </c>
      <c r="B37" s="57">
        <f>SUM(B4:B36)</f>
        <v>0</v>
      </c>
      <c r="C37" s="57">
        <f>SUM(C4:C36)</f>
        <v>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</row>
    <row r="38" spans="1:19" ht="7.5" customHeight="1" thickBot="1" x14ac:dyDescent="0.3"/>
    <row r="39" spans="1:19" ht="21" thickBot="1" x14ac:dyDescent="0.3">
      <c r="A39" s="23" t="s">
        <v>18</v>
      </c>
      <c r="B39" s="26">
        <f>B37-B4</f>
        <v>0</v>
      </c>
      <c r="E39" s="26">
        <f>E37-E4</f>
        <v>0</v>
      </c>
      <c r="H39" s="26">
        <f>H37-H4</f>
        <v>0</v>
      </c>
      <c r="K39" s="26">
        <f>K37-K4</f>
        <v>0</v>
      </c>
      <c r="N39" s="26">
        <f>N37-N4</f>
        <v>0</v>
      </c>
      <c r="Q39" s="26">
        <f>Q37-Q4</f>
        <v>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28" zoomScale="75" zoomScaleNormal="75" workbookViewId="0">
      <selection activeCell="R37" sqref="Q4:R37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19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21" customHeight="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</row>
    <row r="3" spans="1:19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</row>
    <row r="4" spans="1:19" s="44" customFormat="1" ht="26.1" customHeight="1" x14ac:dyDescent="0.4">
      <c r="A4" s="51" t="s">
        <v>21</v>
      </c>
      <c r="B4" s="43"/>
      <c r="C4" s="43"/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</row>
    <row r="5" spans="1:19" s="44" customFormat="1" ht="26.1" customHeight="1" x14ac:dyDescent="0.4">
      <c r="A5" s="51">
        <v>42583</v>
      </c>
      <c r="B5" s="43"/>
      <c r="C5" s="43"/>
      <c r="D5" s="43">
        <f>D4+B5-C5</f>
        <v>0</v>
      </c>
      <c r="E5" s="43"/>
      <c r="F5" s="43"/>
      <c r="G5" s="43">
        <f>G4+E5-F5</f>
        <v>0</v>
      </c>
      <c r="H5" s="43"/>
      <c r="I5" s="43"/>
      <c r="J5" s="43">
        <f>J4+H5-I5</f>
        <v>0</v>
      </c>
      <c r="K5" s="43"/>
      <c r="L5" s="43"/>
      <c r="M5" s="43">
        <f>M4+K5-L5</f>
        <v>0</v>
      </c>
      <c r="N5" s="43"/>
      <c r="O5" s="43"/>
      <c r="P5" s="43">
        <f>P4+N5-O5</f>
        <v>0</v>
      </c>
      <c r="Q5" s="43"/>
      <c r="R5" s="43"/>
      <c r="S5" s="43">
        <f>S4+Q5-R5</f>
        <v>0</v>
      </c>
    </row>
    <row r="6" spans="1:19" s="44" customFormat="1" ht="26.1" customHeight="1" x14ac:dyDescent="0.4">
      <c r="A6" s="51">
        <v>42584</v>
      </c>
      <c r="B6" s="43"/>
      <c r="C6" s="43"/>
      <c r="D6" s="43">
        <f t="shared" ref="D6:D36" si="0">D5+B6-C6</f>
        <v>0</v>
      </c>
      <c r="E6" s="43"/>
      <c r="F6" s="43"/>
      <c r="G6" s="43">
        <f t="shared" ref="G6:G36" si="1">G5+E6-F6</f>
        <v>0</v>
      </c>
      <c r="H6" s="43"/>
      <c r="I6" s="43"/>
      <c r="J6" s="43">
        <f t="shared" ref="J6:J36" si="2">J5+H6-I6</f>
        <v>0</v>
      </c>
      <c r="K6" s="43"/>
      <c r="L6" s="43"/>
      <c r="M6" s="43">
        <f t="shared" ref="M6:M21" si="3">M5+K6-L6</f>
        <v>0</v>
      </c>
      <c r="N6" s="43"/>
      <c r="O6" s="43"/>
      <c r="P6" s="43">
        <f t="shared" ref="P6:P7" si="4">P5+N6-O6</f>
        <v>0</v>
      </c>
      <c r="Q6" s="43"/>
      <c r="R6" s="43"/>
      <c r="S6" s="43">
        <f t="shared" ref="S6:S7" si="5">S5+Q6-R6</f>
        <v>0</v>
      </c>
    </row>
    <row r="7" spans="1:19" s="44" customFormat="1" ht="26.1" customHeight="1" x14ac:dyDescent="0.4">
      <c r="A7" s="51">
        <v>42585</v>
      </c>
      <c r="B7" s="43"/>
      <c r="C7" s="43"/>
      <c r="D7" s="43">
        <f t="shared" si="0"/>
        <v>0</v>
      </c>
      <c r="E7" s="43"/>
      <c r="F7" s="43"/>
      <c r="G7" s="43">
        <f t="shared" si="1"/>
        <v>0</v>
      </c>
      <c r="H7" s="43"/>
      <c r="I7" s="43"/>
      <c r="J7" s="43">
        <f t="shared" si="2"/>
        <v>0</v>
      </c>
      <c r="K7" s="43"/>
      <c r="L7" s="43"/>
      <c r="M7" s="43">
        <f t="shared" si="3"/>
        <v>0</v>
      </c>
      <c r="N7" s="43"/>
      <c r="O7" s="43"/>
      <c r="P7" s="43">
        <f t="shared" si="4"/>
        <v>0</v>
      </c>
      <c r="Q7" s="43"/>
      <c r="R7" s="43"/>
      <c r="S7" s="43">
        <f t="shared" si="5"/>
        <v>0</v>
      </c>
    </row>
    <row r="8" spans="1:19" s="44" customFormat="1" ht="26.1" customHeight="1" x14ac:dyDescent="0.4">
      <c r="A8" s="51">
        <v>42586</v>
      </c>
      <c r="B8" s="43"/>
      <c r="C8" s="43"/>
      <c r="D8" s="43">
        <f t="shared" si="0"/>
        <v>0</v>
      </c>
      <c r="E8" s="43"/>
      <c r="F8" s="43"/>
      <c r="G8" s="43">
        <f t="shared" si="1"/>
        <v>0</v>
      </c>
      <c r="H8" s="43"/>
      <c r="I8" s="43"/>
      <c r="J8" s="43">
        <f t="shared" si="2"/>
        <v>0</v>
      </c>
      <c r="K8" s="43"/>
      <c r="L8" s="43"/>
      <c r="M8" s="43">
        <f t="shared" si="3"/>
        <v>0</v>
      </c>
      <c r="N8" s="43"/>
      <c r="O8" s="43"/>
      <c r="P8" s="43">
        <f>P7+N8-O8</f>
        <v>0</v>
      </c>
      <c r="Q8" s="43"/>
      <c r="R8" s="43"/>
      <c r="S8" s="43">
        <f>S7+Q8-R8</f>
        <v>0</v>
      </c>
    </row>
    <row r="9" spans="1:19" s="44" customFormat="1" ht="26.1" customHeight="1" x14ac:dyDescent="0.4">
      <c r="A9" s="51">
        <v>42587</v>
      </c>
      <c r="B9" s="43"/>
      <c r="C9" s="43"/>
      <c r="D9" s="43">
        <f t="shared" si="0"/>
        <v>0</v>
      </c>
      <c r="E9" s="43"/>
      <c r="F9" s="43"/>
      <c r="G9" s="43">
        <f t="shared" si="1"/>
        <v>0</v>
      </c>
      <c r="H9" s="43"/>
      <c r="I9" s="43"/>
      <c r="J9" s="43">
        <f t="shared" si="2"/>
        <v>0</v>
      </c>
      <c r="K9" s="43"/>
      <c r="L9" s="43"/>
      <c r="M9" s="43">
        <f t="shared" si="3"/>
        <v>0</v>
      </c>
      <c r="N9" s="43"/>
      <c r="O9" s="43"/>
      <c r="P9" s="43">
        <f t="shared" ref="P9:P36" si="6">P8+N9-O9</f>
        <v>0</v>
      </c>
      <c r="Q9" s="43"/>
      <c r="R9" s="43"/>
      <c r="S9" s="43">
        <f t="shared" ref="S9:S36" si="7">S8+Q9-R9</f>
        <v>0</v>
      </c>
    </row>
    <row r="10" spans="1:19" s="44" customFormat="1" ht="26.1" customHeight="1" x14ac:dyDescent="0.4">
      <c r="A10" s="51">
        <v>42588</v>
      </c>
      <c r="B10" s="43"/>
      <c r="C10" s="43"/>
      <c r="D10" s="43">
        <f t="shared" si="0"/>
        <v>0</v>
      </c>
      <c r="E10" s="43"/>
      <c r="F10" s="43"/>
      <c r="G10" s="43">
        <f t="shared" si="1"/>
        <v>0</v>
      </c>
      <c r="H10" s="43"/>
      <c r="I10" s="43"/>
      <c r="J10" s="43">
        <f t="shared" si="2"/>
        <v>0</v>
      </c>
      <c r="K10" s="43"/>
      <c r="L10" s="43"/>
      <c r="M10" s="43">
        <f t="shared" si="3"/>
        <v>0</v>
      </c>
      <c r="N10" s="43"/>
      <c r="O10" s="43"/>
      <c r="P10" s="43">
        <f t="shared" si="6"/>
        <v>0</v>
      </c>
      <c r="Q10" s="43"/>
      <c r="R10" s="43"/>
      <c r="S10" s="43">
        <f t="shared" si="7"/>
        <v>0</v>
      </c>
    </row>
    <row r="11" spans="1:19" s="44" customFormat="1" ht="26.1" customHeight="1" x14ac:dyDescent="0.4">
      <c r="A11" s="51">
        <v>42589</v>
      </c>
      <c r="B11" s="43"/>
      <c r="C11" s="43"/>
      <c r="D11" s="43">
        <f t="shared" si="0"/>
        <v>0</v>
      </c>
      <c r="E11" s="43"/>
      <c r="F11" s="43"/>
      <c r="G11" s="43">
        <f t="shared" si="1"/>
        <v>0</v>
      </c>
      <c r="H11" s="43"/>
      <c r="I11" s="43"/>
      <c r="J11" s="43">
        <f t="shared" si="2"/>
        <v>0</v>
      </c>
      <c r="K11" s="43"/>
      <c r="L11" s="43"/>
      <c r="M11" s="43">
        <f t="shared" si="3"/>
        <v>0</v>
      </c>
      <c r="N11" s="43"/>
      <c r="O11" s="43"/>
      <c r="P11" s="43">
        <f t="shared" si="6"/>
        <v>0</v>
      </c>
      <c r="Q11" s="43"/>
      <c r="R11" s="43"/>
      <c r="S11" s="43">
        <f t="shared" si="7"/>
        <v>0</v>
      </c>
    </row>
    <row r="12" spans="1:19" s="44" customFormat="1" ht="26.1" customHeight="1" x14ac:dyDescent="0.4">
      <c r="A12" s="51">
        <v>42590</v>
      </c>
      <c r="B12" s="43"/>
      <c r="C12" s="43"/>
      <c r="D12" s="43">
        <f t="shared" si="0"/>
        <v>0</v>
      </c>
      <c r="E12" s="43"/>
      <c r="F12" s="43"/>
      <c r="G12" s="43">
        <f t="shared" si="1"/>
        <v>0</v>
      </c>
      <c r="H12" s="43"/>
      <c r="I12" s="43"/>
      <c r="J12" s="43">
        <f t="shared" si="2"/>
        <v>0</v>
      </c>
      <c r="K12" s="43"/>
      <c r="L12" s="43"/>
      <c r="M12" s="43">
        <f t="shared" si="3"/>
        <v>0</v>
      </c>
      <c r="N12" s="43"/>
      <c r="O12" s="43"/>
      <c r="P12" s="43">
        <f t="shared" si="6"/>
        <v>0</v>
      </c>
      <c r="Q12" s="43"/>
      <c r="R12" s="43"/>
      <c r="S12" s="43">
        <f t="shared" si="7"/>
        <v>0</v>
      </c>
    </row>
    <row r="13" spans="1:19" s="44" customFormat="1" ht="26.1" customHeight="1" x14ac:dyDescent="0.4">
      <c r="A13" s="51">
        <v>42591</v>
      </c>
      <c r="B13" s="43"/>
      <c r="C13" s="43"/>
      <c r="D13" s="43">
        <f t="shared" si="0"/>
        <v>0</v>
      </c>
      <c r="E13" s="43"/>
      <c r="F13" s="43"/>
      <c r="G13" s="43">
        <f t="shared" si="1"/>
        <v>0</v>
      </c>
      <c r="H13" s="43"/>
      <c r="I13" s="43"/>
      <c r="J13" s="43">
        <f t="shared" si="2"/>
        <v>0</v>
      </c>
      <c r="K13" s="43"/>
      <c r="L13" s="43"/>
      <c r="M13" s="43">
        <f t="shared" si="3"/>
        <v>0</v>
      </c>
      <c r="N13" s="43"/>
      <c r="O13" s="43"/>
      <c r="P13" s="43">
        <f t="shared" si="6"/>
        <v>0</v>
      </c>
      <c r="Q13" s="43"/>
      <c r="R13" s="43"/>
      <c r="S13" s="43">
        <f t="shared" si="7"/>
        <v>0</v>
      </c>
    </row>
    <row r="14" spans="1:19" s="44" customFormat="1" ht="24" customHeight="1" x14ac:dyDescent="0.4">
      <c r="A14" s="51">
        <v>42592</v>
      </c>
      <c r="B14" s="43"/>
      <c r="C14" s="43"/>
      <c r="D14" s="43">
        <f t="shared" si="0"/>
        <v>0</v>
      </c>
      <c r="E14" s="48"/>
      <c r="F14" s="43"/>
      <c r="G14" s="43">
        <f t="shared" si="1"/>
        <v>0</v>
      </c>
      <c r="H14" s="48"/>
      <c r="I14" s="43"/>
      <c r="J14" s="43">
        <f t="shared" si="2"/>
        <v>0</v>
      </c>
      <c r="K14" s="48"/>
      <c r="L14" s="43"/>
      <c r="M14" s="43">
        <f t="shared" si="3"/>
        <v>0</v>
      </c>
      <c r="N14" s="48"/>
      <c r="O14" s="43"/>
      <c r="P14" s="43">
        <f t="shared" si="6"/>
        <v>0</v>
      </c>
      <c r="Q14" s="48"/>
      <c r="R14" s="43"/>
      <c r="S14" s="43">
        <f t="shared" si="7"/>
        <v>0</v>
      </c>
    </row>
    <row r="15" spans="1:19" s="44" customFormat="1" ht="26.1" customHeight="1" x14ac:dyDescent="0.4">
      <c r="A15" s="51">
        <v>42593</v>
      </c>
      <c r="B15" s="43"/>
      <c r="C15" s="43"/>
      <c r="D15" s="43">
        <f t="shared" si="0"/>
        <v>0</v>
      </c>
      <c r="E15" s="43"/>
      <c r="F15" s="43"/>
      <c r="G15" s="43">
        <f>G14+E15-F15</f>
        <v>0</v>
      </c>
      <c r="H15" s="43"/>
      <c r="I15" s="43"/>
      <c r="J15" s="43">
        <f t="shared" si="2"/>
        <v>0</v>
      </c>
      <c r="K15" s="43"/>
      <c r="L15" s="43"/>
      <c r="M15" s="43">
        <f t="shared" si="3"/>
        <v>0</v>
      </c>
      <c r="N15" s="43"/>
      <c r="O15" s="43"/>
      <c r="P15" s="43">
        <f t="shared" si="6"/>
        <v>0</v>
      </c>
      <c r="Q15" s="43"/>
      <c r="R15" s="43"/>
      <c r="S15" s="43">
        <f t="shared" si="7"/>
        <v>0</v>
      </c>
    </row>
    <row r="16" spans="1:19" s="44" customFormat="1" ht="26.1" customHeight="1" x14ac:dyDescent="0.4">
      <c r="A16" s="51">
        <v>42594</v>
      </c>
      <c r="B16" s="43"/>
      <c r="C16" s="43"/>
      <c r="D16" s="43">
        <f t="shared" si="0"/>
        <v>0</v>
      </c>
      <c r="E16" s="43"/>
      <c r="F16" s="43"/>
      <c r="G16" s="43">
        <f t="shared" si="1"/>
        <v>0</v>
      </c>
      <c r="H16" s="43"/>
      <c r="I16" s="43"/>
      <c r="J16" s="43">
        <f t="shared" si="2"/>
        <v>0</v>
      </c>
      <c r="K16" s="43"/>
      <c r="L16" s="43"/>
      <c r="M16" s="43">
        <f t="shared" si="3"/>
        <v>0</v>
      </c>
      <c r="N16" s="43"/>
      <c r="O16" s="43"/>
      <c r="P16" s="43">
        <f t="shared" si="6"/>
        <v>0</v>
      </c>
      <c r="Q16" s="43"/>
      <c r="R16" s="43"/>
      <c r="S16" s="43">
        <f t="shared" si="7"/>
        <v>0</v>
      </c>
    </row>
    <row r="17" spans="1:19" s="44" customFormat="1" ht="26.1" customHeight="1" x14ac:dyDescent="0.4">
      <c r="A17" s="51">
        <v>42595</v>
      </c>
      <c r="B17" s="43"/>
      <c r="C17" s="43"/>
      <c r="D17" s="43">
        <f t="shared" si="0"/>
        <v>0</v>
      </c>
      <c r="E17" s="43"/>
      <c r="F17" s="43"/>
      <c r="G17" s="43">
        <f t="shared" si="1"/>
        <v>0</v>
      </c>
      <c r="H17" s="43"/>
      <c r="I17" s="43"/>
      <c r="J17" s="43">
        <f t="shared" si="2"/>
        <v>0</v>
      </c>
      <c r="K17" s="43"/>
      <c r="L17" s="43"/>
      <c r="M17" s="43">
        <f t="shared" si="3"/>
        <v>0</v>
      </c>
      <c r="N17" s="43"/>
      <c r="O17" s="43"/>
      <c r="P17" s="43">
        <f t="shared" si="6"/>
        <v>0</v>
      </c>
      <c r="Q17" s="43"/>
      <c r="R17" s="43"/>
      <c r="S17" s="43">
        <f t="shared" si="7"/>
        <v>0</v>
      </c>
    </row>
    <row r="18" spans="1:19" s="44" customFormat="1" ht="26.25" x14ac:dyDescent="0.4">
      <c r="A18" s="51">
        <v>42596</v>
      </c>
      <c r="B18" s="43"/>
      <c r="C18" s="43"/>
      <c r="D18" s="43">
        <f t="shared" si="0"/>
        <v>0</v>
      </c>
      <c r="E18" s="43"/>
      <c r="F18" s="43"/>
      <c r="G18" s="43">
        <f t="shared" si="1"/>
        <v>0</v>
      </c>
      <c r="H18" s="43"/>
      <c r="I18" s="43"/>
      <c r="J18" s="43">
        <f t="shared" si="2"/>
        <v>0</v>
      </c>
      <c r="K18" s="43"/>
      <c r="L18" s="43"/>
      <c r="M18" s="43">
        <f t="shared" si="3"/>
        <v>0</v>
      </c>
      <c r="N18" s="43"/>
      <c r="O18" s="43"/>
      <c r="P18" s="43">
        <f t="shared" si="6"/>
        <v>0</v>
      </c>
      <c r="Q18" s="43"/>
      <c r="R18" s="43"/>
      <c r="S18" s="43">
        <f t="shared" si="7"/>
        <v>0</v>
      </c>
    </row>
    <row r="19" spans="1:19" s="44" customFormat="1" ht="26.25" x14ac:dyDescent="0.4">
      <c r="A19" s="51">
        <v>42597</v>
      </c>
      <c r="B19" s="43"/>
      <c r="C19" s="43"/>
      <c r="D19" s="43">
        <f t="shared" si="0"/>
        <v>0</v>
      </c>
      <c r="E19" s="43"/>
      <c r="F19" s="43"/>
      <c r="G19" s="43">
        <f t="shared" si="1"/>
        <v>0</v>
      </c>
      <c r="H19" s="43"/>
      <c r="I19" s="43"/>
      <c r="J19" s="43">
        <f t="shared" si="2"/>
        <v>0</v>
      </c>
      <c r="K19" s="43"/>
      <c r="L19" s="43"/>
      <c r="M19" s="43">
        <f t="shared" si="3"/>
        <v>0</v>
      </c>
      <c r="N19" s="43"/>
      <c r="O19" s="43"/>
      <c r="P19" s="43">
        <f t="shared" si="6"/>
        <v>0</v>
      </c>
      <c r="Q19" s="43"/>
      <c r="R19" s="43"/>
      <c r="S19" s="43">
        <f t="shared" si="7"/>
        <v>0</v>
      </c>
    </row>
    <row r="20" spans="1:19" s="44" customFormat="1" ht="26.25" x14ac:dyDescent="0.4">
      <c r="A20" s="51">
        <v>42598</v>
      </c>
      <c r="B20" s="43"/>
      <c r="C20" s="43"/>
      <c r="D20" s="43">
        <f t="shared" si="0"/>
        <v>0</v>
      </c>
      <c r="E20" s="43"/>
      <c r="F20" s="43"/>
      <c r="G20" s="43">
        <f t="shared" si="1"/>
        <v>0</v>
      </c>
      <c r="H20" s="43"/>
      <c r="I20" s="43"/>
      <c r="J20" s="43">
        <f t="shared" si="2"/>
        <v>0</v>
      </c>
      <c r="K20" s="43"/>
      <c r="L20" s="43"/>
      <c r="M20" s="43">
        <f t="shared" si="3"/>
        <v>0</v>
      </c>
      <c r="N20" s="43"/>
      <c r="O20" s="43"/>
      <c r="P20" s="43">
        <f t="shared" si="6"/>
        <v>0</v>
      </c>
      <c r="Q20" s="43"/>
      <c r="R20" s="43"/>
      <c r="S20" s="43">
        <f t="shared" si="7"/>
        <v>0</v>
      </c>
    </row>
    <row r="21" spans="1:19" s="44" customFormat="1" ht="26.25" x14ac:dyDescent="0.4">
      <c r="A21" s="51">
        <v>42599</v>
      </c>
      <c r="B21" s="43"/>
      <c r="C21" s="43"/>
      <c r="D21" s="43">
        <f t="shared" si="0"/>
        <v>0</v>
      </c>
      <c r="E21" s="43"/>
      <c r="F21" s="43"/>
      <c r="G21" s="43">
        <f t="shared" si="1"/>
        <v>0</v>
      </c>
      <c r="H21" s="43"/>
      <c r="I21" s="43"/>
      <c r="J21" s="43">
        <f t="shared" si="2"/>
        <v>0</v>
      </c>
      <c r="K21" s="43"/>
      <c r="L21" s="43"/>
      <c r="M21" s="43">
        <f t="shared" si="3"/>
        <v>0</v>
      </c>
      <c r="N21" s="43"/>
      <c r="O21" s="43"/>
      <c r="P21" s="43">
        <f t="shared" si="6"/>
        <v>0</v>
      </c>
      <c r="Q21" s="43"/>
      <c r="R21" s="43"/>
      <c r="S21" s="43">
        <f t="shared" si="7"/>
        <v>0</v>
      </c>
    </row>
    <row r="22" spans="1:19" s="44" customFormat="1" ht="26.25" x14ac:dyDescent="0.4">
      <c r="A22" s="51">
        <v>42600</v>
      </c>
      <c r="B22" s="43"/>
      <c r="C22" s="43"/>
      <c r="D22" s="43">
        <f t="shared" si="0"/>
        <v>0</v>
      </c>
      <c r="E22" s="43"/>
      <c r="F22" s="43"/>
      <c r="G22" s="43">
        <f t="shared" si="1"/>
        <v>0</v>
      </c>
      <c r="H22" s="43"/>
      <c r="I22" s="43"/>
      <c r="J22" s="43">
        <f t="shared" si="2"/>
        <v>0</v>
      </c>
      <c r="K22" s="43"/>
      <c r="L22" s="43"/>
      <c r="M22" s="43">
        <f>M21+K22-L22</f>
        <v>0</v>
      </c>
      <c r="N22" s="43"/>
      <c r="O22" s="43"/>
      <c r="P22" s="43">
        <f t="shared" si="6"/>
        <v>0</v>
      </c>
      <c r="Q22" s="43"/>
      <c r="R22" s="43"/>
      <c r="S22" s="43">
        <f t="shared" si="7"/>
        <v>0</v>
      </c>
    </row>
    <row r="23" spans="1:19" s="44" customFormat="1" ht="26.25" x14ac:dyDescent="0.4">
      <c r="A23" s="51">
        <v>42601</v>
      </c>
      <c r="B23" s="43"/>
      <c r="C23" s="43"/>
      <c r="D23" s="43">
        <f t="shared" si="0"/>
        <v>0</v>
      </c>
      <c r="E23" s="43"/>
      <c r="F23" s="43"/>
      <c r="G23" s="43">
        <f t="shared" si="1"/>
        <v>0</v>
      </c>
      <c r="H23" s="43"/>
      <c r="I23" s="43"/>
      <c r="J23" s="43">
        <f t="shared" si="2"/>
        <v>0</v>
      </c>
      <c r="K23" s="43"/>
      <c r="L23" s="43"/>
      <c r="M23" s="43">
        <f t="shared" ref="M23:M34" si="8">M22+K23-L23</f>
        <v>0</v>
      </c>
      <c r="N23" s="43"/>
      <c r="O23" s="43"/>
      <c r="P23" s="43">
        <f t="shared" si="6"/>
        <v>0</v>
      </c>
      <c r="Q23" s="43"/>
      <c r="R23" s="43"/>
      <c r="S23" s="43">
        <f t="shared" si="7"/>
        <v>0</v>
      </c>
    </row>
    <row r="24" spans="1:19" s="44" customFormat="1" ht="26.25" x14ac:dyDescent="0.4">
      <c r="A24" s="51">
        <v>42602</v>
      </c>
      <c r="B24" s="43"/>
      <c r="C24" s="43"/>
      <c r="D24" s="43">
        <f t="shared" si="0"/>
        <v>0</v>
      </c>
      <c r="E24" s="43"/>
      <c r="F24" s="43"/>
      <c r="G24" s="43">
        <f t="shared" si="1"/>
        <v>0</v>
      </c>
      <c r="H24" s="43"/>
      <c r="I24" s="43"/>
      <c r="J24" s="43">
        <f t="shared" si="2"/>
        <v>0</v>
      </c>
      <c r="K24" s="43"/>
      <c r="L24" s="43"/>
      <c r="M24" s="43">
        <f t="shared" si="8"/>
        <v>0</v>
      </c>
      <c r="N24" s="43"/>
      <c r="O24" s="43"/>
      <c r="P24" s="43">
        <f t="shared" si="6"/>
        <v>0</v>
      </c>
      <c r="Q24" s="43"/>
      <c r="R24" s="43"/>
      <c r="S24" s="43">
        <f t="shared" si="7"/>
        <v>0</v>
      </c>
    </row>
    <row r="25" spans="1:19" s="44" customFormat="1" ht="26.25" x14ac:dyDescent="0.4">
      <c r="A25" s="51">
        <v>42603</v>
      </c>
      <c r="B25" s="43"/>
      <c r="C25" s="43"/>
      <c r="D25" s="43">
        <f t="shared" si="0"/>
        <v>0</v>
      </c>
      <c r="E25" s="43"/>
      <c r="F25" s="43"/>
      <c r="G25" s="43">
        <f t="shared" si="1"/>
        <v>0</v>
      </c>
      <c r="H25" s="43"/>
      <c r="I25" s="43"/>
      <c r="J25" s="43">
        <f t="shared" si="2"/>
        <v>0</v>
      </c>
      <c r="K25" s="43"/>
      <c r="L25" s="43"/>
      <c r="M25" s="43">
        <f t="shared" si="8"/>
        <v>0</v>
      </c>
      <c r="N25" s="43"/>
      <c r="O25" s="43"/>
      <c r="P25" s="43">
        <f t="shared" si="6"/>
        <v>0</v>
      </c>
      <c r="Q25" s="43"/>
      <c r="R25" s="43"/>
      <c r="S25" s="43">
        <f t="shared" si="7"/>
        <v>0</v>
      </c>
    </row>
    <row r="26" spans="1:19" s="44" customFormat="1" ht="26.25" x14ac:dyDescent="0.4">
      <c r="A26" s="51">
        <v>42604</v>
      </c>
      <c r="B26" s="43"/>
      <c r="C26" s="43"/>
      <c r="D26" s="43">
        <f t="shared" si="0"/>
        <v>0</v>
      </c>
      <c r="E26" s="43"/>
      <c r="F26" s="43"/>
      <c r="G26" s="43">
        <f t="shared" si="1"/>
        <v>0</v>
      </c>
      <c r="H26" s="43"/>
      <c r="I26" s="43"/>
      <c r="J26" s="43">
        <f t="shared" si="2"/>
        <v>0</v>
      </c>
      <c r="K26" s="43"/>
      <c r="L26" s="43"/>
      <c r="M26" s="43">
        <f t="shared" si="8"/>
        <v>0</v>
      </c>
      <c r="N26" s="43"/>
      <c r="O26" s="43"/>
      <c r="P26" s="43">
        <f t="shared" si="6"/>
        <v>0</v>
      </c>
      <c r="Q26" s="43"/>
      <c r="R26" s="43"/>
      <c r="S26" s="43">
        <f t="shared" si="7"/>
        <v>0</v>
      </c>
    </row>
    <row r="27" spans="1:19" s="44" customFormat="1" ht="26.25" x14ac:dyDescent="0.4">
      <c r="A27" s="51">
        <v>42605</v>
      </c>
      <c r="B27" s="43"/>
      <c r="C27" s="43"/>
      <c r="D27" s="43">
        <f t="shared" si="0"/>
        <v>0</v>
      </c>
      <c r="E27" s="43"/>
      <c r="F27" s="43"/>
      <c r="G27" s="43">
        <f t="shared" si="1"/>
        <v>0</v>
      </c>
      <c r="H27" s="43"/>
      <c r="I27" s="43"/>
      <c r="J27" s="43">
        <f t="shared" si="2"/>
        <v>0</v>
      </c>
      <c r="K27" s="43"/>
      <c r="L27" s="43"/>
      <c r="M27" s="43">
        <f t="shared" si="8"/>
        <v>0</v>
      </c>
      <c r="N27" s="43"/>
      <c r="O27" s="43"/>
      <c r="P27" s="43">
        <f t="shared" si="6"/>
        <v>0</v>
      </c>
      <c r="Q27" s="43"/>
      <c r="R27" s="43"/>
      <c r="S27" s="43">
        <f t="shared" si="7"/>
        <v>0</v>
      </c>
    </row>
    <row r="28" spans="1:19" s="44" customFormat="1" ht="26.25" x14ac:dyDescent="0.4">
      <c r="A28" s="51">
        <v>42606</v>
      </c>
      <c r="B28" s="43"/>
      <c r="C28" s="43"/>
      <c r="D28" s="43">
        <f t="shared" si="0"/>
        <v>0</v>
      </c>
      <c r="E28" s="43"/>
      <c r="F28" s="43"/>
      <c r="G28" s="43">
        <f t="shared" si="1"/>
        <v>0</v>
      </c>
      <c r="H28" s="43"/>
      <c r="I28" s="43"/>
      <c r="J28" s="43">
        <f t="shared" si="2"/>
        <v>0</v>
      </c>
      <c r="K28" s="43"/>
      <c r="L28" s="43"/>
      <c r="M28" s="43">
        <f t="shared" si="8"/>
        <v>0</v>
      </c>
      <c r="N28" s="43"/>
      <c r="O28" s="43"/>
      <c r="P28" s="43">
        <f t="shared" si="6"/>
        <v>0</v>
      </c>
      <c r="Q28" s="43"/>
      <c r="R28" s="43"/>
      <c r="S28" s="43">
        <f t="shared" si="7"/>
        <v>0</v>
      </c>
    </row>
    <row r="29" spans="1:19" s="44" customFormat="1" ht="26.25" x14ac:dyDescent="0.4">
      <c r="A29" s="51">
        <v>42607</v>
      </c>
      <c r="B29" s="43"/>
      <c r="C29" s="43"/>
      <c r="D29" s="43">
        <f t="shared" si="0"/>
        <v>0</v>
      </c>
      <c r="E29" s="43"/>
      <c r="F29" s="43"/>
      <c r="G29" s="43">
        <f t="shared" si="1"/>
        <v>0</v>
      </c>
      <c r="H29" s="43"/>
      <c r="I29" s="43"/>
      <c r="J29" s="43">
        <f t="shared" si="2"/>
        <v>0</v>
      </c>
      <c r="K29" s="43"/>
      <c r="L29" s="43"/>
      <c r="M29" s="43">
        <f t="shared" si="8"/>
        <v>0</v>
      </c>
      <c r="N29" s="43"/>
      <c r="O29" s="43"/>
      <c r="P29" s="43">
        <f t="shared" si="6"/>
        <v>0</v>
      </c>
      <c r="Q29" s="43"/>
      <c r="R29" s="43"/>
      <c r="S29" s="43">
        <f t="shared" si="7"/>
        <v>0</v>
      </c>
    </row>
    <row r="30" spans="1:19" s="44" customFormat="1" ht="26.25" x14ac:dyDescent="0.4">
      <c r="A30" s="51">
        <v>42608</v>
      </c>
      <c r="B30" s="43"/>
      <c r="C30" s="43"/>
      <c r="D30" s="43">
        <f t="shared" si="0"/>
        <v>0</v>
      </c>
      <c r="E30" s="43"/>
      <c r="F30" s="43"/>
      <c r="G30" s="43">
        <f t="shared" si="1"/>
        <v>0</v>
      </c>
      <c r="H30" s="43"/>
      <c r="I30" s="43"/>
      <c r="J30" s="43">
        <f t="shared" si="2"/>
        <v>0</v>
      </c>
      <c r="K30" s="43"/>
      <c r="L30" s="43"/>
      <c r="M30" s="43">
        <f t="shared" si="8"/>
        <v>0</v>
      </c>
      <c r="N30" s="43"/>
      <c r="O30" s="43"/>
      <c r="P30" s="43">
        <f t="shared" si="6"/>
        <v>0</v>
      </c>
      <c r="Q30" s="43"/>
      <c r="R30" s="43"/>
      <c r="S30" s="43">
        <f t="shared" si="7"/>
        <v>0</v>
      </c>
    </row>
    <row r="31" spans="1:19" s="44" customFormat="1" ht="26.25" x14ac:dyDescent="0.4">
      <c r="A31" s="51">
        <v>42609</v>
      </c>
      <c r="B31" s="43"/>
      <c r="C31" s="46"/>
      <c r="D31" s="43">
        <f t="shared" si="0"/>
        <v>0</v>
      </c>
      <c r="E31" s="43"/>
      <c r="F31" s="46"/>
      <c r="G31" s="43">
        <f t="shared" si="1"/>
        <v>0</v>
      </c>
      <c r="H31" s="43"/>
      <c r="I31" s="46"/>
      <c r="J31" s="43">
        <f t="shared" si="2"/>
        <v>0</v>
      </c>
      <c r="K31" s="43"/>
      <c r="L31" s="46"/>
      <c r="M31" s="43">
        <f t="shared" si="8"/>
        <v>0</v>
      </c>
      <c r="N31" s="43"/>
      <c r="O31" s="46"/>
      <c r="P31" s="43">
        <f t="shared" si="6"/>
        <v>0</v>
      </c>
      <c r="Q31" s="43"/>
      <c r="R31" s="46"/>
      <c r="S31" s="43">
        <f t="shared" si="7"/>
        <v>0</v>
      </c>
    </row>
    <row r="32" spans="1:19" s="44" customFormat="1" ht="26.25" x14ac:dyDescent="0.4">
      <c r="A32" s="51">
        <v>42610</v>
      </c>
      <c r="B32" s="52"/>
      <c r="C32" s="52"/>
      <c r="D32" s="43">
        <f t="shared" si="0"/>
        <v>0</v>
      </c>
      <c r="E32" s="52"/>
      <c r="F32" s="52"/>
      <c r="G32" s="43">
        <f t="shared" si="1"/>
        <v>0</v>
      </c>
      <c r="H32" s="52"/>
      <c r="I32" s="52"/>
      <c r="J32" s="43">
        <f t="shared" si="2"/>
        <v>0</v>
      </c>
      <c r="K32" s="52"/>
      <c r="L32" s="52"/>
      <c r="M32" s="43">
        <f t="shared" si="8"/>
        <v>0</v>
      </c>
      <c r="N32" s="52"/>
      <c r="O32" s="52"/>
      <c r="P32" s="43">
        <f t="shared" si="6"/>
        <v>0</v>
      </c>
      <c r="Q32" s="52"/>
      <c r="R32" s="52"/>
      <c r="S32" s="43">
        <f t="shared" si="7"/>
        <v>0</v>
      </c>
    </row>
    <row r="33" spans="1:19" s="53" customFormat="1" ht="26.25" x14ac:dyDescent="0.4">
      <c r="A33" s="51">
        <v>42611</v>
      </c>
      <c r="B33" s="43"/>
      <c r="C33" s="43"/>
      <c r="D33" s="43">
        <f t="shared" si="0"/>
        <v>0</v>
      </c>
      <c r="E33" s="43"/>
      <c r="F33" s="43"/>
      <c r="G33" s="43">
        <f t="shared" si="1"/>
        <v>0</v>
      </c>
      <c r="H33" s="43"/>
      <c r="I33" s="43"/>
      <c r="J33" s="43">
        <f t="shared" si="2"/>
        <v>0</v>
      </c>
      <c r="K33" s="43"/>
      <c r="L33" s="43"/>
      <c r="M33" s="43">
        <f t="shared" si="8"/>
        <v>0</v>
      </c>
      <c r="N33" s="43"/>
      <c r="O33" s="43"/>
      <c r="P33" s="43">
        <f t="shared" si="6"/>
        <v>0</v>
      </c>
      <c r="Q33" s="43"/>
      <c r="R33" s="43"/>
      <c r="S33" s="43">
        <f t="shared" si="7"/>
        <v>0</v>
      </c>
    </row>
    <row r="34" spans="1:19" s="53" customFormat="1" ht="26.25" x14ac:dyDescent="0.4">
      <c r="A34" s="51">
        <v>42612</v>
      </c>
      <c r="B34" s="43"/>
      <c r="C34" s="43"/>
      <c r="D34" s="43">
        <f t="shared" si="0"/>
        <v>0</v>
      </c>
      <c r="E34" s="43"/>
      <c r="F34" s="43"/>
      <c r="G34" s="43">
        <f t="shared" si="1"/>
        <v>0</v>
      </c>
      <c r="H34" s="43"/>
      <c r="I34" s="46"/>
      <c r="J34" s="43">
        <f t="shared" si="2"/>
        <v>0</v>
      </c>
      <c r="K34" s="43"/>
      <c r="L34" s="46"/>
      <c r="M34" s="43">
        <f t="shared" si="8"/>
        <v>0</v>
      </c>
      <c r="N34" s="43"/>
      <c r="O34" s="43"/>
      <c r="P34" s="43">
        <f t="shared" si="6"/>
        <v>0</v>
      </c>
      <c r="Q34" s="43"/>
      <c r="R34" s="43"/>
      <c r="S34" s="43">
        <f t="shared" si="7"/>
        <v>0</v>
      </c>
    </row>
    <row r="35" spans="1:19" s="53" customFormat="1" ht="26.25" x14ac:dyDescent="0.4">
      <c r="A35" s="51">
        <v>42613</v>
      </c>
      <c r="B35" s="43"/>
      <c r="C35" s="43"/>
      <c r="D35" s="43">
        <f t="shared" si="0"/>
        <v>0</v>
      </c>
      <c r="E35" s="43"/>
      <c r="F35" s="43"/>
      <c r="G35" s="43">
        <f t="shared" si="1"/>
        <v>0</v>
      </c>
      <c r="H35" s="43"/>
      <c r="I35" s="43"/>
      <c r="J35" s="43">
        <f t="shared" si="2"/>
        <v>0</v>
      </c>
      <c r="K35" s="43"/>
      <c r="L35" s="46"/>
      <c r="M35" s="43">
        <f>M34+K35-L35</f>
        <v>0</v>
      </c>
      <c r="N35" s="43"/>
      <c r="O35" s="43"/>
      <c r="P35" s="43">
        <f t="shared" si="6"/>
        <v>0</v>
      </c>
      <c r="Q35" s="43"/>
      <c r="R35" s="43"/>
      <c r="S35" s="43">
        <f t="shared" si="7"/>
        <v>0</v>
      </c>
    </row>
    <row r="36" spans="1:19" s="55" customFormat="1" ht="26.25" x14ac:dyDescent="0.4">
      <c r="A36" s="51"/>
      <c r="B36" s="48"/>
      <c r="C36" s="48"/>
      <c r="D36" s="43">
        <f t="shared" si="0"/>
        <v>0</v>
      </c>
      <c r="E36" s="48"/>
      <c r="F36" s="48"/>
      <c r="G36" s="43">
        <f t="shared" si="1"/>
        <v>0</v>
      </c>
      <c r="H36" s="48"/>
      <c r="I36" s="54"/>
      <c r="J36" s="43">
        <f t="shared" si="2"/>
        <v>0</v>
      </c>
      <c r="K36" s="48"/>
      <c r="L36" s="48"/>
      <c r="M36" s="43">
        <f>M35+K36-L36</f>
        <v>0</v>
      </c>
      <c r="N36" s="48"/>
      <c r="O36" s="54"/>
      <c r="P36" s="43">
        <f t="shared" si="6"/>
        <v>0</v>
      </c>
      <c r="Q36" s="48"/>
      <c r="R36" s="48"/>
      <c r="S36" s="43">
        <f t="shared" si="7"/>
        <v>0</v>
      </c>
    </row>
    <row r="37" spans="1:19" s="44" customFormat="1" ht="27" thickBot="1" x14ac:dyDescent="0.45">
      <c r="A37" s="56" t="s">
        <v>10</v>
      </c>
      <c r="B37" s="57">
        <f>SUM(B4:B36)</f>
        <v>0</v>
      </c>
      <c r="C37" s="57">
        <f>SUM(C4:C36)</f>
        <v>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</row>
    <row r="38" spans="1:19" ht="7.5" customHeight="1" thickBot="1" x14ac:dyDescent="0.3"/>
    <row r="39" spans="1:19" ht="21" thickBot="1" x14ac:dyDescent="0.3">
      <c r="A39" s="23" t="s">
        <v>18</v>
      </c>
      <c r="B39" s="26">
        <f>B37-B4</f>
        <v>0</v>
      </c>
      <c r="E39" s="26">
        <f>E37-E4</f>
        <v>0</v>
      </c>
      <c r="H39" s="26">
        <f>H37-H4</f>
        <v>0</v>
      </c>
      <c r="K39" s="26">
        <f>K37-K4</f>
        <v>0</v>
      </c>
      <c r="N39" s="26">
        <f>N37-N4</f>
        <v>0</v>
      </c>
      <c r="Q39" s="26">
        <f>Q37-Q4</f>
        <v>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2" zoomScale="75" zoomScaleNormal="75" workbookViewId="0">
      <selection activeCell="Q4" sqref="Q4:R37"/>
    </sheetView>
  </sheetViews>
  <sheetFormatPr defaultRowHeight="15" x14ac:dyDescent="0.25"/>
  <cols>
    <col min="1" max="1" width="25" style="30" bestFit="1" customWidth="1"/>
    <col min="2" max="2" width="9.5703125" style="30" bestFit="1" customWidth="1"/>
    <col min="3" max="4" width="9.140625" style="30"/>
    <col min="5" max="6" width="9.5703125" style="30" bestFit="1" customWidth="1"/>
    <col min="7" max="13" width="9.140625" style="30"/>
    <col min="14" max="15" width="9.5703125" style="30" bestFit="1" customWidth="1"/>
    <col min="16" max="16" width="9.140625" style="30"/>
    <col min="17" max="19" width="9.5703125" style="30" bestFit="1" customWidth="1"/>
    <col min="20" max="16384" width="9.140625" style="30"/>
  </cols>
  <sheetData>
    <row r="1" spans="1:19" ht="27" customHeight="1" thickBot="1" x14ac:dyDescent="0.45">
      <c r="A1" s="59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21" customHeight="1" thickBot="1" x14ac:dyDescent="0.35">
      <c r="A2" s="61" t="s">
        <v>0</v>
      </c>
      <c r="B2" s="63" t="s">
        <v>1</v>
      </c>
      <c r="C2" s="64"/>
      <c r="D2" s="65"/>
      <c r="E2" s="63" t="s">
        <v>2</v>
      </c>
      <c r="F2" s="64"/>
      <c r="G2" s="65"/>
      <c r="H2" s="63" t="s">
        <v>3</v>
      </c>
      <c r="I2" s="64"/>
      <c r="J2" s="65"/>
      <c r="K2" s="63" t="s">
        <v>4</v>
      </c>
      <c r="L2" s="64"/>
      <c r="M2" s="65"/>
      <c r="N2" s="63" t="s">
        <v>5</v>
      </c>
      <c r="O2" s="64"/>
      <c r="P2" s="65"/>
      <c r="Q2" s="63" t="s">
        <v>6</v>
      </c>
      <c r="R2" s="64"/>
      <c r="S2" s="65"/>
    </row>
    <row r="3" spans="1:19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</row>
    <row r="4" spans="1:19" s="44" customFormat="1" ht="26.1" customHeight="1" x14ac:dyDescent="0.4">
      <c r="A4" s="51" t="s">
        <v>21</v>
      </c>
      <c r="B4" s="43"/>
      <c r="C4" s="43"/>
      <c r="D4" s="43">
        <f>B4-C4</f>
        <v>0</v>
      </c>
      <c r="E4" s="43"/>
      <c r="F4" s="43"/>
      <c r="G4" s="43">
        <f>E4-F4</f>
        <v>0</v>
      </c>
      <c r="H4" s="43"/>
      <c r="I4" s="43"/>
      <c r="J4" s="43">
        <f>H4-I4</f>
        <v>0</v>
      </c>
      <c r="K4" s="43"/>
      <c r="L4" s="43"/>
      <c r="M4" s="43">
        <f>K4-L4</f>
        <v>0</v>
      </c>
      <c r="N4" s="43"/>
      <c r="O4" s="43"/>
      <c r="P4" s="43">
        <f>N4-O4</f>
        <v>0</v>
      </c>
      <c r="Q4" s="43"/>
      <c r="R4" s="43"/>
      <c r="S4" s="43">
        <f>Q4-R4</f>
        <v>0</v>
      </c>
    </row>
    <row r="5" spans="1:19" s="44" customFormat="1" ht="26.1" customHeight="1" x14ac:dyDescent="0.4">
      <c r="A5" s="51">
        <v>42583</v>
      </c>
      <c r="B5" s="43"/>
      <c r="C5" s="43"/>
      <c r="D5" s="43">
        <f>D4+B5-C5</f>
        <v>0</v>
      </c>
      <c r="E5" s="43"/>
      <c r="F5" s="43"/>
      <c r="G5" s="43">
        <f>G4+E5-F5</f>
        <v>0</v>
      </c>
      <c r="H5" s="43"/>
      <c r="I5" s="43"/>
      <c r="J5" s="43">
        <f>J4+H5-I5</f>
        <v>0</v>
      </c>
      <c r="K5" s="43"/>
      <c r="L5" s="43"/>
      <c r="M5" s="43">
        <f>M4+K5-L5</f>
        <v>0</v>
      </c>
      <c r="N5" s="43"/>
      <c r="O5" s="43"/>
      <c r="P5" s="43">
        <f>P4+N5-O5</f>
        <v>0</v>
      </c>
      <c r="Q5" s="43"/>
      <c r="R5" s="43"/>
      <c r="S5" s="43">
        <f>S4+Q5-R5</f>
        <v>0</v>
      </c>
    </row>
    <row r="6" spans="1:19" s="44" customFormat="1" ht="26.1" customHeight="1" x14ac:dyDescent="0.4">
      <c r="A6" s="51">
        <v>42584</v>
      </c>
      <c r="B6" s="43"/>
      <c r="C6" s="43"/>
      <c r="D6" s="43">
        <f t="shared" ref="D6:D36" si="0">D5+B6-C6</f>
        <v>0</v>
      </c>
      <c r="E6" s="43"/>
      <c r="F6" s="43"/>
      <c r="G6" s="43">
        <f t="shared" ref="G6:G36" si="1">G5+E6-F6</f>
        <v>0</v>
      </c>
      <c r="H6" s="43"/>
      <c r="I6" s="43"/>
      <c r="J6" s="43">
        <f t="shared" ref="J6:J36" si="2">J5+H6-I6</f>
        <v>0</v>
      </c>
      <c r="K6" s="43"/>
      <c r="L6" s="43"/>
      <c r="M6" s="43">
        <f t="shared" ref="M6:M21" si="3">M5+K6-L6</f>
        <v>0</v>
      </c>
      <c r="N6" s="43"/>
      <c r="O6" s="43"/>
      <c r="P6" s="43">
        <f t="shared" ref="P6:P7" si="4">P5+N6-O6</f>
        <v>0</v>
      </c>
      <c r="Q6" s="43"/>
      <c r="R6" s="43"/>
      <c r="S6" s="43">
        <f t="shared" ref="S6:S7" si="5">S5+Q6-R6</f>
        <v>0</v>
      </c>
    </row>
    <row r="7" spans="1:19" s="44" customFormat="1" ht="26.1" customHeight="1" x14ac:dyDescent="0.4">
      <c r="A7" s="51">
        <v>42585</v>
      </c>
      <c r="B7" s="43"/>
      <c r="C7" s="43"/>
      <c r="D7" s="43">
        <f t="shared" si="0"/>
        <v>0</v>
      </c>
      <c r="E7" s="43"/>
      <c r="F7" s="43"/>
      <c r="G7" s="43">
        <f t="shared" si="1"/>
        <v>0</v>
      </c>
      <c r="H7" s="43"/>
      <c r="I7" s="43"/>
      <c r="J7" s="43">
        <f t="shared" si="2"/>
        <v>0</v>
      </c>
      <c r="K7" s="43"/>
      <c r="L7" s="43"/>
      <c r="M7" s="43">
        <f t="shared" si="3"/>
        <v>0</v>
      </c>
      <c r="N7" s="43"/>
      <c r="O7" s="43"/>
      <c r="P7" s="43">
        <f t="shared" si="4"/>
        <v>0</v>
      </c>
      <c r="Q7" s="43"/>
      <c r="R7" s="43"/>
      <c r="S7" s="43">
        <f t="shared" si="5"/>
        <v>0</v>
      </c>
    </row>
    <row r="8" spans="1:19" s="44" customFormat="1" ht="26.1" customHeight="1" x14ac:dyDescent="0.4">
      <c r="A8" s="51">
        <v>42586</v>
      </c>
      <c r="B8" s="43"/>
      <c r="C8" s="43"/>
      <c r="D8" s="43">
        <f t="shared" si="0"/>
        <v>0</v>
      </c>
      <c r="E8" s="43"/>
      <c r="F8" s="43"/>
      <c r="G8" s="43">
        <f t="shared" si="1"/>
        <v>0</v>
      </c>
      <c r="H8" s="43"/>
      <c r="I8" s="43"/>
      <c r="J8" s="43">
        <f t="shared" si="2"/>
        <v>0</v>
      </c>
      <c r="K8" s="43"/>
      <c r="L8" s="43"/>
      <c r="M8" s="43">
        <f t="shared" si="3"/>
        <v>0</v>
      </c>
      <c r="N8" s="43"/>
      <c r="O8" s="43"/>
      <c r="P8" s="43">
        <f>P7+N8-O8</f>
        <v>0</v>
      </c>
      <c r="Q8" s="43"/>
      <c r="R8" s="43"/>
      <c r="S8" s="43">
        <f>S7+Q8-R8</f>
        <v>0</v>
      </c>
    </row>
    <row r="9" spans="1:19" s="44" customFormat="1" ht="26.1" customHeight="1" x14ac:dyDescent="0.4">
      <c r="A9" s="51">
        <v>42587</v>
      </c>
      <c r="B9" s="43"/>
      <c r="C9" s="43"/>
      <c r="D9" s="43">
        <f t="shared" si="0"/>
        <v>0</v>
      </c>
      <c r="E9" s="43"/>
      <c r="F9" s="43"/>
      <c r="G9" s="43">
        <f t="shared" si="1"/>
        <v>0</v>
      </c>
      <c r="H9" s="43"/>
      <c r="I9" s="43"/>
      <c r="J9" s="43">
        <f t="shared" si="2"/>
        <v>0</v>
      </c>
      <c r="K9" s="43"/>
      <c r="L9" s="43"/>
      <c r="M9" s="43">
        <f t="shared" si="3"/>
        <v>0</v>
      </c>
      <c r="N9" s="43"/>
      <c r="O9" s="43"/>
      <c r="P9" s="43">
        <f t="shared" ref="P9:P36" si="6">P8+N9-O9</f>
        <v>0</v>
      </c>
      <c r="Q9" s="43"/>
      <c r="R9" s="43"/>
      <c r="S9" s="43">
        <f t="shared" ref="S9:S36" si="7">S8+Q9-R9</f>
        <v>0</v>
      </c>
    </row>
    <row r="10" spans="1:19" s="44" customFormat="1" ht="26.1" customHeight="1" x14ac:dyDescent="0.4">
      <c r="A10" s="51">
        <v>42588</v>
      </c>
      <c r="B10" s="43"/>
      <c r="C10" s="43"/>
      <c r="D10" s="43">
        <f t="shared" si="0"/>
        <v>0</v>
      </c>
      <c r="E10" s="43"/>
      <c r="F10" s="43"/>
      <c r="G10" s="43">
        <f t="shared" si="1"/>
        <v>0</v>
      </c>
      <c r="H10" s="43"/>
      <c r="I10" s="43"/>
      <c r="J10" s="43">
        <f t="shared" si="2"/>
        <v>0</v>
      </c>
      <c r="K10" s="43"/>
      <c r="L10" s="43"/>
      <c r="M10" s="43">
        <f t="shared" si="3"/>
        <v>0</v>
      </c>
      <c r="N10" s="43"/>
      <c r="O10" s="43"/>
      <c r="P10" s="43">
        <f t="shared" si="6"/>
        <v>0</v>
      </c>
      <c r="Q10" s="43"/>
      <c r="R10" s="43"/>
      <c r="S10" s="43">
        <f t="shared" si="7"/>
        <v>0</v>
      </c>
    </row>
    <row r="11" spans="1:19" s="44" customFormat="1" ht="26.1" customHeight="1" x14ac:dyDescent="0.4">
      <c r="A11" s="51">
        <v>42589</v>
      </c>
      <c r="B11" s="43"/>
      <c r="C11" s="43"/>
      <c r="D11" s="43">
        <f t="shared" si="0"/>
        <v>0</v>
      </c>
      <c r="E11" s="43"/>
      <c r="F11" s="43"/>
      <c r="G11" s="43">
        <f t="shared" si="1"/>
        <v>0</v>
      </c>
      <c r="H11" s="43"/>
      <c r="I11" s="43"/>
      <c r="J11" s="43">
        <f t="shared" si="2"/>
        <v>0</v>
      </c>
      <c r="K11" s="43"/>
      <c r="L11" s="43"/>
      <c r="M11" s="43">
        <f t="shared" si="3"/>
        <v>0</v>
      </c>
      <c r="N11" s="43"/>
      <c r="O11" s="43"/>
      <c r="P11" s="43">
        <f t="shared" si="6"/>
        <v>0</v>
      </c>
      <c r="Q11" s="43"/>
      <c r="R11" s="43"/>
      <c r="S11" s="43">
        <f t="shared" si="7"/>
        <v>0</v>
      </c>
    </row>
    <row r="12" spans="1:19" s="44" customFormat="1" ht="26.1" customHeight="1" x14ac:dyDescent="0.4">
      <c r="A12" s="51">
        <v>42590</v>
      </c>
      <c r="B12" s="43"/>
      <c r="C12" s="43"/>
      <c r="D12" s="43">
        <f t="shared" si="0"/>
        <v>0</v>
      </c>
      <c r="E12" s="43"/>
      <c r="F12" s="43"/>
      <c r="G12" s="43">
        <f t="shared" si="1"/>
        <v>0</v>
      </c>
      <c r="H12" s="43"/>
      <c r="I12" s="43"/>
      <c r="J12" s="43">
        <f t="shared" si="2"/>
        <v>0</v>
      </c>
      <c r="K12" s="43"/>
      <c r="L12" s="43"/>
      <c r="M12" s="43">
        <f t="shared" si="3"/>
        <v>0</v>
      </c>
      <c r="N12" s="43"/>
      <c r="O12" s="43"/>
      <c r="P12" s="43">
        <f t="shared" si="6"/>
        <v>0</v>
      </c>
      <c r="Q12" s="43"/>
      <c r="R12" s="43"/>
      <c r="S12" s="43">
        <f t="shared" si="7"/>
        <v>0</v>
      </c>
    </row>
    <row r="13" spans="1:19" s="44" customFormat="1" ht="26.1" customHeight="1" x14ac:dyDescent="0.4">
      <c r="A13" s="51">
        <v>42591</v>
      </c>
      <c r="B13" s="43"/>
      <c r="C13" s="43"/>
      <c r="D13" s="43">
        <f t="shared" si="0"/>
        <v>0</v>
      </c>
      <c r="E13" s="43"/>
      <c r="F13" s="43"/>
      <c r="G13" s="43">
        <f t="shared" si="1"/>
        <v>0</v>
      </c>
      <c r="H13" s="43"/>
      <c r="I13" s="43"/>
      <c r="J13" s="43">
        <f t="shared" si="2"/>
        <v>0</v>
      </c>
      <c r="K13" s="43"/>
      <c r="L13" s="43"/>
      <c r="M13" s="43">
        <f t="shared" si="3"/>
        <v>0</v>
      </c>
      <c r="N13" s="43"/>
      <c r="O13" s="43"/>
      <c r="P13" s="43">
        <f t="shared" si="6"/>
        <v>0</v>
      </c>
      <c r="Q13" s="43"/>
      <c r="R13" s="43"/>
      <c r="S13" s="43">
        <f t="shared" si="7"/>
        <v>0</v>
      </c>
    </row>
    <row r="14" spans="1:19" s="44" customFormat="1" ht="24" customHeight="1" x14ac:dyDescent="0.4">
      <c r="A14" s="51">
        <v>42592</v>
      </c>
      <c r="B14" s="43"/>
      <c r="C14" s="43"/>
      <c r="D14" s="43">
        <f t="shared" si="0"/>
        <v>0</v>
      </c>
      <c r="E14" s="48"/>
      <c r="F14" s="43"/>
      <c r="G14" s="43">
        <f t="shared" si="1"/>
        <v>0</v>
      </c>
      <c r="H14" s="48"/>
      <c r="I14" s="43"/>
      <c r="J14" s="43">
        <f t="shared" si="2"/>
        <v>0</v>
      </c>
      <c r="K14" s="48"/>
      <c r="L14" s="43"/>
      <c r="M14" s="43">
        <f t="shared" si="3"/>
        <v>0</v>
      </c>
      <c r="N14" s="48"/>
      <c r="O14" s="43"/>
      <c r="P14" s="43">
        <f t="shared" si="6"/>
        <v>0</v>
      </c>
      <c r="Q14" s="48"/>
      <c r="R14" s="43"/>
      <c r="S14" s="43">
        <f t="shared" si="7"/>
        <v>0</v>
      </c>
    </row>
    <row r="15" spans="1:19" s="44" customFormat="1" ht="26.1" customHeight="1" x14ac:dyDescent="0.4">
      <c r="A15" s="51">
        <v>42593</v>
      </c>
      <c r="B15" s="43"/>
      <c r="C15" s="43"/>
      <c r="D15" s="43">
        <f t="shared" si="0"/>
        <v>0</v>
      </c>
      <c r="E15" s="43"/>
      <c r="F15" s="43"/>
      <c r="G15" s="43">
        <f>G14+E15-F15</f>
        <v>0</v>
      </c>
      <c r="H15" s="43"/>
      <c r="I15" s="43"/>
      <c r="J15" s="43">
        <f t="shared" si="2"/>
        <v>0</v>
      </c>
      <c r="K15" s="43"/>
      <c r="L15" s="43"/>
      <c r="M15" s="43">
        <f t="shared" si="3"/>
        <v>0</v>
      </c>
      <c r="N15" s="43"/>
      <c r="O15" s="43"/>
      <c r="P15" s="43">
        <f t="shared" si="6"/>
        <v>0</v>
      </c>
      <c r="Q15" s="43"/>
      <c r="R15" s="43"/>
      <c r="S15" s="43">
        <f t="shared" si="7"/>
        <v>0</v>
      </c>
    </row>
    <row r="16" spans="1:19" s="44" customFormat="1" ht="26.1" customHeight="1" x14ac:dyDescent="0.4">
      <c r="A16" s="51">
        <v>42594</v>
      </c>
      <c r="B16" s="43"/>
      <c r="C16" s="43"/>
      <c r="D16" s="43">
        <f t="shared" si="0"/>
        <v>0</v>
      </c>
      <c r="E16" s="43"/>
      <c r="F16" s="43"/>
      <c r="G16" s="43">
        <f t="shared" si="1"/>
        <v>0</v>
      </c>
      <c r="H16" s="43"/>
      <c r="I16" s="43"/>
      <c r="J16" s="43">
        <f t="shared" si="2"/>
        <v>0</v>
      </c>
      <c r="K16" s="43"/>
      <c r="L16" s="43"/>
      <c r="M16" s="43">
        <f t="shared" si="3"/>
        <v>0</v>
      </c>
      <c r="N16" s="43"/>
      <c r="O16" s="43"/>
      <c r="P16" s="43">
        <f t="shared" si="6"/>
        <v>0</v>
      </c>
      <c r="Q16" s="43"/>
      <c r="R16" s="43"/>
      <c r="S16" s="43">
        <f t="shared" si="7"/>
        <v>0</v>
      </c>
    </row>
    <row r="17" spans="1:19" s="44" customFormat="1" ht="26.1" customHeight="1" x14ac:dyDescent="0.4">
      <c r="A17" s="51">
        <v>42595</v>
      </c>
      <c r="B17" s="43"/>
      <c r="C17" s="43"/>
      <c r="D17" s="43">
        <f t="shared" si="0"/>
        <v>0</v>
      </c>
      <c r="E17" s="43"/>
      <c r="F17" s="43"/>
      <c r="G17" s="43">
        <f t="shared" si="1"/>
        <v>0</v>
      </c>
      <c r="H17" s="43"/>
      <c r="I17" s="43"/>
      <c r="J17" s="43">
        <f t="shared" si="2"/>
        <v>0</v>
      </c>
      <c r="K17" s="43"/>
      <c r="L17" s="43"/>
      <c r="M17" s="43">
        <f t="shared" si="3"/>
        <v>0</v>
      </c>
      <c r="N17" s="43"/>
      <c r="O17" s="43"/>
      <c r="P17" s="43">
        <f t="shared" si="6"/>
        <v>0</v>
      </c>
      <c r="Q17" s="43"/>
      <c r="R17" s="43"/>
      <c r="S17" s="43">
        <f t="shared" si="7"/>
        <v>0</v>
      </c>
    </row>
    <row r="18" spans="1:19" s="44" customFormat="1" ht="26.25" x14ac:dyDescent="0.4">
      <c r="A18" s="51">
        <v>42596</v>
      </c>
      <c r="B18" s="43"/>
      <c r="C18" s="43"/>
      <c r="D18" s="43">
        <f t="shared" si="0"/>
        <v>0</v>
      </c>
      <c r="E18" s="43"/>
      <c r="F18" s="43"/>
      <c r="G18" s="43">
        <f t="shared" si="1"/>
        <v>0</v>
      </c>
      <c r="H18" s="43"/>
      <c r="I18" s="43"/>
      <c r="J18" s="43">
        <f t="shared" si="2"/>
        <v>0</v>
      </c>
      <c r="K18" s="43"/>
      <c r="L18" s="43"/>
      <c r="M18" s="43">
        <f t="shared" si="3"/>
        <v>0</v>
      </c>
      <c r="N18" s="43"/>
      <c r="O18" s="43"/>
      <c r="P18" s="43">
        <f t="shared" si="6"/>
        <v>0</v>
      </c>
      <c r="Q18" s="43"/>
      <c r="R18" s="43"/>
      <c r="S18" s="43">
        <f t="shared" si="7"/>
        <v>0</v>
      </c>
    </row>
    <row r="19" spans="1:19" s="44" customFormat="1" ht="26.25" x14ac:dyDescent="0.4">
      <c r="A19" s="51">
        <v>42597</v>
      </c>
      <c r="B19" s="43"/>
      <c r="C19" s="43"/>
      <c r="D19" s="43">
        <f t="shared" si="0"/>
        <v>0</v>
      </c>
      <c r="E19" s="43"/>
      <c r="F19" s="43"/>
      <c r="G19" s="43">
        <f t="shared" si="1"/>
        <v>0</v>
      </c>
      <c r="H19" s="43"/>
      <c r="I19" s="43"/>
      <c r="J19" s="43">
        <f t="shared" si="2"/>
        <v>0</v>
      </c>
      <c r="K19" s="43"/>
      <c r="L19" s="43"/>
      <c r="M19" s="43">
        <f t="shared" si="3"/>
        <v>0</v>
      </c>
      <c r="N19" s="43"/>
      <c r="O19" s="43"/>
      <c r="P19" s="43">
        <f t="shared" si="6"/>
        <v>0</v>
      </c>
      <c r="Q19" s="43"/>
      <c r="R19" s="43"/>
      <c r="S19" s="43">
        <f t="shared" si="7"/>
        <v>0</v>
      </c>
    </row>
    <row r="20" spans="1:19" s="44" customFormat="1" ht="26.25" x14ac:dyDescent="0.4">
      <c r="A20" s="51">
        <v>42598</v>
      </c>
      <c r="B20" s="43"/>
      <c r="C20" s="43"/>
      <c r="D20" s="43">
        <f t="shared" si="0"/>
        <v>0</v>
      </c>
      <c r="E20" s="43"/>
      <c r="F20" s="43"/>
      <c r="G20" s="43">
        <f t="shared" si="1"/>
        <v>0</v>
      </c>
      <c r="H20" s="43"/>
      <c r="I20" s="43"/>
      <c r="J20" s="43">
        <f t="shared" si="2"/>
        <v>0</v>
      </c>
      <c r="K20" s="43"/>
      <c r="L20" s="43"/>
      <c r="M20" s="43">
        <f t="shared" si="3"/>
        <v>0</v>
      </c>
      <c r="N20" s="43"/>
      <c r="O20" s="43"/>
      <c r="P20" s="43">
        <f t="shared" si="6"/>
        <v>0</v>
      </c>
      <c r="Q20" s="43"/>
      <c r="R20" s="43"/>
      <c r="S20" s="43">
        <f t="shared" si="7"/>
        <v>0</v>
      </c>
    </row>
    <row r="21" spans="1:19" s="44" customFormat="1" ht="26.25" x14ac:dyDescent="0.4">
      <c r="A21" s="51">
        <v>42599</v>
      </c>
      <c r="B21" s="43"/>
      <c r="C21" s="43"/>
      <c r="D21" s="43">
        <f t="shared" si="0"/>
        <v>0</v>
      </c>
      <c r="E21" s="43"/>
      <c r="F21" s="43"/>
      <c r="G21" s="43">
        <f t="shared" si="1"/>
        <v>0</v>
      </c>
      <c r="H21" s="43"/>
      <c r="I21" s="43"/>
      <c r="J21" s="43">
        <f t="shared" si="2"/>
        <v>0</v>
      </c>
      <c r="K21" s="43"/>
      <c r="L21" s="43"/>
      <c r="M21" s="43">
        <f t="shared" si="3"/>
        <v>0</v>
      </c>
      <c r="N21" s="43"/>
      <c r="O21" s="43"/>
      <c r="P21" s="43">
        <f t="shared" si="6"/>
        <v>0</v>
      </c>
      <c r="Q21" s="43"/>
      <c r="R21" s="43"/>
      <c r="S21" s="43">
        <f t="shared" si="7"/>
        <v>0</v>
      </c>
    </row>
    <row r="22" spans="1:19" s="44" customFormat="1" ht="26.25" x14ac:dyDescent="0.4">
      <c r="A22" s="51">
        <v>42600</v>
      </c>
      <c r="B22" s="43"/>
      <c r="C22" s="43"/>
      <c r="D22" s="43">
        <f t="shared" si="0"/>
        <v>0</v>
      </c>
      <c r="E22" s="43"/>
      <c r="F22" s="43"/>
      <c r="G22" s="43">
        <f t="shared" si="1"/>
        <v>0</v>
      </c>
      <c r="H22" s="43"/>
      <c r="I22" s="43"/>
      <c r="J22" s="43">
        <f t="shared" si="2"/>
        <v>0</v>
      </c>
      <c r="K22" s="43"/>
      <c r="L22" s="43"/>
      <c r="M22" s="43">
        <f>M21+K22-L22</f>
        <v>0</v>
      </c>
      <c r="N22" s="43"/>
      <c r="O22" s="43"/>
      <c r="P22" s="43">
        <f t="shared" si="6"/>
        <v>0</v>
      </c>
      <c r="Q22" s="43"/>
      <c r="R22" s="43"/>
      <c r="S22" s="43">
        <f t="shared" si="7"/>
        <v>0</v>
      </c>
    </row>
    <row r="23" spans="1:19" s="44" customFormat="1" ht="26.25" x14ac:dyDescent="0.4">
      <c r="A23" s="51">
        <v>42601</v>
      </c>
      <c r="B23" s="43"/>
      <c r="C23" s="43"/>
      <c r="D23" s="43">
        <f t="shared" si="0"/>
        <v>0</v>
      </c>
      <c r="E23" s="43"/>
      <c r="F23" s="43"/>
      <c r="G23" s="43">
        <f t="shared" si="1"/>
        <v>0</v>
      </c>
      <c r="H23" s="43"/>
      <c r="I23" s="43"/>
      <c r="J23" s="43">
        <f t="shared" si="2"/>
        <v>0</v>
      </c>
      <c r="K23" s="43"/>
      <c r="L23" s="43"/>
      <c r="M23" s="43">
        <f t="shared" ref="M23:M34" si="8">M22+K23-L23</f>
        <v>0</v>
      </c>
      <c r="N23" s="43"/>
      <c r="O23" s="43"/>
      <c r="P23" s="43">
        <f t="shared" si="6"/>
        <v>0</v>
      </c>
      <c r="Q23" s="43"/>
      <c r="R23" s="43"/>
      <c r="S23" s="43">
        <f t="shared" si="7"/>
        <v>0</v>
      </c>
    </row>
    <row r="24" spans="1:19" s="44" customFormat="1" ht="26.25" x14ac:dyDescent="0.4">
      <c r="A24" s="51">
        <v>42602</v>
      </c>
      <c r="B24" s="43"/>
      <c r="C24" s="43"/>
      <c r="D24" s="43">
        <f t="shared" si="0"/>
        <v>0</v>
      </c>
      <c r="E24" s="43"/>
      <c r="F24" s="43"/>
      <c r="G24" s="43">
        <f t="shared" si="1"/>
        <v>0</v>
      </c>
      <c r="H24" s="43"/>
      <c r="I24" s="43"/>
      <c r="J24" s="43">
        <f t="shared" si="2"/>
        <v>0</v>
      </c>
      <c r="K24" s="43"/>
      <c r="L24" s="43"/>
      <c r="M24" s="43">
        <f t="shared" si="8"/>
        <v>0</v>
      </c>
      <c r="N24" s="43"/>
      <c r="O24" s="43"/>
      <c r="P24" s="43">
        <f t="shared" si="6"/>
        <v>0</v>
      </c>
      <c r="Q24" s="43"/>
      <c r="R24" s="43"/>
      <c r="S24" s="43">
        <f t="shared" si="7"/>
        <v>0</v>
      </c>
    </row>
    <row r="25" spans="1:19" s="44" customFormat="1" ht="26.25" x14ac:dyDescent="0.4">
      <c r="A25" s="51">
        <v>42603</v>
      </c>
      <c r="B25" s="43"/>
      <c r="C25" s="43"/>
      <c r="D25" s="43">
        <f t="shared" si="0"/>
        <v>0</v>
      </c>
      <c r="E25" s="43"/>
      <c r="F25" s="43"/>
      <c r="G25" s="43">
        <f t="shared" si="1"/>
        <v>0</v>
      </c>
      <c r="H25" s="43"/>
      <c r="I25" s="43"/>
      <c r="J25" s="43">
        <f t="shared" si="2"/>
        <v>0</v>
      </c>
      <c r="K25" s="43"/>
      <c r="L25" s="43"/>
      <c r="M25" s="43">
        <f t="shared" si="8"/>
        <v>0</v>
      </c>
      <c r="N25" s="43"/>
      <c r="O25" s="43"/>
      <c r="P25" s="43">
        <f t="shared" si="6"/>
        <v>0</v>
      </c>
      <c r="Q25" s="43"/>
      <c r="R25" s="43"/>
      <c r="S25" s="43">
        <f t="shared" si="7"/>
        <v>0</v>
      </c>
    </row>
    <row r="26" spans="1:19" s="44" customFormat="1" ht="26.25" x14ac:dyDescent="0.4">
      <c r="A26" s="51">
        <v>42604</v>
      </c>
      <c r="B26" s="43"/>
      <c r="C26" s="43"/>
      <c r="D26" s="43">
        <f t="shared" si="0"/>
        <v>0</v>
      </c>
      <c r="E26" s="43"/>
      <c r="F26" s="43"/>
      <c r="G26" s="43">
        <f t="shared" si="1"/>
        <v>0</v>
      </c>
      <c r="H26" s="43"/>
      <c r="I26" s="43"/>
      <c r="J26" s="43">
        <f t="shared" si="2"/>
        <v>0</v>
      </c>
      <c r="K26" s="43"/>
      <c r="L26" s="43"/>
      <c r="M26" s="43">
        <f t="shared" si="8"/>
        <v>0</v>
      </c>
      <c r="N26" s="43"/>
      <c r="O26" s="43"/>
      <c r="P26" s="43">
        <f t="shared" si="6"/>
        <v>0</v>
      </c>
      <c r="Q26" s="43"/>
      <c r="R26" s="43"/>
      <c r="S26" s="43">
        <f t="shared" si="7"/>
        <v>0</v>
      </c>
    </row>
    <row r="27" spans="1:19" s="44" customFormat="1" ht="26.25" x14ac:dyDescent="0.4">
      <c r="A27" s="51">
        <v>42605</v>
      </c>
      <c r="B27" s="43"/>
      <c r="C27" s="43"/>
      <c r="D27" s="43">
        <f t="shared" si="0"/>
        <v>0</v>
      </c>
      <c r="E27" s="43"/>
      <c r="F27" s="43"/>
      <c r="G27" s="43">
        <f t="shared" si="1"/>
        <v>0</v>
      </c>
      <c r="H27" s="43"/>
      <c r="I27" s="43"/>
      <c r="J27" s="43">
        <f t="shared" si="2"/>
        <v>0</v>
      </c>
      <c r="K27" s="43"/>
      <c r="L27" s="43"/>
      <c r="M27" s="43">
        <f t="shared" si="8"/>
        <v>0</v>
      </c>
      <c r="N27" s="43"/>
      <c r="O27" s="43"/>
      <c r="P27" s="43">
        <f t="shared" si="6"/>
        <v>0</v>
      </c>
      <c r="Q27" s="43"/>
      <c r="R27" s="43"/>
      <c r="S27" s="43">
        <f t="shared" si="7"/>
        <v>0</v>
      </c>
    </row>
    <row r="28" spans="1:19" s="44" customFormat="1" ht="26.25" x14ac:dyDescent="0.4">
      <c r="A28" s="51">
        <v>42606</v>
      </c>
      <c r="B28" s="43"/>
      <c r="C28" s="43"/>
      <c r="D28" s="43">
        <f t="shared" si="0"/>
        <v>0</v>
      </c>
      <c r="E28" s="43"/>
      <c r="F28" s="43"/>
      <c r="G28" s="43">
        <f t="shared" si="1"/>
        <v>0</v>
      </c>
      <c r="H28" s="43"/>
      <c r="I28" s="43"/>
      <c r="J28" s="43">
        <f t="shared" si="2"/>
        <v>0</v>
      </c>
      <c r="K28" s="43"/>
      <c r="L28" s="43"/>
      <c r="M28" s="43">
        <f t="shared" si="8"/>
        <v>0</v>
      </c>
      <c r="N28" s="43"/>
      <c r="O28" s="43"/>
      <c r="P28" s="43">
        <f t="shared" si="6"/>
        <v>0</v>
      </c>
      <c r="Q28" s="43"/>
      <c r="R28" s="43"/>
      <c r="S28" s="43">
        <f t="shared" si="7"/>
        <v>0</v>
      </c>
    </row>
    <row r="29" spans="1:19" s="44" customFormat="1" ht="26.25" x14ac:dyDescent="0.4">
      <c r="A29" s="51">
        <v>42607</v>
      </c>
      <c r="B29" s="43"/>
      <c r="C29" s="43"/>
      <c r="D29" s="43">
        <f t="shared" si="0"/>
        <v>0</v>
      </c>
      <c r="E29" s="43"/>
      <c r="F29" s="43"/>
      <c r="G29" s="43">
        <f t="shared" si="1"/>
        <v>0</v>
      </c>
      <c r="H29" s="43"/>
      <c r="I29" s="43"/>
      <c r="J29" s="43">
        <f t="shared" si="2"/>
        <v>0</v>
      </c>
      <c r="K29" s="43"/>
      <c r="L29" s="43"/>
      <c r="M29" s="43">
        <f t="shared" si="8"/>
        <v>0</v>
      </c>
      <c r="N29" s="43"/>
      <c r="O29" s="43"/>
      <c r="P29" s="43">
        <f t="shared" si="6"/>
        <v>0</v>
      </c>
      <c r="Q29" s="43"/>
      <c r="R29" s="43"/>
      <c r="S29" s="43">
        <f t="shared" si="7"/>
        <v>0</v>
      </c>
    </row>
    <row r="30" spans="1:19" s="44" customFormat="1" ht="26.25" x14ac:dyDescent="0.4">
      <c r="A30" s="51">
        <v>42608</v>
      </c>
      <c r="B30" s="43"/>
      <c r="C30" s="43"/>
      <c r="D30" s="43">
        <f t="shared" si="0"/>
        <v>0</v>
      </c>
      <c r="E30" s="43"/>
      <c r="F30" s="43"/>
      <c r="G30" s="43">
        <f t="shared" si="1"/>
        <v>0</v>
      </c>
      <c r="H30" s="43"/>
      <c r="I30" s="43"/>
      <c r="J30" s="43">
        <f t="shared" si="2"/>
        <v>0</v>
      </c>
      <c r="K30" s="43"/>
      <c r="L30" s="43"/>
      <c r="M30" s="43">
        <f t="shared" si="8"/>
        <v>0</v>
      </c>
      <c r="N30" s="43"/>
      <c r="O30" s="43"/>
      <c r="P30" s="43">
        <f t="shared" si="6"/>
        <v>0</v>
      </c>
      <c r="Q30" s="43"/>
      <c r="R30" s="43"/>
      <c r="S30" s="43">
        <f t="shared" si="7"/>
        <v>0</v>
      </c>
    </row>
    <row r="31" spans="1:19" s="44" customFormat="1" ht="26.25" x14ac:dyDescent="0.4">
      <c r="A31" s="51">
        <v>42609</v>
      </c>
      <c r="B31" s="43"/>
      <c r="C31" s="46"/>
      <c r="D31" s="43">
        <f t="shared" si="0"/>
        <v>0</v>
      </c>
      <c r="E31" s="43"/>
      <c r="F31" s="46"/>
      <c r="G31" s="43">
        <f t="shared" si="1"/>
        <v>0</v>
      </c>
      <c r="H31" s="43"/>
      <c r="I31" s="46"/>
      <c r="J31" s="43">
        <f t="shared" si="2"/>
        <v>0</v>
      </c>
      <c r="K31" s="43"/>
      <c r="L31" s="46"/>
      <c r="M31" s="43">
        <f t="shared" si="8"/>
        <v>0</v>
      </c>
      <c r="N31" s="43"/>
      <c r="O31" s="46"/>
      <c r="P31" s="43">
        <f t="shared" si="6"/>
        <v>0</v>
      </c>
      <c r="Q31" s="43"/>
      <c r="R31" s="46"/>
      <c r="S31" s="43">
        <f t="shared" si="7"/>
        <v>0</v>
      </c>
    </row>
    <row r="32" spans="1:19" s="44" customFormat="1" ht="26.25" x14ac:dyDescent="0.4">
      <c r="A32" s="51">
        <v>42610</v>
      </c>
      <c r="B32" s="52"/>
      <c r="C32" s="52"/>
      <c r="D32" s="43">
        <f t="shared" si="0"/>
        <v>0</v>
      </c>
      <c r="E32" s="52"/>
      <c r="F32" s="52"/>
      <c r="G32" s="43">
        <f t="shared" si="1"/>
        <v>0</v>
      </c>
      <c r="H32" s="52"/>
      <c r="I32" s="52"/>
      <c r="J32" s="43">
        <f t="shared" si="2"/>
        <v>0</v>
      </c>
      <c r="K32" s="52"/>
      <c r="L32" s="52"/>
      <c r="M32" s="43">
        <f t="shared" si="8"/>
        <v>0</v>
      </c>
      <c r="N32" s="52"/>
      <c r="O32" s="52"/>
      <c r="P32" s="43">
        <f t="shared" si="6"/>
        <v>0</v>
      </c>
      <c r="Q32" s="52"/>
      <c r="R32" s="52"/>
      <c r="S32" s="43">
        <f t="shared" si="7"/>
        <v>0</v>
      </c>
    </row>
    <row r="33" spans="1:19" s="53" customFormat="1" ht="26.25" x14ac:dyDescent="0.4">
      <c r="A33" s="51">
        <v>42611</v>
      </c>
      <c r="B33" s="43"/>
      <c r="C33" s="43"/>
      <c r="D33" s="43">
        <f t="shared" si="0"/>
        <v>0</v>
      </c>
      <c r="E33" s="43"/>
      <c r="F33" s="43"/>
      <c r="G33" s="43">
        <f t="shared" si="1"/>
        <v>0</v>
      </c>
      <c r="H33" s="43"/>
      <c r="I33" s="43"/>
      <c r="J33" s="43">
        <f t="shared" si="2"/>
        <v>0</v>
      </c>
      <c r="K33" s="43"/>
      <c r="L33" s="43"/>
      <c r="M33" s="43">
        <f t="shared" si="8"/>
        <v>0</v>
      </c>
      <c r="N33" s="43"/>
      <c r="O33" s="43"/>
      <c r="P33" s="43">
        <f t="shared" si="6"/>
        <v>0</v>
      </c>
      <c r="Q33" s="43"/>
      <c r="R33" s="43"/>
      <c r="S33" s="43">
        <f t="shared" si="7"/>
        <v>0</v>
      </c>
    </row>
    <row r="34" spans="1:19" s="53" customFormat="1" ht="26.25" x14ac:dyDescent="0.4">
      <c r="A34" s="51">
        <v>42612</v>
      </c>
      <c r="B34" s="43"/>
      <c r="C34" s="43"/>
      <c r="D34" s="43">
        <f t="shared" si="0"/>
        <v>0</v>
      </c>
      <c r="E34" s="43"/>
      <c r="F34" s="43"/>
      <c r="G34" s="43">
        <f t="shared" si="1"/>
        <v>0</v>
      </c>
      <c r="H34" s="43"/>
      <c r="I34" s="46"/>
      <c r="J34" s="43">
        <f t="shared" si="2"/>
        <v>0</v>
      </c>
      <c r="K34" s="43"/>
      <c r="L34" s="46"/>
      <c r="M34" s="43">
        <f t="shared" si="8"/>
        <v>0</v>
      </c>
      <c r="N34" s="43"/>
      <c r="O34" s="43"/>
      <c r="P34" s="43">
        <f t="shared" si="6"/>
        <v>0</v>
      </c>
      <c r="Q34" s="43"/>
      <c r="R34" s="43"/>
      <c r="S34" s="43">
        <f t="shared" si="7"/>
        <v>0</v>
      </c>
    </row>
    <row r="35" spans="1:19" s="53" customFormat="1" ht="26.25" x14ac:dyDescent="0.4">
      <c r="A35" s="51">
        <v>42613</v>
      </c>
      <c r="B35" s="43"/>
      <c r="C35" s="43"/>
      <c r="D35" s="43">
        <f t="shared" si="0"/>
        <v>0</v>
      </c>
      <c r="E35" s="43"/>
      <c r="F35" s="43"/>
      <c r="G35" s="43">
        <f t="shared" si="1"/>
        <v>0</v>
      </c>
      <c r="H35" s="43"/>
      <c r="I35" s="43"/>
      <c r="J35" s="43">
        <f t="shared" si="2"/>
        <v>0</v>
      </c>
      <c r="K35" s="43"/>
      <c r="L35" s="46"/>
      <c r="M35" s="43">
        <f>M34+K35-L35</f>
        <v>0</v>
      </c>
      <c r="N35" s="43"/>
      <c r="O35" s="43"/>
      <c r="P35" s="43">
        <f t="shared" si="6"/>
        <v>0</v>
      </c>
      <c r="Q35" s="43"/>
      <c r="R35" s="43"/>
      <c r="S35" s="43">
        <f t="shared" si="7"/>
        <v>0</v>
      </c>
    </row>
    <row r="36" spans="1:19" s="55" customFormat="1" ht="26.25" x14ac:dyDescent="0.4">
      <c r="A36" s="51"/>
      <c r="B36" s="48"/>
      <c r="C36" s="48"/>
      <c r="D36" s="43">
        <f t="shared" si="0"/>
        <v>0</v>
      </c>
      <c r="E36" s="48"/>
      <c r="F36" s="48"/>
      <c r="G36" s="43">
        <f t="shared" si="1"/>
        <v>0</v>
      </c>
      <c r="H36" s="48"/>
      <c r="I36" s="54"/>
      <c r="J36" s="43">
        <f t="shared" si="2"/>
        <v>0</v>
      </c>
      <c r="K36" s="48"/>
      <c r="L36" s="48"/>
      <c r="M36" s="43">
        <f>M35+K36-L36</f>
        <v>0</v>
      </c>
      <c r="N36" s="48"/>
      <c r="O36" s="54"/>
      <c r="P36" s="43">
        <f t="shared" si="6"/>
        <v>0</v>
      </c>
      <c r="Q36" s="48"/>
      <c r="R36" s="48"/>
      <c r="S36" s="43">
        <f t="shared" si="7"/>
        <v>0</v>
      </c>
    </row>
    <row r="37" spans="1:19" s="44" customFormat="1" ht="27" thickBot="1" x14ac:dyDescent="0.45">
      <c r="A37" s="56" t="s">
        <v>10</v>
      </c>
      <c r="B37" s="57">
        <f>SUM(B4:B36)</f>
        <v>0</v>
      </c>
      <c r="C37" s="57">
        <f>SUM(C4:C36)</f>
        <v>0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8"/>
    </row>
    <row r="38" spans="1:19" ht="7.5" customHeight="1" thickBot="1" x14ac:dyDescent="0.3"/>
    <row r="39" spans="1:19" ht="21" thickBot="1" x14ac:dyDescent="0.3">
      <c r="A39" s="23" t="s">
        <v>18</v>
      </c>
      <c r="B39" s="26">
        <f>B37-B4</f>
        <v>0</v>
      </c>
      <c r="E39" s="26">
        <f>E37-E4</f>
        <v>0</v>
      </c>
      <c r="H39" s="26">
        <f>H37-H4</f>
        <v>0</v>
      </c>
      <c r="K39" s="26">
        <f>K37-K4</f>
        <v>0</v>
      </c>
      <c r="N39" s="26">
        <f>N37-N4</f>
        <v>0</v>
      </c>
      <c r="Q39" s="26">
        <f>Q37-Q4</f>
        <v>0</v>
      </c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59" zoomScaleNormal="59" workbookViewId="0">
      <selection activeCell="D9" sqref="D9"/>
    </sheetView>
  </sheetViews>
  <sheetFormatPr defaultRowHeight="15" x14ac:dyDescent="0.25"/>
  <cols>
    <col min="1" max="1" width="49.5703125" bestFit="1" customWidth="1"/>
    <col min="22" max="22" width="15.140625" bestFit="1" customWidth="1"/>
  </cols>
  <sheetData>
    <row r="1" spans="1:25" ht="30.75" customHeight="1" thickBot="1" x14ac:dyDescent="0.4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8.75" thickBot="1" x14ac:dyDescent="0.3">
      <c r="A2" s="61" t="s">
        <v>0</v>
      </c>
      <c r="B2" s="78" t="s">
        <v>12</v>
      </c>
      <c r="C2" s="79"/>
      <c r="D2" s="80"/>
      <c r="E2" s="78" t="s">
        <v>13</v>
      </c>
      <c r="F2" s="79"/>
      <c r="G2" s="80"/>
      <c r="H2" s="75" t="s">
        <v>3</v>
      </c>
      <c r="I2" s="76"/>
      <c r="J2" s="77"/>
      <c r="K2" s="75" t="s">
        <v>5</v>
      </c>
      <c r="L2" s="76"/>
      <c r="M2" s="77"/>
      <c r="N2" s="75" t="s">
        <v>16</v>
      </c>
      <c r="O2" s="76"/>
      <c r="P2" s="77"/>
      <c r="Q2" s="75" t="s">
        <v>14</v>
      </c>
      <c r="R2" s="76"/>
      <c r="S2" s="77"/>
      <c r="T2" s="75" t="s">
        <v>15</v>
      </c>
      <c r="U2" s="76"/>
      <c r="V2" s="77"/>
      <c r="W2" s="75" t="s">
        <v>11</v>
      </c>
      <c r="X2" s="76"/>
      <c r="Y2" s="77"/>
    </row>
    <row r="3" spans="1:25" ht="197.25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s="44" customFormat="1" ht="26.25" x14ac:dyDescent="0.4">
      <c r="A4" s="42" t="s">
        <v>22</v>
      </c>
      <c r="B4" s="43">
        <v>18</v>
      </c>
      <c r="C4" s="43">
        <v>0</v>
      </c>
      <c r="D4" s="43">
        <f>B4-C4</f>
        <v>18</v>
      </c>
      <c r="E4" s="43">
        <v>9</v>
      </c>
      <c r="F4" s="43">
        <v>0</v>
      </c>
      <c r="G4" s="43">
        <f>E4-F4</f>
        <v>9</v>
      </c>
      <c r="H4" s="43">
        <v>8</v>
      </c>
      <c r="I4" s="43">
        <v>0</v>
      </c>
      <c r="J4" s="43">
        <f>H4-I4</f>
        <v>8</v>
      </c>
      <c r="K4" s="43">
        <v>26</v>
      </c>
      <c r="L4" s="43">
        <v>0</v>
      </c>
      <c r="M4" s="43">
        <f>K4-L4</f>
        <v>26</v>
      </c>
      <c r="N4" s="43">
        <v>27</v>
      </c>
      <c r="O4" s="43">
        <v>0</v>
      </c>
      <c r="P4" s="43">
        <f>N4-O4</f>
        <v>27</v>
      </c>
      <c r="Q4" s="43">
        <v>1</v>
      </c>
      <c r="R4" s="43">
        <v>0</v>
      </c>
      <c r="S4" s="43">
        <f>Q4-R4</f>
        <v>1</v>
      </c>
      <c r="T4" s="43">
        <v>57</v>
      </c>
      <c r="U4" s="43">
        <v>0</v>
      </c>
      <c r="V4" s="43">
        <f>T4-U4</f>
        <v>57</v>
      </c>
      <c r="W4" s="43">
        <v>53</v>
      </c>
      <c r="X4" s="43">
        <v>0</v>
      </c>
      <c r="Y4" s="43">
        <f>W4-X4</f>
        <v>53</v>
      </c>
    </row>
    <row r="5" spans="1:25" s="44" customFormat="1" ht="26.25" x14ac:dyDescent="0.4">
      <c r="A5" s="45">
        <v>42583</v>
      </c>
      <c r="B5" s="43"/>
      <c r="C5" s="43"/>
      <c r="D5" s="46">
        <f t="shared" ref="D5:D35" si="0">D4+B5-C5</f>
        <v>18</v>
      </c>
      <c r="E5" s="43"/>
      <c r="F5" s="43"/>
      <c r="G5" s="46">
        <f t="shared" ref="G5:G35" si="1">G4+E5-F5</f>
        <v>9</v>
      </c>
      <c r="H5" s="43"/>
      <c r="I5" s="43"/>
      <c r="J5" s="46">
        <f t="shared" ref="J5:J35" si="2">J4+H5-I5</f>
        <v>8</v>
      </c>
      <c r="K5" s="43">
        <v>100</v>
      </c>
      <c r="L5" s="43"/>
      <c r="M5" s="46">
        <f t="shared" ref="M5:M35" si="3">M4+K5-L5</f>
        <v>126</v>
      </c>
      <c r="N5" s="43">
        <v>200</v>
      </c>
      <c r="O5" s="43"/>
      <c r="P5" s="46">
        <f t="shared" ref="P5:P35" si="4">P4+N5-O5</f>
        <v>227</v>
      </c>
      <c r="Q5" s="43"/>
      <c r="R5" s="43"/>
      <c r="S5" s="46">
        <f t="shared" ref="S5:S35" si="5">S4+Q5-R5</f>
        <v>1</v>
      </c>
      <c r="T5" s="43"/>
      <c r="U5" s="43"/>
      <c r="V5" s="46">
        <f t="shared" ref="V5:V8" si="6">V4+T5-U5</f>
        <v>57</v>
      </c>
      <c r="W5" s="43"/>
      <c r="X5" s="43"/>
      <c r="Y5" s="43">
        <f>Y4+W5-X5</f>
        <v>53</v>
      </c>
    </row>
    <row r="6" spans="1:25" s="44" customFormat="1" ht="26.25" x14ac:dyDescent="0.4">
      <c r="A6" s="45">
        <v>42584</v>
      </c>
      <c r="B6" s="43"/>
      <c r="C6" s="43"/>
      <c r="D6" s="46">
        <f t="shared" si="0"/>
        <v>18</v>
      </c>
      <c r="E6" s="43"/>
      <c r="F6" s="43"/>
      <c r="G6" s="46">
        <f t="shared" si="1"/>
        <v>9</v>
      </c>
      <c r="H6" s="43"/>
      <c r="I6" s="43"/>
      <c r="J6" s="46">
        <f t="shared" si="2"/>
        <v>8</v>
      </c>
      <c r="K6" s="43"/>
      <c r="L6" s="43"/>
      <c r="M6" s="46">
        <f t="shared" si="3"/>
        <v>126</v>
      </c>
      <c r="N6" s="43"/>
      <c r="O6" s="43"/>
      <c r="P6" s="46">
        <f t="shared" si="4"/>
        <v>227</v>
      </c>
      <c r="Q6" s="43"/>
      <c r="R6" s="43"/>
      <c r="S6" s="46">
        <f t="shared" si="5"/>
        <v>1</v>
      </c>
      <c r="T6" s="43"/>
      <c r="U6" s="43"/>
      <c r="V6" s="46">
        <f t="shared" si="6"/>
        <v>57</v>
      </c>
      <c r="W6" s="43"/>
      <c r="X6" s="43"/>
      <c r="Y6" s="43">
        <f t="shared" ref="Y6:Y8" si="7">Y5+W6-X6</f>
        <v>53</v>
      </c>
    </row>
    <row r="7" spans="1:25" s="44" customFormat="1" ht="26.25" x14ac:dyDescent="0.4">
      <c r="A7" s="45">
        <v>42585</v>
      </c>
      <c r="B7" s="43"/>
      <c r="C7" s="43"/>
      <c r="D7" s="46">
        <f t="shared" si="0"/>
        <v>18</v>
      </c>
      <c r="E7" s="43"/>
      <c r="F7" s="43"/>
      <c r="G7" s="46">
        <f t="shared" si="1"/>
        <v>9</v>
      </c>
      <c r="H7" s="43">
        <v>12</v>
      </c>
      <c r="I7" s="43"/>
      <c r="J7" s="46">
        <f t="shared" si="2"/>
        <v>20</v>
      </c>
      <c r="K7" s="43"/>
      <c r="L7" s="43"/>
      <c r="M7" s="46">
        <f t="shared" si="3"/>
        <v>126</v>
      </c>
      <c r="N7" s="46"/>
      <c r="O7" s="43"/>
      <c r="P7" s="46">
        <f t="shared" si="4"/>
        <v>227</v>
      </c>
      <c r="Q7" s="43"/>
      <c r="R7" s="43"/>
      <c r="S7" s="46">
        <f t="shared" si="5"/>
        <v>1</v>
      </c>
      <c r="T7" s="43"/>
      <c r="U7" s="43"/>
      <c r="V7" s="46">
        <f t="shared" si="6"/>
        <v>57</v>
      </c>
      <c r="W7" s="43"/>
      <c r="X7" s="43"/>
      <c r="Y7" s="43">
        <f t="shared" si="7"/>
        <v>53</v>
      </c>
    </row>
    <row r="8" spans="1:25" s="47" customFormat="1" ht="26.25" x14ac:dyDescent="0.4">
      <c r="A8" s="45">
        <v>42586</v>
      </c>
      <c r="B8" s="46"/>
      <c r="C8" s="46"/>
      <c r="D8" s="46">
        <f t="shared" si="0"/>
        <v>18</v>
      </c>
      <c r="E8" s="46"/>
      <c r="F8" s="46"/>
      <c r="G8" s="46">
        <f t="shared" si="1"/>
        <v>9</v>
      </c>
      <c r="H8" s="46"/>
      <c r="I8" s="46"/>
      <c r="J8" s="46">
        <f t="shared" si="2"/>
        <v>20</v>
      </c>
      <c r="K8" s="46"/>
      <c r="L8" s="46"/>
      <c r="M8" s="46">
        <f t="shared" si="3"/>
        <v>126</v>
      </c>
      <c r="N8" s="46"/>
      <c r="O8" s="46"/>
      <c r="P8" s="46">
        <f t="shared" si="4"/>
        <v>227</v>
      </c>
      <c r="Q8" s="46"/>
      <c r="R8" s="46"/>
      <c r="S8" s="46">
        <f t="shared" si="5"/>
        <v>1</v>
      </c>
      <c r="T8" s="46"/>
      <c r="U8" s="46"/>
      <c r="V8" s="46">
        <f t="shared" si="6"/>
        <v>57</v>
      </c>
      <c r="W8" s="46"/>
      <c r="X8" s="46"/>
      <c r="Y8" s="43">
        <f t="shared" si="7"/>
        <v>53</v>
      </c>
    </row>
    <row r="9" spans="1:25" s="44" customFormat="1" ht="26.25" x14ac:dyDescent="0.4">
      <c r="A9" s="45">
        <v>42587</v>
      </c>
      <c r="B9" s="43">
        <v>10</v>
      </c>
      <c r="C9" s="43"/>
      <c r="D9" s="46">
        <f t="shared" si="0"/>
        <v>28</v>
      </c>
      <c r="E9" s="43"/>
      <c r="F9" s="43"/>
      <c r="G9" s="46">
        <f t="shared" si="1"/>
        <v>9</v>
      </c>
      <c r="H9" s="43"/>
      <c r="I9" s="43"/>
      <c r="J9" s="46">
        <f t="shared" si="2"/>
        <v>20</v>
      </c>
      <c r="K9" s="43"/>
      <c r="L9" s="43"/>
      <c r="M9" s="46">
        <f t="shared" si="3"/>
        <v>126</v>
      </c>
      <c r="N9" s="43"/>
      <c r="O9" s="43"/>
      <c r="P9" s="46">
        <f t="shared" si="4"/>
        <v>227</v>
      </c>
      <c r="Q9" s="43"/>
      <c r="R9" s="43"/>
      <c r="S9" s="46">
        <f t="shared" si="5"/>
        <v>1</v>
      </c>
      <c r="T9" s="43"/>
      <c r="U9" s="43"/>
      <c r="V9" s="46">
        <f>V8+T9-U9</f>
        <v>57</v>
      </c>
      <c r="W9" s="43"/>
      <c r="X9" s="43"/>
      <c r="Y9" s="43">
        <f t="shared" ref="Y9:Y31" si="8">Y8+W9-X9</f>
        <v>53</v>
      </c>
    </row>
    <row r="10" spans="1:25" s="44" customFormat="1" ht="26.25" x14ac:dyDescent="0.4">
      <c r="A10" s="45">
        <v>42588</v>
      </c>
      <c r="B10" s="43"/>
      <c r="C10" s="43"/>
      <c r="D10" s="46">
        <f t="shared" si="0"/>
        <v>28</v>
      </c>
      <c r="E10" s="43"/>
      <c r="F10" s="43"/>
      <c r="G10" s="46">
        <f t="shared" si="1"/>
        <v>9</v>
      </c>
      <c r="H10" s="43"/>
      <c r="I10" s="43"/>
      <c r="J10" s="46">
        <f t="shared" si="2"/>
        <v>20</v>
      </c>
      <c r="K10" s="43"/>
      <c r="L10" s="43"/>
      <c r="M10" s="46">
        <f t="shared" si="3"/>
        <v>126</v>
      </c>
      <c r="N10" s="43"/>
      <c r="O10" s="43"/>
      <c r="P10" s="46">
        <f t="shared" si="4"/>
        <v>227</v>
      </c>
      <c r="Q10" s="43"/>
      <c r="R10" s="43"/>
      <c r="S10" s="46">
        <f t="shared" si="5"/>
        <v>1</v>
      </c>
      <c r="T10" s="43"/>
      <c r="U10" s="43"/>
      <c r="V10" s="46">
        <f t="shared" ref="V10:V26" si="9">V9+T10-U10</f>
        <v>57</v>
      </c>
      <c r="W10" s="43"/>
      <c r="X10" s="43"/>
      <c r="Y10" s="43">
        <f t="shared" si="8"/>
        <v>53</v>
      </c>
    </row>
    <row r="11" spans="1:25" s="44" customFormat="1" ht="26.25" x14ac:dyDescent="0.4">
      <c r="A11" s="45">
        <v>42589</v>
      </c>
      <c r="B11" s="43"/>
      <c r="C11" s="43"/>
      <c r="D11" s="46">
        <f t="shared" si="0"/>
        <v>28</v>
      </c>
      <c r="E11" s="43"/>
      <c r="F11" s="43"/>
      <c r="G11" s="46">
        <f t="shared" si="1"/>
        <v>9</v>
      </c>
      <c r="H11" s="43"/>
      <c r="I11" s="43"/>
      <c r="J11" s="46">
        <f t="shared" si="2"/>
        <v>20</v>
      </c>
      <c r="K11" s="43"/>
      <c r="L11" s="43"/>
      <c r="M11" s="46">
        <f t="shared" si="3"/>
        <v>126</v>
      </c>
      <c r="N11" s="43"/>
      <c r="O11" s="43"/>
      <c r="P11" s="46">
        <f t="shared" si="4"/>
        <v>227</v>
      </c>
      <c r="Q11" s="43"/>
      <c r="R11" s="43"/>
      <c r="S11" s="46">
        <f t="shared" si="5"/>
        <v>1</v>
      </c>
      <c r="T11" s="43"/>
      <c r="U11" s="43"/>
      <c r="V11" s="46">
        <f t="shared" si="9"/>
        <v>57</v>
      </c>
      <c r="W11" s="43"/>
      <c r="X11" s="43"/>
      <c r="Y11" s="43">
        <f t="shared" si="8"/>
        <v>53</v>
      </c>
    </row>
    <row r="12" spans="1:25" s="44" customFormat="1" ht="26.25" x14ac:dyDescent="0.4">
      <c r="A12" s="45">
        <v>42590</v>
      </c>
      <c r="B12" s="43"/>
      <c r="C12" s="43"/>
      <c r="D12" s="46">
        <f t="shared" si="0"/>
        <v>28</v>
      </c>
      <c r="E12" s="43"/>
      <c r="F12" s="43"/>
      <c r="G12" s="46">
        <f t="shared" si="1"/>
        <v>9</v>
      </c>
      <c r="H12" s="43"/>
      <c r="I12" s="43"/>
      <c r="J12" s="46">
        <f t="shared" si="2"/>
        <v>20</v>
      </c>
      <c r="K12" s="43"/>
      <c r="L12" s="43"/>
      <c r="M12" s="46">
        <f t="shared" si="3"/>
        <v>126</v>
      </c>
      <c r="N12" s="43"/>
      <c r="O12" s="43"/>
      <c r="P12" s="46">
        <f t="shared" si="4"/>
        <v>227</v>
      </c>
      <c r="Q12" s="43"/>
      <c r="R12" s="43"/>
      <c r="S12" s="46">
        <f t="shared" si="5"/>
        <v>1</v>
      </c>
      <c r="T12" s="43"/>
      <c r="U12" s="43"/>
      <c r="V12" s="46">
        <f t="shared" si="9"/>
        <v>57</v>
      </c>
      <c r="W12" s="43"/>
      <c r="X12" s="43"/>
      <c r="Y12" s="43">
        <f t="shared" si="8"/>
        <v>53</v>
      </c>
    </row>
    <row r="13" spans="1:25" s="44" customFormat="1" ht="26.25" x14ac:dyDescent="0.4">
      <c r="A13" s="45">
        <v>42591</v>
      </c>
      <c r="B13" s="43"/>
      <c r="C13" s="43"/>
      <c r="D13" s="46">
        <f t="shared" si="0"/>
        <v>28</v>
      </c>
      <c r="E13" s="43"/>
      <c r="F13" s="43"/>
      <c r="G13" s="46">
        <f t="shared" si="1"/>
        <v>9</v>
      </c>
      <c r="H13" s="43"/>
      <c r="I13" s="43"/>
      <c r="J13" s="46">
        <f t="shared" si="2"/>
        <v>20</v>
      </c>
      <c r="K13" s="43"/>
      <c r="L13" s="43"/>
      <c r="M13" s="46">
        <f t="shared" si="3"/>
        <v>126</v>
      </c>
      <c r="N13" s="43"/>
      <c r="O13" s="43"/>
      <c r="P13" s="46">
        <f t="shared" si="4"/>
        <v>227</v>
      </c>
      <c r="Q13" s="43"/>
      <c r="R13" s="43"/>
      <c r="S13" s="46">
        <f t="shared" si="5"/>
        <v>1</v>
      </c>
      <c r="T13" s="43"/>
      <c r="U13" s="43"/>
      <c r="V13" s="46">
        <f t="shared" si="9"/>
        <v>57</v>
      </c>
      <c r="W13" s="43"/>
      <c r="X13" s="43"/>
      <c r="Y13" s="43">
        <f t="shared" si="8"/>
        <v>53</v>
      </c>
    </row>
    <row r="14" spans="1:25" s="44" customFormat="1" ht="26.25" x14ac:dyDescent="0.4">
      <c r="A14" s="45">
        <v>42592</v>
      </c>
      <c r="B14" s="43"/>
      <c r="C14" s="43"/>
      <c r="D14" s="46">
        <f t="shared" si="0"/>
        <v>28</v>
      </c>
      <c r="E14" s="48"/>
      <c r="F14" s="43"/>
      <c r="G14" s="46">
        <f t="shared" si="1"/>
        <v>9</v>
      </c>
      <c r="H14" s="48"/>
      <c r="I14" s="43"/>
      <c r="J14" s="46">
        <f t="shared" si="2"/>
        <v>20</v>
      </c>
      <c r="K14" s="48"/>
      <c r="L14" s="43"/>
      <c r="M14" s="46">
        <f t="shared" si="3"/>
        <v>126</v>
      </c>
      <c r="N14" s="48"/>
      <c r="O14" s="48"/>
      <c r="P14" s="46">
        <f t="shared" si="4"/>
        <v>227</v>
      </c>
      <c r="Q14" s="48"/>
      <c r="R14" s="43"/>
      <c r="S14" s="46">
        <f t="shared" si="5"/>
        <v>1</v>
      </c>
      <c r="T14" s="48"/>
      <c r="U14" s="43"/>
      <c r="V14" s="46">
        <f t="shared" si="9"/>
        <v>57</v>
      </c>
      <c r="W14" s="48"/>
      <c r="X14" s="43"/>
      <c r="Y14" s="43">
        <f t="shared" si="8"/>
        <v>53</v>
      </c>
    </row>
    <row r="15" spans="1:25" s="44" customFormat="1" ht="26.25" x14ac:dyDescent="0.4">
      <c r="A15" s="45">
        <v>42593</v>
      </c>
      <c r="B15" s="43"/>
      <c r="C15" s="43"/>
      <c r="D15" s="46">
        <f t="shared" si="0"/>
        <v>28</v>
      </c>
      <c r="E15" s="43"/>
      <c r="F15" s="43"/>
      <c r="G15" s="46">
        <f t="shared" si="1"/>
        <v>9</v>
      </c>
      <c r="H15" s="43"/>
      <c r="I15" s="43"/>
      <c r="J15" s="46">
        <f t="shared" si="2"/>
        <v>20</v>
      </c>
      <c r="K15" s="43"/>
      <c r="L15" s="43"/>
      <c r="M15" s="46">
        <f t="shared" si="3"/>
        <v>126</v>
      </c>
      <c r="N15" s="46"/>
      <c r="O15" s="43"/>
      <c r="P15" s="46">
        <f t="shared" si="4"/>
        <v>227</v>
      </c>
      <c r="Q15" s="43"/>
      <c r="R15" s="43"/>
      <c r="S15" s="46">
        <f t="shared" si="5"/>
        <v>1</v>
      </c>
      <c r="T15" s="43"/>
      <c r="U15" s="43"/>
      <c r="V15" s="46">
        <f t="shared" si="9"/>
        <v>57</v>
      </c>
      <c r="W15" s="43"/>
      <c r="X15" s="43"/>
      <c r="Y15" s="43">
        <f t="shared" si="8"/>
        <v>53</v>
      </c>
    </row>
    <row r="16" spans="1:25" s="44" customFormat="1" ht="26.25" x14ac:dyDescent="0.4">
      <c r="A16" s="45">
        <v>42594</v>
      </c>
      <c r="B16" s="43"/>
      <c r="C16" s="43"/>
      <c r="D16" s="46">
        <f t="shared" si="0"/>
        <v>28</v>
      </c>
      <c r="E16" s="43"/>
      <c r="F16" s="43"/>
      <c r="G16" s="46">
        <f t="shared" si="1"/>
        <v>9</v>
      </c>
      <c r="H16" s="43"/>
      <c r="I16" s="43"/>
      <c r="J16" s="46">
        <f t="shared" si="2"/>
        <v>20</v>
      </c>
      <c r="K16" s="43"/>
      <c r="L16" s="43"/>
      <c r="M16" s="46">
        <f t="shared" si="3"/>
        <v>126</v>
      </c>
      <c r="N16" s="43"/>
      <c r="O16" s="43"/>
      <c r="P16" s="46">
        <f t="shared" si="4"/>
        <v>227</v>
      </c>
      <c r="Q16" s="43"/>
      <c r="R16" s="43"/>
      <c r="S16" s="46">
        <f t="shared" si="5"/>
        <v>1</v>
      </c>
      <c r="T16" s="43"/>
      <c r="U16" s="43"/>
      <c r="V16" s="46">
        <f t="shared" si="9"/>
        <v>57</v>
      </c>
      <c r="W16" s="43"/>
      <c r="X16" s="43"/>
      <c r="Y16" s="43">
        <f t="shared" si="8"/>
        <v>53</v>
      </c>
    </row>
    <row r="17" spans="1:25" s="44" customFormat="1" ht="26.25" x14ac:dyDescent="0.4">
      <c r="A17" s="45">
        <v>42595</v>
      </c>
      <c r="B17" s="43"/>
      <c r="C17" s="43"/>
      <c r="D17" s="46">
        <f t="shared" si="0"/>
        <v>28</v>
      </c>
      <c r="E17" s="43"/>
      <c r="F17" s="43"/>
      <c r="G17" s="46">
        <f t="shared" si="1"/>
        <v>9</v>
      </c>
      <c r="H17" s="43"/>
      <c r="I17" s="43"/>
      <c r="J17" s="46">
        <f t="shared" si="2"/>
        <v>20</v>
      </c>
      <c r="K17" s="43"/>
      <c r="L17" s="43"/>
      <c r="M17" s="46">
        <f t="shared" si="3"/>
        <v>126</v>
      </c>
      <c r="N17" s="43"/>
      <c r="O17" s="43"/>
      <c r="P17" s="46">
        <f t="shared" si="4"/>
        <v>227</v>
      </c>
      <c r="Q17" s="43"/>
      <c r="R17" s="43"/>
      <c r="S17" s="46">
        <f t="shared" si="5"/>
        <v>1</v>
      </c>
      <c r="T17" s="43"/>
      <c r="U17" s="43"/>
      <c r="V17" s="46">
        <f t="shared" si="9"/>
        <v>57</v>
      </c>
      <c r="W17" s="43"/>
      <c r="X17" s="43"/>
      <c r="Y17" s="43">
        <f t="shared" si="8"/>
        <v>53</v>
      </c>
    </row>
    <row r="18" spans="1:25" s="44" customFormat="1" ht="26.25" x14ac:dyDescent="0.4">
      <c r="A18" s="45">
        <v>42596</v>
      </c>
      <c r="B18" s="43"/>
      <c r="C18" s="43"/>
      <c r="D18" s="46">
        <f t="shared" si="0"/>
        <v>28</v>
      </c>
      <c r="E18" s="43"/>
      <c r="F18" s="43"/>
      <c r="G18" s="46">
        <f t="shared" si="1"/>
        <v>9</v>
      </c>
      <c r="H18" s="43"/>
      <c r="I18" s="43"/>
      <c r="J18" s="46">
        <f t="shared" si="2"/>
        <v>20</v>
      </c>
      <c r="K18" s="43"/>
      <c r="L18" s="43"/>
      <c r="M18" s="46">
        <f t="shared" si="3"/>
        <v>126</v>
      </c>
      <c r="N18" s="46"/>
      <c r="O18" s="43"/>
      <c r="P18" s="46">
        <f t="shared" si="4"/>
        <v>227</v>
      </c>
      <c r="Q18" s="43"/>
      <c r="R18" s="43"/>
      <c r="S18" s="46">
        <f t="shared" si="5"/>
        <v>1</v>
      </c>
      <c r="T18" s="43"/>
      <c r="U18" s="43"/>
      <c r="V18" s="46">
        <f t="shared" si="9"/>
        <v>57</v>
      </c>
      <c r="W18" s="43"/>
      <c r="X18" s="43"/>
      <c r="Y18" s="43">
        <f t="shared" si="8"/>
        <v>53</v>
      </c>
    </row>
    <row r="19" spans="1:25" s="44" customFormat="1" ht="26.25" x14ac:dyDescent="0.4">
      <c r="A19" s="45">
        <v>42597</v>
      </c>
      <c r="B19" s="43"/>
      <c r="C19" s="43"/>
      <c r="D19" s="46">
        <f t="shared" si="0"/>
        <v>28</v>
      </c>
      <c r="E19" s="43"/>
      <c r="F19" s="43"/>
      <c r="G19" s="46">
        <f t="shared" si="1"/>
        <v>9</v>
      </c>
      <c r="H19" s="43"/>
      <c r="I19" s="43"/>
      <c r="J19" s="46">
        <f t="shared" si="2"/>
        <v>20</v>
      </c>
      <c r="K19" s="43"/>
      <c r="L19" s="43"/>
      <c r="M19" s="46">
        <f t="shared" si="3"/>
        <v>126</v>
      </c>
      <c r="N19" s="43"/>
      <c r="O19" s="43"/>
      <c r="P19" s="46">
        <f t="shared" si="4"/>
        <v>227</v>
      </c>
      <c r="Q19" s="43"/>
      <c r="R19" s="43"/>
      <c r="S19" s="46">
        <f t="shared" si="5"/>
        <v>1</v>
      </c>
      <c r="T19" s="43"/>
      <c r="U19" s="43"/>
      <c r="V19" s="46">
        <f t="shared" si="9"/>
        <v>57</v>
      </c>
      <c r="W19" s="43"/>
      <c r="X19" s="43"/>
      <c r="Y19" s="43">
        <f t="shared" si="8"/>
        <v>53</v>
      </c>
    </row>
    <row r="20" spans="1:25" s="44" customFormat="1" ht="26.25" x14ac:dyDescent="0.4">
      <c r="A20" s="45">
        <v>42598</v>
      </c>
      <c r="B20" s="43"/>
      <c r="C20" s="43"/>
      <c r="D20" s="46">
        <f t="shared" si="0"/>
        <v>28</v>
      </c>
      <c r="E20" s="43"/>
      <c r="F20" s="43"/>
      <c r="G20" s="46">
        <f t="shared" si="1"/>
        <v>9</v>
      </c>
      <c r="H20" s="43"/>
      <c r="I20" s="43"/>
      <c r="J20" s="46">
        <f t="shared" si="2"/>
        <v>20</v>
      </c>
      <c r="K20" s="43"/>
      <c r="L20" s="43"/>
      <c r="M20" s="46">
        <f t="shared" si="3"/>
        <v>126</v>
      </c>
      <c r="N20" s="43"/>
      <c r="O20" s="43"/>
      <c r="P20" s="46">
        <f t="shared" si="4"/>
        <v>227</v>
      </c>
      <c r="Q20" s="43"/>
      <c r="R20" s="43"/>
      <c r="S20" s="46">
        <f t="shared" si="5"/>
        <v>1</v>
      </c>
      <c r="T20" s="43"/>
      <c r="U20" s="43"/>
      <c r="V20" s="46">
        <f t="shared" si="9"/>
        <v>57</v>
      </c>
      <c r="W20" s="43"/>
      <c r="X20" s="43"/>
      <c r="Y20" s="43">
        <f t="shared" si="8"/>
        <v>53</v>
      </c>
    </row>
    <row r="21" spans="1:25" s="44" customFormat="1" ht="26.25" x14ac:dyDescent="0.4">
      <c r="A21" s="45">
        <v>42599</v>
      </c>
      <c r="B21" s="43"/>
      <c r="C21" s="43"/>
      <c r="D21" s="46">
        <f t="shared" si="0"/>
        <v>28</v>
      </c>
      <c r="E21" s="43"/>
      <c r="F21" s="43"/>
      <c r="G21" s="46">
        <f t="shared" si="1"/>
        <v>9</v>
      </c>
      <c r="H21" s="43"/>
      <c r="I21" s="43"/>
      <c r="J21" s="46">
        <f t="shared" si="2"/>
        <v>20</v>
      </c>
      <c r="K21" s="43"/>
      <c r="L21" s="43"/>
      <c r="M21" s="46">
        <f t="shared" si="3"/>
        <v>126</v>
      </c>
      <c r="N21" s="43"/>
      <c r="O21" s="43"/>
      <c r="P21" s="46">
        <f t="shared" si="4"/>
        <v>227</v>
      </c>
      <c r="Q21" s="43"/>
      <c r="R21" s="43"/>
      <c r="S21" s="46">
        <f t="shared" si="5"/>
        <v>1</v>
      </c>
      <c r="T21" s="43"/>
      <c r="U21" s="43"/>
      <c r="V21" s="46">
        <f t="shared" si="9"/>
        <v>57</v>
      </c>
      <c r="W21" s="43"/>
      <c r="X21" s="43"/>
      <c r="Y21" s="43">
        <f t="shared" si="8"/>
        <v>53</v>
      </c>
    </row>
    <row r="22" spans="1:25" s="44" customFormat="1" ht="26.25" x14ac:dyDescent="0.4">
      <c r="A22" s="45">
        <v>42600</v>
      </c>
      <c r="B22" s="43"/>
      <c r="C22" s="43"/>
      <c r="D22" s="46">
        <f t="shared" si="0"/>
        <v>28</v>
      </c>
      <c r="E22" s="43"/>
      <c r="F22" s="43"/>
      <c r="G22" s="46">
        <f t="shared" si="1"/>
        <v>9</v>
      </c>
      <c r="H22" s="43">
        <v>12</v>
      </c>
      <c r="I22" s="43"/>
      <c r="J22" s="46">
        <f t="shared" si="2"/>
        <v>32</v>
      </c>
      <c r="K22" s="43"/>
      <c r="L22" s="43"/>
      <c r="M22" s="46">
        <f t="shared" si="3"/>
        <v>126</v>
      </c>
      <c r="N22" s="43"/>
      <c r="O22" s="43"/>
      <c r="P22" s="46">
        <f t="shared" si="4"/>
        <v>227</v>
      </c>
      <c r="Q22" s="43"/>
      <c r="R22" s="43"/>
      <c r="S22" s="46">
        <f t="shared" si="5"/>
        <v>1</v>
      </c>
      <c r="T22" s="43"/>
      <c r="U22" s="43"/>
      <c r="V22" s="46">
        <f t="shared" si="9"/>
        <v>57</v>
      </c>
      <c r="W22" s="43"/>
      <c r="X22" s="43"/>
      <c r="Y22" s="43">
        <f t="shared" si="8"/>
        <v>53</v>
      </c>
    </row>
    <row r="23" spans="1:25" s="44" customFormat="1" ht="26.25" x14ac:dyDescent="0.4">
      <c r="A23" s="45">
        <v>42601</v>
      </c>
      <c r="B23" s="43"/>
      <c r="C23" s="43"/>
      <c r="D23" s="46">
        <f t="shared" si="0"/>
        <v>28</v>
      </c>
      <c r="E23" s="43"/>
      <c r="F23" s="43"/>
      <c r="G23" s="46">
        <f t="shared" si="1"/>
        <v>9</v>
      </c>
      <c r="H23" s="43"/>
      <c r="I23" s="43"/>
      <c r="J23" s="46">
        <f t="shared" si="2"/>
        <v>32</v>
      </c>
      <c r="K23" s="43"/>
      <c r="L23" s="43"/>
      <c r="M23" s="46">
        <f t="shared" si="3"/>
        <v>126</v>
      </c>
      <c r="N23" s="43"/>
      <c r="O23" s="43"/>
      <c r="P23" s="46">
        <f t="shared" si="4"/>
        <v>227</v>
      </c>
      <c r="Q23" s="43"/>
      <c r="R23" s="43"/>
      <c r="S23" s="46">
        <f t="shared" si="5"/>
        <v>1</v>
      </c>
      <c r="T23" s="43"/>
      <c r="U23" s="43"/>
      <c r="V23" s="46">
        <f t="shared" si="9"/>
        <v>57</v>
      </c>
      <c r="W23" s="43"/>
      <c r="X23" s="43"/>
      <c r="Y23" s="43">
        <f t="shared" si="8"/>
        <v>53</v>
      </c>
    </row>
    <row r="24" spans="1:25" s="44" customFormat="1" ht="26.25" x14ac:dyDescent="0.4">
      <c r="A24" s="45">
        <v>42602</v>
      </c>
      <c r="B24" s="43"/>
      <c r="C24" s="43"/>
      <c r="D24" s="46">
        <f t="shared" si="0"/>
        <v>28</v>
      </c>
      <c r="E24" s="43"/>
      <c r="F24" s="43"/>
      <c r="G24" s="46">
        <f t="shared" si="1"/>
        <v>9</v>
      </c>
      <c r="H24" s="43"/>
      <c r="I24" s="43"/>
      <c r="J24" s="46">
        <f t="shared" si="2"/>
        <v>32</v>
      </c>
      <c r="K24" s="43"/>
      <c r="L24" s="43"/>
      <c r="M24" s="46">
        <f>M23+K24-L24</f>
        <v>126</v>
      </c>
      <c r="N24" s="43"/>
      <c r="O24" s="43"/>
      <c r="P24" s="46">
        <f t="shared" si="4"/>
        <v>227</v>
      </c>
      <c r="Q24" s="43"/>
      <c r="R24" s="43"/>
      <c r="S24" s="46">
        <f t="shared" si="5"/>
        <v>1</v>
      </c>
      <c r="T24" s="43"/>
      <c r="U24" s="43"/>
      <c r="V24" s="46">
        <f t="shared" si="9"/>
        <v>57</v>
      </c>
      <c r="W24" s="43"/>
      <c r="X24" s="43"/>
      <c r="Y24" s="43">
        <f t="shared" si="8"/>
        <v>53</v>
      </c>
    </row>
    <row r="25" spans="1:25" s="44" customFormat="1" ht="26.25" x14ac:dyDescent="0.4">
      <c r="A25" s="45">
        <v>42603</v>
      </c>
      <c r="B25" s="43"/>
      <c r="C25" s="43"/>
      <c r="D25" s="46">
        <f t="shared" si="0"/>
        <v>28</v>
      </c>
      <c r="E25" s="43"/>
      <c r="F25" s="43"/>
      <c r="G25" s="46">
        <f t="shared" si="1"/>
        <v>9</v>
      </c>
      <c r="H25" s="43"/>
      <c r="I25" s="43"/>
      <c r="J25" s="46">
        <f t="shared" si="2"/>
        <v>32</v>
      </c>
      <c r="K25" s="43"/>
      <c r="L25" s="43"/>
      <c r="M25" s="46">
        <f t="shared" si="3"/>
        <v>126</v>
      </c>
      <c r="N25" s="43"/>
      <c r="O25" s="43"/>
      <c r="P25" s="46">
        <f t="shared" si="4"/>
        <v>227</v>
      </c>
      <c r="Q25" s="43"/>
      <c r="R25" s="43"/>
      <c r="S25" s="46">
        <f t="shared" si="5"/>
        <v>1</v>
      </c>
      <c r="T25" s="43"/>
      <c r="U25" s="43"/>
      <c r="V25" s="46">
        <f t="shared" si="9"/>
        <v>57</v>
      </c>
      <c r="W25" s="43"/>
      <c r="X25" s="43"/>
      <c r="Y25" s="43">
        <f t="shared" si="8"/>
        <v>53</v>
      </c>
    </row>
    <row r="26" spans="1:25" s="44" customFormat="1" ht="26.25" x14ac:dyDescent="0.4">
      <c r="A26" s="45">
        <v>42604</v>
      </c>
      <c r="B26" s="43"/>
      <c r="C26" s="43"/>
      <c r="D26" s="46">
        <f t="shared" si="0"/>
        <v>28</v>
      </c>
      <c r="E26" s="43"/>
      <c r="F26" s="43"/>
      <c r="G26" s="46">
        <f t="shared" si="1"/>
        <v>9</v>
      </c>
      <c r="H26" s="43"/>
      <c r="I26" s="43"/>
      <c r="J26" s="46">
        <f t="shared" si="2"/>
        <v>32</v>
      </c>
      <c r="K26" s="43"/>
      <c r="L26" s="43"/>
      <c r="M26" s="46">
        <f t="shared" si="3"/>
        <v>126</v>
      </c>
      <c r="N26" s="43"/>
      <c r="O26" s="43"/>
      <c r="P26" s="46">
        <f t="shared" si="4"/>
        <v>227</v>
      </c>
      <c r="Q26" s="43"/>
      <c r="R26" s="43"/>
      <c r="S26" s="46">
        <f t="shared" si="5"/>
        <v>1</v>
      </c>
      <c r="T26" s="43"/>
      <c r="U26" s="43"/>
      <c r="V26" s="46">
        <f t="shared" si="9"/>
        <v>57</v>
      </c>
      <c r="W26" s="43"/>
      <c r="X26" s="43"/>
      <c r="Y26" s="43">
        <f t="shared" si="8"/>
        <v>53</v>
      </c>
    </row>
    <row r="27" spans="1:25" s="44" customFormat="1" ht="26.25" x14ac:dyDescent="0.4">
      <c r="A27" s="45">
        <v>42605</v>
      </c>
      <c r="B27" s="43"/>
      <c r="C27" s="43"/>
      <c r="D27" s="46">
        <f>D26+B27-C27</f>
        <v>28</v>
      </c>
      <c r="E27" s="43"/>
      <c r="F27" s="43"/>
      <c r="G27" s="46">
        <f>G26+E27-F27</f>
        <v>9</v>
      </c>
      <c r="H27" s="43"/>
      <c r="I27" s="43"/>
      <c r="J27" s="46">
        <f>J26+H27-I27</f>
        <v>32</v>
      </c>
      <c r="K27" s="43"/>
      <c r="L27" s="43"/>
      <c r="M27" s="46">
        <f>M26+K27-L27</f>
        <v>126</v>
      </c>
      <c r="N27" s="43"/>
      <c r="O27" s="43"/>
      <c r="P27" s="46">
        <f>P26+N27-O27</f>
        <v>227</v>
      </c>
      <c r="Q27" s="43"/>
      <c r="R27" s="43"/>
      <c r="S27" s="46">
        <f>S26+Q27-R27</f>
        <v>1</v>
      </c>
      <c r="T27" s="43"/>
      <c r="U27" s="43"/>
      <c r="V27" s="46">
        <f>V26+T27-U27</f>
        <v>57</v>
      </c>
      <c r="W27" s="43"/>
      <c r="X27" s="43"/>
      <c r="Y27" s="43">
        <f>Y26+W27-X27</f>
        <v>53</v>
      </c>
    </row>
    <row r="28" spans="1:25" s="44" customFormat="1" ht="26.25" x14ac:dyDescent="0.4">
      <c r="A28" s="45">
        <v>42606</v>
      </c>
      <c r="B28" s="43"/>
      <c r="C28" s="43"/>
      <c r="D28" s="46">
        <f t="shared" si="0"/>
        <v>28</v>
      </c>
      <c r="E28" s="43"/>
      <c r="F28" s="43"/>
      <c r="G28" s="46">
        <f t="shared" si="1"/>
        <v>9</v>
      </c>
      <c r="H28" s="43"/>
      <c r="I28" s="43"/>
      <c r="J28" s="46">
        <f t="shared" si="2"/>
        <v>32</v>
      </c>
      <c r="K28" s="43"/>
      <c r="L28" s="43"/>
      <c r="M28" s="46">
        <f t="shared" si="3"/>
        <v>126</v>
      </c>
      <c r="N28" s="43"/>
      <c r="O28" s="43"/>
      <c r="P28" s="46">
        <f t="shared" si="4"/>
        <v>227</v>
      </c>
      <c r="Q28" s="43"/>
      <c r="R28" s="43"/>
      <c r="S28" s="46">
        <f t="shared" si="5"/>
        <v>1</v>
      </c>
      <c r="T28" s="43"/>
      <c r="U28" s="43"/>
      <c r="V28" s="46">
        <f>V27+T28-U28</f>
        <v>57</v>
      </c>
      <c r="W28" s="43"/>
      <c r="X28" s="43"/>
      <c r="Y28" s="43">
        <f t="shared" si="8"/>
        <v>53</v>
      </c>
    </row>
    <row r="29" spans="1:25" s="44" customFormat="1" ht="26.25" x14ac:dyDescent="0.4">
      <c r="A29" s="45">
        <v>42607</v>
      </c>
      <c r="B29" s="43"/>
      <c r="C29" s="43"/>
      <c r="D29" s="46">
        <f t="shared" si="0"/>
        <v>28</v>
      </c>
      <c r="E29" s="43"/>
      <c r="F29" s="43"/>
      <c r="G29" s="46">
        <f t="shared" si="1"/>
        <v>9</v>
      </c>
      <c r="H29" s="43"/>
      <c r="I29" s="43"/>
      <c r="J29" s="46">
        <f t="shared" si="2"/>
        <v>32</v>
      </c>
      <c r="K29" s="43"/>
      <c r="L29" s="43"/>
      <c r="M29" s="46">
        <f t="shared" si="3"/>
        <v>126</v>
      </c>
      <c r="N29" s="43"/>
      <c r="O29" s="43"/>
      <c r="P29" s="46">
        <f t="shared" si="4"/>
        <v>227</v>
      </c>
      <c r="Q29" s="43"/>
      <c r="R29" s="43"/>
      <c r="S29" s="46">
        <f t="shared" si="5"/>
        <v>1</v>
      </c>
      <c r="T29" s="43"/>
      <c r="U29" s="43"/>
      <c r="V29" s="46">
        <f t="shared" ref="V29:V35" si="10">V28+T29-U29</f>
        <v>57</v>
      </c>
      <c r="W29" s="43"/>
      <c r="X29" s="43"/>
      <c r="Y29" s="43">
        <f t="shared" si="8"/>
        <v>53</v>
      </c>
    </row>
    <row r="30" spans="1:25" s="44" customFormat="1" ht="26.25" x14ac:dyDescent="0.4">
      <c r="A30" s="45">
        <v>42608</v>
      </c>
      <c r="B30" s="43"/>
      <c r="C30" s="43"/>
      <c r="D30" s="46">
        <f t="shared" si="0"/>
        <v>28</v>
      </c>
      <c r="E30" s="43"/>
      <c r="F30" s="43"/>
      <c r="G30" s="46">
        <f t="shared" si="1"/>
        <v>9</v>
      </c>
      <c r="H30" s="43"/>
      <c r="I30" s="43"/>
      <c r="J30" s="46">
        <f t="shared" si="2"/>
        <v>32</v>
      </c>
      <c r="K30" s="43"/>
      <c r="L30" s="43"/>
      <c r="M30" s="46">
        <f t="shared" si="3"/>
        <v>126</v>
      </c>
      <c r="N30" s="43"/>
      <c r="O30" s="43"/>
      <c r="P30" s="46">
        <f t="shared" si="4"/>
        <v>227</v>
      </c>
      <c r="Q30" s="43"/>
      <c r="R30" s="43"/>
      <c r="S30" s="46">
        <f t="shared" si="5"/>
        <v>1</v>
      </c>
      <c r="T30" s="43"/>
      <c r="U30" s="43"/>
      <c r="V30" s="46">
        <f t="shared" si="10"/>
        <v>57</v>
      </c>
      <c r="W30" s="43"/>
      <c r="X30" s="43"/>
      <c r="Y30" s="43">
        <f t="shared" si="8"/>
        <v>53</v>
      </c>
    </row>
    <row r="31" spans="1:25" s="44" customFormat="1" ht="26.25" x14ac:dyDescent="0.4">
      <c r="A31" s="45">
        <v>42609</v>
      </c>
      <c r="B31" s="43"/>
      <c r="C31" s="43"/>
      <c r="D31" s="46">
        <f t="shared" si="0"/>
        <v>28</v>
      </c>
      <c r="E31" s="43"/>
      <c r="F31" s="43"/>
      <c r="G31" s="46">
        <f t="shared" si="1"/>
        <v>9</v>
      </c>
      <c r="H31" s="43"/>
      <c r="I31" s="43"/>
      <c r="J31" s="46">
        <f t="shared" si="2"/>
        <v>32</v>
      </c>
      <c r="K31" s="43"/>
      <c r="L31" s="43"/>
      <c r="M31" s="46">
        <f t="shared" si="3"/>
        <v>126</v>
      </c>
      <c r="N31" s="43"/>
      <c r="O31" s="43"/>
      <c r="P31" s="46">
        <f t="shared" si="4"/>
        <v>227</v>
      </c>
      <c r="Q31" s="43"/>
      <c r="R31" s="43"/>
      <c r="S31" s="46">
        <f t="shared" si="5"/>
        <v>1</v>
      </c>
      <c r="T31" s="43"/>
      <c r="U31" s="43"/>
      <c r="V31" s="46">
        <f t="shared" si="10"/>
        <v>57</v>
      </c>
      <c r="W31" s="43"/>
      <c r="X31" s="43"/>
      <c r="Y31" s="43">
        <f t="shared" si="8"/>
        <v>53</v>
      </c>
    </row>
    <row r="32" spans="1:25" s="44" customFormat="1" ht="26.25" x14ac:dyDescent="0.4">
      <c r="A32" s="45">
        <v>42610</v>
      </c>
      <c r="B32" s="43"/>
      <c r="C32" s="43"/>
      <c r="D32" s="46">
        <f t="shared" si="0"/>
        <v>28</v>
      </c>
      <c r="E32" s="43"/>
      <c r="F32" s="43"/>
      <c r="G32" s="46">
        <f t="shared" si="1"/>
        <v>9</v>
      </c>
      <c r="H32" s="43"/>
      <c r="I32" s="43"/>
      <c r="J32" s="46">
        <f t="shared" si="2"/>
        <v>32</v>
      </c>
      <c r="K32" s="43"/>
      <c r="L32" s="43"/>
      <c r="M32" s="46">
        <f>M31+K32-L32</f>
        <v>126</v>
      </c>
      <c r="N32" s="43"/>
      <c r="O32" s="43"/>
      <c r="P32" s="46">
        <f t="shared" si="4"/>
        <v>227</v>
      </c>
      <c r="Q32" s="43"/>
      <c r="R32" s="43"/>
      <c r="S32" s="46">
        <f t="shared" si="5"/>
        <v>1</v>
      </c>
      <c r="T32" s="43"/>
      <c r="U32" s="43"/>
      <c r="V32" s="46">
        <f t="shared" si="10"/>
        <v>57</v>
      </c>
      <c r="W32" s="43"/>
      <c r="X32" s="43"/>
      <c r="Y32" s="43">
        <f>Y31+W32-X32</f>
        <v>53</v>
      </c>
    </row>
    <row r="33" spans="1:25" s="44" customFormat="1" ht="26.25" x14ac:dyDescent="0.4">
      <c r="A33" s="45">
        <v>42611</v>
      </c>
      <c r="B33" s="43"/>
      <c r="C33" s="43"/>
      <c r="D33" s="46">
        <f t="shared" si="0"/>
        <v>28</v>
      </c>
      <c r="E33" s="43"/>
      <c r="F33" s="43"/>
      <c r="G33" s="46">
        <f t="shared" si="1"/>
        <v>9</v>
      </c>
      <c r="H33" s="43"/>
      <c r="I33" s="43"/>
      <c r="J33" s="46">
        <f t="shared" si="2"/>
        <v>32</v>
      </c>
      <c r="K33" s="43"/>
      <c r="L33" s="43"/>
      <c r="M33" s="46">
        <f t="shared" si="3"/>
        <v>126</v>
      </c>
      <c r="N33" s="46"/>
      <c r="O33" s="43"/>
      <c r="P33" s="46">
        <f t="shared" si="4"/>
        <v>227</v>
      </c>
      <c r="Q33" s="43"/>
      <c r="R33" s="43"/>
      <c r="S33" s="46">
        <f t="shared" si="5"/>
        <v>1</v>
      </c>
      <c r="T33" s="43"/>
      <c r="U33" s="43"/>
      <c r="V33" s="46">
        <f t="shared" si="10"/>
        <v>57</v>
      </c>
      <c r="W33" s="43"/>
      <c r="X33" s="43"/>
      <c r="Y33" s="43">
        <f>Y32+W33-X33</f>
        <v>53</v>
      </c>
    </row>
    <row r="34" spans="1:25" s="44" customFormat="1" ht="26.25" x14ac:dyDescent="0.4">
      <c r="A34" s="45">
        <v>42612</v>
      </c>
      <c r="B34" s="43"/>
      <c r="C34" s="43"/>
      <c r="D34" s="46">
        <f t="shared" si="0"/>
        <v>28</v>
      </c>
      <c r="E34" s="43"/>
      <c r="F34" s="43"/>
      <c r="G34" s="46">
        <f t="shared" si="1"/>
        <v>9</v>
      </c>
      <c r="H34" s="43"/>
      <c r="I34" s="43"/>
      <c r="J34" s="46">
        <f t="shared" si="2"/>
        <v>32</v>
      </c>
      <c r="K34" s="43"/>
      <c r="L34" s="43"/>
      <c r="M34" s="46">
        <f t="shared" si="3"/>
        <v>126</v>
      </c>
      <c r="N34" s="43"/>
      <c r="O34" s="43"/>
      <c r="P34" s="46">
        <f t="shared" si="4"/>
        <v>227</v>
      </c>
      <c r="Q34" s="43"/>
      <c r="R34" s="43"/>
      <c r="S34" s="46">
        <f t="shared" si="5"/>
        <v>1</v>
      </c>
      <c r="T34" s="43"/>
      <c r="U34" s="43"/>
      <c r="V34" s="46">
        <f t="shared" si="10"/>
        <v>57</v>
      </c>
      <c r="W34" s="43"/>
      <c r="X34" s="43"/>
      <c r="Y34" s="43">
        <f>Y33+W34-X34</f>
        <v>53</v>
      </c>
    </row>
    <row r="35" spans="1:25" s="44" customFormat="1" ht="26.25" x14ac:dyDescent="0.4">
      <c r="A35" s="45">
        <v>42613</v>
      </c>
      <c r="B35" s="49"/>
      <c r="C35" s="49"/>
      <c r="D35" s="46">
        <f t="shared" si="0"/>
        <v>28</v>
      </c>
      <c r="E35" s="49"/>
      <c r="F35" s="49"/>
      <c r="G35" s="46">
        <f t="shared" si="1"/>
        <v>9</v>
      </c>
      <c r="H35" s="49"/>
      <c r="I35" s="49"/>
      <c r="J35" s="46">
        <f t="shared" si="2"/>
        <v>32</v>
      </c>
      <c r="K35" s="49"/>
      <c r="L35" s="49"/>
      <c r="M35" s="46">
        <f t="shared" si="3"/>
        <v>126</v>
      </c>
      <c r="N35" s="49"/>
      <c r="O35" s="49"/>
      <c r="P35" s="46">
        <f t="shared" si="4"/>
        <v>227</v>
      </c>
      <c r="Q35" s="49"/>
      <c r="R35" s="49"/>
      <c r="S35" s="46">
        <f t="shared" si="5"/>
        <v>1</v>
      </c>
      <c r="T35" s="49"/>
      <c r="U35" s="49"/>
      <c r="V35" s="46">
        <f t="shared" si="10"/>
        <v>57</v>
      </c>
      <c r="W35" s="49"/>
      <c r="X35" s="49"/>
      <c r="Y35" s="43">
        <f>Y34+W35-X35</f>
        <v>53</v>
      </c>
    </row>
    <row r="36" spans="1:25" s="44" customFormat="1" ht="20.25" x14ac:dyDescent="0.3">
      <c r="A36" s="50" t="s">
        <v>10</v>
      </c>
      <c r="B36" s="50">
        <f>SUM(B4:B35)</f>
        <v>28</v>
      </c>
      <c r="C36" s="50">
        <f>SUM(C4:C35)</f>
        <v>0</v>
      </c>
      <c r="D36" s="50"/>
      <c r="E36" s="50">
        <f>SUM(E4:E35)</f>
        <v>9</v>
      </c>
      <c r="F36" s="50">
        <f>SUM(F4:F35)</f>
        <v>0</v>
      </c>
      <c r="G36" s="50"/>
      <c r="H36" s="50">
        <f>SUM(H4:H35)</f>
        <v>32</v>
      </c>
      <c r="I36" s="50">
        <f>SUM(I4:I35)</f>
        <v>0</v>
      </c>
      <c r="J36" s="50"/>
      <c r="K36" s="50">
        <f>SUM(K4:K35)</f>
        <v>126</v>
      </c>
      <c r="L36" s="50">
        <f>SUM(L4:L35)</f>
        <v>0</v>
      </c>
      <c r="M36" s="50"/>
      <c r="N36" s="50">
        <f>SUM(N4:N35)</f>
        <v>227</v>
      </c>
      <c r="O36" s="50">
        <f>SUM(O4:O35)</f>
        <v>0</v>
      </c>
      <c r="P36" s="50"/>
      <c r="Q36" s="50">
        <f>SUM(Q4:Q35)</f>
        <v>1</v>
      </c>
      <c r="R36" s="50">
        <f>SUM(R4:R35)</f>
        <v>0</v>
      </c>
      <c r="S36" s="50"/>
      <c r="T36" s="50">
        <f>SUM(T4:T35)</f>
        <v>57</v>
      </c>
      <c r="U36" s="50">
        <f>SUM(U4:U35)</f>
        <v>0</v>
      </c>
      <c r="V36" s="50"/>
      <c r="W36" s="50">
        <f>SUM(W4:W35)</f>
        <v>53</v>
      </c>
      <c r="X36" s="50">
        <f>SUM(X4:X35)</f>
        <v>0</v>
      </c>
      <c r="Y36" s="50"/>
    </row>
    <row r="37" spans="1:25" ht="15.75" thickBot="1" x14ac:dyDescent="0.3"/>
    <row r="38" spans="1:25" ht="21" thickBot="1" x14ac:dyDescent="0.3">
      <c r="A38" s="25" t="s">
        <v>18</v>
      </c>
      <c r="B38" s="24">
        <f>B36-B4</f>
        <v>10</v>
      </c>
      <c r="E38" s="24">
        <f>E36-E4</f>
        <v>0</v>
      </c>
      <c r="H38" s="24">
        <f>H36-H4</f>
        <v>24</v>
      </c>
      <c r="K38" s="24">
        <f>K36-K4</f>
        <v>100</v>
      </c>
      <c r="N38" s="24">
        <f>N36-N4</f>
        <v>200</v>
      </c>
      <c r="Q38" s="24">
        <f>Q36-Q4</f>
        <v>0</v>
      </c>
      <c r="T38" s="24">
        <f>T36-T4</f>
        <v>0</v>
      </c>
      <c r="W38" s="24">
        <f>W36-W4</f>
        <v>0</v>
      </c>
    </row>
    <row r="41" spans="1:25" x14ac:dyDescent="0.25">
      <c r="I41" s="12"/>
    </row>
  </sheetData>
  <mergeCells count="10">
    <mergeCell ref="A1:Y1"/>
    <mergeCell ref="T2:V2"/>
    <mergeCell ref="W2:Y2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scale="3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20" zoomScale="70" zoomScaleNormal="70" workbookViewId="0">
      <selection activeCell="AC3" sqref="AC3:AH3"/>
    </sheetView>
  </sheetViews>
  <sheetFormatPr defaultRowHeight="15" x14ac:dyDescent="0.25"/>
  <cols>
    <col min="1" max="1" width="48.7109375" bestFit="1" customWidth="1"/>
    <col min="2" max="2" width="9.28515625" bestFit="1" customWidth="1"/>
    <col min="3" max="3" width="7.28515625" customWidth="1"/>
    <col min="4" max="4" width="6" bestFit="1" customWidth="1"/>
    <col min="5" max="5" width="9.28515625" bestFit="1" customWidth="1"/>
    <col min="6" max="7" width="7.140625" customWidth="1"/>
    <col min="8" max="8" width="9.28515625" customWidth="1"/>
    <col min="9" max="9" width="6" bestFit="1" customWidth="1"/>
    <col min="11" max="11" width="9.28515625" bestFit="1" customWidth="1"/>
    <col min="12" max="12" width="6" bestFit="1" customWidth="1"/>
    <col min="15" max="15" width="6" bestFit="1" customWidth="1"/>
    <col min="18" max="18" width="5.28515625" bestFit="1" customWidth="1"/>
    <col min="21" max="21" width="6" bestFit="1" customWidth="1"/>
    <col min="24" max="24" width="6" bestFit="1" customWidth="1"/>
  </cols>
  <sheetData>
    <row r="1" spans="1:25" ht="30.75" thickBot="1" x14ac:dyDescent="0.45">
      <c r="A1" s="59" t="s">
        <v>35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25" ht="18.75" thickBot="1" x14ac:dyDescent="0.3">
      <c r="A2" s="61" t="s">
        <v>0</v>
      </c>
      <c r="B2" s="78" t="s">
        <v>12</v>
      </c>
      <c r="C2" s="79"/>
      <c r="D2" s="80"/>
      <c r="E2" s="78" t="s">
        <v>13</v>
      </c>
      <c r="F2" s="79"/>
      <c r="G2" s="80"/>
      <c r="H2" s="75" t="s">
        <v>3</v>
      </c>
      <c r="I2" s="76"/>
      <c r="J2" s="77"/>
      <c r="K2" s="75" t="s">
        <v>5</v>
      </c>
      <c r="L2" s="76"/>
      <c r="M2" s="77"/>
      <c r="N2" s="75" t="s">
        <v>16</v>
      </c>
      <c r="O2" s="76"/>
      <c r="P2" s="77"/>
      <c r="Q2" s="75" t="s">
        <v>14</v>
      </c>
      <c r="R2" s="76"/>
      <c r="S2" s="77"/>
      <c r="T2" s="75" t="s">
        <v>15</v>
      </c>
      <c r="U2" s="76"/>
      <c r="V2" s="77"/>
      <c r="W2" s="75" t="s">
        <v>11</v>
      </c>
      <c r="X2" s="76"/>
      <c r="Y2" s="77"/>
    </row>
    <row r="3" spans="1:25" ht="275.25" customHeight="1" x14ac:dyDescent="0.25">
      <c r="A3" s="62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44" customFormat="1" ht="26.25" x14ac:dyDescent="0.4">
      <c r="A5" s="42" t="s">
        <v>23</v>
      </c>
      <c r="B5" s="43">
        <v>3</v>
      </c>
      <c r="C5" s="43">
        <v>0</v>
      </c>
      <c r="D5" s="43">
        <f>D4+B5-C5</f>
        <v>3</v>
      </c>
      <c r="E5" s="43">
        <v>5</v>
      </c>
      <c r="F5" s="43">
        <v>0</v>
      </c>
      <c r="G5" s="43">
        <f>G4+E5-F5</f>
        <v>5</v>
      </c>
      <c r="H5" s="43">
        <v>0</v>
      </c>
      <c r="I5" s="43">
        <v>0</v>
      </c>
      <c r="J5" s="43">
        <f>J4+H5-I5</f>
        <v>0</v>
      </c>
      <c r="K5" s="43">
        <v>102</v>
      </c>
      <c r="L5" s="43"/>
      <c r="M5" s="43">
        <f>M4+K5-L5</f>
        <v>102</v>
      </c>
      <c r="N5" s="43">
        <v>204</v>
      </c>
      <c r="O5" s="43">
        <v>0</v>
      </c>
      <c r="P5" s="43">
        <f>P4+N5-O5</f>
        <v>204</v>
      </c>
      <c r="Q5" s="43">
        <v>1</v>
      </c>
      <c r="R5" s="43">
        <v>0</v>
      </c>
      <c r="S5" s="43">
        <f>S4+Q5-R5</f>
        <v>1</v>
      </c>
      <c r="T5" s="43">
        <v>43</v>
      </c>
      <c r="U5" s="43"/>
      <c r="V5" s="43">
        <f>V4+T5-U5</f>
        <v>43</v>
      </c>
      <c r="W5" s="43">
        <v>5</v>
      </c>
      <c r="X5" s="43">
        <v>0</v>
      </c>
      <c r="Y5" s="43">
        <f>Y4+W5-X5</f>
        <v>5</v>
      </c>
    </row>
    <row r="6" spans="1:25" ht="26.25" x14ac:dyDescent="0.4">
      <c r="A6" s="21">
        <v>42583</v>
      </c>
      <c r="B6" s="5">
        <v>5</v>
      </c>
      <c r="C6" s="5"/>
      <c r="D6" s="7">
        <f t="shared" ref="D6:D36" si="0">D5+B6-C6</f>
        <v>8</v>
      </c>
      <c r="E6" s="5">
        <v>0</v>
      </c>
      <c r="F6" s="5"/>
      <c r="G6" s="7">
        <f t="shared" ref="G6:G36" si="1">G5+E6-F6</f>
        <v>5</v>
      </c>
      <c r="H6" s="5">
        <v>0</v>
      </c>
      <c r="I6" s="5"/>
      <c r="J6" s="7">
        <f t="shared" ref="J6:J36" si="2">J5+H6-I6</f>
        <v>0</v>
      </c>
      <c r="K6" s="5"/>
      <c r="L6" s="5"/>
      <c r="M6" s="7">
        <f t="shared" ref="M6:M36" si="3">M5+K6-L6</f>
        <v>102</v>
      </c>
      <c r="N6" s="5"/>
      <c r="O6" s="5"/>
      <c r="P6" s="7">
        <f t="shared" ref="P6:P36" si="4">P5+N6-O6</f>
        <v>204</v>
      </c>
      <c r="Q6" s="5"/>
      <c r="R6" s="5"/>
      <c r="S6" s="7">
        <f t="shared" ref="S6:S36" si="5">S5+Q6-R6</f>
        <v>1</v>
      </c>
      <c r="T6" s="5"/>
      <c r="U6" s="5"/>
      <c r="V6" s="7">
        <f t="shared" ref="V6:V36" si="6">V5+T6-U6</f>
        <v>43</v>
      </c>
      <c r="W6" s="5">
        <v>50</v>
      </c>
      <c r="X6" s="5"/>
      <c r="Y6" s="7">
        <f t="shared" ref="Y6:Y8" si="7">Y5+W6-X6</f>
        <v>55</v>
      </c>
    </row>
    <row r="7" spans="1:25" s="30" customFormat="1" ht="26.25" x14ac:dyDescent="0.4">
      <c r="A7" s="21">
        <v>42584</v>
      </c>
      <c r="B7" s="5"/>
      <c r="C7" s="5"/>
      <c r="D7" s="7">
        <f t="shared" si="0"/>
        <v>8</v>
      </c>
      <c r="E7" s="5"/>
      <c r="F7" s="5"/>
      <c r="G7" s="7">
        <f t="shared" si="1"/>
        <v>5</v>
      </c>
      <c r="H7" s="5"/>
      <c r="I7" s="5"/>
      <c r="J7" s="7">
        <f t="shared" si="2"/>
        <v>0</v>
      </c>
      <c r="K7" s="5"/>
      <c r="L7" s="5"/>
      <c r="M7" s="7">
        <f t="shared" si="3"/>
        <v>102</v>
      </c>
      <c r="N7" s="5"/>
      <c r="O7" s="5"/>
      <c r="P7" s="7">
        <f t="shared" si="4"/>
        <v>204</v>
      </c>
      <c r="Q7" s="5"/>
      <c r="R7" s="5"/>
      <c r="S7" s="7">
        <f t="shared" si="5"/>
        <v>1</v>
      </c>
      <c r="T7" s="5"/>
      <c r="U7" s="5"/>
      <c r="V7" s="7">
        <f t="shared" si="6"/>
        <v>43</v>
      </c>
      <c r="W7" s="5"/>
      <c r="X7" s="5"/>
      <c r="Y7" s="7">
        <f t="shared" si="7"/>
        <v>55</v>
      </c>
    </row>
    <row r="8" spans="1:25" ht="26.25" x14ac:dyDescent="0.4">
      <c r="A8" s="21">
        <v>42585</v>
      </c>
      <c r="B8" s="5">
        <v>5</v>
      </c>
      <c r="C8" s="5"/>
      <c r="D8" s="7">
        <f t="shared" si="0"/>
        <v>13</v>
      </c>
      <c r="E8" s="5"/>
      <c r="F8" s="5"/>
      <c r="G8" s="7">
        <f t="shared" si="1"/>
        <v>5</v>
      </c>
      <c r="H8" s="5"/>
      <c r="I8" s="5"/>
      <c r="J8" s="7">
        <f t="shared" si="2"/>
        <v>0</v>
      </c>
      <c r="K8" s="5"/>
      <c r="L8" s="5"/>
      <c r="M8" s="7">
        <f t="shared" si="3"/>
        <v>102</v>
      </c>
      <c r="N8" s="5"/>
      <c r="O8" s="5"/>
      <c r="P8" s="7">
        <f t="shared" si="4"/>
        <v>204</v>
      </c>
      <c r="Q8" s="5"/>
      <c r="R8" s="5"/>
      <c r="S8" s="7">
        <f t="shared" si="5"/>
        <v>1</v>
      </c>
      <c r="T8" s="5"/>
      <c r="U8" s="5"/>
      <c r="V8" s="7">
        <f t="shared" si="6"/>
        <v>43</v>
      </c>
      <c r="W8" s="5"/>
      <c r="X8" s="5"/>
      <c r="Y8" s="7">
        <f t="shared" si="7"/>
        <v>55</v>
      </c>
    </row>
    <row r="9" spans="1:25" s="13" customFormat="1" ht="26.25" x14ac:dyDescent="0.4">
      <c r="A9" s="21">
        <v>42586</v>
      </c>
      <c r="B9" s="5"/>
      <c r="C9" s="5"/>
      <c r="D9" s="7">
        <f t="shared" si="0"/>
        <v>13</v>
      </c>
      <c r="E9" s="5"/>
      <c r="F9" s="5"/>
      <c r="G9" s="7">
        <f t="shared" si="1"/>
        <v>5</v>
      </c>
      <c r="H9" s="5"/>
      <c r="I9" s="5"/>
      <c r="J9" s="7">
        <f t="shared" si="2"/>
        <v>0</v>
      </c>
      <c r="K9" s="5"/>
      <c r="L9" s="5"/>
      <c r="M9" s="7">
        <f t="shared" si="3"/>
        <v>102</v>
      </c>
      <c r="N9" s="5"/>
      <c r="O9" s="5"/>
      <c r="P9" s="7">
        <f t="shared" si="4"/>
        <v>204</v>
      </c>
      <c r="Q9" s="5"/>
      <c r="R9" s="5"/>
      <c r="S9" s="7">
        <f t="shared" si="5"/>
        <v>1</v>
      </c>
      <c r="T9" s="5"/>
      <c r="U9" s="5"/>
      <c r="V9" s="7">
        <f t="shared" si="6"/>
        <v>43</v>
      </c>
      <c r="W9" s="5"/>
      <c r="X9" s="5"/>
      <c r="Y9" s="5">
        <f t="shared" ref="Y9:Y36" si="8">Y8+W9-X9</f>
        <v>55</v>
      </c>
    </row>
    <row r="10" spans="1:25" ht="26.25" x14ac:dyDescent="0.4">
      <c r="A10" s="21">
        <v>42587</v>
      </c>
      <c r="B10" s="5">
        <v>5</v>
      </c>
      <c r="C10" s="5"/>
      <c r="D10" s="7">
        <f t="shared" si="0"/>
        <v>18</v>
      </c>
      <c r="E10" s="5"/>
      <c r="F10" s="5"/>
      <c r="G10" s="7">
        <f t="shared" si="1"/>
        <v>5</v>
      </c>
      <c r="H10" s="5"/>
      <c r="I10" s="5"/>
      <c r="J10" s="7">
        <f>J9+H10-I10</f>
        <v>0</v>
      </c>
      <c r="K10" s="5"/>
      <c r="L10" s="5"/>
      <c r="M10" s="7">
        <f t="shared" si="3"/>
        <v>102</v>
      </c>
      <c r="N10" s="5"/>
      <c r="O10" s="5"/>
      <c r="P10" s="7">
        <f t="shared" si="4"/>
        <v>204</v>
      </c>
      <c r="Q10" s="5"/>
      <c r="R10" s="5"/>
      <c r="S10" s="7">
        <f t="shared" si="5"/>
        <v>1</v>
      </c>
      <c r="T10" s="5"/>
      <c r="U10" s="5"/>
      <c r="V10" s="7">
        <f t="shared" si="6"/>
        <v>43</v>
      </c>
      <c r="W10" s="5"/>
      <c r="X10" s="5"/>
      <c r="Y10" s="6">
        <f t="shared" si="8"/>
        <v>55</v>
      </c>
    </row>
    <row r="11" spans="1:25" ht="26.25" x14ac:dyDescent="0.4">
      <c r="A11" s="21">
        <v>42588</v>
      </c>
      <c r="B11" s="5"/>
      <c r="C11" s="5"/>
      <c r="D11" s="7">
        <f t="shared" si="0"/>
        <v>18</v>
      </c>
      <c r="E11" s="5"/>
      <c r="F11" s="5"/>
      <c r="G11" s="7">
        <f t="shared" si="1"/>
        <v>5</v>
      </c>
      <c r="H11" s="5"/>
      <c r="I11" s="5"/>
      <c r="J11" s="7">
        <f t="shared" si="2"/>
        <v>0</v>
      </c>
      <c r="K11" s="5"/>
      <c r="L11" s="5"/>
      <c r="M11" s="7">
        <f t="shared" si="3"/>
        <v>102</v>
      </c>
      <c r="N11" s="5"/>
      <c r="O11" s="5"/>
      <c r="P11" s="7">
        <f t="shared" si="4"/>
        <v>204</v>
      </c>
      <c r="Q11" s="5"/>
      <c r="R11" s="5"/>
      <c r="S11" s="7">
        <f t="shared" si="5"/>
        <v>1</v>
      </c>
      <c r="T11" s="5"/>
      <c r="U11" s="5"/>
      <c r="V11" s="7">
        <f t="shared" si="6"/>
        <v>43</v>
      </c>
      <c r="W11" s="5"/>
      <c r="X11" s="5"/>
      <c r="Y11" s="6">
        <f t="shared" si="8"/>
        <v>55</v>
      </c>
    </row>
    <row r="12" spans="1:25" ht="26.25" x14ac:dyDescent="0.4">
      <c r="A12" s="21">
        <v>42589</v>
      </c>
      <c r="B12" s="5"/>
      <c r="C12" s="5"/>
      <c r="D12" s="7">
        <f t="shared" si="0"/>
        <v>18</v>
      </c>
      <c r="E12" s="5"/>
      <c r="F12" s="5"/>
      <c r="G12" s="7">
        <f t="shared" si="1"/>
        <v>5</v>
      </c>
      <c r="H12" s="5"/>
      <c r="I12" s="5"/>
      <c r="J12" s="7">
        <f t="shared" si="2"/>
        <v>0</v>
      </c>
      <c r="K12" s="5"/>
      <c r="L12" s="5"/>
      <c r="M12" s="7">
        <f t="shared" si="3"/>
        <v>102</v>
      </c>
      <c r="N12" s="5"/>
      <c r="O12" s="5"/>
      <c r="P12" s="7">
        <f t="shared" si="4"/>
        <v>204</v>
      </c>
      <c r="Q12" s="5"/>
      <c r="R12" s="5"/>
      <c r="S12" s="7">
        <f t="shared" si="5"/>
        <v>1</v>
      </c>
      <c r="T12" s="5"/>
      <c r="U12" s="5"/>
      <c r="V12" s="7">
        <f t="shared" si="6"/>
        <v>43</v>
      </c>
      <c r="W12" s="5"/>
      <c r="X12" s="5"/>
      <c r="Y12" s="6">
        <f t="shared" si="8"/>
        <v>55</v>
      </c>
    </row>
    <row r="13" spans="1:25" ht="26.25" x14ac:dyDescent="0.4">
      <c r="A13" s="21">
        <v>42590</v>
      </c>
      <c r="B13" s="5">
        <v>5</v>
      </c>
      <c r="C13" s="5"/>
      <c r="D13" s="7">
        <f>D12+B13-C13</f>
        <v>23</v>
      </c>
      <c r="E13" s="5"/>
      <c r="F13" s="5"/>
      <c r="G13" s="7">
        <f t="shared" si="1"/>
        <v>5</v>
      </c>
      <c r="H13" s="5"/>
      <c r="I13" s="5"/>
      <c r="J13" s="7">
        <f t="shared" si="2"/>
        <v>0</v>
      </c>
      <c r="K13" s="5"/>
      <c r="L13" s="5"/>
      <c r="M13" s="7">
        <f t="shared" si="3"/>
        <v>102</v>
      </c>
      <c r="N13" s="5"/>
      <c r="O13" s="5"/>
      <c r="P13" s="7">
        <f t="shared" si="4"/>
        <v>204</v>
      </c>
      <c r="Q13" s="5"/>
      <c r="R13" s="5"/>
      <c r="S13" s="7">
        <f t="shared" si="5"/>
        <v>1</v>
      </c>
      <c r="T13" s="5"/>
      <c r="U13" s="5"/>
      <c r="V13" s="7">
        <f t="shared" si="6"/>
        <v>43</v>
      </c>
      <c r="W13" s="5"/>
      <c r="X13" s="5"/>
      <c r="Y13" s="6">
        <f t="shared" si="8"/>
        <v>55</v>
      </c>
    </row>
    <row r="14" spans="1:25" ht="26.25" x14ac:dyDescent="0.4">
      <c r="A14" s="21">
        <v>42591</v>
      </c>
      <c r="B14" s="5">
        <v>5</v>
      </c>
      <c r="C14" s="5"/>
      <c r="D14" s="7">
        <f t="shared" si="0"/>
        <v>28</v>
      </c>
      <c r="E14" s="8"/>
      <c r="F14" s="5"/>
      <c r="G14" s="7">
        <f t="shared" si="1"/>
        <v>5</v>
      </c>
      <c r="H14" s="8"/>
      <c r="I14" s="5"/>
      <c r="J14" s="7">
        <f t="shared" si="2"/>
        <v>0</v>
      </c>
      <c r="K14" s="8"/>
      <c r="L14" s="5"/>
      <c r="M14" s="7">
        <f t="shared" si="3"/>
        <v>102</v>
      </c>
      <c r="N14" s="8"/>
      <c r="O14" s="8"/>
      <c r="P14" s="7">
        <f t="shared" si="4"/>
        <v>204</v>
      </c>
      <c r="Q14" s="8"/>
      <c r="R14" s="5"/>
      <c r="S14" s="7">
        <f t="shared" si="5"/>
        <v>1</v>
      </c>
      <c r="T14" s="8"/>
      <c r="U14" s="5"/>
      <c r="V14" s="7">
        <f t="shared" si="6"/>
        <v>43</v>
      </c>
      <c r="W14" s="8"/>
      <c r="X14" s="5"/>
      <c r="Y14" s="6">
        <f t="shared" si="8"/>
        <v>55</v>
      </c>
    </row>
    <row r="15" spans="1:25" ht="26.25" x14ac:dyDescent="0.4">
      <c r="A15" s="21">
        <v>42592</v>
      </c>
      <c r="B15" s="5"/>
      <c r="C15" s="5"/>
      <c r="D15" s="7">
        <f t="shared" si="0"/>
        <v>28</v>
      </c>
      <c r="E15" s="5"/>
      <c r="F15" s="5"/>
      <c r="G15" s="7">
        <f t="shared" si="1"/>
        <v>5</v>
      </c>
      <c r="H15" s="5"/>
      <c r="I15" s="5"/>
      <c r="J15" s="7">
        <f t="shared" si="2"/>
        <v>0</v>
      </c>
      <c r="K15" s="5"/>
      <c r="L15" s="5"/>
      <c r="M15" s="7">
        <f t="shared" si="3"/>
        <v>102</v>
      </c>
      <c r="N15" s="5"/>
      <c r="O15" s="5"/>
      <c r="P15" s="7">
        <f t="shared" si="4"/>
        <v>204</v>
      </c>
      <c r="Q15" s="5"/>
      <c r="R15" s="5"/>
      <c r="S15" s="7">
        <f t="shared" si="5"/>
        <v>1</v>
      </c>
      <c r="T15" s="5"/>
      <c r="U15" s="5"/>
      <c r="V15" s="7">
        <f t="shared" si="6"/>
        <v>43</v>
      </c>
      <c r="W15" s="5"/>
      <c r="X15" s="5"/>
      <c r="Y15" s="6">
        <f t="shared" si="8"/>
        <v>55</v>
      </c>
    </row>
    <row r="16" spans="1:25" ht="26.25" x14ac:dyDescent="0.4">
      <c r="A16" s="21">
        <v>42593</v>
      </c>
      <c r="B16" s="5"/>
      <c r="C16" s="5"/>
      <c r="D16" s="7">
        <f t="shared" si="0"/>
        <v>28</v>
      </c>
      <c r="E16" s="5"/>
      <c r="F16" s="5"/>
      <c r="G16" s="7">
        <f t="shared" si="1"/>
        <v>5</v>
      </c>
      <c r="H16" s="5"/>
      <c r="I16" s="5"/>
      <c r="J16" s="7">
        <f t="shared" si="2"/>
        <v>0</v>
      </c>
      <c r="K16" s="5"/>
      <c r="L16" s="5"/>
      <c r="M16" s="7">
        <f t="shared" si="3"/>
        <v>102</v>
      </c>
      <c r="N16" s="5"/>
      <c r="O16" s="5"/>
      <c r="P16" s="7">
        <f t="shared" si="4"/>
        <v>204</v>
      </c>
      <c r="Q16" s="5"/>
      <c r="R16" s="5"/>
      <c r="S16" s="7">
        <f t="shared" si="5"/>
        <v>1</v>
      </c>
      <c r="T16" s="5"/>
      <c r="U16" s="5"/>
      <c r="V16" s="7">
        <f t="shared" si="6"/>
        <v>43</v>
      </c>
      <c r="W16" s="5"/>
      <c r="X16" s="5"/>
      <c r="Y16" s="6">
        <f t="shared" si="8"/>
        <v>55</v>
      </c>
    </row>
    <row r="17" spans="1:25" ht="26.25" x14ac:dyDescent="0.4">
      <c r="A17" s="21">
        <v>42594</v>
      </c>
      <c r="B17" s="5"/>
      <c r="C17" s="5"/>
      <c r="D17" s="7">
        <f t="shared" si="0"/>
        <v>28</v>
      </c>
      <c r="E17" s="5"/>
      <c r="F17" s="5"/>
      <c r="G17" s="7">
        <f t="shared" si="1"/>
        <v>5</v>
      </c>
      <c r="H17" s="5"/>
      <c r="I17" s="5"/>
      <c r="J17" s="7">
        <f t="shared" si="2"/>
        <v>0</v>
      </c>
      <c r="K17" s="5"/>
      <c r="L17" s="5"/>
      <c r="M17" s="7">
        <f>M16+K17-L17</f>
        <v>102</v>
      </c>
      <c r="N17" s="5"/>
      <c r="O17" s="5"/>
      <c r="P17" s="7">
        <f t="shared" si="4"/>
        <v>204</v>
      </c>
      <c r="Q17" s="5"/>
      <c r="R17" s="5"/>
      <c r="S17" s="7">
        <f t="shared" si="5"/>
        <v>1</v>
      </c>
      <c r="T17" s="5"/>
      <c r="U17" s="5"/>
      <c r="V17" s="7">
        <f t="shared" si="6"/>
        <v>43</v>
      </c>
      <c r="W17" s="5"/>
      <c r="X17" s="5"/>
      <c r="Y17" s="6">
        <f t="shared" si="8"/>
        <v>55</v>
      </c>
    </row>
    <row r="18" spans="1:25" ht="26.25" x14ac:dyDescent="0.4">
      <c r="A18" s="21">
        <v>42595</v>
      </c>
      <c r="B18" s="5"/>
      <c r="C18" s="5"/>
      <c r="D18" s="7">
        <f t="shared" si="0"/>
        <v>28</v>
      </c>
      <c r="E18" s="5"/>
      <c r="F18" s="5"/>
      <c r="G18" s="7">
        <f t="shared" si="1"/>
        <v>5</v>
      </c>
      <c r="H18" s="5"/>
      <c r="I18" s="5"/>
      <c r="J18" s="7">
        <f t="shared" si="2"/>
        <v>0</v>
      </c>
      <c r="K18" s="5"/>
      <c r="L18" s="5"/>
      <c r="M18" s="7">
        <f t="shared" si="3"/>
        <v>102</v>
      </c>
      <c r="N18" s="5"/>
      <c r="O18" s="5"/>
      <c r="P18" s="7">
        <f t="shared" si="4"/>
        <v>204</v>
      </c>
      <c r="Q18" s="5"/>
      <c r="R18" s="5"/>
      <c r="S18" s="7">
        <f t="shared" si="5"/>
        <v>1</v>
      </c>
      <c r="T18" s="5"/>
      <c r="U18" s="5"/>
      <c r="V18" s="7">
        <f t="shared" si="6"/>
        <v>43</v>
      </c>
      <c r="W18" s="5"/>
      <c r="X18" s="5"/>
      <c r="Y18" s="6">
        <f t="shared" si="8"/>
        <v>55</v>
      </c>
    </row>
    <row r="19" spans="1:25" ht="26.25" x14ac:dyDescent="0.4">
      <c r="A19" s="21">
        <v>42596</v>
      </c>
      <c r="B19" s="5"/>
      <c r="C19" s="5"/>
      <c r="D19" s="7">
        <f t="shared" si="0"/>
        <v>28</v>
      </c>
      <c r="E19" s="5"/>
      <c r="F19" s="5"/>
      <c r="G19" s="7">
        <f t="shared" si="1"/>
        <v>5</v>
      </c>
      <c r="H19" s="5"/>
      <c r="I19" s="5"/>
      <c r="J19" s="7">
        <f t="shared" si="2"/>
        <v>0</v>
      </c>
      <c r="K19" s="5"/>
      <c r="L19" s="5"/>
      <c r="M19" s="7">
        <f t="shared" si="3"/>
        <v>102</v>
      </c>
      <c r="N19" s="5"/>
      <c r="O19" s="5"/>
      <c r="P19" s="7">
        <f t="shared" si="4"/>
        <v>204</v>
      </c>
      <c r="Q19" s="5"/>
      <c r="R19" s="5"/>
      <c r="S19" s="7">
        <f t="shared" si="5"/>
        <v>1</v>
      </c>
      <c r="T19" s="5"/>
      <c r="U19" s="5"/>
      <c r="V19" s="7">
        <f t="shared" si="6"/>
        <v>43</v>
      </c>
      <c r="W19" s="5"/>
      <c r="X19" s="5"/>
      <c r="Y19" s="6">
        <f t="shared" si="8"/>
        <v>55</v>
      </c>
    </row>
    <row r="20" spans="1:25" ht="26.25" x14ac:dyDescent="0.4">
      <c r="A20" s="21">
        <v>42597</v>
      </c>
      <c r="B20" s="5"/>
      <c r="C20" s="5"/>
      <c r="D20" s="7">
        <f t="shared" si="0"/>
        <v>28</v>
      </c>
      <c r="E20" s="5"/>
      <c r="F20" s="5"/>
      <c r="G20" s="7">
        <f t="shared" si="1"/>
        <v>5</v>
      </c>
      <c r="H20" s="5"/>
      <c r="I20" s="5"/>
      <c r="J20" s="7">
        <f t="shared" si="2"/>
        <v>0</v>
      </c>
      <c r="K20" s="5"/>
      <c r="L20" s="5"/>
      <c r="M20" s="7">
        <f t="shared" si="3"/>
        <v>102</v>
      </c>
      <c r="N20" s="5"/>
      <c r="O20" s="5"/>
      <c r="P20" s="7">
        <f t="shared" si="4"/>
        <v>204</v>
      </c>
      <c r="Q20" s="5"/>
      <c r="R20" s="5"/>
      <c r="S20" s="7">
        <f t="shared" si="5"/>
        <v>1</v>
      </c>
      <c r="T20" s="5"/>
      <c r="U20" s="5"/>
      <c r="V20" s="7">
        <f t="shared" si="6"/>
        <v>43</v>
      </c>
      <c r="W20" s="5"/>
      <c r="X20" s="5"/>
      <c r="Y20" s="6">
        <f t="shared" si="8"/>
        <v>55</v>
      </c>
    </row>
    <row r="21" spans="1:25" ht="26.25" x14ac:dyDescent="0.4">
      <c r="A21" s="21">
        <v>42598</v>
      </c>
      <c r="B21" s="5"/>
      <c r="C21" s="5"/>
      <c r="D21" s="7">
        <f t="shared" si="0"/>
        <v>28</v>
      </c>
      <c r="E21" s="5"/>
      <c r="F21" s="5"/>
      <c r="G21" s="7">
        <f t="shared" si="1"/>
        <v>5</v>
      </c>
      <c r="H21" s="5"/>
      <c r="I21" s="5"/>
      <c r="J21" s="7">
        <f t="shared" si="2"/>
        <v>0</v>
      </c>
      <c r="K21" s="5"/>
      <c r="L21" s="5"/>
      <c r="M21" s="7">
        <f t="shared" si="3"/>
        <v>102</v>
      </c>
      <c r="N21" s="5"/>
      <c r="O21" s="5"/>
      <c r="P21" s="7">
        <f t="shared" si="4"/>
        <v>204</v>
      </c>
      <c r="Q21" s="5"/>
      <c r="R21" s="5"/>
      <c r="S21" s="7">
        <f t="shared" si="5"/>
        <v>1</v>
      </c>
      <c r="T21" s="5"/>
      <c r="U21" s="5"/>
      <c r="V21" s="7">
        <f t="shared" si="6"/>
        <v>43</v>
      </c>
      <c r="W21" s="5"/>
      <c r="X21" s="5"/>
      <c r="Y21" s="6">
        <f t="shared" si="8"/>
        <v>55</v>
      </c>
    </row>
    <row r="22" spans="1:25" ht="26.25" x14ac:dyDescent="0.4">
      <c r="A22" s="21">
        <v>42599</v>
      </c>
      <c r="B22" s="5"/>
      <c r="C22" s="5"/>
      <c r="D22" s="7">
        <f t="shared" si="0"/>
        <v>28</v>
      </c>
      <c r="E22" s="5"/>
      <c r="F22" s="5"/>
      <c r="G22" s="7">
        <f t="shared" si="1"/>
        <v>5</v>
      </c>
      <c r="H22" s="5"/>
      <c r="I22" s="5"/>
      <c r="J22" s="7">
        <f t="shared" si="2"/>
        <v>0</v>
      </c>
      <c r="K22" s="5"/>
      <c r="L22" s="5"/>
      <c r="M22" s="7">
        <f t="shared" si="3"/>
        <v>102</v>
      </c>
      <c r="N22" s="5"/>
      <c r="O22" s="5"/>
      <c r="P22" s="7">
        <f t="shared" si="4"/>
        <v>204</v>
      </c>
      <c r="Q22" s="5"/>
      <c r="R22" s="5"/>
      <c r="S22" s="7">
        <f t="shared" si="5"/>
        <v>1</v>
      </c>
      <c r="T22" s="5"/>
      <c r="U22" s="5"/>
      <c r="V22" s="7">
        <f t="shared" si="6"/>
        <v>43</v>
      </c>
      <c r="W22" s="5"/>
      <c r="X22" s="5"/>
      <c r="Y22" s="6">
        <f t="shared" si="8"/>
        <v>55</v>
      </c>
    </row>
    <row r="23" spans="1:25" s="17" customFormat="1" ht="26.25" x14ac:dyDescent="0.4">
      <c r="A23" s="21">
        <v>42600</v>
      </c>
      <c r="B23" s="5"/>
      <c r="C23" s="5"/>
      <c r="D23" s="7">
        <f t="shared" si="0"/>
        <v>28</v>
      </c>
      <c r="E23" s="5"/>
      <c r="F23" s="5"/>
      <c r="G23" s="7">
        <f t="shared" si="1"/>
        <v>5</v>
      </c>
      <c r="H23" s="5"/>
      <c r="I23" s="5"/>
      <c r="J23" s="7">
        <f t="shared" si="2"/>
        <v>0</v>
      </c>
      <c r="K23" s="5"/>
      <c r="L23" s="5"/>
      <c r="M23" s="7">
        <f t="shared" si="3"/>
        <v>102</v>
      </c>
      <c r="N23" s="5"/>
      <c r="O23" s="5"/>
      <c r="P23" s="7">
        <f t="shared" si="4"/>
        <v>204</v>
      </c>
      <c r="Q23" s="5"/>
      <c r="R23" s="5"/>
      <c r="S23" s="7">
        <f t="shared" si="5"/>
        <v>1</v>
      </c>
      <c r="T23" s="5"/>
      <c r="U23" s="5"/>
      <c r="V23" s="7">
        <f t="shared" si="6"/>
        <v>43</v>
      </c>
      <c r="W23" s="5"/>
      <c r="X23" s="5"/>
      <c r="Y23" s="7">
        <f t="shared" si="8"/>
        <v>55</v>
      </c>
    </row>
    <row r="24" spans="1:25" ht="26.25" x14ac:dyDescent="0.4">
      <c r="A24" s="21">
        <v>42601</v>
      </c>
      <c r="B24" s="5"/>
      <c r="C24" s="5"/>
      <c r="D24" s="7">
        <f t="shared" si="0"/>
        <v>28</v>
      </c>
      <c r="E24" s="5"/>
      <c r="F24" s="5"/>
      <c r="G24" s="7">
        <f t="shared" si="1"/>
        <v>5</v>
      </c>
      <c r="H24" s="5"/>
      <c r="I24" s="5"/>
      <c r="J24" s="7">
        <f t="shared" si="2"/>
        <v>0</v>
      </c>
      <c r="K24" s="5"/>
      <c r="L24" s="5"/>
      <c r="M24" s="7">
        <f t="shared" si="3"/>
        <v>102</v>
      </c>
      <c r="N24" s="5"/>
      <c r="O24" s="5"/>
      <c r="P24" s="7">
        <f t="shared" si="4"/>
        <v>204</v>
      </c>
      <c r="Q24" s="5"/>
      <c r="R24" s="5"/>
      <c r="S24" s="7">
        <f t="shared" si="5"/>
        <v>1</v>
      </c>
      <c r="T24" s="5"/>
      <c r="U24" s="5"/>
      <c r="V24" s="7">
        <f t="shared" si="6"/>
        <v>43</v>
      </c>
      <c r="W24" s="5"/>
      <c r="X24" s="5"/>
      <c r="Y24" s="6">
        <f t="shared" si="8"/>
        <v>55</v>
      </c>
    </row>
    <row r="25" spans="1:25" ht="26.25" x14ac:dyDescent="0.4">
      <c r="A25" s="21">
        <v>42602</v>
      </c>
      <c r="B25" s="5"/>
      <c r="C25" s="5"/>
      <c r="D25" s="7">
        <f t="shared" si="0"/>
        <v>28</v>
      </c>
      <c r="E25" s="5"/>
      <c r="F25" s="5"/>
      <c r="G25" s="7">
        <f t="shared" si="1"/>
        <v>5</v>
      </c>
      <c r="H25" s="5"/>
      <c r="I25" s="5"/>
      <c r="J25" s="7">
        <f t="shared" si="2"/>
        <v>0</v>
      </c>
      <c r="K25" s="5"/>
      <c r="L25" s="5"/>
      <c r="M25" s="7">
        <f t="shared" si="3"/>
        <v>102</v>
      </c>
      <c r="N25" s="5"/>
      <c r="O25" s="5"/>
      <c r="P25" s="7">
        <f t="shared" si="4"/>
        <v>204</v>
      </c>
      <c r="Q25" s="5"/>
      <c r="R25" s="5"/>
      <c r="S25" s="7">
        <f t="shared" si="5"/>
        <v>1</v>
      </c>
      <c r="T25" s="5"/>
      <c r="U25" s="5"/>
      <c r="V25" s="7">
        <f t="shared" si="6"/>
        <v>43</v>
      </c>
      <c r="W25" s="5"/>
      <c r="X25" s="5"/>
      <c r="Y25" s="6">
        <f t="shared" si="8"/>
        <v>55</v>
      </c>
    </row>
    <row r="26" spans="1:25" ht="26.25" x14ac:dyDescent="0.4">
      <c r="A26" s="21">
        <v>42603</v>
      </c>
      <c r="B26" s="5"/>
      <c r="C26" s="5"/>
      <c r="D26" s="7">
        <f t="shared" si="0"/>
        <v>28</v>
      </c>
      <c r="E26" s="5"/>
      <c r="F26" s="5"/>
      <c r="G26" s="7">
        <f t="shared" si="1"/>
        <v>5</v>
      </c>
      <c r="H26" s="5"/>
      <c r="I26" s="5"/>
      <c r="J26" s="7">
        <f t="shared" si="2"/>
        <v>0</v>
      </c>
      <c r="K26" s="5"/>
      <c r="L26" s="5"/>
      <c r="M26" s="7">
        <f t="shared" si="3"/>
        <v>102</v>
      </c>
      <c r="N26" s="5"/>
      <c r="O26" s="5"/>
      <c r="P26" s="7">
        <f t="shared" si="4"/>
        <v>204</v>
      </c>
      <c r="Q26" s="5"/>
      <c r="R26" s="5"/>
      <c r="S26" s="7">
        <f t="shared" si="5"/>
        <v>1</v>
      </c>
      <c r="T26" s="5"/>
      <c r="U26" s="5"/>
      <c r="V26" s="7">
        <f t="shared" si="6"/>
        <v>43</v>
      </c>
      <c r="W26" s="5"/>
      <c r="X26" s="5"/>
      <c r="Y26" s="6">
        <f t="shared" si="8"/>
        <v>55</v>
      </c>
    </row>
    <row r="27" spans="1:25" ht="26.25" x14ac:dyDescent="0.4">
      <c r="A27" s="21">
        <v>42604</v>
      </c>
      <c r="B27" s="5"/>
      <c r="C27" s="5"/>
      <c r="D27" s="7">
        <f t="shared" si="0"/>
        <v>28</v>
      </c>
      <c r="E27" s="5"/>
      <c r="F27" s="5"/>
      <c r="G27" s="7">
        <f t="shared" si="1"/>
        <v>5</v>
      </c>
      <c r="H27" s="5"/>
      <c r="I27" s="5"/>
      <c r="J27" s="7">
        <f t="shared" si="2"/>
        <v>0</v>
      </c>
      <c r="K27" s="5"/>
      <c r="L27" s="5"/>
      <c r="M27" s="7">
        <f t="shared" si="3"/>
        <v>102</v>
      </c>
      <c r="N27" s="5"/>
      <c r="O27" s="5"/>
      <c r="P27" s="7">
        <f t="shared" si="4"/>
        <v>204</v>
      </c>
      <c r="Q27" s="5"/>
      <c r="R27" s="5"/>
      <c r="S27" s="7">
        <f t="shared" si="5"/>
        <v>1</v>
      </c>
      <c r="T27" s="5"/>
      <c r="U27" s="5"/>
      <c r="V27" s="7">
        <f t="shared" si="6"/>
        <v>43</v>
      </c>
      <c r="W27" s="5"/>
      <c r="X27" s="5"/>
      <c r="Y27" s="6">
        <f t="shared" si="8"/>
        <v>55</v>
      </c>
    </row>
    <row r="28" spans="1:25" ht="26.25" x14ac:dyDescent="0.4">
      <c r="A28" s="21">
        <v>42605</v>
      </c>
      <c r="B28" s="5"/>
      <c r="C28" s="5"/>
      <c r="D28" s="7">
        <f t="shared" si="0"/>
        <v>28</v>
      </c>
      <c r="E28" s="5"/>
      <c r="F28" s="5"/>
      <c r="G28" s="7">
        <f t="shared" si="1"/>
        <v>5</v>
      </c>
      <c r="H28" s="5"/>
      <c r="I28" s="5"/>
      <c r="J28" s="7">
        <f t="shared" si="2"/>
        <v>0</v>
      </c>
      <c r="K28" s="5"/>
      <c r="L28" s="5"/>
      <c r="M28" s="7">
        <f t="shared" si="3"/>
        <v>102</v>
      </c>
      <c r="N28" s="5"/>
      <c r="O28" s="5"/>
      <c r="P28" s="7">
        <f t="shared" si="4"/>
        <v>204</v>
      </c>
      <c r="Q28" s="5"/>
      <c r="R28" s="5"/>
      <c r="S28" s="7">
        <f t="shared" si="5"/>
        <v>1</v>
      </c>
      <c r="T28" s="5"/>
      <c r="U28" s="5"/>
      <c r="V28" s="7">
        <f t="shared" si="6"/>
        <v>43</v>
      </c>
      <c r="W28" s="5"/>
      <c r="X28" s="5"/>
      <c r="Y28" s="6">
        <f t="shared" si="8"/>
        <v>55</v>
      </c>
    </row>
    <row r="29" spans="1:25" ht="26.25" x14ac:dyDescent="0.4">
      <c r="A29" s="21">
        <v>42606</v>
      </c>
      <c r="B29" s="5"/>
      <c r="C29" s="5"/>
      <c r="D29" s="7">
        <f t="shared" si="0"/>
        <v>28</v>
      </c>
      <c r="E29" s="5"/>
      <c r="F29" s="5"/>
      <c r="G29" s="7">
        <f t="shared" si="1"/>
        <v>5</v>
      </c>
      <c r="H29" s="5"/>
      <c r="I29" s="5"/>
      <c r="J29" s="7">
        <f t="shared" si="2"/>
        <v>0</v>
      </c>
      <c r="K29" s="5"/>
      <c r="L29" s="5"/>
      <c r="M29" s="7">
        <f t="shared" si="3"/>
        <v>102</v>
      </c>
      <c r="N29" s="5"/>
      <c r="O29" s="5"/>
      <c r="P29" s="7">
        <f t="shared" si="4"/>
        <v>204</v>
      </c>
      <c r="Q29" s="5"/>
      <c r="R29" s="5"/>
      <c r="S29" s="7">
        <f t="shared" si="5"/>
        <v>1</v>
      </c>
      <c r="T29" s="5"/>
      <c r="U29" s="5"/>
      <c r="V29" s="7">
        <f t="shared" si="6"/>
        <v>43</v>
      </c>
      <c r="W29" s="5"/>
      <c r="X29" s="5"/>
      <c r="Y29" s="6">
        <f t="shared" si="8"/>
        <v>55</v>
      </c>
    </row>
    <row r="30" spans="1:25" ht="26.25" x14ac:dyDescent="0.4">
      <c r="A30" s="21">
        <v>42607</v>
      </c>
      <c r="B30" s="5"/>
      <c r="C30" s="5"/>
      <c r="D30" s="7">
        <f t="shared" si="0"/>
        <v>28</v>
      </c>
      <c r="E30" s="5"/>
      <c r="F30" s="5"/>
      <c r="G30" s="7">
        <f t="shared" si="1"/>
        <v>5</v>
      </c>
      <c r="H30" s="5"/>
      <c r="I30" s="5"/>
      <c r="J30" s="7">
        <f t="shared" si="2"/>
        <v>0</v>
      </c>
      <c r="K30" s="5"/>
      <c r="L30" s="5"/>
      <c r="M30" s="7">
        <f t="shared" si="3"/>
        <v>102</v>
      </c>
      <c r="N30" s="5"/>
      <c r="O30" s="5"/>
      <c r="P30" s="7">
        <f t="shared" si="4"/>
        <v>204</v>
      </c>
      <c r="Q30" s="5"/>
      <c r="R30" s="5"/>
      <c r="S30" s="7">
        <f t="shared" si="5"/>
        <v>1</v>
      </c>
      <c r="T30" s="5"/>
      <c r="U30" s="5"/>
      <c r="V30" s="7">
        <f t="shared" si="6"/>
        <v>43</v>
      </c>
      <c r="W30" s="5"/>
      <c r="X30" s="5"/>
      <c r="Y30" s="6">
        <f t="shared" si="8"/>
        <v>55</v>
      </c>
    </row>
    <row r="31" spans="1:25" ht="26.25" x14ac:dyDescent="0.4">
      <c r="A31" s="21">
        <v>42608</v>
      </c>
      <c r="B31" s="5"/>
      <c r="C31" s="5"/>
      <c r="D31" s="7">
        <f t="shared" si="0"/>
        <v>28</v>
      </c>
      <c r="E31" s="5"/>
      <c r="F31" s="5"/>
      <c r="G31" s="7">
        <f t="shared" si="1"/>
        <v>5</v>
      </c>
      <c r="H31" s="5"/>
      <c r="I31" s="5"/>
      <c r="J31" s="7">
        <f t="shared" si="2"/>
        <v>0</v>
      </c>
      <c r="K31" s="5"/>
      <c r="L31" s="5"/>
      <c r="M31" s="7">
        <f t="shared" si="3"/>
        <v>102</v>
      </c>
      <c r="N31" s="5"/>
      <c r="O31" s="5"/>
      <c r="P31" s="7">
        <f t="shared" si="4"/>
        <v>204</v>
      </c>
      <c r="Q31" s="5"/>
      <c r="R31" s="5"/>
      <c r="S31" s="7">
        <f t="shared" si="5"/>
        <v>1</v>
      </c>
      <c r="T31" s="5"/>
      <c r="U31" s="5"/>
      <c r="V31" s="7">
        <f t="shared" si="6"/>
        <v>43</v>
      </c>
      <c r="W31" s="5"/>
      <c r="X31" s="5"/>
      <c r="Y31" s="6">
        <f t="shared" si="8"/>
        <v>55</v>
      </c>
    </row>
    <row r="32" spans="1:25" ht="26.25" x14ac:dyDescent="0.4">
      <c r="A32" s="21">
        <v>42609</v>
      </c>
      <c r="B32" s="5"/>
      <c r="C32" s="5"/>
      <c r="D32" s="7">
        <f t="shared" si="0"/>
        <v>28</v>
      </c>
      <c r="E32" s="5"/>
      <c r="F32" s="5"/>
      <c r="G32" s="7">
        <f t="shared" si="1"/>
        <v>5</v>
      </c>
      <c r="H32" s="5"/>
      <c r="I32" s="5"/>
      <c r="J32" s="7">
        <f t="shared" si="2"/>
        <v>0</v>
      </c>
      <c r="K32" s="5"/>
      <c r="L32" s="5"/>
      <c r="M32" s="7">
        <f t="shared" si="3"/>
        <v>102</v>
      </c>
      <c r="N32" s="5"/>
      <c r="O32" s="5"/>
      <c r="P32" s="7">
        <f t="shared" si="4"/>
        <v>204</v>
      </c>
      <c r="Q32" s="5"/>
      <c r="R32" s="5"/>
      <c r="S32" s="7">
        <f t="shared" si="5"/>
        <v>1</v>
      </c>
      <c r="T32" s="5"/>
      <c r="U32" s="5"/>
      <c r="V32" s="7">
        <f t="shared" si="6"/>
        <v>43</v>
      </c>
      <c r="W32" s="5"/>
      <c r="X32" s="5"/>
      <c r="Y32" s="6">
        <f t="shared" si="8"/>
        <v>55</v>
      </c>
    </row>
    <row r="33" spans="1:25" ht="26.25" x14ac:dyDescent="0.4">
      <c r="A33" s="21">
        <v>42610</v>
      </c>
      <c r="B33" s="5"/>
      <c r="C33" s="5"/>
      <c r="D33" s="7">
        <f t="shared" si="0"/>
        <v>28</v>
      </c>
      <c r="E33" s="5"/>
      <c r="F33" s="5"/>
      <c r="G33" s="7">
        <f t="shared" si="1"/>
        <v>5</v>
      </c>
      <c r="H33" s="5"/>
      <c r="I33" s="5"/>
      <c r="J33" s="7">
        <f t="shared" si="2"/>
        <v>0</v>
      </c>
      <c r="K33" s="5"/>
      <c r="L33" s="5"/>
      <c r="M33" s="7">
        <f t="shared" si="3"/>
        <v>102</v>
      </c>
      <c r="N33" s="5"/>
      <c r="O33" s="5"/>
      <c r="P33" s="7">
        <f t="shared" si="4"/>
        <v>204</v>
      </c>
      <c r="Q33" s="5"/>
      <c r="R33" s="5"/>
      <c r="S33" s="7">
        <f t="shared" si="5"/>
        <v>1</v>
      </c>
      <c r="T33" s="5"/>
      <c r="U33" s="5"/>
      <c r="V33" s="7">
        <f t="shared" si="6"/>
        <v>43</v>
      </c>
      <c r="W33" s="5"/>
      <c r="X33" s="5"/>
      <c r="Y33" s="6">
        <f t="shared" si="8"/>
        <v>55</v>
      </c>
    </row>
    <row r="34" spans="1:25" ht="26.25" x14ac:dyDescent="0.4">
      <c r="A34" s="21">
        <v>42611</v>
      </c>
      <c r="B34" s="5"/>
      <c r="C34" s="5"/>
      <c r="D34" s="7">
        <f t="shared" si="0"/>
        <v>28</v>
      </c>
      <c r="E34" s="5"/>
      <c r="F34" s="5"/>
      <c r="G34" s="7">
        <f t="shared" si="1"/>
        <v>5</v>
      </c>
      <c r="H34" s="5"/>
      <c r="I34" s="5"/>
      <c r="J34" s="7">
        <f t="shared" si="2"/>
        <v>0</v>
      </c>
      <c r="K34" s="5"/>
      <c r="L34" s="5"/>
      <c r="M34" s="7">
        <f t="shared" si="3"/>
        <v>102</v>
      </c>
      <c r="N34" s="5"/>
      <c r="O34" s="5"/>
      <c r="P34" s="7">
        <f t="shared" si="4"/>
        <v>204</v>
      </c>
      <c r="Q34" s="5"/>
      <c r="R34" s="5"/>
      <c r="S34" s="7">
        <f t="shared" si="5"/>
        <v>1</v>
      </c>
      <c r="T34" s="5"/>
      <c r="U34" s="5"/>
      <c r="V34" s="7">
        <f t="shared" si="6"/>
        <v>43</v>
      </c>
      <c r="W34" s="5"/>
      <c r="X34" s="5"/>
      <c r="Y34" s="6">
        <f t="shared" si="8"/>
        <v>55</v>
      </c>
    </row>
    <row r="35" spans="1:25" ht="26.25" x14ac:dyDescent="0.4">
      <c r="A35" s="21">
        <v>42612</v>
      </c>
      <c r="B35" s="16"/>
      <c r="C35" s="16"/>
      <c r="D35" s="7">
        <f t="shared" si="0"/>
        <v>28</v>
      </c>
      <c r="E35" s="16"/>
      <c r="F35" s="16"/>
      <c r="G35" s="7">
        <f t="shared" si="1"/>
        <v>5</v>
      </c>
      <c r="H35" s="16"/>
      <c r="I35" s="16"/>
      <c r="J35" s="7">
        <f t="shared" si="2"/>
        <v>0</v>
      </c>
      <c r="K35" s="16"/>
      <c r="L35" s="16"/>
      <c r="M35" s="7">
        <f t="shared" si="3"/>
        <v>102</v>
      </c>
      <c r="N35" s="16"/>
      <c r="O35" s="16"/>
      <c r="P35" s="7">
        <f t="shared" si="4"/>
        <v>204</v>
      </c>
      <c r="Q35" s="13"/>
      <c r="R35" s="16"/>
      <c r="S35" s="7">
        <f t="shared" si="5"/>
        <v>1</v>
      </c>
      <c r="T35" s="16"/>
      <c r="U35" s="16"/>
      <c r="V35" s="7">
        <f t="shared" si="6"/>
        <v>43</v>
      </c>
      <c r="W35" s="16"/>
      <c r="X35" s="16"/>
      <c r="Y35" s="18">
        <f t="shared" si="8"/>
        <v>55</v>
      </c>
    </row>
    <row r="36" spans="1:25" ht="26.25" x14ac:dyDescent="0.4">
      <c r="A36" s="21">
        <v>42613</v>
      </c>
      <c r="B36" s="19"/>
      <c r="C36" s="19"/>
      <c r="D36" s="7">
        <f t="shared" si="0"/>
        <v>28</v>
      </c>
      <c r="E36" s="20"/>
      <c r="F36" s="20"/>
      <c r="G36" s="7">
        <f t="shared" si="1"/>
        <v>5</v>
      </c>
      <c r="H36" s="19"/>
      <c r="I36" s="19"/>
      <c r="J36" s="7">
        <f t="shared" si="2"/>
        <v>0</v>
      </c>
      <c r="K36" s="19"/>
      <c r="L36" s="19"/>
      <c r="M36" s="7">
        <f t="shared" si="3"/>
        <v>102</v>
      </c>
      <c r="N36" s="19"/>
      <c r="O36" s="19"/>
      <c r="P36" s="7">
        <f t="shared" si="4"/>
        <v>204</v>
      </c>
      <c r="Q36" s="19"/>
      <c r="R36" s="19"/>
      <c r="S36" s="7">
        <f t="shared" si="5"/>
        <v>1</v>
      </c>
      <c r="T36" s="19"/>
      <c r="U36" s="19"/>
      <c r="V36" s="7">
        <f t="shared" si="6"/>
        <v>43</v>
      </c>
      <c r="W36" s="19"/>
      <c r="X36" s="19"/>
      <c r="Y36" s="6">
        <f t="shared" si="8"/>
        <v>55</v>
      </c>
    </row>
    <row r="37" spans="1:25" ht="20.25" x14ac:dyDescent="0.3">
      <c r="A37" s="14" t="s">
        <v>10</v>
      </c>
      <c r="B37" s="14">
        <f>SUM(B4:B36)</f>
        <v>28</v>
      </c>
      <c r="C37" s="14">
        <f>SUM(C4:C36)</f>
        <v>0</v>
      </c>
      <c r="D37" s="14"/>
      <c r="E37" s="14">
        <f>SUM(E4:E36)</f>
        <v>5</v>
      </c>
      <c r="F37" s="14">
        <f>SUM(F4:F36)</f>
        <v>0</v>
      </c>
      <c r="G37" s="14"/>
      <c r="H37" s="14">
        <f>SUM(H4:H36)</f>
        <v>0</v>
      </c>
      <c r="I37" s="14">
        <f>SUM(I4:I36)</f>
        <v>0</v>
      </c>
      <c r="J37" s="14"/>
      <c r="K37" s="14">
        <f>SUM(K4:K36)</f>
        <v>102</v>
      </c>
      <c r="L37" s="14">
        <f>SUM(L4:L36)</f>
        <v>0</v>
      </c>
      <c r="M37" s="14"/>
      <c r="N37" s="14">
        <f>SUM(N4:N36)</f>
        <v>204</v>
      </c>
      <c r="O37" s="14">
        <f>SUM(O4:O36)</f>
        <v>0</v>
      </c>
      <c r="P37" s="14"/>
      <c r="Q37" s="14">
        <f>SUM(Q4:Q36)</f>
        <v>1</v>
      </c>
      <c r="R37" s="14">
        <f>SUM(R4:R36)</f>
        <v>0</v>
      </c>
      <c r="S37" s="14"/>
      <c r="T37" s="14">
        <f>SUM(T4:T36)</f>
        <v>43</v>
      </c>
      <c r="U37" s="14">
        <f>SUM(U4:U36)</f>
        <v>0</v>
      </c>
      <c r="V37" s="14"/>
      <c r="W37" s="14">
        <f>SUM(W4:W36)</f>
        <v>55</v>
      </c>
      <c r="X37" s="14">
        <f>SUM(X4:X36)</f>
        <v>0</v>
      </c>
      <c r="Y37" s="14"/>
    </row>
    <row r="38" spans="1:25" ht="15.75" thickBot="1" x14ac:dyDescent="0.3"/>
    <row r="39" spans="1:25" ht="21" thickBot="1" x14ac:dyDescent="0.3">
      <c r="A39" s="23" t="s">
        <v>18</v>
      </c>
      <c r="B39" s="24">
        <f>B37-B5</f>
        <v>25</v>
      </c>
      <c r="E39" s="24">
        <f>E37-E5</f>
        <v>0</v>
      </c>
      <c r="H39" s="24">
        <f>H37-H5</f>
        <v>0</v>
      </c>
      <c r="K39" s="24">
        <f>K37-K5</f>
        <v>0</v>
      </c>
      <c r="N39" s="24">
        <f>N37-N5</f>
        <v>0</v>
      </c>
      <c r="Q39" s="24">
        <f>Q37-Q5</f>
        <v>0</v>
      </c>
      <c r="T39" s="24">
        <f>T37-T5</f>
        <v>0</v>
      </c>
      <c r="W39" s="24">
        <f>W37-W5</f>
        <v>50</v>
      </c>
      <c r="X39" s="12"/>
    </row>
    <row r="40" spans="1:25" x14ac:dyDescent="0.25">
      <c r="I40" s="11"/>
      <c r="W40" s="29"/>
      <c r="X40" s="12"/>
    </row>
    <row r="41" spans="1:25" x14ac:dyDescent="0.25">
      <c r="W41" s="29"/>
      <c r="X41" s="12"/>
    </row>
  </sheetData>
  <mergeCells count="10">
    <mergeCell ref="T2:V2"/>
    <mergeCell ref="W2:Y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Fayaz-ORW</vt:lpstr>
      <vt:lpstr>8-orw</vt:lpstr>
      <vt:lpstr>Adnan-ORW</vt:lpstr>
      <vt:lpstr>Haseeb</vt:lpstr>
      <vt:lpstr>Abid-ORW</vt:lpstr>
      <vt:lpstr>Shah Hussain-HTC</vt:lpstr>
      <vt:lpstr>Asma-HC-FORW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2018-01-09T15:11:13Z</dcterms:modified>
</cp:coreProperties>
</file>