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eed\Nai Zindagi Trust\"/>
    </mc:Choice>
  </mc:AlternateContent>
  <bookViews>
    <workbookView xWindow="0" yWindow="0" windowWidth="20490" windowHeight="7755" tabRatio="887" activeTab="4"/>
  </bookViews>
  <sheets>
    <sheet name="RIV" sheetId="5" r:id="rId1"/>
    <sheet name="COPC+ INV" sheetId="7" r:id="rId2"/>
    <sheet name="DDF ORW" sheetId="9" r:id="rId3"/>
    <sheet name="DDF FORW" sheetId="10" r:id="rId4"/>
    <sheet name="DDF PM" sheetId="11" r:id="rId5"/>
    <sheet name="DDF HTC" sheetId="12" r:id="rId6"/>
    <sheet name="STOCK VAR" sheetId="14" r:id="rId7"/>
    <sheet name="BIN CARD" sheetId="13" r:id="rId8"/>
    <sheet name="STN " sheetId="15" r:id="rId9"/>
    <sheet name="MOQ" sheetId="16" r:id="rId10"/>
  </sheets>
  <definedNames>
    <definedName name="_xlnm.Print_Area" localSheetId="7">'BIN CARD'!$A$1:$J$44</definedName>
    <definedName name="_xlnm.Print_Area" localSheetId="5">'DDF HTC'!$A$1:$M$34</definedName>
    <definedName name="_xlnm.Print_Area" localSheetId="4">'DDF PM'!$A$1:$L$52</definedName>
    <definedName name="_xlnm.Print_Area" localSheetId="0">RIV!$A$1:$T$212</definedName>
  </definedNames>
  <calcPr calcId="152511"/>
</workbook>
</file>

<file path=xl/calcChain.xml><?xml version="1.0" encoding="utf-8"?>
<calcChain xmlns="http://schemas.openxmlformats.org/spreadsheetml/2006/main">
  <c r="O200" i="5" l="1"/>
  <c r="D200" i="5"/>
  <c r="O199" i="5"/>
  <c r="D199" i="5"/>
  <c r="N197" i="5"/>
  <c r="M197" i="5"/>
  <c r="L197" i="5"/>
  <c r="K197" i="5"/>
  <c r="J197" i="5"/>
  <c r="I197" i="5"/>
  <c r="H197" i="5"/>
  <c r="B197" i="5"/>
  <c r="N196" i="5"/>
  <c r="M196" i="5"/>
  <c r="L196" i="5"/>
  <c r="K196" i="5"/>
  <c r="J196" i="5"/>
  <c r="I196" i="5"/>
  <c r="H196" i="5"/>
  <c r="B196" i="5"/>
  <c r="N195" i="5"/>
  <c r="M195" i="5"/>
  <c r="L195" i="5"/>
  <c r="K195" i="5"/>
  <c r="J195" i="5"/>
  <c r="I195" i="5"/>
  <c r="H195" i="5"/>
  <c r="B195" i="5"/>
  <c r="N194" i="5"/>
  <c r="M194" i="5"/>
  <c r="L194" i="5"/>
  <c r="K194" i="5"/>
  <c r="J194" i="5"/>
  <c r="I194" i="5"/>
  <c r="H194" i="5"/>
  <c r="B194" i="5"/>
  <c r="N193" i="5"/>
  <c r="M193" i="5"/>
  <c r="L193" i="5"/>
  <c r="K193" i="5"/>
  <c r="J193" i="5"/>
  <c r="I193" i="5"/>
  <c r="H193" i="5"/>
  <c r="B193" i="5"/>
  <c r="N192" i="5"/>
  <c r="M192" i="5"/>
  <c r="L192" i="5"/>
  <c r="K192" i="5"/>
  <c r="J192" i="5"/>
  <c r="I192" i="5"/>
  <c r="H192" i="5"/>
  <c r="B192" i="5"/>
  <c r="N191" i="5"/>
  <c r="M191" i="5"/>
  <c r="L191" i="5"/>
  <c r="K191" i="5"/>
  <c r="J191" i="5"/>
  <c r="I191" i="5"/>
  <c r="H191" i="5"/>
  <c r="B191" i="5"/>
  <c r="N190" i="5"/>
  <c r="M190" i="5"/>
  <c r="L190" i="5"/>
  <c r="K190" i="5"/>
  <c r="J190" i="5"/>
  <c r="I190" i="5"/>
  <c r="H190" i="5"/>
  <c r="B190" i="5"/>
  <c r="N189" i="5"/>
  <c r="M189" i="5"/>
  <c r="L189" i="5"/>
  <c r="K189" i="5"/>
  <c r="J189" i="5"/>
  <c r="I189" i="5"/>
  <c r="H189" i="5"/>
  <c r="B189" i="5"/>
  <c r="N188" i="5"/>
  <c r="M188" i="5"/>
  <c r="L188" i="5"/>
  <c r="K188" i="5"/>
  <c r="J188" i="5"/>
  <c r="I188" i="5"/>
  <c r="H188" i="5"/>
  <c r="B188" i="5"/>
  <c r="N187" i="5"/>
  <c r="M187" i="5"/>
  <c r="L187" i="5"/>
  <c r="K187" i="5"/>
  <c r="J187" i="5"/>
  <c r="I187" i="5"/>
  <c r="H187" i="5"/>
  <c r="B187" i="5"/>
  <c r="N186" i="5"/>
  <c r="M186" i="5"/>
  <c r="L186" i="5"/>
  <c r="K186" i="5"/>
  <c r="J186" i="5"/>
  <c r="I186" i="5"/>
  <c r="H186" i="5"/>
  <c r="B186" i="5"/>
  <c r="N185" i="5"/>
  <c r="M185" i="5"/>
  <c r="L185" i="5"/>
  <c r="K185" i="5"/>
  <c r="J185" i="5"/>
  <c r="I185" i="5"/>
  <c r="H185" i="5"/>
  <c r="B185" i="5"/>
  <c r="N184" i="5"/>
  <c r="M184" i="5"/>
  <c r="L184" i="5"/>
  <c r="K184" i="5"/>
  <c r="J184" i="5"/>
  <c r="I184" i="5"/>
  <c r="H184" i="5"/>
  <c r="B184" i="5"/>
  <c r="N183" i="5"/>
  <c r="M183" i="5"/>
  <c r="L183" i="5"/>
  <c r="K183" i="5"/>
  <c r="J183" i="5"/>
  <c r="I183" i="5"/>
  <c r="H183" i="5"/>
  <c r="B183" i="5"/>
  <c r="N182" i="5"/>
  <c r="M182" i="5"/>
  <c r="L182" i="5"/>
  <c r="K182" i="5"/>
  <c r="J182" i="5"/>
  <c r="I182" i="5"/>
  <c r="H182" i="5"/>
  <c r="B182" i="5"/>
  <c r="N181" i="5"/>
  <c r="M181" i="5"/>
  <c r="L181" i="5"/>
  <c r="K181" i="5"/>
  <c r="J181" i="5"/>
  <c r="I181" i="5"/>
  <c r="H181" i="5"/>
  <c r="B181" i="5"/>
  <c r="N180" i="5"/>
  <c r="M180" i="5"/>
  <c r="L180" i="5"/>
  <c r="K180" i="5"/>
  <c r="J180" i="5"/>
  <c r="I180" i="5"/>
  <c r="H180" i="5"/>
  <c r="B180" i="5"/>
  <c r="N179" i="5"/>
  <c r="M179" i="5"/>
  <c r="L179" i="5"/>
  <c r="K179" i="5"/>
  <c r="J179" i="5"/>
  <c r="I179" i="5"/>
  <c r="H179" i="5"/>
  <c r="B179" i="5"/>
  <c r="N178" i="5"/>
  <c r="M178" i="5"/>
  <c r="L178" i="5"/>
  <c r="K178" i="5"/>
  <c r="J178" i="5"/>
  <c r="I178" i="5"/>
  <c r="H178" i="5"/>
  <c r="B178" i="5"/>
  <c r="N177" i="5"/>
  <c r="M177" i="5"/>
  <c r="L177" i="5"/>
  <c r="K177" i="5"/>
  <c r="J177" i="5"/>
  <c r="I177" i="5"/>
  <c r="H177" i="5"/>
  <c r="B177" i="5"/>
  <c r="N176" i="5"/>
  <c r="M176" i="5"/>
  <c r="L176" i="5"/>
  <c r="K176" i="5"/>
  <c r="J176" i="5"/>
  <c r="I176" i="5"/>
  <c r="H176" i="5"/>
  <c r="B176" i="5"/>
  <c r="N175" i="5"/>
  <c r="M175" i="5"/>
  <c r="L175" i="5"/>
  <c r="K175" i="5"/>
  <c r="J175" i="5"/>
  <c r="I175" i="5"/>
  <c r="H175" i="5"/>
  <c r="B175" i="5"/>
  <c r="N174" i="5"/>
  <c r="M174" i="5"/>
  <c r="L174" i="5"/>
  <c r="K174" i="5"/>
  <c r="J174" i="5"/>
  <c r="I174" i="5"/>
  <c r="H174" i="5"/>
  <c r="B174" i="5"/>
  <c r="N173" i="5"/>
  <c r="M173" i="5"/>
  <c r="L173" i="5"/>
  <c r="K173" i="5"/>
  <c r="J173" i="5"/>
  <c r="I173" i="5"/>
  <c r="H173" i="5"/>
  <c r="B173" i="5"/>
  <c r="N172" i="5"/>
  <c r="M172" i="5"/>
  <c r="L172" i="5"/>
  <c r="K172" i="5"/>
  <c r="J172" i="5"/>
  <c r="I172" i="5"/>
  <c r="H172" i="5"/>
  <c r="B172" i="5"/>
  <c r="N171" i="5"/>
  <c r="M171" i="5"/>
  <c r="L171" i="5"/>
  <c r="K171" i="5"/>
  <c r="J171" i="5"/>
  <c r="I171" i="5"/>
  <c r="H171" i="5"/>
  <c r="B171" i="5"/>
  <c r="P168" i="5"/>
  <c r="D168" i="5"/>
  <c r="P166" i="5"/>
  <c r="D166" i="5"/>
  <c r="O147" i="5"/>
  <c r="D147" i="5"/>
  <c r="O146" i="5"/>
  <c r="D146" i="5"/>
  <c r="N144" i="5"/>
  <c r="M144" i="5"/>
  <c r="L144" i="5"/>
  <c r="K144" i="5"/>
  <c r="J144" i="5"/>
  <c r="I144" i="5"/>
  <c r="H144" i="5"/>
  <c r="B144" i="5"/>
  <c r="N143" i="5"/>
  <c r="M143" i="5"/>
  <c r="L143" i="5"/>
  <c r="K143" i="5"/>
  <c r="J143" i="5"/>
  <c r="I143" i="5"/>
  <c r="H143" i="5"/>
  <c r="B143" i="5"/>
  <c r="N142" i="5"/>
  <c r="M142" i="5"/>
  <c r="L142" i="5"/>
  <c r="K142" i="5"/>
  <c r="J142" i="5"/>
  <c r="I142" i="5"/>
  <c r="H142" i="5"/>
  <c r="B142" i="5"/>
  <c r="N141" i="5"/>
  <c r="M141" i="5"/>
  <c r="L141" i="5"/>
  <c r="K141" i="5"/>
  <c r="J141" i="5"/>
  <c r="I141" i="5"/>
  <c r="H141" i="5"/>
  <c r="B141" i="5"/>
  <c r="N140" i="5"/>
  <c r="M140" i="5"/>
  <c r="L140" i="5"/>
  <c r="K140" i="5"/>
  <c r="J140" i="5"/>
  <c r="I140" i="5"/>
  <c r="H140" i="5"/>
  <c r="B140" i="5"/>
  <c r="N139" i="5"/>
  <c r="M139" i="5"/>
  <c r="L139" i="5"/>
  <c r="K139" i="5"/>
  <c r="J139" i="5"/>
  <c r="I139" i="5"/>
  <c r="H139" i="5"/>
  <c r="B139" i="5"/>
  <c r="N138" i="5"/>
  <c r="M138" i="5"/>
  <c r="L138" i="5"/>
  <c r="K138" i="5"/>
  <c r="J138" i="5"/>
  <c r="I138" i="5"/>
  <c r="H138" i="5"/>
  <c r="B138" i="5"/>
  <c r="N137" i="5"/>
  <c r="M137" i="5"/>
  <c r="L137" i="5"/>
  <c r="K137" i="5"/>
  <c r="J137" i="5"/>
  <c r="I137" i="5"/>
  <c r="H137" i="5"/>
  <c r="B137" i="5"/>
  <c r="N136" i="5"/>
  <c r="M136" i="5"/>
  <c r="L136" i="5"/>
  <c r="K136" i="5"/>
  <c r="J136" i="5"/>
  <c r="I136" i="5"/>
  <c r="H136" i="5"/>
  <c r="B136" i="5"/>
  <c r="N135" i="5"/>
  <c r="M135" i="5"/>
  <c r="L135" i="5"/>
  <c r="K135" i="5"/>
  <c r="J135" i="5"/>
  <c r="I135" i="5"/>
  <c r="H135" i="5"/>
  <c r="B135" i="5"/>
  <c r="N134" i="5"/>
  <c r="M134" i="5"/>
  <c r="L134" i="5"/>
  <c r="K134" i="5"/>
  <c r="J134" i="5"/>
  <c r="I134" i="5"/>
  <c r="H134" i="5"/>
  <c r="B134" i="5"/>
  <c r="N133" i="5"/>
  <c r="M133" i="5"/>
  <c r="L133" i="5"/>
  <c r="K133" i="5"/>
  <c r="J133" i="5"/>
  <c r="I133" i="5"/>
  <c r="H133" i="5"/>
  <c r="B133" i="5"/>
  <c r="N132" i="5"/>
  <c r="M132" i="5"/>
  <c r="L132" i="5"/>
  <c r="K132" i="5"/>
  <c r="J132" i="5"/>
  <c r="I132" i="5"/>
  <c r="H132" i="5"/>
  <c r="B132" i="5"/>
  <c r="N131" i="5"/>
  <c r="M131" i="5"/>
  <c r="L131" i="5"/>
  <c r="K131" i="5"/>
  <c r="J131" i="5"/>
  <c r="I131" i="5"/>
  <c r="H131" i="5"/>
  <c r="B131" i="5"/>
  <c r="N130" i="5"/>
  <c r="M130" i="5"/>
  <c r="L130" i="5"/>
  <c r="K130" i="5"/>
  <c r="J130" i="5"/>
  <c r="I130" i="5"/>
  <c r="H130" i="5"/>
  <c r="B130" i="5"/>
  <c r="N129" i="5"/>
  <c r="M129" i="5"/>
  <c r="L129" i="5"/>
  <c r="K129" i="5"/>
  <c r="J129" i="5"/>
  <c r="I129" i="5"/>
  <c r="H129" i="5"/>
  <c r="B129" i="5"/>
  <c r="N128" i="5"/>
  <c r="M128" i="5"/>
  <c r="L128" i="5"/>
  <c r="K128" i="5"/>
  <c r="J128" i="5"/>
  <c r="I128" i="5"/>
  <c r="H128" i="5"/>
  <c r="B128" i="5"/>
  <c r="N127" i="5"/>
  <c r="M127" i="5"/>
  <c r="L127" i="5"/>
  <c r="K127" i="5"/>
  <c r="J127" i="5"/>
  <c r="I127" i="5"/>
  <c r="H127" i="5"/>
  <c r="B127" i="5"/>
  <c r="N126" i="5"/>
  <c r="M126" i="5"/>
  <c r="L126" i="5"/>
  <c r="K126" i="5"/>
  <c r="J126" i="5"/>
  <c r="I126" i="5"/>
  <c r="H126" i="5"/>
  <c r="B126" i="5"/>
  <c r="N125" i="5"/>
  <c r="M125" i="5"/>
  <c r="L125" i="5"/>
  <c r="K125" i="5"/>
  <c r="J125" i="5"/>
  <c r="I125" i="5"/>
  <c r="H125" i="5"/>
  <c r="B125" i="5"/>
  <c r="N124" i="5"/>
  <c r="M124" i="5"/>
  <c r="L124" i="5"/>
  <c r="K124" i="5"/>
  <c r="J124" i="5"/>
  <c r="I124" i="5"/>
  <c r="H124" i="5"/>
  <c r="B124" i="5"/>
  <c r="N123" i="5"/>
  <c r="M123" i="5"/>
  <c r="L123" i="5"/>
  <c r="K123" i="5"/>
  <c r="J123" i="5"/>
  <c r="I123" i="5"/>
  <c r="H123" i="5"/>
  <c r="B123" i="5"/>
  <c r="N122" i="5"/>
  <c r="M122" i="5"/>
  <c r="L122" i="5"/>
  <c r="K122" i="5"/>
  <c r="J122" i="5"/>
  <c r="I122" i="5"/>
  <c r="H122" i="5"/>
  <c r="B122" i="5"/>
  <c r="N121" i="5"/>
  <c r="M121" i="5"/>
  <c r="L121" i="5"/>
  <c r="K121" i="5"/>
  <c r="J121" i="5"/>
  <c r="I121" i="5"/>
  <c r="H121" i="5"/>
  <c r="B121" i="5"/>
  <c r="N120" i="5"/>
  <c r="M120" i="5"/>
  <c r="L120" i="5"/>
  <c r="K120" i="5"/>
  <c r="J120" i="5"/>
  <c r="I120" i="5"/>
  <c r="H120" i="5"/>
  <c r="B120" i="5"/>
  <c r="N119" i="5"/>
  <c r="M119" i="5"/>
  <c r="L119" i="5"/>
  <c r="K119" i="5"/>
  <c r="J119" i="5"/>
  <c r="I119" i="5"/>
  <c r="H119" i="5"/>
  <c r="B119" i="5"/>
  <c r="N118" i="5"/>
  <c r="M118" i="5"/>
  <c r="L118" i="5"/>
  <c r="K118" i="5"/>
  <c r="J118" i="5"/>
  <c r="I118" i="5"/>
  <c r="H118" i="5"/>
  <c r="B118" i="5"/>
  <c r="P115" i="5"/>
  <c r="D115" i="5"/>
  <c r="P113" i="5"/>
  <c r="D113" i="5"/>
  <c r="O94" i="5"/>
  <c r="D94" i="5"/>
  <c r="O93" i="5"/>
  <c r="D93" i="5"/>
  <c r="N91" i="5"/>
  <c r="M91" i="5"/>
  <c r="L91" i="5"/>
  <c r="K91" i="5"/>
  <c r="J91" i="5"/>
  <c r="I91" i="5"/>
  <c r="H91" i="5"/>
  <c r="B91" i="5"/>
  <c r="N90" i="5"/>
  <c r="M90" i="5"/>
  <c r="L90" i="5"/>
  <c r="K90" i="5"/>
  <c r="J90" i="5"/>
  <c r="I90" i="5"/>
  <c r="H90" i="5"/>
  <c r="B90" i="5"/>
  <c r="N89" i="5"/>
  <c r="M89" i="5"/>
  <c r="L89" i="5"/>
  <c r="K89" i="5"/>
  <c r="J89" i="5"/>
  <c r="I89" i="5"/>
  <c r="H89" i="5"/>
  <c r="B89" i="5"/>
  <c r="N88" i="5"/>
  <c r="M88" i="5"/>
  <c r="L88" i="5"/>
  <c r="K88" i="5"/>
  <c r="J88" i="5"/>
  <c r="I88" i="5"/>
  <c r="H88" i="5"/>
  <c r="B88" i="5"/>
  <c r="N87" i="5"/>
  <c r="M87" i="5"/>
  <c r="L87" i="5"/>
  <c r="K87" i="5"/>
  <c r="J87" i="5"/>
  <c r="I87" i="5"/>
  <c r="H87" i="5"/>
  <c r="B87" i="5"/>
  <c r="N86" i="5"/>
  <c r="M86" i="5"/>
  <c r="L86" i="5"/>
  <c r="K86" i="5"/>
  <c r="J86" i="5"/>
  <c r="I86" i="5"/>
  <c r="H86" i="5"/>
  <c r="B86" i="5"/>
  <c r="N85" i="5"/>
  <c r="M85" i="5"/>
  <c r="L85" i="5"/>
  <c r="K85" i="5"/>
  <c r="J85" i="5"/>
  <c r="I85" i="5"/>
  <c r="H85" i="5"/>
  <c r="B85" i="5"/>
  <c r="N84" i="5"/>
  <c r="M84" i="5"/>
  <c r="L84" i="5"/>
  <c r="K84" i="5"/>
  <c r="J84" i="5"/>
  <c r="I84" i="5"/>
  <c r="H84" i="5"/>
  <c r="B84" i="5"/>
  <c r="N83" i="5"/>
  <c r="M83" i="5"/>
  <c r="L83" i="5"/>
  <c r="K83" i="5"/>
  <c r="J83" i="5"/>
  <c r="I83" i="5"/>
  <c r="H83" i="5"/>
  <c r="B83" i="5"/>
  <c r="N82" i="5"/>
  <c r="M82" i="5"/>
  <c r="L82" i="5"/>
  <c r="K82" i="5"/>
  <c r="J82" i="5"/>
  <c r="I82" i="5"/>
  <c r="H82" i="5"/>
  <c r="B82" i="5"/>
  <c r="N81" i="5"/>
  <c r="M81" i="5"/>
  <c r="L81" i="5"/>
  <c r="K81" i="5"/>
  <c r="J81" i="5"/>
  <c r="I81" i="5"/>
  <c r="H81" i="5"/>
  <c r="B81" i="5"/>
  <c r="N80" i="5"/>
  <c r="M80" i="5"/>
  <c r="L80" i="5"/>
  <c r="K80" i="5"/>
  <c r="J80" i="5"/>
  <c r="I80" i="5"/>
  <c r="H80" i="5"/>
  <c r="B80" i="5"/>
  <c r="N79" i="5"/>
  <c r="M79" i="5"/>
  <c r="L79" i="5"/>
  <c r="K79" i="5"/>
  <c r="J79" i="5"/>
  <c r="I79" i="5"/>
  <c r="H79" i="5"/>
  <c r="B79" i="5"/>
  <c r="N78" i="5"/>
  <c r="M78" i="5"/>
  <c r="L78" i="5"/>
  <c r="K78" i="5"/>
  <c r="J78" i="5"/>
  <c r="I78" i="5"/>
  <c r="H78" i="5"/>
  <c r="B78" i="5"/>
  <c r="N77" i="5"/>
  <c r="M77" i="5"/>
  <c r="L77" i="5"/>
  <c r="K77" i="5"/>
  <c r="J77" i="5"/>
  <c r="I77" i="5"/>
  <c r="H77" i="5"/>
  <c r="B77" i="5"/>
  <c r="N76" i="5"/>
  <c r="M76" i="5"/>
  <c r="L76" i="5"/>
  <c r="K76" i="5"/>
  <c r="J76" i="5"/>
  <c r="I76" i="5"/>
  <c r="H76" i="5"/>
  <c r="B76" i="5"/>
  <c r="N75" i="5"/>
  <c r="M75" i="5"/>
  <c r="L75" i="5"/>
  <c r="K75" i="5"/>
  <c r="J75" i="5"/>
  <c r="I75" i="5"/>
  <c r="H75" i="5"/>
  <c r="B75" i="5"/>
  <c r="N74" i="5"/>
  <c r="M74" i="5"/>
  <c r="L74" i="5"/>
  <c r="K74" i="5"/>
  <c r="J74" i="5"/>
  <c r="I74" i="5"/>
  <c r="H74" i="5"/>
  <c r="B74" i="5"/>
  <c r="N73" i="5"/>
  <c r="M73" i="5"/>
  <c r="L73" i="5"/>
  <c r="K73" i="5"/>
  <c r="J73" i="5"/>
  <c r="I73" i="5"/>
  <c r="H73" i="5"/>
  <c r="B73" i="5"/>
  <c r="N72" i="5"/>
  <c r="M72" i="5"/>
  <c r="L72" i="5"/>
  <c r="K72" i="5"/>
  <c r="J72" i="5"/>
  <c r="I72" i="5"/>
  <c r="H72" i="5"/>
  <c r="B72" i="5"/>
  <c r="N71" i="5"/>
  <c r="M71" i="5"/>
  <c r="L71" i="5"/>
  <c r="K71" i="5"/>
  <c r="J71" i="5"/>
  <c r="I71" i="5"/>
  <c r="H71" i="5"/>
  <c r="B71" i="5"/>
  <c r="N70" i="5"/>
  <c r="M70" i="5"/>
  <c r="L70" i="5"/>
  <c r="K70" i="5"/>
  <c r="J70" i="5"/>
  <c r="I70" i="5"/>
  <c r="H70" i="5"/>
  <c r="B70" i="5"/>
  <c r="N69" i="5"/>
  <c r="M69" i="5"/>
  <c r="L69" i="5"/>
  <c r="K69" i="5"/>
  <c r="J69" i="5"/>
  <c r="I69" i="5"/>
  <c r="H69" i="5"/>
  <c r="B69" i="5"/>
  <c r="N68" i="5"/>
  <c r="M68" i="5"/>
  <c r="L68" i="5"/>
  <c r="K68" i="5"/>
  <c r="J68" i="5"/>
  <c r="I68" i="5"/>
  <c r="H68" i="5"/>
  <c r="B68" i="5"/>
  <c r="N67" i="5"/>
  <c r="M67" i="5"/>
  <c r="L67" i="5"/>
  <c r="K67" i="5"/>
  <c r="J67" i="5"/>
  <c r="I67" i="5"/>
  <c r="H67" i="5"/>
  <c r="B67" i="5"/>
  <c r="N66" i="5"/>
  <c r="M66" i="5"/>
  <c r="L66" i="5"/>
  <c r="K66" i="5"/>
  <c r="J66" i="5"/>
  <c r="I66" i="5"/>
  <c r="H66" i="5"/>
  <c r="B66" i="5"/>
  <c r="N65" i="5"/>
  <c r="M65" i="5"/>
  <c r="L65" i="5"/>
  <c r="K65" i="5"/>
  <c r="J65" i="5"/>
  <c r="I65" i="5"/>
  <c r="H65" i="5"/>
  <c r="B65" i="5"/>
  <c r="P62" i="5"/>
  <c r="D62" i="5"/>
  <c r="P60" i="5"/>
  <c r="D60" i="5"/>
</calcChain>
</file>

<file path=xl/sharedStrings.xml><?xml version="1.0" encoding="utf-8"?>
<sst xmlns="http://schemas.openxmlformats.org/spreadsheetml/2006/main" count="1200" uniqueCount="295">
  <si>
    <t>NAI ZINDAGI</t>
  </si>
  <si>
    <t>GLOBAL FUND ROUND 9</t>
  </si>
  <si>
    <t>Date</t>
  </si>
  <si>
    <t>S/No.</t>
  </si>
  <si>
    <t>Comments</t>
  </si>
  <si>
    <t>Date Submitted:</t>
  </si>
  <si>
    <t>Date Required:</t>
  </si>
  <si>
    <t>Stock in Hand</t>
  </si>
  <si>
    <t>New Demand</t>
  </si>
  <si>
    <t>Signature</t>
  </si>
  <si>
    <t>Requested By (CoPc):</t>
  </si>
  <si>
    <t>Approval By (PR):</t>
  </si>
  <si>
    <t>Items Required</t>
  </si>
  <si>
    <t>Dispatched By (WH):</t>
  </si>
  <si>
    <t xml:space="preserve">Name </t>
  </si>
  <si>
    <t>COPY 1</t>
  </si>
  <si>
    <t>COPY 4</t>
  </si>
  <si>
    <t>COPY 3</t>
  </si>
  <si>
    <t>COPY 2</t>
  </si>
  <si>
    <t>Received By (CoPC):</t>
  </si>
  <si>
    <t>Note: COPY-2-3-4 to be received at WH after approval by PSM Department for dispatch. COPY 2 to be retained by WH.</t>
  </si>
  <si>
    <t>Approved Quantity</t>
  </si>
  <si>
    <t>Issued Quantity</t>
  </si>
  <si>
    <t>City:</t>
  </si>
  <si>
    <t>Organization:</t>
  </si>
  <si>
    <t>Title / Code</t>
  </si>
  <si>
    <t>Item Code</t>
  </si>
  <si>
    <t>Expiry Date</t>
  </si>
  <si>
    <t>R.I.V. No:</t>
  </si>
  <si>
    <t>Note: COPY-1 reatined by CoPC Site generating demand. COPY 2-3-4 forwarded to PSM Department PR-NZ for approval</t>
  </si>
  <si>
    <t>Note: COPY-3-4 received by CoPC site. COPY 3 reatined COPY 1 destroyed. COPY 4 back to WH as confirmation of receiving.</t>
  </si>
  <si>
    <t>Note: COPY 4 to be sent to NZ Central Warehouse as confirmation of receiving items.</t>
  </si>
  <si>
    <t>REQUISITION AND ISSUE VOUCHER (RIV)</t>
  </si>
  <si>
    <t>Batch Number</t>
  </si>
  <si>
    <t>Strength</t>
  </si>
  <si>
    <t>5cc</t>
  </si>
  <si>
    <t>3cc</t>
  </si>
  <si>
    <t>Condoms</t>
  </si>
  <si>
    <t>Sharp Bins</t>
  </si>
  <si>
    <t>Bacitracin Zinc - Neomycin Sulfate</t>
  </si>
  <si>
    <t>10g</t>
  </si>
  <si>
    <t>Cotton Roll</t>
  </si>
  <si>
    <t>Chloroxylenol 4.8%</t>
  </si>
  <si>
    <t>50ml</t>
  </si>
  <si>
    <t>Medical Tape</t>
  </si>
  <si>
    <t>2.5cmx3.5m</t>
  </si>
  <si>
    <t>450ml</t>
  </si>
  <si>
    <t>Salicylic Acid</t>
  </si>
  <si>
    <t>15ml</t>
  </si>
  <si>
    <t>60ml</t>
  </si>
  <si>
    <t>003</t>
  </si>
  <si>
    <t>004</t>
  </si>
  <si>
    <t>002</t>
  </si>
  <si>
    <t>001</t>
  </si>
  <si>
    <t>012</t>
  </si>
  <si>
    <t>005</t>
  </si>
  <si>
    <t>022</t>
  </si>
  <si>
    <t>021</t>
  </si>
  <si>
    <t>020</t>
  </si>
  <si>
    <t>009</t>
  </si>
  <si>
    <t>019</t>
  </si>
  <si>
    <t>014</t>
  </si>
  <si>
    <t>013</t>
  </si>
  <si>
    <t>007</t>
  </si>
  <si>
    <t>018</t>
  </si>
  <si>
    <t>026</t>
  </si>
  <si>
    <t>027</t>
  </si>
  <si>
    <t>011</t>
  </si>
  <si>
    <t>First Aid Plaster</t>
  </si>
  <si>
    <t>Alcohol Swab / Spirirt Swab</t>
  </si>
  <si>
    <t>Checked by:</t>
  </si>
  <si>
    <t>20-19mm x 72mm</t>
  </si>
  <si>
    <t>70% Isopropyl Alcohol</t>
  </si>
  <si>
    <t>Male latex</t>
  </si>
  <si>
    <t>Cotton Bandage (Small)</t>
  </si>
  <si>
    <t>Cotton Bandage (Medium)</t>
  </si>
  <si>
    <t>Cotton Bandage (Large)</t>
  </si>
  <si>
    <t>5cm x 3m</t>
  </si>
  <si>
    <t>10cm x 3m</t>
  </si>
  <si>
    <t>15cm x 3m</t>
  </si>
  <si>
    <t>300gm</t>
  </si>
  <si>
    <t xml:space="preserve"> (15cm x15cm x 8ply)</t>
  </si>
  <si>
    <t xml:space="preserve"> (10cm x 10cm x 8 Ply)</t>
  </si>
  <si>
    <t>Guaze Swabs/ Sponges (Large)</t>
  </si>
  <si>
    <t>Guaze Swabs/ Sponges  (small)</t>
  </si>
  <si>
    <t>150-175 syringe capacity (Approx.)</t>
  </si>
  <si>
    <t xml:space="preserve">Povidone- Iodine 7.5% </t>
  </si>
  <si>
    <t>Povidone- Iodine 7.5%</t>
  </si>
  <si>
    <t>15gm</t>
  </si>
  <si>
    <t>Sliver Sulfadiazine 1% w/w</t>
  </si>
  <si>
    <t>CoPC Site Manager</t>
  </si>
  <si>
    <t>CoPC Store In Charge</t>
  </si>
  <si>
    <t>Name/Signature</t>
  </si>
  <si>
    <t>Sterile  Lancets</t>
  </si>
  <si>
    <t>Location:</t>
  </si>
  <si>
    <t>Sr. No</t>
  </si>
  <si>
    <t>Item Description</t>
  </si>
  <si>
    <t>Stock as per Bin Card</t>
  </si>
  <si>
    <t>Physical Stock in Store</t>
  </si>
  <si>
    <t>Physical Stock with Mobile Teams</t>
  </si>
  <si>
    <t>Batch Details of physical stock in store</t>
  </si>
  <si>
    <t>Expiry Dates of each batch held in store</t>
  </si>
  <si>
    <t>A</t>
  </si>
  <si>
    <t>B</t>
  </si>
  <si>
    <t>C</t>
  </si>
  <si>
    <t>035</t>
  </si>
  <si>
    <t>PREPARED BY:</t>
  </si>
  <si>
    <t>Designation:</t>
  </si>
  <si>
    <t>Number of empty boxes retained at CoPC+ site</t>
  </si>
  <si>
    <t>B+C</t>
  </si>
  <si>
    <t>Cotton Bandage (small)</t>
  </si>
  <si>
    <t>Bacitracin Zinc - Neomycin Sulfate (10g)</t>
  </si>
  <si>
    <t>Cotton Roll (Large)</t>
  </si>
  <si>
    <t>Chloroxylenol 4.8% (50ml)</t>
  </si>
  <si>
    <t>Povidone- Iodine 7.5% (450ml)</t>
  </si>
  <si>
    <t>Povidone- Iodine 7.5% (60ml)</t>
  </si>
  <si>
    <t>Guaze Swabs/ Sponges (Small)</t>
  </si>
  <si>
    <t>Salicylic Acid (15ml)</t>
  </si>
  <si>
    <t>Date:</t>
  </si>
  <si>
    <t>VERIFIED BY:</t>
  </si>
  <si>
    <t>Balance as of 1st Day of the Inventory Month</t>
  </si>
  <si>
    <t>Total Physical Stock at CoPC+ Site</t>
  </si>
  <si>
    <t>RIV Quantities Received during the Inventory Month</t>
  </si>
  <si>
    <t>Monthly Consumption during the Inventory Month</t>
  </si>
  <si>
    <t>Consumption for last 30 Days</t>
  </si>
  <si>
    <t>DAILY DEMAND FORM (ORW)</t>
  </si>
  <si>
    <t>Origanization:</t>
  </si>
  <si>
    <t>Items Description</t>
  </si>
  <si>
    <t>Consumption for previous day</t>
  </si>
  <si>
    <t>Issued Quantity (Approved)</t>
  </si>
  <si>
    <t>Requested By:</t>
  </si>
  <si>
    <t>Approval By (CoPC Incharge):</t>
  </si>
  <si>
    <t>Issued by Store Incharge CoPC:</t>
  </si>
  <si>
    <t>Received:</t>
  </si>
  <si>
    <t>Note: NO DAILY DEMAND WILL BE ISSUED WITH OUT APPROVAL OF CoPC INCHARGE</t>
  </si>
  <si>
    <t>DAILY DEMAND FORM (F-ORW)</t>
  </si>
  <si>
    <t>BIN CARD</t>
  </si>
  <si>
    <t>STOCK LOCATION</t>
  </si>
  <si>
    <t>ITEM NAME:</t>
  </si>
  <si>
    <t>ITEM CODE:</t>
  </si>
  <si>
    <t>U.O.M:</t>
  </si>
  <si>
    <t>(Unit of Measurement / Packing Size)</t>
  </si>
  <si>
    <t>Stock Level Indicators</t>
  </si>
  <si>
    <t>MINIMUM STOCK:</t>
  </si>
  <si>
    <t>RE-ORDER LEVEL:</t>
  </si>
  <si>
    <t>MAXIMUM STOCK:</t>
  </si>
  <si>
    <t>LEAD TIME:</t>
  </si>
  <si>
    <t>DATE</t>
  </si>
  <si>
    <t>Ref 
R.I.V / P.O</t>
  </si>
  <si>
    <t>FROM</t>
  </si>
  <si>
    <t>TO</t>
  </si>
  <si>
    <t>Qty</t>
  </si>
  <si>
    <t>BALANCE</t>
  </si>
  <si>
    <t>SIGNATURE</t>
  </si>
  <si>
    <t>RECEIPT</t>
  </si>
  <si>
    <t>ISSUE</t>
  </si>
  <si>
    <t>NOTE: THIS RECORD IS NOT TO BE DESTROYED</t>
  </si>
  <si>
    <t>STOCK VARIANCE REPORT</t>
  </si>
  <si>
    <t>Variance in Stock</t>
  </si>
  <si>
    <t>Sign</t>
  </si>
  <si>
    <t>B-A</t>
  </si>
  <si>
    <t>COPY-1</t>
  </si>
  <si>
    <t>STOCK TRANSFER NOTE (STN)</t>
  </si>
  <si>
    <t>FROM:</t>
  </si>
  <si>
    <t>TO:</t>
  </si>
  <si>
    <t>Prepared by:</t>
  </si>
  <si>
    <t>Received by:</t>
  </si>
  <si>
    <t>Signature:</t>
  </si>
  <si>
    <t>Sr. No.</t>
  </si>
  <si>
    <t>Material Description</t>
  </si>
  <si>
    <t>UoM</t>
  </si>
  <si>
    <t>Quantity to be returned</t>
  </si>
  <si>
    <r>
      <rPr>
        <b/>
        <sz val="11"/>
        <rFont val="Arial"/>
        <family val="2"/>
      </rPr>
      <t>Expiry Date</t>
    </r>
  </si>
  <si>
    <t>R.I.V. No.</t>
  </si>
  <si>
    <t>R.I.V. Date</t>
  </si>
  <si>
    <t>Qty Received</t>
  </si>
  <si>
    <t/>
  </si>
  <si>
    <t>Sending: CoPC In charge</t>
  </si>
  <si>
    <t>Receiving: WH / CoPC</t>
  </si>
  <si>
    <t>COPY-2</t>
  </si>
  <si>
    <t>COPY-3</t>
  </si>
  <si>
    <t>032</t>
  </si>
  <si>
    <t>037</t>
  </si>
  <si>
    <t>038</t>
  </si>
  <si>
    <t>039</t>
  </si>
  <si>
    <t>040</t>
  </si>
  <si>
    <t>Quantites received in Last RIV</t>
  </si>
  <si>
    <t>Balanace of store when last RIV was received</t>
  </si>
  <si>
    <t>Current Stock Balance</t>
  </si>
  <si>
    <t xml:space="preserve">                       Location:</t>
  </si>
  <si>
    <t xml:space="preserve">                                                             Organization:</t>
  </si>
  <si>
    <t>S.No</t>
  </si>
  <si>
    <t>Sterile Lancets</t>
  </si>
  <si>
    <t>Disposable Syringes</t>
  </si>
  <si>
    <t>Disposable Needle</t>
  </si>
  <si>
    <t>042</t>
  </si>
  <si>
    <t>24 G</t>
  </si>
  <si>
    <t>043</t>
  </si>
  <si>
    <t>26 G</t>
  </si>
  <si>
    <t>35</t>
  </si>
  <si>
    <r>
      <t xml:space="preserve">Alere Determine HIV-1/2 Ag/Ab </t>
    </r>
    <r>
      <rPr>
        <b/>
        <sz val="11"/>
        <rFont val="Arial"/>
        <family val="2"/>
      </rPr>
      <t>combo</t>
    </r>
  </si>
  <si>
    <t>(1x100) Diagnostic KIT</t>
  </si>
  <si>
    <t xml:space="preserve">HIV 1/2, Uni-Gold HIV </t>
  </si>
  <si>
    <t>(1x20) Diagnostic KIT</t>
  </si>
  <si>
    <t>Standard Diagnostic HIV-1/2 3.0</t>
  </si>
  <si>
    <t>30</t>
  </si>
  <si>
    <t>(1x25) Diagnostic KIT</t>
  </si>
  <si>
    <t>Latex Surgical Gloves (PWD)</t>
  </si>
  <si>
    <t>01 Pair</t>
  </si>
  <si>
    <t>Latex examination Gloves (PWD)</t>
  </si>
  <si>
    <t>Standered Size</t>
  </si>
  <si>
    <t>.</t>
  </si>
  <si>
    <t>Disposable Needle 24 G</t>
  </si>
  <si>
    <t>Disposable Needle 26 G</t>
  </si>
  <si>
    <t>Latex Examination Gloves (PWD)</t>
  </si>
  <si>
    <t>Comments:</t>
  </si>
  <si>
    <t>DAILY DEMAND FORM (Peramedic Team)</t>
  </si>
  <si>
    <t>DAILY DEMAND FORM (HTC)</t>
  </si>
  <si>
    <t>030</t>
  </si>
  <si>
    <t>Povidone- Iodine 7.5% (Large)</t>
  </si>
  <si>
    <t>Povidone- Iodine 7.5% (Small)</t>
  </si>
  <si>
    <t>Disposable Syringes 5cc</t>
  </si>
  <si>
    <t>Disposable Syringes 3cc</t>
  </si>
  <si>
    <t>Alere Determine HIV-1/2 Ag/Ab combo</t>
  </si>
  <si>
    <t>Latex  Examination Gloves (PWD)</t>
  </si>
  <si>
    <t>Note: COPY-1 retained by sending CoPC Site &amp; Copy 02 with all signatures forwarded to PSM Department for record updation and reconciliation.COPY 3-4 forwarded to receiving CoPC Site / NZ Central Warehouse.</t>
  </si>
  <si>
    <t>COPY-4</t>
  </si>
  <si>
    <t xml:space="preserve">Note: COPY-3 retained by receiving CoPC Site / NZ Central Warehouse. </t>
  </si>
  <si>
    <t xml:space="preserve">          COPY 4 sent back to sending CoPC Site as confirmation of receiving.</t>
  </si>
  <si>
    <t>Note: COPY-4 retained by CoPC site for record and COPY-1 destroyed.</t>
  </si>
  <si>
    <t>Note: Copy-02 of STN  for record updation and reconciliation of Stock.</t>
  </si>
  <si>
    <t>PACKING LIST (Minimum Order Quantity)</t>
  </si>
  <si>
    <t>Paking in Units</t>
  </si>
  <si>
    <t>Minimum order Quantity In (Units)MOQ</t>
  </si>
  <si>
    <t>1 Carton x 400</t>
  </si>
  <si>
    <t>1 Carton x 800</t>
  </si>
  <si>
    <t>1 Carton x 2304</t>
  </si>
  <si>
    <t>1 Bag x 36</t>
  </si>
  <si>
    <t>1 Carton x 10000</t>
  </si>
  <si>
    <t>1 Packet x 12</t>
  </si>
  <si>
    <t>Bacitracin Zinc - Neomycin Sulfate powder</t>
  </si>
  <si>
    <t>20gm</t>
  </si>
  <si>
    <t>1 Bottle</t>
  </si>
  <si>
    <t>1 Roll</t>
  </si>
  <si>
    <t>1 Carton x 60</t>
  </si>
  <si>
    <t>1 Tape</t>
  </si>
  <si>
    <t>1 Carton x 20</t>
  </si>
  <si>
    <t>1 Carton x 108</t>
  </si>
  <si>
    <t>1 Box x 100</t>
  </si>
  <si>
    <t>HIV/RDT  Diagnostic KIT</t>
  </si>
  <si>
    <t>1 Packet x 100</t>
  </si>
  <si>
    <t>100 Kits</t>
  </si>
  <si>
    <t>1 Box of  x 20</t>
  </si>
  <si>
    <t>20 Kits</t>
  </si>
  <si>
    <t>1 Tube</t>
  </si>
  <si>
    <t>Size 7.5</t>
  </si>
  <si>
    <t>1 Box of X 50 Pairs</t>
  </si>
  <si>
    <t>50 Pairs</t>
  </si>
  <si>
    <t>Standerd Size</t>
  </si>
  <si>
    <t>1 Box of X 200</t>
  </si>
  <si>
    <t>40</t>
  </si>
  <si>
    <t>041</t>
  </si>
  <si>
    <t>Size:L &amp; M</t>
  </si>
  <si>
    <t>1 Box of  x 25</t>
  </si>
  <si>
    <t>25 Kits</t>
  </si>
  <si>
    <t>Alere Pima CD4 Cartidges</t>
  </si>
  <si>
    <t>36</t>
  </si>
  <si>
    <t>HIV Diagnostic Cartidges</t>
  </si>
  <si>
    <t>1 Box of  x 100</t>
  </si>
  <si>
    <t>100 Cartidges</t>
  </si>
  <si>
    <t xml:space="preserve">Disposable Needle </t>
  </si>
  <si>
    <t>42</t>
  </si>
  <si>
    <t>24G</t>
  </si>
  <si>
    <t xml:space="preserve">100 Needle </t>
  </si>
  <si>
    <t>43</t>
  </si>
  <si>
    <t>26G</t>
  </si>
  <si>
    <t>Latex examination Gloves (Non.Pwd)</t>
  </si>
  <si>
    <t>20g</t>
  </si>
  <si>
    <t>First Aid Bandage</t>
  </si>
  <si>
    <t>Zinc Oxide Surgical Tape</t>
  </si>
  <si>
    <t>Zinc Oxide Surgical Tape (2.5cmx3.5m)</t>
  </si>
  <si>
    <t>Silver Sulfadiazine 1% w/w</t>
  </si>
  <si>
    <t>Silver Sulfadiazine 1% w/w 15gm</t>
  </si>
  <si>
    <t xml:space="preserve">Uni-Gold HIV </t>
  </si>
  <si>
    <t>Uni-Gold HIV</t>
  </si>
  <si>
    <t>GLOBAL FUND NFM Grant</t>
  </si>
  <si>
    <t>INVENTORY REPORT (___/___/2017)</t>
  </si>
  <si>
    <t>PESHAWAR</t>
  </si>
  <si>
    <t>Peshawar</t>
  </si>
  <si>
    <t>Nai Zindagi Trust</t>
  </si>
  <si>
    <t>Nai Zindagi</t>
  </si>
  <si>
    <t>Muhammad Shoaib Khan</t>
  </si>
  <si>
    <t>91-96-SM</t>
  </si>
  <si>
    <t>Zia Ullah</t>
  </si>
  <si>
    <t>Nayyar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</si>
</sst>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1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i/>
      <sz val="12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sz val="20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20"/>
      <name val="Arial"/>
      <family val="2"/>
    </font>
    <font>
      <b/>
      <i/>
      <sz val="16"/>
      <color indexed="10"/>
      <name val="Arial"/>
      <family val="2"/>
    </font>
    <font>
      <b/>
      <sz val="20"/>
      <name val="Arial"/>
      <family val="2"/>
    </font>
    <font>
      <b/>
      <sz val="13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6"/>
      <name val="Arial"/>
      <family val="2"/>
    </font>
    <font>
      <b/>
      <sz val="36"/>
      <name val="Arial"/>
      <family val="2"/>
    </font>
    <font>
      <b/>
      <sz val="48"/>
      <name val="Arial"/>
      <family val="2"/>
    </font>
    <font>
      <sz val="26"/>
      <name val="Arial"/>
      <family val="2"/>
    </font>
    <font>
      <sz val="36"/>
      <name val="Arial"/>
      <family val="2"/>
    </font>
    <font>
      <b/>
      <sz val="72"/>
      <name val="Arial"/>
      <family val="2"/>
    </font>
    <font>
      <b/>
      <u/>
      <sz val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838">
    <xf numFmtId="0" fontId="0" fillId="0" borderId="0" xfId="0"/>
    <xf numFmtId="0" fontId="0" fillId="0" borderId="0" xfId="0" applyBorder="1"/>
    <xf numFmtId="0" fontId="7" fillId="0" borderId="0" xfId="0" applyFont="1" applyBorder="1"/>
    <xf numFmtId="0" fontId="0" fillId="0" borderId="11" xfId="0" applyBorder="1"/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4" xfId="1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9" fontId="5" fillId="0" borderId="36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2" fillId="0" borderId="8" xfId="1" applyFont="1" applyBorder="1"/>
    <xf numFmtId="0" fontId="2" fillId="0" borderId="16" xfId="1" applyFont="1" applyBorder="1"/>
    <xf numFmtId="0" fontId="2" fillId="0" borderId="17" xfId="1" applyFont="1" applyFill="1" applyBorder="1" applyAlignment="1"/>
    <xf numFmtId="0" fontId="2" fillId="2" borderId="17" xfId="1" applyNumberFormat="1" applyFont="1" applyFill="1" applyBorder="1" applyAlignment="1">
      <alignment horizontal="center" vertical="center" wrapText="1"/>
    </xf>
    <xf numFmtId="0" fontId="18" fillId="2" borderId="0" xfId="1" applyFont="1" applyFill="1" applyBorder="1" applyAlignment="1">
      <alignment horizontal="center"/>
    </xf>
    <xf numFmtId="0" fontId="18" fillId="2" borderId="9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/>
    </xf>
    <xf numFmtId="0" fontId="13" fillId="0" borderId="1" xfId="1" applyBorder="1"/>
    <xf numFmtId="0" fontId="13" fillId="0" borderId="2" xfId="1" applyBorder="1"/>
    <xf numFmtId="0" fontId="13" fillId="0" borderId="3" xfId="1" applyBorder="1"/>
    <xf numFmtId="0" fontId="13" fillId="0" borderId="4" xfId="1" applyBorder="1"/>
    <xf numFmtId="0" fontId="13" fillId="0" borderId="41" xfId="1" applyBorder="1"/>
    <xf numFmtId="0" fontId="13" fillId="0" borderId="5" xfId="1" applyBorder="1"/>
    <xf numFmtId="0" fontId="13" fillId="0" borderId="6" xfId="1" applyBorder="1"/>
    <xf numFmtId="0" fontId="2" fillId="2" borderId="7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13" fillId="2" borderId="0" xfId="1" applyFill="1" applyBorder="1"/>
    <xf numFmtId="0" fontId="2" fillId="2" borderId="9" xfId="1" applyFont="1" applyFill="1" applyBorder="1"/>
    <xf numFmtId="0" fontId="13" fillId="2" borderId="10" xfId="1" applyFill="1" applyBorder="1"/>
    <xf numFmtId="0" fontId="2" fillId="2" borderId="21" xfId="1" applyFont="1" applyFill="1" applyBorder="1"/>
    <xf numFmtId="0" fontId="13" fillId="2" borderId="19" xfId="1" applyFill="1" applyBorder="1"/>
    <xf numFmtId="0" fontId="13" fillId="2" borderId="20" xfId="1" applyFill="1" applyBorder="1"/>
    <xf numFmtId="0" fontId="13" fillId="2" borderId="43" xfId="1" applyFill="1" applyBorder="1"/>
    <xf numFmtId="0" fontId="13" fillId="2" borderId="18" xfId="1" applyFill="1" applyBorder="1"/>
    <xf numFmtId="0" fontId="13" fillId="2" borderId="22" xfId="1" applyFill="1" applyBorder="1"/>
    <xf numFmtId="0" fontId="2" fillId="2" borderId="13" xfId="1" applyFont="1" applyFill="1" applyBorder="1"/>
    <xf numFmtId="0" fontId="13" fillId="2" borderId="11" xfId="1" applyFill="1" applyBorder="1"/>
    <xf numFmtId="0" fontId="2" fillId="2" borderId="11" xfId="1" applyFont="1" applyFill="1" applyBorder="1"/>
    <xf numFmtId="0" fontId="13" fillId="2" borderId="12" xfId="1" applyFill="1" applyBorder="1"/>
    <xf numFmtId="0" fontId="2" fillId="0" borderId="0" xfId="1" applyFont="1" applyBorder="1" applyAlignment="1">
      <alignment horizontal="left"/>
    </xf>
    <xf numFmtId="0" fontId="6" fillId="0" borderId="9" xfId="1" applyFont="1" applyBorder="1"/>
    <xf numFmtId="0" fontId="6" fillId="0" borderId="10" xfId="1" applyFont="1" applyBorder="1"/>
    <xf numFmtId="0" fontId="2" fillId="0" borderId="9" xfId="1" applyFont="1" applyBorder="1" applyAlignment="1">
      <alignment horizontal="left"/>
    </xf>
    <xf numFmtId="0" fontId="13" fillId="0" borderId="23" xfId="1" applyBorder="1"/>
    <xf numFmtId="0" fontId="13" fillId="0" borderId="0" xfId="1"/>
    <xf numFmtId="0" fontId="13" fillId="0" borderId="0" xfId="1" applyBorder="1"/>
    <xf numFmtId="0" fontId="7" fillId="0" borderId="0" xfId="1" applyFont="1" applyBorder="1"/>
    <xf numFmtId="0" fontId="13" fillId="0" borderId="9" xfId="1" applyBorder="1"/>
    <xf numFmtId="0" fontId="13" fillId="0" borderId="10" xfId="1" applyBorder="1"/>
    <xf numFmtId="0" fontId="4" fillId="0" borderId="0" xfId="1" applyFont="1" applyBorder="1"/>
    <xf numFmtId="0" fontId="13" fillId="0" borderId="11" xfId="1" applyBorder="1"/>
    <xf numFmtId="0" fontId="13" fillId="0" borderId="12" xfId="1" applyBorder="1"/>
    <xf numFmtId="0" fontId="7" fillId="0" borderId="0" xfId="1" applyFont="1" applyFill="1" applyBorder="1" applyAlignment="1"/>
    <xf numFmtId="0" fontId="13" fillId="0" borderId="5" xfId="1" applyBorder="1" applyAlignment="1"/>
    <xf numFmtId="0" fontId="13" fillId="0" borderId="13" xfId="1" applyBorder="1"/>
    <xf numFmtId="0" fontId="4" fillId="0" borderId="9" xfId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0" fontId="13" fillId="0" borderId="19" xfId="1" applyBorder="1"/>
    <xf numFmtId="0" fontId="13" fillId="0" borderId="20" xfId="1" applyBorder="1"/>
    <xf numFmtId="0" fontId="4" fillId="0" borderId="21" xfId="1" applyFont="1" applyBorder="1" applyAlignment="1">
      <alignment horizontal="left"/>
    </xf>
    <xf numFmtId="0" fontId="17" fillId="5" borderId="7" xfId="1" applyFont="1" applyFill="1" applyBorder="1" applyAlignment="1">
      <alignment horizontal="center" vertical="center" wrapText="1"/>
    </xf>
    <xf numFmtId="0" fontId="13" fillId="0" borderId="1" xfId="1" applyBorder="1" applyAlignment="1"/>
    <xf numFmtId="15" fontId="13" fillId="0" borderId="26" xfId="1" applyNumberFormat="1" applyBorder="1" applyAlignment="1"/>
    <xf numFmtId="15" fontId="13" fillId="0" borderId="5" xfId="1" applyNumberFormat="1" applyBorder="1" applyAlignment="1"/>
    <xf numFmtId="0" fontId="13" fillId="0" borderId="29" xfId="1" applyBorder="1" applyAlignment="1"/>
    <xf numFmtId="0" fontId="4" fillId="0" borderId="19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11" fillId="0" borderId="19" xfId="1" applyFont="1" applyBorder="1" applyAlignment="1">
      <alignment horizontal="center"/>
    </xf>
    <xf numFmtId="0" fontId="9" fillId="0" borderId="21" xfId="1" applyFont="1" applyBorder="1" applyAlignment="1">
      <alignment horizontal="left"/>
    </xf>
    <xf numFmtId="0" fontId="19" fillId="0" borderId="13" xfId="1" applyFont="1" applyBorder="1" applyAlignment="1">
      <alignment horizontal="left"/>
    </xf>
    <xf numFmtId="0" fontId="2" fillId="0" borderId="3" xfId="1" applyFont="1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10" xfId="0" applyBorder="1" applyProtection="1"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6" fillId="0" borderId="0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2" fillId="2" borderId="8" xfId="1" applyFont="1" applyFill="1" applyBorder="1" applyAlignment="1">
      <alignment horizontal="center" vertical="center" wrapText="1"/>
    </xf>
    <xf numFmtId="0" fontId="6" fillId="0" borderId="18" xfId="1" applyFont="1" applyBorder="1" applyAlignment="1">
      <alignment horizontal="center"/>
    </xf>
    <xf numFmtId="0" fontId="0" fillId="0" borderId="9" xfId="0" applyBorder="1" applyProtection="1">
      <protection locked="0"/>
    </xf>
    <xf numFmtId="0" fontId="0" fillId="0" borderId="17" xfId="0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 wrapText="1"/>
      <protection locked="0"/>
    </xf>
    <xf numFmtId="0" fontId="17" fillId="0" borderId="15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13" fillId="3" borderId="5" xfId="0" applyFont="1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 wrapText="1"/>
      <protection locked="0"/>
    </xf>
    <xf numFmtId="16" fontId="0" fillId="3" borderId="5" xfId="0" applyNumberFormat="1" applyFill="1" applyBorder="1" applyAlignment="1" applyProtection="1">
      <alignment horizontal="center"/>
      <protection locked="0"/>
    </xf>
    <xf numFmtId="0" fontId="15" fillId="0" borderId="15" xfId="0" applyFont="1" applyFill="1" applyBorder="1" applyAlignment="1" applyProtection="1">
      <alignment horizontal="center"/>
      <protection locked="0"/>
    </xf>
    <xf numFmtId="0" fontId="15" fillId="0" borderId="36" xfId="0" applyFont="1" applyFill="1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0" fillId="3" borderId="34" xfId="0" applyFill="1" applyBorder="1" applyAlignment="1" applyProtection="1">
      <alignment horizontal="center"/>
      <protection locked="0"/>
    </xf>
    <xf numFmtId="0" fontId="13" fillId="0" borderId="9" xfId="1" applyBorder="1" applyProtection="1">
      <protection locked="0"/>
    </xf>
    <xf numFmtId="0" fontId="7" fillId="0" borderId="0" xfId="1" applyFont="1" applyBorder="1" applyProtection="1">
      <protection locked="0"/>
    </xf>
    <xf numFmtId="0" fontId="13" fillId="0" borderId="0" xfId="1" applyBorder="1" applyProtection="1">
      <protection locked="0"/>
    </xf>
    <xf numFmtId="0" fontId="13" fillId="0" borderId="10" xfId="1" applyBorder="1" applyProtection="1">
      <protection locked="0"/>
    </xf>
    <xf numFmtId="0" fontId="4" fillId="0" borderId="9" xfId="1" applyFont="1" applyBorder="1" applyProtection="1">
      <protection locked="0"/>
    </xf>
    <xf numFmtId="0" fontId="13" fillId="0" borderId="0" xfId="1" applyBorder="1" applyAlignment="1" applyProtection="1">
      <alignment horizontal="center"/>
      <protection locked="0"/>
    </xf>
    <xf numFmtId="0" fontId="4" fillId="0" borderId="0" xfId="1" applyFont="1" applyBorder="1" applyProtection="1">
      <protection locked="0"/>
    </xf>
    <xf numFmtId="0" fontId="13" fillId="0" borderId="13" xfId="1" applyBorder="1" applyProtection="1">
      <protection locked="0"/>
    </xf>
    <xf numFmtId="0" fontId="13" fillId="0" borderId="11" xfId="1" applyBorder="1" applyProtection="1">
      <protection locked="0"/>
    </xf>
    <xf numFmtId="0" fontId="13" fillId="0" borderId="12" xfId="1" applyBorder="1" applyProtection="1">
      <protection locked="0"/>
    </xf>
    <xf numFmtId="0" fontId="3" fillId="0" borderId="1" xfId="0" applyFont="1" applyBorder="1" applyAlignment="1">
      <alignment horizontal="center"/>
    </xf>
    <xf numFmtId="0" fontId="2" fillId="2" borderId="8" xfId="1" applyFont="1" applyFill="1" applyBorder="1" applyAlignment="1">
      <alignment horizontal="center" vertical="center"/>
    </xf>
    <xf numFmtId="49" fontId="3" fillId="0" borderId="1" xfId="0" applyNumberFormat="1" applyFont="1" applyBorder="1" applyAlignment="1" applyProtection="1">
      <alignment horizontal="center"/>
    </xf>
    <xf numFmtId="0" fontId="3" fillId="5" borderId="28" xfId="1" applyFont="1" applyFill="1" applyBorder="1" applyAlignment="1">
      <alignment vertical="center" wrapText="1"/>
    </xf>
    <xf numFmtId="0" fontId="3" fillId="5" borderId="41" xfId="1" applyFont="1" applyFill="1" applyBorder="1" applyAlignment="1">
      <alignment vertical="center" wrapText="1"/>
    </xf>
    <xf numFmtId="0" fontId="3" fillId="0" borderId="41" xfId="1" applyFont="1" applyBorder="1"/>
    <xf numFmtId="0" fontId="2" fillId="2" borderId="38" xfId="1" applyFont="1" applyFill="1" applyBorder="1" applyAlignment="1">
      <alignment horizontal="center" vertical="center"/>
    </xf>
    <xf numFmtId="0" fontId="0" fillId="3" borderId="23" xfId="0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3" fillId="0" borderId="15" xfId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4" fillId="0" borderId="9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18" xfId="0" applyBorder="1"/>
    <xf numFmtId="0" fontId="11" fillId="0" borderId="0" xfId="0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4" borderId="26" xfId="0" applyFont="1" applyFill="1" applyBorder="1" applyAlignment="1"/>
    <xf numFmtId="0" fontId="10" fillId="4" borderId="23" xfId="0" applyFont="1" applyFill="1" applyBorder="1" applyAlignment="1"/>
    <xf numFmtId="0" fontId="10" fillId="4" borderId="5" xfId="0" applyFont="1" applyFill="1" applyBorder="1" applyAlignment="1"/>
    <xf numFmtId="0" fontId="10" fillId="4" borderId="5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5" fillId="0" borderId="15" xfId="0" applyNumberFormat="1" applyFont="1" applyBorder="1" applyAlignment="1">
      <alignment horizontal="center" wrapText="1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4" borderId="34" xfId="0" applyFont="1" applyFill="1" applyBorder="1" applyAlignment="1"/>
    <xf numFmtId="49" fontId="5" fillId="0" borderId="25" xfId="0" applyNumberFormat="1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4" borderId="30" xfId="0" applyFont="1" applyFill="1" applyBorder="1" applyAlignment="1"/>
    <xf numFmtId="0" fontId="5" fillId="3" borderId="21" xfId="0" applyFont="1" applyFill="1" applyBorder="1" applyAlignment="1">
      <alignment vertical="center"/>
    </xf>
    <xf numFmtId="0" fontId="2" fillId="3" borderId="19" xfId="0" applyFont="1" applyFill="1" applyBorder="1"/>
    <xf numFmtId="0" fontId="5" fillId="2" borderId="16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6" xfId="0" applyFont="1" applyBorder="1"/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0" fillId="0" borderId="12" xfId="0" applyBorder="1"/>
    <xf numFmtId="0" fontId="7" fillId="0" borderId="9" xfId="0" applyFont="1" applyBorder="1" applyAlignment="1">
      <alignment horizontal="left"/>
    </xf>
    <xf numFmtId="0" fontId="7" fillId="0" borderId="0" xfId="0" applyFont="1" applyFill="1" applyBorder="1" applyAlignment="1"/>
    <xf numFmtId="0" fontId="13" fillId="0" borderId="0" xfId="0" applyFont="1" applyBorder="1"/>
    <xf numFmtId="49" fontId="10" fillId="0" borderId="14" xfId="0" applyNumberFormat="1" applyFont="1" applyBorder="1" applyAlignment="1">
      <alignment horizontal="center"/>
    </xf>
    <xf numFmtId="0" fontId="0" fillId="4" borderId="5" xfId="0" applyFill="1" applyBorder="1" applyAlignment="1"/>
    <xf numFmtId="0" fontId="0" fillId="4" borderId="23" xfId="0" applyFill="1" applyBorder="1" applyAlignment="1"/>
    <xf numFmtId="0" fontId="3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0" fontId="10" fillId="0" borderId="28" xfId="0" applyFont="1" applyBorder="1" applyAlignment="1">
      <alignment horizontal="center"/>
    </xf>
    <xf numFmtId="49" fontId="10" fillId="0" borderId="24" xfId="0" applyNumberFormat="1" applyFont="1" applyBorder="1" applyAlignment="1">
      <alignment horizontal="center"/>
    </xf>
    <xf numFmtId="0" fontId="0" fillId="4" borderId="26" xfId="0" applyFill="1" applyBorder="1" applyAlignment="1"/>
    <xf numFmtId="0" fontId="0" fillId="0" borderId="35" xfId="0" applyBorder="1"/>
    <xf numFmtId="0" fontId="0" fillId="0" borderId="33" xfId="0" applyBorder="1"/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15" xfId="1" applyFont="1" applyBorder="1" applyAlignment="1">
      <alignment horizont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2" fillId="2" borderId="8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3" fillId="0" borderId="22" xfId="1" applyBorder="1" applyAlignment="1" applyProtection="1">
      <alignment horizontal="center"/>
      <protection locked="0"/>
    </xf>
    <xf numFmtId="0" fontId="2" fillId="0" borderId="1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13" fillId="0" borderId="5" xfId="1" applyBorder="1" applyAlignment="1">
      <alignment horizontal="center"/>
    </xf>
    <xf numFmtId="0" fontId="13" fillId="0" borderId="31" xfId="1" applyBorder="1" applyAlignment="1">
      <alignment horizontal="center"/>
    </xf>
    <xf numFmtId="0" fontId="13" fillId="0" borderId="42" xfId="1" applyBorder="1" applyAlignment="1">
      <alignment horizontal="center"/>
    </xf>
    <xf numFmtId="0" fontId="5" fillId="0" borderId="9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17" fillId="5" borderId="8" xfId="1" applyFont="1" applyFill="1" applyBorder="1" applyAlignment="1">
      <alignment horizontal="center" vertical="center" wrapText="1"/>
    </xf>
    <xf numFmtId="0" fontId="17" fillId="5" borderId="16" xfId="1" applyFont="1" applyFill="1" applyBorder="1" applyAlignment="1">
      <alignment horizontal="center" vertical="center" wrapText="1"/>
    </xf>
    <xf numFmtId="0" fontId="17" fillId="5" borderId="17" xfId="1" applyFont="1" applyFill="1" applyBorder="1" applyAlignment="1">
      <alignment horizontal="center" vertical="center" wrapText="1"/>
    </xf>
    <xf numFmtId="0" fontId="16" fillId="0" borderId="5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3" fillId="0" borderId="32" xfId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2" fillId="2" borderId="8" xfId="1" applyFont="1" applyFill="1" applyBorder="1" applyAlignment="1"/>
    <xf numFmtId="0" fontId="2" fillId="2" borderId="16" xfId="1" applyFont="1" applyFill="1" applyBorder="1" applyAlignment="1"/>
    <xf numFmtId="0" fontId="2" fillId="2" borderId="17" xfId="1" applyFont="1" applyFill="1" applyBorder="1" applyAlignment="1"/>
    <xf numFmtId="0" fontId="2" fillId="2" borderId="7" xfId="1" applyFont="1" applyFill="1" applyBorder="1" applyAlignment="1">
      <alignment horizontal="center"/>
    </xf>
    <xf numFmtId="0" fontId="5" fillId="0" borderId="0" xfId="0" applyFont="1" applyFill="1" applyBorder="1" applyAlignment="1"/>
    <xf numFmtId="0" fontId="9" fillId="0" borderId="21" xfId="1" applyFont="1" applyBorder="1"/>
    <xf numFmtId="0" fontId="13" fillId="0" borderId="22" xfId="1" applyBorder="1" applyAlignment="1" applyProtection="1">
      <protection locked="0"/>
    </xf>
    <xf numFmtId="0" fontId="2" fillId="0" borderId="14" xfId="1" applyFont="1" applyBorder="1" applyAlignment="1">
      <alignment horizontal="center"/>
    </xf>
    <xf numFmtId="0" fontId="2" fillId="0" borderId="2" xfId="1" applyFont="1" applyBorder="1"/>
    <xf numFmtId="0" fontId="2" fillId="0" borderId="1" xfId="1" applyFont="1" applyBorder="1"/>
    <xf numFmtId="0" fontId="2" fillId="0" borderId="36" xfId="0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15" fillId="0" borderId="19" xfId="1" applyFont="1" applyBorder="1"/>
    <xf numFmtId="0" fontId="15" fillId="0" borderId="13" xfId="1" applyFont="1" applyBorder="1" applyProtection="1">
      <protection locked="0"/>
    </xf>
    <xf numFmtId="0" fontId="15" fillId="0" borderId="11" xfId="1" applyFont="1" applyBorder="1" applyProtection="1">
      <protection locked="0"/>
    </xf>
    <xf numFmtId="0" fontId="2" fillId="0" borderId="5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5" fillId="0" borderId="20" xfId="1" applyFont="1" applyBorder="1"/>
    <xf numFmtId="0" fontId="15" fillId="0" borderId="12" xfId="1" applyFont="1" applyBorder="1" applyProtection="1">
      <protection locked="0"/>
    </xf>
    <xf numFmtId="0" fontId="7" fillId="0" borderId="10" xfId="1" applyFont="1" applyBorder="1" applyProtection="1">
      <protection locked="0"/>
    </xf>
    <xf numFmtId="0" fontId="13" fillId="0" borderId="18" xfId="1" applyBorder="1" applyProtection="1">
      <protection locked="0"/>
    </xf>
    <xf numFmtId="49" fontId="5" fillId="0" borderId="1" xfId="0" applyNumberFormat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0" fontId="15" fillId="0" borderId="0" xfId="1" applyFont="1" applyBorder="1" applyProtection="1">
      <protection locked="0"/>
    </xf>
    <xf numFmtId="0" fontId="15" fillId="0" borderId="11" xfId="1" applyFont="1" applyBorder="1"/>
    <xf numFmtId="49" fontId="3" fillId="0" borderId="1" xfId="0" applyNumberFormat="1" applyFont="1" applyBorder="1" applyAlignment="1" applyProtection="1">
      <alignment horizontal="center" wrapText="1"/>
    </xf>
    <xf numFmtId="49" fontId="3" fillId="0" borderId="37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/>
    </xf>
    <xf numFmtId="17" fontId="0" fillId="3" borderId="4" xfId="0" applyNumberFormat="1" applyFill="1" applyBorder="1" applyAlignment="1" applyProtection="1">
      <alignment horizontal="center"/>
      <protection locked="0"/>
    </xf>
    <xf numFmtId="17" fontId="0" fillId="3" borderId="6" xfId="0" applyNumberFormat="1" applyFill="1" applyBorder="1" applyAlignment="1" applyProtection="1">
      <alignment horizontal="center"/>
      <protection locked="0"/>
    </xf>
    <xf numFmtId="0" fontId="13" fillId="3" borderId="6" xfId="0" applyFont="1" applyFill="1" applyBorder="1" applyAlignment="1" applyProtection="1">
      <alignment horizontal="center"/>
      <protection locked="0"/>
    </xf>
    <xf numFmtId="14" fontId="0" fillId="3" borderId="6" xfId="0" applyNumberFormat="1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52" xfId="0" applyFill="1" applyBorder="1" applyAlignment="1" applyProtection="1">
      <alignment horizontal="center"/>
      <protection locked="0"/>
    </xf>
    <xf numFmtId="14" fontId="0" fillId="3" borderId="52" xfId="0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6" fillId="0" borderId="22" xfId="1" applyFont="1" applyBorder="1" applyAlignment="1">
      <alignment horizontal="center"/>
    </xf>
    <xf numFmtId="0" fontId="6" fillId="0" borderId="0" xfId="0" applyFont="1" applyBorder="1" applyAlignment="1" applyProtection="1">
      <alignment vertical="center"/>
    </xf>
    <xf numFmtId="0" fontId="13" fillId="0" borderId="5" xfId="1" applyBorder="1" applyAlignment="1">
      <alignment horizontal="center"/>
    </xf>
    <xf numFmtId="0" fontId="13" fillId="0" borderId="31" xfId="1" applyBorder="1" applyAlignment="1">
      <alignment horizontal="center"/>
    </xf>
    <xf numFmtId="0" fontId="13" fillId="0" borderId="42" xfId="1" applyBorder="1" applyAlignment="1">
      <alignment horizontal="center"/>
    </xf>
    <xf numFmtId="0" fontId="16" fillId="0" borderId="5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17" fillId="5" borderId="8" xfId="1" applyFont="1" applyFill="1" applyBorder="1" applyAlignment="1">
      <alignment horizontal="center" vertical="center" wrapText="1"/>
    </xf>
    <xf numFmtId="0" fontId="17" fillId="5" borderId="16" xfId="1" applyFont="1" applyFill="1" applyBorder="1" applyAlignment="1">
      <alignment horizontal="center" vertical="center" wrapText="1"/>
    </xf>
    <xf numFmtId="0" fontId="17" fillId="5" borderId="17" xfId="1" applyFont="1" applyFill="1" applyBorder="1" applyAlignment="1">
      <alignment horizontal="center" vertical="center" wrapText="1"/>
    </xf>
    <xf numFmtId="0" fontId="13" fillId="0" borderId="32" xfId="1" applyBorder="1" applyAlignment="1">
      <alignment horizontal="center"/>
    </xf>
    <xf numFmtId="0" fontId="5" fillId="0" borderId="9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11" fillId="0" borderId="0" xfId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wrapText="1"/>
    </xf>
    <xf numFmtId="49" fontId="5" fillId="0" borderId="37" xfId="0" applyNumberFormat="1" applyFont="1" applyBorder="1" applyAlignment="1">
      <alignment horizontal="center"/>
    </xf>
    <xf numFmtId="0" fontId="13" fillId="0" borderId="0" xfId="1" applyBorder="1" applyAlignment="1">
      <alignment vertical="top"/>
    </xf>
    <xf numFmtId="0" fontId="11" fillId="0" borderId="0" xfId="1" applyFont="1" applyBorder="1" applyAlignment="1"/>
    <xf numFmtId="164" fontId="11" fillId="0" borderId="0" xfId="1" applyNumberFormat="1" applyFont="1" applyBorder="1" applyAlignment="1"/>
    <xf numFmtId="0" fontId="11" fillId="0" borderId="10" xfId="1" applyFont="1" applyBorder="1" applyAlignment="1"/>
    <xf numFmtId="49" fontId="5" fillId="0" borderId="29" xfId="0" applyNumberFormat="1" applyFont="1" applyBorder="1" applyAlignment="1">
      <alignment horizontal="center"/>
    </xf>
    <xf numFmtId="0" fontId="3" fillId="0" borderId="53" xfId="1" applyFont="1" applyBorder="1"/>
    <xf numFmtId="49" fontId="5" fillId="0" borderId="27" xfId="0" applyNumberFormat="1" applyFont="1" applyBorder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3" fillId="0" borderId="33" xfId="1" applyBorder="1" applyAlignment="1">
      <alignment horizontal="center"/>
    </xf>
    <xf numFmtId="0" fontId="13" fillId="0" borderId="30" xfId="1" applyBorder="1" applyAlignment="1"/>
    <xf numFmtId="0" fontId="13" fillId="0" borderId="27" xfId="1" applyBorder="1" applyAlignment="1"/>
    <xf numFmtId="0" fontId="13" fillId="0" borderId="30" xfId="1" applyBorder="1" applyAlignment="1">
      <alignment horizontal="center"/>
    </xf>
    <xf numFmtId="0" fontId="13" fillId="0" borderId="54" xfId="1" applyBorder="1" applyAlignment="1">
      <alignment horizontal="center"/>
    </xf>
    <xf numFmtId="0" fontId="5" fillId="2" borderId="8" xfId="1" quotePrefix="1" applyFont="1" applyFill="1" applyBorder="1" applyAlignment="1"/>
    <xf numFmtId="0" fontId="5" fillId="2" borderId="16" xfId="1" applyFont="1" applyFill="1" applyBorder="1" applyAlignment="1"/>
    <xf numFmtId="0" fontId="5" fillId="2" borderId="17" xfId="1" applyFont="1" applyFill="1" applyBorder="1" applyAlignment="1"/>
    <xf numFmtId="0" fontId="13" fillId="0" borderId="32" xfId="1" applyBorder="1"/>
    <xf numFmtId="0" fontId="13" fillId="0" borderId="18" xfId="1" applyBorder="1"/>
    <xf numFmtId="0" fontId="7" fillId="0" borderId="0" xfId="0" applyFont="1" applyFill="1" applyBorder="1" applyAlignment="1">
      <alignment horizontal="center"/>
    </xf>
    <xf numFmtId="0" fontId="13" fillId="0" borderId="11" xfId="1" applyBorder="1" applyAlignment="1"/>
    <xf numFmtId="0" fontId="13" fillId="0" borderId="11" xfId="1" applyBorder="1" applyAlignment="1">
      <alignment horizontal="center"/>
    </xf>
    <xf numFmtId="0" fontId="13" fillId="0" borderId="12" xfId="1" applyBorder="1" applyAlignment="1">
      <alignment horizontal="center"/>
    </xf>
    <xf numFmtId="0" fontId="3" fillId="0" borderId="13" xfId="1" applyFont="1" applyBorder="1"/>
    <xf numFmtId="0" fontId="5" fillId="0" borderId="11" xfId="0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6" fillId="0" borderId="11" xfId="1" applyFont="1" applyBorder="1" applyAlignment="1">
      <alignment horizont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0" fontId="10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49" fontId="3" fillId="0" borderId="27" xfId="0" applyNumberFormat="1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2" borderId="17" xfId="0" applyFont="1" applyFill="1" applyBorder="1" applyAlignment="1" applyProtection="1">
      <alignment horizontal="center" vertical="center" wrapText="1"/>
      <protection locked="0"/>
    </xf>
    <xf numFmtId="0" fontId="20" fillId="0" borderId="9" xfId="0" applyFont="1" applyBorder="1" applyProtection="1">
      <protection locked="0"/>
    </xf>
    <xf numFmtId="0" fontId="20" fillId="0" borderId="0" xfId="0" applyFont="1" applyBorder="1" applyProtection="1">
      <protection locked="0"/>
    </xf>
    <xf numFmtId="0" fontId="20" fillId="0" borderId="10" xfId="0" applyFont="1" applyBorder="1" applyProtection="1"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left"/>
      <protection locked="0"/>
    </xf>
    <xf numFmtId="0" fontId="11" fillId="0" borderId="0" xfId="0" applyFont="1" applyBorder="1" applyProtection="1"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18" fillId="0" borderId="18" xfId="0" applyFont="1" applyBorder="1" applyAlignment="1" applyProtection="1">
      <alignment horizontal="center"/>
      <protection locked="0"/>
    </xf>
    <xf numFmtId="0" fontId="18" fillId="0" borderId="22" xfId="0" applyFont="1" applyBorder="1" applyAlignment="1" applyProtection="1">
      <alignment horizontal="center"/>
      <protection locked="0"/>
    </xf>
    <xf numFmtId="0" fontId="5" fillId="2" borderId="21" xfId="0" applyFont="1" applyFill="1" applyBorder="1" applyProtection="1">
      <protection locked="0"/>
    </xf>
    <xf numFmtId="49" fontId="10" fillId="2" borderId="19" xfId="0" applyNumberFormat="1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Protection="1">
      <protection locked="0"/>
    </xf>
    <xf numFmtId="0" fontId="10" fillId="2" borderId="20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10" fillId="2" borderId="0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10" fillId="2" borderId="10" xfId="0" applyFont="1" applyFill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0" fillId="2" borderId="18" xfId="0" applyFont="1" applyFill="1" applyBorder="1" applyProtection="1">
      <protection locked="0"/>
    </xf>
    <xf numFmtId="0" fontId="10" fillId="2" borderId="22" xfId="0" applyFont="1" applyFill="1" applyBorder="1" applyProtection="1">
      <protection locked="0"/>
    </xf>
    <xf numFmtId="0" fontId="5" fillId="2" borderId="13" xfId="0" applyFont="1" applyFill="1" applyBorder="1" applyProtection="1">
      <protection locked="0"/>
    </xf>
    <xf numFmtId="0" fontId="10" fillId="2" borderId="11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5" fillId="2" borderId="12" xfId="0" applyFont="1" applyFill="1" applyBorder="1" applyProtection="1">
      <protection locked="0"/>
    </xf>
    <xf numFmtId="0" fontId="5" fillId="0" borderId="3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1" xfId="1" applyFont="1" applyBorder="1"/>
    <xf numFmtId="0" fontId="5" fillId="0" borderId="3" xfId="1" applyFont="1" applyBorder="1"/>
    <xf numFmtId="0" fontId="5" fillId="0" borderId="44" xfId="1" applyFont="1" applyBorder="1"/>
    <xf numFmtId="0" fontId="5" fillId="0" borderId="36" xfId="1" applyFont="1" applyBorder="1" applyAlignment="1">
      <alignment horizontal="center"/>
    </xf>
    <xf numFmtId="0" fontId="5" fillId="0" borderId="37" xfId="1" applyFont="1" applyBorder="1"/>
    <xf numFmtId="0" fontId="5" fillId="0" borderId="51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49" fontId="4" fillId="0" borderId="14" xfId="1" applyNumberFormat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2" xfId="1" applyFont="1" applyBorder="1"/>
    <xf numFmtId="0" fontId="4" fillId="0" borderId="50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23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49" fontId="4" fillId="0" borderId="15" xfId="1" applyNumberFormat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1" xfId="1" applyFont="1" applyBorder="1"/>
    <xf numFmtId="0" fontId="23" fillId="0" borderId="37" xfId="1" applyFont="1" applyBorder="1" applyAlignment="1">
      <alignment horizontal="center" wrapText="1"/>
    </xf>
    <xf numFmtId="49" fontId="4" fillId="0" borderId="36" xfId="0" applyNumberFormat="1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" xfId="1" applyFont="1" applyBorder="1"/>
    <xf numFmtId="0" fontId="4" fillId="0" borderId="37" xfId="1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5" fillId="2" borderId="7" xfId="1" applyFont="1" applyFill="1" applyBorder="1" applyAlignment="1">
      <alignment horizontal="center" vertical="center"/>
    </xf>
    <xf numFmtId="0" fontId="5" fillId="2" borderId="17" xfId="1" applyNumberFormat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/>
    <xf numFmtId="0" fontId="5" fillId="2" borderId="11" xfId="1" applyFont="1" applyFill="1" applyBorder="1" applyAlignment="1"/>
    <xf numFmtId="0" fontId="5" fillId="2" borderId="7" xfId="1" applyFont="1" applyFill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5" fillId="0" borderId="8" xfId="1" applyFont="1" applyBorder="1"/>
    <xf numFmtId="0" fontId="5" fillId="0" borderId="16" xfId="1" applyFont="1" applyBorder="1"/>
    <xf numFmtId="0" fontId="5" fillId="0" borderId="17" xfId="1" applyFont="1" applyFill="1" applyBorder="1" applyAlignment="1"/>
    <xf numFmtId="0" fontId="23" fillId="0" borderId="1" xfId="1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0" fontId="11" fillId="0" borderId="9" xfId="1" applyFont="1" applyBorder="1" applyProtection="1">
      <protection locked="0"/>
    </xf>
    <xf numFmtId="0" fontId="11" fillId="0" borderId="0" xfId="1" applyFont="1" applyBorder="1" applyProtection="1">
      <protection locked="0"/>
    </xf>
    <xf numFmtId="0" fontId="11" fillId="0" borderId="10" xfId="1" applyFont="1" applyBorder="1" applyProtection="1">
      <protection locked="0"/>
    </xf>
    <xf numFmtId="0" fontId="20" fillId="0" borderId="9" xfId="1" applyFont="1" applyBorder="1" applyProtection="1">
      <protection locked="0"/>
    </xf>
    <xf numFmtId="0" fontId="11" fillId="0" borderId="0" xfId="1" applyFont="1" applyBorder="1" applyAlignment="1" applyProtection="1">
      <alignment horizontal="center"/>
      <protection locked="0"/>
    </xf>
    <xf numFmtId="0" fontId="20" fillId="0" borderId="0" xfId="1" applyFont="1" applyBorder="1" applyProtection="1">
      <protection locked="0"/>
    </xf>
    <xf numFmtId="0" fontId="11" fillId="0" borderId="18" xfId="1" applyFont="1" applyBorder="1" applyProtection="1">
      <protection locked="0"/>
    </xf>
    <xf numFmtId="0" fontId="11" fillId="0" borderId="22" xfId="1" applyFont="1" applyBorder="1" applyAlignment="1" applyProtection="1">
      <protection locked="0"/>
    </xf>
    <xf numFmtId="0" fontId="11" fillId="0" borderId="22" xfId="1" applyFont="1" applyBorder="1" applyAlignment="1" applyProtection="1">
      <alignment horizontal="center"/>
      <protection locked="0"/>
    </xf>
    <xf numFmtId="0" fontId="11" fillId="0" borderId="13" xfId="1" applyFont="1" applyBorder="1" applyProtection="1">
      <protection locked="0"/>
    </xf>
    <xf numFmtId="0" fontId="11" fillId="0" borderId="11" xfId="1" applyFont="1" applyBorder="1" applyProtection="1">
      <protection locked="0"/>
    </xf>
    <xf numFmtId="0" fontId="11" fillId="0" borderId="12" xfId="1" applyFont="1" applyBorder="1" applyProtection="1">
      <protection locked="0"/>
    </xf>
    <xf numFmtId="0" fontId="27" fillId="0" borderId="0" xfId="1" applyFont="1" applyBorder="1"/>
    <xf numFmtId="0" fontId="27" fillId="0" borderId="10" xfId="1" applyFont="1" applyBorder="1"/>
    <xf numFmtId="0" fontId="25" fillId="0" borderId="9" xfId="1" applyFont="1" applyBorder="1" applyAlignment="1">
      <alignment vertical="center"/>
    </xf>
    <xf numFmtId="0" fontId="28" fillId="0" borderId="0" xfId="1" applyFont="1" applyBorder="1"/>
    <xf numFmtId="0" fontId="28" fillId="0" borderId="0" xfId="1" applyFont="1" applyBorder="1" applyAlignment="1">
      <alignment horizontal="center"/>
    </xf>
    <xf numFmtId="0" fontId="28" fillId="0" borderId="0" xfId="1" applyFont="1" applyBorder="1" applyAlignment="1"/>
    <xf numFmtId="0" fontId="25" fillId="0" borderId="0" xfId="1" applyFont="1" applyBorder="1" applyAlignment="1">
      <alignment vertical="center"/>
    </xf>
    <xf numFmtId="0" fontId="25" fillId="0" borderId="9" xfId="1" applyFont="1" applyBorder="1"/>
    <xf numFmtId="0" fontId="28" fillId="0" borderId="10" xfId="1" applyFont="1" applyBorder="1"/>
    <xf numFmtId="0" fontId="28" fillId="0" borderId="18" xfId="1" applyFont="1" applyBorder="1" applyAlignment="1">
      <alignment horizontal="center"/>
    </xf>
    <xf numFmtId="0" fontId="25" fillId="0" borderId="0" xfId="1" applyFont="1" applyBorder="1"/>
    <xf numFmtId="0" fontId="25" fillId="2" borderId="7" xfId="1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vertical="center"/>
    </xf>
    <xf numFmtId="0" fontId="25" fillId="0" borderId="13" xfId="1" applyFont="1" applyBorder="1"/>
    <xf numFmtId="0" fontId="28" fillId="0" borderId="11" xfId="1" applyFont="1" applyBorder="1"/>
    <xf numFmtId="0" fontId="7" fillId="0" borderId="9" xfId="1" applyFont="1" applyBorder="1" applyProtection="1">
      <protection locked="0"/>
    </xf>
    <xf numFmtId="0" fontId="6" fillId="0" borderId="9" xfId="1" applyFont="1" applyBorder="1" applyProtection="1">
      <protection locked="0"/>
    </xf>
    <xf numFmtId="0" fontId="7" fillId="0" borderId="0" xfId="1" applyFont="1" applyBorder="1" applyAlignment="1" applyProtection="1">
      <alignment horizontal="center"/>
      <protection locked="0"/>
    </xf>
    <xf numFmtId="0" fontId="6" fillId="0" borderId="0" xfId="1" applyFont="1" applyBorder="1" applyProtection="1">
      <protection locked="0"/>
    </xf>
    <xf numFmtId="0" fontId="7" fillId="0" borderId="18" xfId="1" applyFont="1" applyBorder="1" applyProtection="1">
      <protection locked="0"/>
    </xf>
    <xf numFmtId="0" fontId="3" fillId="5" borderId="28" xfId="1" applyFont="1" applyFill="1" applyBorder="1" applyAlignment="1">
      <alignment horizontal="center" vertical="center" wrapText="1"/>
    </xf>
    <xf numFmtId="0" fontId="3" fillId="5" borderId="41" xfId="1" applyFont="1" applyFill="1" applyBorder="1" applyAlignment="1">
      <alignment horizontal="center" vertical="center" wrapText="1"/>
    </xf>
    <xf numFmtId="0" fontId="3" fillId="0" borderId="41" xfId="1" applyFont="1" applyBorder="1" applyAlignment="1">
      <alignment horizontal="center"/>
    </xf>
    <xf numFmtId="0" fontId="3" fillId="0" borderId="53" xfId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6" fillId="0" borderId="14" xfId="1" applyNumberFormat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2" xfId="1" applyFont="1" applyBorder="1"/>
    <xf numFmtId="0" fontId="6" fillId="0" borderId="50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6" fillId="0" borderId="15" xfId="1" applyNumberFormat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1" xfId="1" applyFont="1" applyBorder="1"/>
    <xf numFmtId="0" fontId="7" fillId="0" borderId="37" xfId="1" applyFont="1" applyBorder="1" applyAlignment="1">
      <alignment horizontal="center" wrapText="1"/>
    </xf>
    <xf numFmtId="49" fontId="6" fillId="0" borderId="36" xfId="0" applyNumberFormat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1" applyFont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6" fillId="0" borderId="36" xfId="1" applyFont="1" applyBorder="1" applyAlignment="1">
      <alignment horizontal="center"/>
    </xf>
    <xf numFmtId="0" fontId="6" fillId="0" borderId="37" xfId="1" applyFont="1" applyBorder="1"/>
    <xf numFmtId="0" fontId="6" fillId="0" borderId="51" xfId="1" applyFont="1" applyBorder="1" applyAlignment="1">
      <alignment horizontal="center"/>
    </xf>
    <xf numFmtId="0" fontId="4" fillId="2" borderId="7" xfId="1" applyFont="1" applyFill="1" applyBorder="1" applyAlignment="1">
      <alignment horizontal="center" vertical="center"/>
    </xf>
    <xf numFmtId="0" fontId="4" fillId="2" borderId="17" xfId="1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49" fontId="4" fillId="0" borderId="14" xfId="0" applyNumberFormat="1" applyFont="1" applyBorder="1" applyAlignment="1">
      <alignment horizontal="center"/>
    </xf>
    <xf numFmtId="49" fontId="4" fillId="0" borderId="15" xfId="0" applyNumberFormat="1" applyFont="1" applyBorder="1" applyAlignment="1">
      <alignment horizontal="center"/>
    </xf>
    <xf numFmtId="0" fontId="23" fillId="0" borderId="15" xfId="1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49" fontId="4" fillId="0" borderId="15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0" fillId="0" borderId="4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7" fillId="2" borderId="21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2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18" xfId="0" applyFont="1" applyBorder="1" applyAlignment="1">
      <alignment horizontal="center"/>
    </xf>
    <xf numFmtId="164" fontId="11" fillId="0" borderId="18" xfId="0" applyNumberFormat="1" applyFont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21" fillId="0" borderId="31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" xfId="1" applyFont="1" applyBorder="1" applyAlignment="1">
      <alignment horizontal="center"/>
    </xf>
    <xf numFmtId="0" fontId="5" fillId="0" borderId="5" xfId="1" applyFont="1" applyBorder="1" applyAlignment="1">
      <alignment horizontal="center" wrapText="1"/>
    </xf>
    <xf numFmtId="0" fontId="5" fillId="0" borderId="31" xfId="1" applyFont="1" applyBorder="1" applyAlignment="1">
      <alignment horizontal="center" wrapText="1"/>
    </xf>
    <xf numFmtId="0" fontId="5" fillId="0" borderId="15" xfId="1" applyFont="1" applyBorder="1" applyAlignment="1">
      <alignment horizontal="center" wrapText="1"/>
    </xf>
    <xf numFmtId="0" fontId="5" fillId="0" borderId="5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15" fontId="20" fillId="0" borderId="18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center"/>
    </xf>
    <xf numFmtId="0" fontId="5" fillId="3" borderId="15" xfId="0" applyFont="1" applyFill="1" applyBorder="1" applyAlignment="1" applyProtection="1">
      <alignment horizontal="center"/>
    </xf>
    <xf numFmtId="0" fontId="20" fillId="0" borderId="21" xfId="0" applyFont="1" applyBorder="1" applyAlignment="1" applyProtection="1">
      <alignment horizontal="center"/>
      <protection locked="0"/>
    </xf>
    <xf numFmtId="0" fontId="20" fillId="0" borderId="19" xfId="0" applyFont="1" applyBorder="1" applyAlignment="1" applyProtection="1">
      <alignment horizontal="center"/>
      <protection locked="0"/>
    </xf>
    <xf numFmtId="0" fontId="20" fillId="0" borderId="2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5" fillId="3" borderId="26" xfId="0" applyFont="1" applyFill="1" applyBorder="1" applyAlignment="1" applyProtection="1">
      <alignment horizontal="center"/>
    </xf>
    <xf numFmtId="0" fontId="5" fillId="3" borderId="24" xfId="0" applyFont="1" applyFill="1" applyBorder="1" applyAlignment="1" applyProtection="1">
      <alignment horizontal="center"/>
    </xf>
    <xf numFmtId="0" fontId="6" fillId="3" borderId="8" xfId="0" applyFont="1" applyFill="1" applyBorder="1" applyAlignment="1" applyProtection="1">
      <alignment vertical="center"/>
    </xf>
    <xf numFmtId="0" fontId="6" fillId="3" borderId="16" xfId="0" applyFont="1" applyFill="1" applyBorder="1" applyAlignment="1" applyProtection="1">
      <alignment vertical="center"/>
    </xf>
    <xf numFmtId="0" fontId="6" fillId="3" borderId="17" xfId="0" applyFont="1" applyFill="1" applyBorder="1" applyAlignment="1" applyProtection="1">
      <alignment vertical="center"/>
    </xf>
    <xf numFmtId="0" fontId="15" fillId="0" borderId="8" xfId="0" applyFont="1" applyFill="1" applyBorder="1" applyAlignment="1" applyProtection="1">
      <alignment horizontal="center"/>
      <protection locked="0"/>
    </xf>
    <xf numFmtId="0" fontId="15" fillId="0" borderId="16" xfId="0" applyFont="1" applyFill="1" applyBorder="1" applyAlignment="1" applyProtection="1">
      <alignment horizontal="center"/>
      <protection locked="0"/>
    </xf>
    <xf numFmtId="0" fontId="15" fillId="0" borderId="17" xfId="0" applyFont="1" applyFill="1" applyBorder="1" applyAlignment="1" applyProtection="1">
      <alignment horizontal="center"/>
      <protection locked="0"/>
    </xf>
    <xf numFmtId="0" fontId="5" fillId="3" borderId="5" xfId="0" applyFont="1" applyFill="1" applyBorder="1" applyAlignment="1" applyProtection="1">
      <alignment horizontal="center" wrapText="1"/>
    </xf>
    <xf numFmtId="0" fontId="5" fillId="3" borderId="15" xfId="0" applyFont="1" applyFill="1" applyBorder="1" applyAlignment="1" applyProtection="1">
      <alignment horizontal="center" wrapText="1"/>
    </xf>
    <xf numFmtId="0" fontId="5" fillId="3" borderId="34" xfId="1" applyFont="1" applyFill="1" applyBorder="1" applyAlignment="1" applyProtection="1">
      <alignment horizontal="center"/>
    </xf>
    <xf numFmtId="0" fontId="5" fillId="3" borderId="36" xfId="1" applyFont="1" applyFill="1" applyBorder="1" applyAlignment="1" applyProtection="1">
      <alignment horizontal="center"/>
    </xf>
    <xf numFmtId="0" fontId="5" fillId="3" borderId="30" xfId="0" applyFont="1" applyFill="1" applyBorder="1" applyAlignment="1" applyProtection="1">
      <alignment horizontal="center" wrapText="1"/>
    </xf>
    <xf numFmtId="0" fontId="5" fillId="3" borderId="25" xfId="0" applyFont="1" applyFill="1" applyBorder="1" applyAlignment="1" applyProtection="1">
      <alignment horizontal="center" wrapText="1"/>
    </xf>
    <xf numFmtId="0" fontId="5" fillId="3" borderId="5" xfId="1" applyFont="1" applyFill="1" applyBorder="1" applyAlignment="1" applyProtection="1">
      <alignment horizontal="center"/>
    </xf>
    <xf numFmtId="0" fontId="5" fillId="3" borderId="15" xfId="1" applyFont="1" applyFill="1" applyBorder="1" applyAlignment="1" applyProtection="1">
      <alignment horizontal="center"/>
    </xf>
    <xf numFmtId="0" fontId="20" fillId="0" borderId="21" xfId="1" applyFont="1" applyBorder="1" applyAlignment="1" applyProtection="1">
      <alignment horizontal="center"/>
      <protection locked="0"/>
    </xf>
    <xf numFmtId="0" fontId="20" fillId="0" borderId="19" xfId="1" applyFont="1" applyBorder="1" applyAlignment="1" applyProtection="1">
      <alignment horizontal="center"/>
      <protection locked="0"/>
    </xf>
    <xf numFmtId="0" fontId="20" fillId="0" borderId="20" xfId="1" applyFont="1" applyBorder="1" applyAlignment="1" applyProtection="1">
      <alignment horizontal="center"/>
      <protection locked="0"/>
    </xf>
    <xf numFmtId="0" fontId="20" fillId="0" borderId="9" xfId="1" applyFont="1" applyBorder="1" applyAlignment="1" applyProtection="1">
      <alignment horizontal="center"/>
      <protection locked="0"/>
    </xf>
    <xf numFmtId="0" fontId="20" fillId="0" borderId="0" xfId="1" applyFont="1" applyBorder="1" applyAlignment="1" applyProtection="1">
      <alignment horizontal="center"/>
      <protection locked="0"/>
    </xf>
    <xf numFmtId="0" fontId="20" fillId="0" borderId="10" xfId="1" applyFont="1" applyBorder="1" applyAlignment="1" applyProtection="1">
      <alignment horizontal="center"/>
      <protection locked="0"/>
    </xf>
    <xf numFmtId="0" fontId="20" fillId="0" borderId="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6" fillId="0" borderId="18" xfId="1" applyFont="1" applyBorder="1" applyAlignment="1" applyProtection="1">
      <alignment horizontal="center"/>
      <protection locked="0"/>
    </xf>
    <xf numFmtId="0" fontId="4" fillId="0" borderId="2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6" fillId="0" borderId="21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4" fillId="0" borderId="19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20" fillId="0" borderId="21" xfId="1" applyFont="1" applyBorder="1" applyAlignment="1">
      <alignment horizontal="center"/>
    </xf>
    <xf numFmtId="0" fontId="20" fillId="0" borderId="19" xfId="1" applyFont="1" applyBorder="1" applyAlignment="1">
      <alignment horizontal="center"/>
    </xf>
    <xf numFmtId="0" fontId="20" fillId="0" borderId="13" xfId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38" xfId="1" applyFont="1" applyBorder="1" applyAlignment="1">
      <alignment horizontal="center"/>
    </xf>
    <xf numFmtId="0" fontId="20" fillId="0" borderId="47" xfId="1" applyFont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34" xfId="1" applyFont="1" applyBorder="1" applyAlignment="1">
      <alignment horizontal="center"/>
    </xf>
    <xf numFmtId="0" fontId="6" fillId="0" borderId="35" xfId="1" applyFont="1" applyBorder="1" applyAlignment="1">
      <alignment horizontal="center"/>
    </xf>
    <xf numFmtId="0" fontId="6" fillId="3" borderId="21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20" fillId="0" borderId="5" xfId="1" applyFont="1" applyBorder="1" applyAlignment="1">
      <alignment horizontal="center" wrapText="1"/>
    </xf>
    <xf numFmtId="0" fontId="20" fillId="0" borderId="31" xfId="1" applyFont="1" applyBorder="1" applyAlignment="1">
      <alignment horizontal="center" wrapText="1"/>
    </xf>
    <xf numFmtId="0" fontId="20" fillId="0" borderId="1" xfId="1" applyFont="1" applyBorder="1" applyAlignment="1">
      <alignment horizontal="center"/>
    </xf>
    <xf numFmtId="0" fontId="20" fillId="0" borderId="5" xfId="1" applyFont="1" applyBorder="1" applyAlignment="1">
      <alignment horizontal="center"/>
    </xf>
    <xf numFmtId="0" fontId="6" fillId="0" borderId="5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0" fontId="5" fillId="0" borderId="8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1" fillId="0" borderId="18" xfId="1" applyFont="1" applyBorder="1" applyAlignment="1" applyProtection="1">
      <alignment horizontal="center"/>
      <protection locked="0"/>
    </xf>
    <xf numFmtId="0" fontId="5" fillId="2" borderId="8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wrapText="1"/>
    </xf>
    <xf numFmtId="0" fontId="4" fillId="0" borderId="31" xfId="1" applyFont="1" applyBorder="1" applyAlignment="1">
      <alignment horizontal="center" wrapText="1"/>
    </xf>
    <xf numFmtId="0" fontId="4" fillId="0" borderId="5" xfId="1" applyFont="1" applyBorder="1" applyAlignment="1">
      <alignment horizontal="center"/>
    </xf>
    <xf numFmtId="0" fontId="4" fillId="0" borderId="31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4" fillId="0" borderId="21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21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0" fontId="5" fillId="0" borderId="47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3" borderId="21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5" fillId="0" borderId="11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6" fillId="0" borderId="21" xfId="1" applyFont="1" applyBorder="1" applyAlignment="1">
      <alignment horizontal="center"/>
    </xf>
    <xf numFmtId="0" fontId="6" fillId="0" borderId="19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38" xfId="1" applyFont="1" applyBorder="1" applyAlignment="1">
      <alignment horizontal="center"/>
    </xf>
    <xf numFmtId="0" fontId="6" fillId="0" borderId="47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47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6" fillId="0" borderId="21" xfId="1" applyFont="1" applyBorder="1" applyAlignment="1" applyProtection="1">
      <alignment horizontal="center"/>
      <protection locked="0"/>
    </xf>
    <xf numFmtId="0" fontId="6" fillId="0" borderId="19" xfId="1" applyFont="1" applyBorder="1" applyAlignment="1" applyProtection="1">
      <alignment horizontal="center"/>
      <protection locked="0"/>
    </xf>
    <xf numFmtId="0" fontId="6" fillId="0" borderId="20" xfId="1" applyFont="1" applyBorder="1" applyAlignment="1" applyProtection="1">
      <alignment horizontal="center"/>
      <protection locked="0"/>
    </xf>
    <xf numFmtId="0" fontId="6" fillId="0" borderId="9" xfId="1" applyFont="1" applyBorder="1" applyAlignment="1" applyProtection="1">
      <alignment horizontal="center"/>
      <protection locked="0"/>
    </xf>
    <xf numFmtId="0" fontId="6" fillId="0" borderId="0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15" fillId="0" borderId="18" xfId="1" applyFont="1" applyBorder="1" applyAlignment="1" applyProtection="1">
      <alignment horizontal="center"/>
      <protection locked="0"/>
    </xf>
    <xf numFmtId="0" fontId="2" fillId="2" borderId="8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0" fontId="2" fillId="0" borderId="21" xfId="1" applyFont="1" applyBorder="1" applyAlignment="1">
      <alignment horizontal="left" vertical="center"/>
    </xf>
    <xf numFmtId="0" fontId="2" fillId="0" borderId="19" xfId="1" applyFont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2" fillId="0" borderId="12" xfId="1" applyFont="1" applyBorder="1" applyAlignment="1">
      <alignment horizontal="left" vertical="center"/>
    </xf>
    <xf numFmtId="0" fontId="2" fillId="0" borderId="21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47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13" fillId="0" borderId="8" xfId="1" applyBorder="1" applyAlignment="1">
      <alignment horizontal="center"/>
    </xf>
    <xf numFmtId="0" fontId="13" fillId="0" borderId="16" xfId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15" fillId="0" borderId="9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3" fillId="0" borderId="5" xfId="1" applyBorder="1" applyAlignment="1">
      <alignment horizontal="center"/>
    </xf>
    <xf numFmtId="0" fontId="13" fillId="0" borderId="15" xfId="1" applyBorder="1" applyAlignment="1">
      <alignment horizontal="center"/>
    </xf>
    <xf numFmtId="0" fontId="13" fillId="0" borderId="26" xfId="1" applyBorder="1" applyAlignment="1">
      <alignment horizontal="center"/>
    </xf>
    <xf numFmtId="0" fontId="13" fillId="0" borderId="24" xfId="1" applyBorder="1" applyAlignment="1">
      <alignment horizontal="center"/>
    </xf>
    <xf numFmtId="0" fontId="6" fillId="3" borderId="8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26" fillId="0" borderId="8" xfId="1" applyFont="1" applyBorder="1" applyAlignment="1">
      <alignment horizontal="center"/>
    </xf>
    <xf numFmtId="0" fontId="26" fillId="0" borderId="16" xfId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5" fillId="0" borderId="9" xfId="1" applyFont="1" applyBorder="1" applyAlignment="1">
      <alignment horizontal="left" vertical="top"/>
    </xf>
    <xf numFmtId="0" fontId="28" fillId="0" borderId="0" xfId="1" applyFont="1" applyBorder="1" applyAlignment="1">
      <alignment horizontal="left" vertical="top"/>
    </xf>
    <xf numFmtId="0" fontId="26" fillId="0" borderId="21" xfId="1" applyFont="1" applyBorder="1" applyAlignment="1">
      <alignment horizontal="center"/>
    </xf>
    <xf numFmtId="0" fontId="26" fillId="0" borderId="19" xfId="1" applyFont="1" applyBorder="1" applyAlignment="1">
      <alignment horizontal="center"/>
    </xf>
    <xf numFmtId="0" fontId="26" fillId="0" borderId="20" xfId="1" applyFont="1" applyBorder="1" applyAlignment="1">
      <alignment horizontal="center"/>
    </xf>
    <xf numFmtId="0" fontId="29" fillId="0" borderId="9" xfId="1" applyFont="1" applyBorder="1" applyAlignment="1">
      <alignment horizontal="center"/>
    </xf>
    <xf numFmtId="0" fontId="29" fillId="0" borderId="0" xfId="1" applyFont="1" applyBorder="1" applyAlignment="1">
      <alignment horizontal="center"/>
    </xf>
    <xf numFmtId="0" fontId="29" fillId="0" borderId="10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4" fillId="0" borderId="1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5" fillId="3" borderId="8" xfId="1" applyFont="1" applyFill="1" applyBorder="1" applyAlignment="1">
      <alignment horizontal="center"/>
    </xf>
    <xf numFmtId="0" fontId="25" fillId="3" borderId="16" xfId="1" applyFont="1" applyFill="1" applyBorder="1" applyAlignment="1">
      <alignment horizontal="center"/>
    </xf>
    <xf numFmtId="0" fontId="25" fillId="3" borderId="17" xfId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8" fillId="6" borderId="18" xfId="1" applyFont="1" applyFill="1" applyBorder="1" applyAlignment="1">
      <alignment horizontal="center"/>
    </xf>
    <xf numFmtId="0" fontId="28" fillId="6" borderId="22" xfId="1" applyFont="1" applyFill="1" applyBorder="1" applyAlignment="1">
      <alignment horizontal="center"/>
    </xf>
    <xf numFmtId="0" fontId="24" fillId="0" borderId="18" xfId="1" applyFont="1" applyBorder="1" applyAlignment="1">
      <alignment horizontal="center"/>
    </xf>
    <xf numFmtId="0" fontId="24" fillId="0" borderId="22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30" fillId="0" borderId="0" xfId="1" applyFont="1" applyBorder="1" applyAlignment="1">
      <alignment horizontal="center"/>
    </xf>
    <xf numFmtId="0" fontId="30" fillId="0" borderId="10" xfId="1" applyFont="1" applyBorder="1" applyAlignment="1">
      <alignment horizontal="center"/>
    </xf>
    <xf numFmtId="0" fontId="25" fillId="2" borderId="38" xfId="1" applyFont="1" applyFill="1" applyBorder="1" applyAlignment="1">
      <alignment horizontal="center" vertical="center"/>
    </xf>
    <xf numFmtId="0" fontId="25" fillId="2" borderId="47" xfId="1" applyFont="1" applyFill="1" applyBorder="1" applyAlignment="1">
      <alignment horizontal="center" vertical="center"/>
    </xf>
    <xf numFmtId="0" fontId="25" fillId="2" borderId="38" xfId="1" applyFont="1" applyFill="1" applyBorder="1" applyAlignment="1">
      <alignment horizontal="center" vertical="center" wrapText="1"/>
    </xf>
    <xf numFmtId="0" fontId="25" fillId="2" borderId="47" xfId="1" applyFont="1" applyFill="1" applyBorder="1" applyAlignment="1">
      <alignment horizontal="center" vertical="center" wrapText="1"/>
    </xf>
    <xf numFmtId="0" fontId="25" fillId="2" borderId="8" xfId="1" applyFont="1" applyFill="1" applyBorder="1" applyAlignment="1">
      <alignment horizontal="center" vertical="center"/>
    </xf>
    <xf numFmtId="0" fontId="25" fillId="2" borderId="17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2" fillId="5" borderId="21" xfId="1" applyFont="1" applyFill="1" applyBorder="1" applyAlignment="1">
      <alignment horizontal="center"/>
    </xf>
    <xf numFmtId="0" fontId="2" fillId="5" borderId="19" xfId="1" applyFont="1" applyFill="1" applyBorder="1" applyAlignment="1">
      <alignment horizontal="center"/>
    </xf>
    <xf numFmtId="0" fontId="2" fillId="5" borderId="20" xfId="1" applyFont="1" applyFill="1" applyBorder="1" applyAlignment="1">
      <alignment horizontal="center"/>
    </xf>
    <xf numFmtId="0" fontId="2" fillId="5" borderId="13" xfId="1" applyFont="1" applyFill="1" applyBorder="1" applyAlignment="1">
      <alignment horizontal="center"/>
    </xf>
    <xf numFmtId="0" fontId="2" fillId="5" borderId="11" xfId="1" applyFont="1" applyFill="1" applyBorder="1" applyAlignment="1">
      <alignment horizontal="center"/>
    </xf>
    <xf numFmtId="0" fontId="2" fillId="5" borderId="12" xfId="1" applyFont="1" applyFill="1" applyBorder="1" applyAlignment="1">
      <alignment horizontal="center"/>
    </xf>
    <xf numFmtId="0" fontId="6" fillId="3" borderId="16" xfId="0" applyFont="1" applyFill="1" applyBorder="1" applyAlignment="1" applyProtection="1">
      <alignment horizontal="center" vertical="center"/>
    </xf>
    <xf numFmtId="0" fontId="16" fillId="0" borderId="5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3" fillId="0" borderId="42" xfId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10" xfId="1" applyFont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17" xfId="1" applyFont="1" applyFill="1" applyBorder="1" applyAlignment="1">
      <alignment horizontal="center"/>
    </xf>
    <xf numFmtId="0" fontId="11" fillId="0" borderId="32" xfId="1" applyFont="1" applyBorder="1" applyAlignment="1">
      <alignment horizontal="center"/>
    </xf>
    <xf numFmtId="164" fontId="11" fillId="0" borderId="32" xfId="1" applyNumberFormat="1" applyFont="1" applyBorder="1" applyAlignment="1">
      <alignment horizontal="center"/>
    </xf>
    <xf numFmtId="0" fontId="11" fillId="0" borderId="40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164" fontId="11" fillId="0" borderId="18" xfId="1" applyNumberFormat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3" fillId="0" borderId="9" xfId="1" applyBorder="1" applyAlignment="1">
      <alignment horizontal="center"/>
    </xf>
    <xf numFmtId="0" fontId="13" fillId="0" borderId="0" xfId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17" fillId="5" borderId="8" xfId="1" applyFont="1" applyFill="1" applyBorder="1" applyAlignment="1">
      <alignment horizontal="center" vertical="center" wrapText="1"/>
    </xf>
    <xf numFmtId="0" fontId="17" fillId="5" borderId="16" xfId="1" applyFont="1" applyFill="1" applyBorder="1" applyAlignment="1">
      <alignment horizontal="center" vertical="center" wrapText="1"/>
    </xf>
    <xf numFmtId="0" fontId="17" fillId="5" borderId="45" xfId="1" applyFont="1" applyFill="1" applyBorder="1" applyAlignment="1">
      <alignment horizontal="center" vertical="center" wrapText="1"/>
    </xf>
    <xf numFmtId="0" fontId="17" fillId="5" borderId="46" xfId="1" applyFont="1" applyFill="1" applyBorder="1" applyAlignment="1">
      <alignment horizontal="center" vertical="center" wrapText="1"/>
    </xf>
    <xf numFmtId="0" fontId="5" fillId="0" borderId="9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16" fillId="0" borderId="26" xfId="1" applyFont="1" applyBorder="1" applyAlignment="1">
      <alignment horizontal="center"/>
    </xf>
    <xf numFmtId="0" fontId="16" fillId="0" borderId="24" xfId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13" fillId="0" borderId="40" xfId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9" fillId="0" borderId="21" xfId="1" applyFont="1" applyBorder="1" applyAlignment="1">
      <alignment horizontal="center" wrapText="1"/>
    </xf>
    <xf numFmtId="0" fontId="9" fillId="0" borderId="19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9" fillId="0" borderId="13" xfId="1" applyFont="1" applyBorder="1" applyAlignment="1">
      <alignment horizontal="center" wrapText="1"/>
    </xf>
    <xf numFmtId="0" fontId="9" fillId="0" borderId="11" xfId="1" applyFont="1" applyBorder="1" applyAlignment="1">
      <alignment horizontal="center" wrapText="1"/>
    </xf>
    <xf numFmtId="0" fontId="9" fillId="0" borderId="12" xfId="1" applyFont="1" applyBorder="1" applyAlignment="1">
      <alignment horizontal="center" wrapText="1"/>
    </xf>
    <xf numFmtId="0" fontId="5" fillId="3" borderId="15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view="pageBreakPreview" zoomScale="55" zoomScaleNormal="85" zoomScaleSheetLayoutView="55" workbookViewId="0">
      <selection activeCell="M13" sqref="M13"/>
    </sheetView>
  </sheetViews>
  <sheetFormatPr defaultRowHeight="12.75" x14ac:dyDescent="0.2"/>
  <cols>
    <col min="1" max="1" width="6.85546875" style="6" customWidth="1"/>
    <col min="2" max="2" width="6.85546875" customWidth="1"/>
    <col min="3" max="3" width="18.140625" customWidth="1"/>
    <col min="4" max="4" width="4.5703125" customWidth="1"/>
    <col min="5" max="6" width="4" customWidth="1"/>
    <col min="7" max="7" width="9" customWidth="1"/>
    <col min="8" max="8" width="10.28515625" customWidth="1"/>
    <col min="9" max="9" width="28.5703125" bestFit="1" customWidth="1"/>
    <col min="10" max="11" width="20.5703125" customWidth="1"/>
    <col min="12" max="12" width="16.42578125" customWidth="1"/>
    <col min="13" max="13" width="19.28515625" bestFit="1" customWidth="1"/>
    <col min="14" max="14" width="15" customWidth="1"/>
    <col min="15" max="15" width="9.85546875" customWidth="1"/>
    <col min="16" max="16" width="8.7109375" customWidth="1"/>
    <col min="17" max="17" width="14.28515625" customWidth="1"/>
    <col min="18" max="18" width="20.28515625" customWidth="1"/>
    <col min="19" max="19" width="15.5703125" customWidth="1"/>
    <col min="20" max="20" width="7" customWidth="1"/>
  </cols>
  <sheetData>
    <row r="1" spans="1:21" ht="23.25" x14ac:dyDescent="0.35">
      <c r="A1" s="504" t="s">
        <v>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</row>
    <row r="2" spans="1:21" ht="24" thickBot="1" x14ac:dyDescent="0.4">
      <c r="A2" s="506" t="s">
        <v>285</v>
      </c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</row>
    <row r="3" spans="1:21" ht="22.5" customHeight="1" thickBot="1" x14ac:dyDescent="0.4">
      <c r="A3" s="4"/>
      <c r="B3" s="2"/>
      <c r="C3" s="2"/>
      <c r="J3" s="2"/>
      <c r="K3" s="2"/>
      <c r="L3" s="2"/>
      <c r="M3" s="2"/>
      <c r="N3" s="2"/>
      <c r="O3" s="2"/>
      <c r="P3" s="1"/>
      <c r="Q3" s="1"/>
      <c r="R3" s="127" t="s">
        <v>15</v>
      </c>
      <c r="S3" s="464"/>
      <c r="T3" s="465"/>
    </row>
    <row r="4" spans="1:21" ht="22.5" customHeight="1" thickBot="1" x14ac:dyDescent="0.4">
      <c r="A4" s="4"/>
      <c r="B4" s="2"/>
      <c r="C4" s="2"/>
      <c r="D4" s="124"/>
      <c r="E4" s="124"/>
      <c r="F4" s="124"/>
      <c r="G4" s="124"/>
      <c r="H4" s="124"/>
      <c r="I4" s="124"/>
      <c r="J4" s="2"/>
      <c r="K4" s="2"/>
      <c r="L4" s="2"/>
      <c r="M4" s="2"/>
      <c r="N4" s="2"/>
      <c r="O4" s="2"/>
      <c r="P4" s="1"/>
      <c r="Q4" s="1"/>
      <c r="R4" s="127" t="s">
        <v>28</v>
      </c>
      <c r="S4" s="508"/>
      <c r="T4" s="509"/>
      <c r="U4" s="128"/>
    </row>
    <row r="5" spans="1:21" ht="30" x14ac:dyDescent="0.4">
      <c r="A5" s="475" t="s">
        <v>32</v>
      </c>
      <c r="B5" s="476"/>
      <c r="C5" s="476"/>
      <c r="D5" s="476"/>
      <c r="E5" s="476"/>
      <c r="F5" s="476"/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</row>
    <row r="6" spans="1:21" ht="18" x14ac:dyDescent="0.25">
      <c r="A6" s="477"/>
      <c r="B6" s="478"/>
      <c r="C6" s="47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1" ht="26.25" x14ac:dyDescent="0.4">
      <c r="A7" s="129" t="s">
        <v>23</v>
      </c>
      <c r="B7" s="1"/>
      <c r="C7" s="1"/>
      <c r="D7" s="526"/>
      <c r="E7" s="527"/>
      <c r="F7" s="527"/>
      <c r="G7" s="527"/>
      <c r="H7" s="527"/>
      <c r="I7" s="527"/>
      <c r="J7" s="527"/>
      <c r="K7" s="130"/>
      <c r="L7" s="1"/>
      <c r="M7" s="1"/>
      <c r="N7" s="131" t="s">
        <v>5</v>
      </c>
      <c r="O7" s="1"/>
      <c r="P7" s="480"/>
      <c r="Q7" s="480"/>
      <c r="R7" s="480"/>
      <c r="S7" s="480"/>
      <c r="T7" s="132"/>
    </row>
    <row r="8" spans="1:21" ht="19.5" customHeight="1" x14ac:dyDescent="0.3">
      <c r="A8" s="12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31"/>
      <c r="O8" s="1"/>
      <c r="P8" s="1"/>
      <c r="Q8" s="1"/>
      <c r="R8" s="1"/>
      <c r="S8" s="1"/>
    </row>
    <row r="9" spans="1:21" ht="25.5" x14ac:dyDescent="0.35">
      <c r="A9" s="129" t="s">
        <v>24</v>
      </c>
      <c r="B9" s="1"/>
      <c r="C9" s="1"/>
      <c r="D9" s="479"/>
      <c r="E9" s="479"/>
      <c r="F9" s="479"/>
      <c r="G9" s="479"/>
      <c r="H9" s="479"/>
      <c r="I9" s="479"/>
      <c r="J9" s="479"/>
      <c r="K9" s="133"/>
      <c r="L9" s="1"/>
      <c r="M9" s="1"/>
      <c r="N9" s="131" t="s">
        <v>6</v>
      </c>
      <c r="O9" s="1"/>
      <c r="P9" s="480"/>
      <c r="Q9" s="480"/>
      <c r="R9" s="480"/>
      <c r="S9" s="480"/>
      <c r="T9" s="132"/>
    </row>
    <row r="10" spans="1:21" ht="13.5" thickBot="1" x14ac:dyDescent="0.2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"/>
    </row>
    <row r="11" spans="1:21" ht="72.75" thickBot="1" x14ac:dyDescent="0.25">
      <c r="A11" s="134" t="s">
        <v>3</v>
      </c>
      <c r="B11" s="483" t="s">
        <v>12</v>
      </c>
      <c r="C11" s="484"/>
      <c r="D11" s="484"/>
      <c r="E11" s="484"/>
      <c r="F11" s="484"/>
      <c r="G11" s="485"/>
      <c r="H11" s="135" t="s">
        <v>26</v>
      </c>
      <c r="I11" s="136" t="s">
        <v>34</v>
      </c>
      <c r="J11" s="122" t="s">
        <v>187</v>
      </c>
      <c r="K11" s="122" t="s">
        <v>186</v>
      </c>
      <c r="L11" s="122" t="s">
        <v>188</v>
      </c>
      <c r="M11" s="78" t="s">
        <v>124</v>
      </c>
      <c r="N11" s="137" t="s">
        <v>8</v>
      </c>
      <c r="O11" s="469" t="s">
        <v>21</v>
      </c>
      <c r="P11" s="470"/>
      <c r="Q11" s="138" t="s">
        <v>22</v>
      </c>
      <c r="R11" s="138" t="s">
        <v>33</v>
      </c>
      <c r="S11" s="469" t="s">
        <v>27</v>
      </c>
      <c r="T11" s="470"/>
    </row>
    <row r="12" spans="1:21" ht="33.75" customHeight="1" x14ac:dyDescent="0.25">
      <c r="A12" s="139">
        <v>1</v>
      </c>
      <c r="B12" s="530" t="s">
        <v>193</v>
      </c>
      <c r="C12" s="530"/>
      <c r="D12" s="530"/>
      <c r="E12" s="530"/>
      <c r="F12" s="530"/>
      <c r="G12" s="530"/>
      <c r="H12" s="140" t="s">
        <v>50</v>
      </c>
      <c r="I12" s="8" t="s">
        <v>35</v>
      </c>
      <c r="J12" s="141"/>
      <c r="K12" s="141"/>
      <c r="L12" s="141"/>
      <c r="M12" s="141"/>
      <c r="N12" s="142"/>
      <c r="O12" s="531"/>
      <c r="P12" s="532"/>
      <c r="Q12" s="143"/>
      <c r="R12" s="144"/>
      <c r="S12" s="528"/>
      <c r="T12" s="529"/>
    </row>
    <row r="13" spans="1:21" ht="33.75" customHeight="1" x14ac:dyDescent="0.25">
      <c r="A13" s="139">
        <v>2</v>
      </c>
      <c r="B13" s="512" t="s">
        <v>193</v>
      </c>
      <c r="C13" s="512"/>
      <c r="D13" s="512"/>
      <c r="E13" s="512"/>
      <c r="F13" s="512"/>
      <c r="G13" s="512"/>
      <c r="H13" s="140" t="s">
        <v>51</v>
      </c>
      <c r="I13" s="8" t="s">
        <v>36</v>
      </c>
      <c r="J13" s="141"/>
      <c r="K13" s="141"/>
      <c r="L13" s="141"/>
      <c r="M13" s="141"/>
      <c r="N13" s="142"/>
      <c r="O13" s="510"/>
      <c r="P13" s="511"/>
      <c r="Q13" s="145"/>
      <c r="R13" s="145"/>
      <c r="S13" s="510"/>
      <c r="T13" s="511"/>
    </row>
    <row r="14" spans="1:21" ht="33.75" customHeight="1" x14ac:dyDescent="0.25">
      <c r="A14" s="139">
        <v>3</v>
      </c>
      <c r="B14" s="530" t="s">
        <v>194</v>
      </c>
      <c r="C14" s="530"/>
      <c r="D14" s="530"/>
      <c r="E14" s="530"/>
      <c r="F14" s="530"/>
      <c r="G14" s="530"/>
      <c r="H14" s="140" t="s">
        <v>195</v>
      </c>
      <c r="I14" s="8" t="s">
        <v>196</v>
      </c>
      <c r="J14" s="141"/>
      <c r="K14" s="141"/>
      <c r="L14" s="141"/>
      <c r="M14" s="141"/>
      <c r="N14" s="142"/>
      <c r="O14" s="146"/>
      <c r="P14" s="147"/>
      <c r="Q14" s="145"/>
      <c r="R14" s="145"/>
      <c r="S14" s="510"/>
      <c r="T14" s="511"/>
    </row>
    <row r="15" spans="1:21" ht="33.75" customHeight="1" x14ac:dyDescent="0.25">
      <c r="A15" s="139">
        <v>4</v>
      </c>
      <c r="B15" s="530" t="s">
        <v>194</v>
      </c>
      <c r="C15" s="530"/>
      <c r="D15" s="530"/>
      <c r="E15" s="530"/>
      <c r="F15" s="530"/>
      <c r="G15" s="530"/>
      <c r="H15" s="140" t="s">
        <v>197</v>
      </c>
      <c r="I15" s="8" t="s">
        <v>198</v>
      </c>
      <c r="J15" s="141"/>
      <c r="K15" s="141"/>
      <c r="L15" s="141"/>
      <c r="M15" s="141"/>
      <c r="N15" s="142"/>
      <c r="O15" s="146"/>
      <c r="P15" s="147"/>
      <c r="Q15" s="145"/>
      <c r="R15" s="145"/>
      <c r="S15" s="510"/>
      <c r="T15" s="511"/>
    </row>
    <row r="16" spans="1:21" ht="33.75" customHeight="1" x14ac:dyDescent="0.25">
      <c r="A16" s="139">
        <v>5</v>
      </c>
      <c r="B16" s="512" t="s">
        <v>37</v>
      </c>
      <c r="C16" s="512"/>
      <c r="D16" s="512"/>
      <c r="E16" s="512"/>
      <c r="F16" s="512"/>
      <c r="G16" s="512"/>
      <c r="H16" s="140" t="s">
        <v>52</v>
      </c>
      <c r="I16" s="8" t="s">
        <v>73</v>
      </c>
      <c r="J16" s="141"/>
      <c r="K16" s="141"/>
      <c r="L16" s="141"/>
      <c r="M16" s="141"/>
      <c r="N16" s="142"/>
      <c r="O16" s="510"/>
      <c r="P16" s="511"/>
      <c r="Q16" s="145"/>
      <c r="R16" s="145"/>
      <c r="S16" s="510"/>
      <c r="T16" s="511"/>
    </row>
    <row r="17" spans="1:20" ht="33.75" customHeight="1" x14ac:dyDescent="0.25">
      <c r="A17" s="139">
        <v>6</v>
      </c>
      <c r="B17" s="512" t="s">
        <v>38</v>
      </c>
      <c r="C17" s="512"/>
      <c r="D17" s="512"/>
      <c r="E17" s="512"/>
      <c r="F17" s="512"/>
      <c r="G17" s="512"/>
      <c r="H17" s="140" t="s">
        <v>53</v>
      </c>
      <c r="I17" s="7" t="s">
        <v>85</v>
      </c>
      <c r="J17" s="141"/>
      <c r="K17" s="141"/>
      <c r="L17" s="141"/>
      <c r="M17" s="141"/>
      <c r="N17" s="142"/>
      <c r="O17" s="510"/>
      <c r="P17" s="511"/>
      <c r="Q17" s="145"/>
      <c r="R17" s="145"/>
      <c r="S17" s="510"/>
      <c r="T17" s="511"/>
    </row>
    <row r="18" spans="1:20" ht="33.75" customHeight="1" x14ac:dyDescent="0.25">
      <c r="A18" s="139">
        <v>7</v>
      </c>
      <c r="B18" s="512" t="s">
        <v>278</v>
      </c>
      <c r="C18" s="512"/>
      <c r="D18" s="512"/>
      <c r="E18" s="512"/>
      <c r="F18" s="512"/>
      <c r="G18" s="512"/>
      <c r="H18" s="140" t="s">
        <v>54</v>
      </c>
      <c r="I18" s="12" t="s">
        <v>71</v>
      </c>
      <c r="J18" s="141"/>
      <c r="K18" s="141"/>
      <c r="L18" s="141"/>
      <c r="M18" s="141"/>
      <c r="N18" s="142"/>
      <c r="O18" s="510"/>
      <c r="P18" s="511"/>
      <c r="Q18" s="145"/>
      <c r="R18" s="145"/>
      <c r="S18" s="510"/>
      <c r="T18" s="511"/>
    </row>
    <row r="19" spans="1:20" ht="33.75" customHeight="1" x14ac:dyDescent="0.25">
      <c r="A19" s="139">
        <v>8</v>
      </c>
      <c r="B19" s="512" t="s">
        <v>69</v>
      </c>
      <c r="C19" s="512"/>
      <c r="D19" s="512"/>
      <c r="E19" s="512"/>
      <c r="F19" s="512"/>
      <c r="G19" s="512"/>
      <c r="H19" s="148" t="s">
        <v>55</v>
      </c>
      <c r="I19" s="123" t="s">
        <v>72</v>
      </c>
      <c r="J19" s="149"/>
      <c r="K19" s="149"/>
      <c r="L19" s="149"/>
      <c r="M19" s="149"/>
      <c r="N19" s="150"/>
      <c r="O19" s="510"/>
      <c r="P19" s="511"/>
      <c r="Q19" s="145"/>
      <c r="R19" s="145"/>
      <c r="S19" s="510"/>
      <c r="T19" s="511"/>
    </row>
    <row r="20" spans="1:20" ht="33.75" customHeight="1" x14ac:dyDescent="0.25">
      <c r="A20" s="139">
        <v>9</v>
      </c>
      <c r="B20" s="519" t="s">
        <v>74</v>
      </c>
      <c r="C20" s="519"/>
      <c r="D20" s="519"/>
      <c r="E20" s="519"/>
      <c r="F20" s="519"/>
      <c r="G20" s="519"/>
      <c r="H20" s="148" t="s">
        <v>56</v>
      </c>
      <c r="I20" s="123" t="s">
        <v>77</v>
      </c>
      <c r="J20" s="149"/>
      <c r="K20" s="149"/>
      <c r="L20" s="149"/>
      <c r="M20" s="149"/>
      <c r="N20" s="150"/>
      <c r="O20" s="510"/>
      <c r="P20" s="511"/>
      <c r="Q20" s="145"/>
      <c r="R20" s="145"/>
      <c r="S20" s="510"/>
      <c r="T20" s="511"/>
    </row>
    <row r="21" spans="1:20" ht="33.75" customHeight="1" x14ac:dyDescent="0.25">
      <c r="A21" s="139">
        <v>10</v>
      </c>
      <c r="B21" s="519" t="s">
        <v>75</v>
      </c>
      <c r="C21" s="519"/>
      <c r="D21" s="519"/>
      <c r="E21" s="519"/>
      <c r="F21" s="519"/>
      <c r="G21" s="519"/>
      <c r="H21" s="148" t="s">
        <v>57</v>
      </c>
      <c r="I21" s="123" t="s">
        <v>78</v>
      </c>
      <c r="J21" s="149"/>
      <c r="K21" s="149"/>
      <c r="L21" s="149"/>
      <c r="M21" s="149"/>
      <c r="N21" s="150"/>
      <c r="O21" s="510"/>
      <c r="P21" s="511"/>
      <c r="Q21" s="145"/>
      <c r="R21" s="145"/>
      <c r="S21" s="510"/>
      <c r="T21" s="511"/>
    </row>
    <row r="22" spans="1:20" ht="33.75" customHeight="1" x14ac:dyDescent="0.25">
      <c r="A22" s="139">
        <v>11</v>
      </c>
      <c r="B22" s="519" t="s">
        <v>76</v>
      </c>
      <c r="C22" s="519"/>
      <c r="D22" s="519"/>
      <c r="E22" s="519"/>
      <c r="F22" s="519"/>
      <c r="G22" s="519"/>
      <c r="H22" s="148" t="s">
        <v>58</v>
      </c>
      <c r="I22" s="123" t="s">
        <v>79</v>
      </c>
      <c r="J22" s="149"/>
      <c r="K22" s="149"/>
      <c r="L22" s="149"/>
      <c r="M22" s="149"/>
      <c r="N22" s="150"/>
      <c r="O22" s="510"/>
      <c r="P22" s="511"/>
      <c r="Q22" s="145"/>
      <c r="R22" s="145"/>
      <c r="S22" s="510"/>
      <c r="T22" s="511"/>
    </row>
    <row r="23" spans="1:20" ht="33.75" customHeight="1" x14ac:dyDescent="0.25">
      <c r="A23" s="139">
        <v>12</v>
      </c>
      <c r="B23" s="513" t="s">
        <v>39</v>
      </c>
      <c r="C23" s="514"/>
      <c r="D23" s="514"/>
      <c r="E23" s="514"/>
      <c r="F23" s="514"/>
      <c r="G23" s="515"/>
      <c r="H23" s="151" t="s">
        <v>59</v>
      </c>
      <c r="I23" s="126" t="s">
        <v>277</v>
      </c>
      <c r="J23" s="149"/>
      <c r="K23" s="149"/>
      <c r="L23" s="149"/>
      <c r="M23" s="149"/>
      <c r="N23" s="150"/>
      <c r="O23" s="510"/>
      <c r="P23" s="511"/>
      <c r="Q23" s="145"/>
      <c r="R23" s="145"/>
      <c r="S23" s="510"/>
      <c r="T23" s="511"/>
    </row>
    <row r="24" spans="1:20" ht="33.75" customHeight="1" x14ac:dyDescent="0.25">
      <c r="A24" s="139">
        <v>13</v>
      </c>
      <c r="B24" s="512" t="s">
        <v>41</v>
      </c>
      <c r="C24" s="512"/>
      <c r="D24" s="512"/>
      <c r="E24" s="512"/>
      <c r="F24" s="512"/>
      <c r="G24" s="512"/>
      <c r="H24" s="148" t="s">
        <v>60</v>
      </c>
      <c r="I24" s="123" t="s">
        <v>80</v>
      </c>
      <c r="J24" s="149"/>
      <c r="K24" s="149"/>
      <c r="L24" s="149"/>
      <c r="M24" s="149"/>
      <c r="N24" s="150"/>
      <c r="O24" s="510"/>
      <c r="P24" s="511"/>
      <c r="Q24" s="145"/>
      <c r="R24" s="145"/>
      <c r="S24" s="510"/>
      <c r="T24" s="511"/>
    </row>
    <row r="25" spans="1:20" ht="33.75" customHeight="1" x14ac:dyDescent="0.25">
      <c r="A25" s="139">
        <v>14</v>
      </c>
      <c r="B25" s="512" t="s">
        <v>42</v>
      </c>
      <c r="C25" s="512"/>
      <c r="D25" s="512"/>
      <c r="E25" s="512"/>
      <c r="F25" s="512"/>
      <c r="G25" s="512"/>
      <c r="H25" s="148" t="s">
        <v>61</v>
      </c>
      <c r="I25" s="126" t="s">
        <v>43</v>
      </c>
      <c r="J25" s="149"/>
      <c r="K25" s="149"/>
      <c r="L25" s="149"/>
      <c r="M25" s="149"/>
      <c r="N25" s="150"/>
      <c r="O25" s="510"/>
      <c r="P25" s="511"/>
      <c r="Q25" s="145"/>
      <c r="R25" s="145"/>
      <c r="S25" s="510"/>
      <c r="T25" s="511"/>
    </row>
    <row r="26" spans="1:20" ht="33.75" customHeight="1" x14ac:dyDescent="0.25">
      <c r="A26" s="139">
        <v>15</v>
      </c>
      <c r="B26" s="512" t="s">
        <v>279</v>
      </c>
      <c r="C26" s="512"/>
      <c r="D26" s="512"/>
      <c r="E26" s="512"/>
      <c r="F26" s="512"/>
      <c r="G26" s="512"/>
      <c r="H26" s="148" t="s">
        <v>62</v>
      </c>
      <c r="I26" s="126" t="s">
        <v>45</v>
      </c>
      <c r="J26" s="149"/>
      <c r="K26" s="149"/>
      <c r="L26" s="149"/>
      <c r="M26" s="149"/>
      <c r="N26" s="150"/>
      <c r="O26" s="510"/>
      <c r="P26" s="511"/>
      <c r="Q26" s="145"/>
      <c r="R26" s="145"/>
      <c r="S26" s="510"/>
      <c r="T26" s="511"/>
    </row>
    <row r="27" spans="1:20" ht="33.75" customHeight="1" x14ac:dyDescent="0.25">
      <c r="A27" s="139">
        <v>16</v>
      </c>
      <c r="B27" s="519" t="s">
        <v>86</v>
      </c>
      <c r="C27" s="519"/>
      <c r="D27" s="519"/>
      <c r="E27" s="519"/>
      <c r="F27" s="519"/>
      <c r="G27" s="519"/>
      <c r="H27" s="148" t="s">
        <v>63</v>
      </c>
      <c r="I27" s="126" t="s">
        <v>46</v>
      </c>
      <c r="J27" s="149"/>
      <c r="K27" s="149"/>
      <c r="L27" s="149"/>
      <c r="M27" s="149"/>
      <c r="N27" s="150"/>
      <c r="O27" s="510"/>
      <c r="P27" s="511"/>
      <c r="Q27" s="145"/>
      <c r="R27" s="145"/>
      <c r="S27" s="510"/>
      <c r="T27" s="511"/>
    </row>
    <row r="28" spans="1:20" ht="33.75" customHeight="1" x14ac:dyDescent="0.25">
      <c r="A28" s="139">
        <v>17</v>
      </c>
      <c r="B28" s="519" t="s">
        <v>87</v>
      </c>
      <c r="C28" s="519"/>
      <c r="D28" s="519"/>
      <c r="E28" s="519"/>
      <c r="F28" s="519"/>
      <c r="G28" s="519"/>
      <c r="H28" s="148" t="s">
        <v>64</v>
      </c>
      <c r="I28" s="126" t="s">
        <v>49</v>
      </c>
      <c r="J28" s="149"/>
      <c r="K28" s="149"/>
      <c r="L28" s="149"/>
      <c r="M28" s="149"/>
      <c r="N28" s="150"/>
      <c r="O28" s="510"/>
      <c r="P28" s="511"/>
      <c r="Q28" s="145"/>
      <c r="R28" s="145"/>
      <c r="S28" s="510"/>
      <c r="T28" s="511"/>
    </row>
    <row r="29" spans="1:20" ht="33.75" customHeight="1" x14ac:dyDescent="0.25">
      <c r="A29" s="139">
        <v>18</v>
      </c>
      <c r="B29" s="523" t="s">
        <v>83</v>
      </c>
      <c r="C29" s="524"/>
      <c r="D29" s="524"/>
      <c r="E29" s="524"/>
      <c r="F29" s="524"/>
      <c r="G29" s="525"/>
      <c r="H29" s="148" t="s">
        <v>65</v>
      </c>
      <c r="I29" s="123" t="s">
        <v>81</v>
      </c>
      <c r="J29" s="149"/>
      <c r="K29" s="149"/>
      <c r="L29" s="149"/>
      <c r="M29" s="149"/>
      <c r="N29" s="150"/>
      <c r="O29" s="510"/>
      <c r="P29" s="511"/>
      <c r="Q29" s="145"/>
      <c r="R29" s="145"/>
      <c r="S29" s="510"/>
      <c r="T29" s="511"/>
    </row>
    <row r="30" spans="1:20" ht="33.75" customHeight="1" x14ac:dyDescent="0.25">
      <c r="A30" s="139">
        <v>19</v>
      </c>
      <c r="B30" s="520" t="s">
        <v>84</v>
      </c>
      <c r="C30" s="521"/>
      <c r="D30" s="521"/>
      <c r="E30" s="521"/>
      <c r="F30" s="521"/>
      <c r="G30" s="522"/>
      <c r="H30" s="148" t="s">
        <v>66</v>
      </c>
      <c r="I30" s="123" t="s">
        <v>82</v>
      </c>
      <c r="J30" s="149"/>
      <c r="K30" s="149"/>
      <c r="L30" s="149"/>
      <c r="M30" s="149"/>
      <c r="N30" s="150"/>
      <c r="O30" s="510"/>
      <c r="P30" s="511"/>
      <c r="Q30" s="145"/>
      <c r="R30" s="145"/>
      <c r="S30" s="510"/>
      <c r="T30" s="511"/>
    </row>
    <row r="31" spans="1:20" ht="33.75" customHeight="1" x14ac:dyDescent="0.25">
      <c r="A31" s="139">
        <v>20</v>
      </c>
      <c r="B31" s="512" t="s">
        <v>47</v>
      </c>
      <c r="C31" s="512"/>
      <c r="D31" s="512"/>
      <c r="E31" s="512"/>
      <c r="F31" s="512"/>
      <c r="G31" s="512"/>
      <c r="H31" s="148" t="s">
        <v>67</v>
      </c>
      <c r="I31" s="126" t="s">
        <v>48</v>
      </c>
      <c r="J31" s="149"/>
      <c r="K31" s="149"/>
      <c r="L31" s="149"/>
      <c r="M31" s="149"/>
      <c r="N31" s="150"/>
      <c r="O31" s="510"/>
      <c r="P31" s="511"/>
      <c r="Q31" s="145"/>
      <c r="R31" s="145"/>
      <c r="S31" s="510"/>
      <c r="T31" s="511"/>
    </row>
    <row r="32" spans="1:20" ht="33.75" customHeight="1" x14ac:dyDescent="0.25">
      <c r="A32" s="139">
        <v>21</v>
      </c>
      <c r="B32" s="520" t="s">
        <v>281</v>
      </c>
      <c r="C32" s="521"/>
      <c r="D32" s="521"/>
      <c r="E32" s="521"/>
      <c r="F32" s="521"/>
      <c r="G32" s="522"/>
      <c r="H32" s="148" t="s">
        <v>105</v>
      </c>
      <c r="I32" s="126" t="s">
        <v>88</v>
      </c>
      <c r="J32" s="149"/>
      <c r="K32" s="149"/>
      <c r="L32" s="149"/>
      <c r="M32" s="149"/>
      <c r="N32" s="150"/>
      <c r="O32" s="146"/>
      <c r="P32" s="147"/>
      <c r="Q32" s="145"/>
      <c r="R32" s="145"/>
      <c r="S32" s="510"/>
      <c r="T32" s="511"/>
    </row>
    <row r="33" spans="1:20" ht="33.75" customHeight="1" x14ac:dyDescent="0.25">
      <c r="A33" s="139">
        <v>22</v>
      </c>
      <c r="B33" s="516" t="s">
        <v>200</v>
      </c>
      <c r="C33" s="517"/>
      <c r="D33" s="517"/>
      <c r="E33" s="517"/>
      <c r="F33" s="517"/>
      <c r="G33" s="518"/>
      <c r="H33" s="148" t="s">
        <v>181</v>
      </c>
      <c r="I33" s="126" t="s">
        <v>201</v>
      </c>
      <c r="J33" s="149"/>
      <c r="K33" s="149"/>
      <c r="L33" s="149"/>
      <c r="M33" s="149"/>
      <c r="N33" s="150"/>
      <c r="O33" s="510"/>
      <c r="P33" s="511"/>
      <c r="Q33" s="145"/>
      <c r="R33" s="145"/>
      <c r="S33" s="510"/>
      <c r="T33" s="511"/>
    </row>
    <row r="34" spans="1:20" ht="33.75" customHeight="1" x14ac:dyDescent="0.25">
      <c r="A34" s="139">
        <v>23</v>
      </c>
      <c r="B34" s="533" t="s">
        <v>283</v>
      </c>
      <c r="C34" s="534"/>
      <c r="D34" s="534"/>
      <c r="E34" s="534"/>
      <c r="F34" s="534"/>
      <c r="G34" s="535"/>
      <c r="H34" s="148" t="s">
        <v>182</v>
      </c>
      <c r="I34" s="126" t="s">
        <v>203</v>
      </c>
      <c r="J34" s="149"/>
      <c r="K34" s="149"/>
      <c r="L34" s="149"/>
      <c r="M34" s="149"/>
      <c r="N34" s="150"/>
      <c r="O34" s="510"/>
      <c r="P34" s="511"/>
      <c r="Q34" s="145"/>
      <c r="R34" s="145"/>
      <c r="S34" s="510"/>
      <c r="T34" s="511"/>
    </row>
    <row r="35" spans="1:20" ht="33.75" customHeight="1" x14ac:dyDescent="0.25">
      <c r="A35" s="139">
        <v>24</v>
      </c>
      <c r="B35" s="533" t="s">
        <v>204</v>
      </c>
      <c r="C35" s="534"/>
      <c r="D35" s="534"/>
      <c r="E35" s="534"/>
      <c r="F35" s="534"/>
      <c r="G35" s="535"/>
      <c r="H35" s="148" t="s">
        <v>218</v>
      </c>
      <c r="I35" s="126" t="s">
        <v>206</v>
      </c>
      <c r="J35" s="149"/>
      <c r="K35" s="149"/>
      <c r="L35" s="149"/>
      <c r="M35" s="149"/>
      <c r="N35" s="150"/>
      <c r="O35" s="510"/>
      <c r="P35" s="511"/>
      <c r="Q35" s="145"/>
      <c r="R35" s="145"/>
      <c r="S35" s="510"/>
      <c r="T35" s="511"/>
    </row>
    <row r="36" spans="1:20" ht="33.75" customHeight="1" x14ac:dyDescent="0.25">
      <c r="A36" s="139">
        <v>25</v>
      </c>
      <c r="B36" s="533" t="s">
        <v>207</v>
      </c>
      <c r="C36" s="534"/>
      <c r="D36" s="534"/>
      <c r="E36" s="534"/>
      <c r="F36" s="534"/>
      <c r="G36" s="535"/>
      <c r="H36" s="10" t="s">
        <v>183</v>
      </c>
      <c r="I36" s="11" t="s">
        <v>208</v>
      </c>
      <c r="J36" s="152"/>
      <c r="K36" s="152"/>
      <c r="L36" s="152"/>
      <c r="M36" s="152"/>
      <c r="N36" s="153"/>
      <c r="O36" s="154"/>
      <c r="P36" s="155"/>
      <c r="Q36" s="156"/>
      <c r="R36" s="156"/>
      <c r="S36" s="146"/>
      <c r="T36" s="147"/>
    </row>
    <row r="37" spans="1:20" ht="33.75" customHeight="1" x14ac:dyDescent="0.25">
      <c r="A37" s="139">
        <v>26</v>
      </c>
      <c r="B37" s="533" t="s">
        <v>209</v>
      </c>
      <c r="C37" s="534"/>
      <c r="D37" s="534"/>
      <c r="E37" s="534"/>
      <c r="F37" s="534"/>
      <c r="G37" s="535"/>
      <c r="H37" s="10" t="s">
        <v>185</v>
      </c>
      <c r="I37" s="11" t="s">
        <v>208</v>
      </c>
      <c r="J37" s="152"/>
      <c r="K37" s="152"/>
      <c r="L37" s="152"/>
      <c r="M37" s="152"/>
      <c r="N37" s="153"/>
      <c r="O37" s="154"/>
      <c r="P37" s="155"/>
      <c r="Q37" s="156"/>
      <c r="R37" s="156"/>
      <c r="S37" s="146"/>
      <c r="T37" s="147"/>
    </row>
    <row r="38" spans="1:20" ht="28.5" customHeight="1" thickBot="1" x14ac:dyDescent="0.3">
      <c r="A38" s="139">
        <v>27</v>
      </c>
      <c r="B38" s="547" t="s">
        <v>192</v>
      </c>
      <c r="C38" s="548"/>
      <c r="D38" s="548"/>
      <c r="E38" s="548"/>
      <c r="F38" s="548"/>
      <c r="G38" s="549"/>
      <c r="H38" s="157" t="s">
        <v>184</v>
      </c>
      <c r="I38" s="9" t="s">
        <v>210</v>
      </c>
      <c r="J38" s="158"/>
      <c r="K38" s="158"/>
      <c r="L38" s="158"/>
      <c r="M38" s="158"/>
      <c r="N38" s="159"/>
      <c r="O38" s="550"/>
      <c r="P38" s="551"/>
      <c r="Q38" s="160"/>
      <c r="R38" s="160"/>
      <c r="S38" s="510"/>
      <c r="T38" s="511"/>
    </row>
    <row r="39" spans="1:20" ht="37.5" customHeight="1" thickBot="1" x14ac:dyDescent="0.3">
      <c r="A39" s="161" t="s">
        <v>10</v>
      </c>
      <c r="B39" s="162"/>
      <c r="C39" s="162"/>
      <c r="D39" s="498" t="s">
        <v>91</v>
      </c>
      <c r="E39" s="499"/>
      <c r="F39" s="499"/>
      <c r="G39" s="499"/>
      <c r="H39" s="499"/>
      <c r="I39" s="499"/>
      <c r="J39" s="500"/>
      <c r="K39" s="163"/>
      <c r="L39" s="552" t="s">
        <v>70</v>
      </c>
      <c r="M39" s="553"/>
      <c r="N39" s="554"/>
      <c r="O39" s="542" t="s">
        <v>90</v>
      </c>
      <c r="P39" s="543"/>
      <c r="Q39" s="543"/>
      <c r="R39" s="543"/>
      <c r="S39" s="543"/>
      <c r="T39" s="543"/>
    </row>
    <row r="40" spans="1:20" ht="27.75" customHeight="1" thickBot="1" x14ac:dyDescent="0.3">
      <c r="A40" s="539" t="s">
        <v>92</v>
      </c>
      <c r="B40" s="540"/>
      <c r="C40" s="541"/>
      <c r="D40" s="555">
        <v>1</v>
      </c>
      <c r="E40" s="556"/>
      <c r="F40" s="556"/>
      <c r="G40" s="556"/>
      <c r="H40" s="556"/>
      <c r="I40" s="556"/>
      <c r="J40" s="557"/>
      <c r="K40" s="164"/>
      <c r="L40" s="552" t="s">
        <v>92</v>
      </c>
      <c r="M40" s="553"/>
      <c r="N40" s="554"/>
      <c r="O40" s="544">
        <v>3</v>
      </c>
      <c r="P40" s="545"/>
      <c r="Q40" s="545"/>
      <c r="R40" s="545"/>
      <c r="S40" s="545"/>
      <c r="T40" s="546"/>
    </row>
    <row r="41" spans="1:20" ht="27.75" customHeight="1" thickBot="1" x14ac:dyDescent="0.3">
      <c r="A41" s="558" t="s">
        <v>2</v>
      </c>
      <c r="B41" s="488"/>
      <c r="C41" s="559"/>
      <c r="D41" s="544">
        <v>2</v>
      </c>
      <c r="E41" s="545"/>
      <c r="F41" s="545"/>
      <c r="G41" s="545"/>
      <c r="H41" s="545"/>
      <c r="I41" s="545"/>
      <c r="J41" s="546"/>
      <c r="K41" s="165"/>
      <c r="L41" s="552" t="s">
        <v>2</v>
      </c>
      <c r="M41" s="553"/>
      <c r="N41" s="554"/>
      <c r="O41" s="544">
        <v>4</v>
      </c>
      <c r="P41" s="545"/>
      <c r="Q41" s="545"/>
      <c r="R41" s="545"/>
      <c r="S41" s="545"/>
      <c r="T41" s="546"/>
    </row>
    <row r="42" spans="1:20" ht="27.75" customHeight="1" x14ac:dyDescent="0.2">
      <c r="A42" s="560" t="s">
        <v>4</v>
      </c>
      <c r="B42" s="486"/>
      <c r="C42" s="561"/>
      <c r="D42" s="489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1"/>
    </row>
    <row r="43" spans="1:20" x14ac:dyDescent="0.2">
      <c r="A43" s="562"/>
      <c r="B43" s="487"/>
      <c r="C43" s="563"/>
      <c r="D43" s="492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4"/>
    </row>
    <row r="44" spans="1:20" ht="21" customHeight="1" thickBot="1" x14ac:dyDescent="0.25">
      <c r="A44" s="558"/>
      <c r="B44" s="488"/>
      <c r="C44" s="559"/>
      <c r="D44" s="495"/>
      <c r="E44" s="496"/>
      <c r="F44" s="496"/>
      <c r="G44" s="496"/>
      <c r="H44" s="496"/>
      <c r="I44" s="496"/>
      <c r="J44" s="496"/>
      <c r="K44" s="496"/>
      <c r="L44" s="496"/>
      <c r="M44" s="496"/>
      <c r="N44" s="496"/>
      <c r="O44" s="496"/>
      <c r="P44" s="496"/>
      <c r="Q44" s="496"/>
      <c r="R44" s="496"/>
      <c r="S44" s="496"/>
      <c r="T44" s="497"/>
    </row>
    <row r="45" spans="1:20" ht="17.25" customHeight="1" thickBot="1" x14ac:dyDescent="0.3">
      <c r="A45" s="166"/>
      <c r="B45" s="167"/>
      <c r="C45" s="167"/>
      <c r="D45" s="498" t="s">
        <v>14</v>
      </c>
      <c r="E45" s="499"/>
      <c r="F45" s="499"/>
      <c r="G45" s="499"/>
      <c r="H45" s="499"/>
      <c r="I45" s="499"/>
      <c r="J45" s="500"/>
      <c r="K45" s="163"/>
      <c r="L45" s="498" t="s">
        <v>25</v>
      </c>
      <c r="M45" s="499"/>
      <c r="N45" s="500"/>
      <c r="O45" s="498" t="s">
        <v>2</v>
      </c>
      <c r="P45" s="500"/>
      <c r="Q45" s="498" t="s">
        <v>9</v>
      </c>
      <c r="R45" s="499"/>
      <c r="S45" s="499"/>
      <c r="T45" s="500"/>
    </row>
    <row r="46" spans="1:20" ht="17.25" customHeight="1" x14ac:dyDescent="0.25">
      <c r="A46" s="471" t="s">
        <v>11</v>
      </c>
      <c r="B46" s="472"/>
      <c r="C46" s="472"/>
      <c r="D46" s="455"/>
      <c r="E46" s="459"/>
      <c r="F46" s="459"/>
      <c r="G46" s="459"/>
      <c r="H46" s="459"/>
      <c r="I46" s="459"/>
      <c r="J46" s="456"/>
      <c r="K46" s="168"/>
      <c r="L46" s="455"/>
      <c r="M46" s="459"/>
      <c r="N46" s="456"/>
      <c r="O46" s="455"/>
      <c r="P46" s="456"/>
      <c r="Q46" s="455"/>
      <c r="R46" s="459"/>
      <c r="S46" s="459"/>
      <c r="T46" s="456"/>
    </row>
    <row r="47" spans="1:20" ht="18" customHeight="1" thickBot="1" x14ac:dyDescent="0.3">
      <c r="A47" s="473"/>
      <c r="B47" s="474"/>
      <c r="C47" s="474"/>
      <c r="D47" s="457"/>
      <c r="E47" s="460"/>
      <c r="F47" s="460"/>
      <c r="G47" s="460"/>
      <c r="H47" s="460"/>
      <c r="I47" s="460"/>
      <c r="J47" s="458"/>
      <c r="K47" s="169"/>
      <c r="L47" s="457"/>
      <c r="M47" s="460"/>
      <c r="N47" s="458"/>
      <c r="O47" s="457"/>
      <c r="P47" s="458"/>
      <c r="Q47" s="457"/>
      <c r="R47" s="460"/>
      <c r="S47" s="460"/>
      <c r="T47" s="458"/>
    </row>
    <row r="48" spans="1:20" ht="18" customHeight="1" x14ac:dyDescent="0.25">
      <c r="A48" s="471" t="s">
        <v>13</v>
      </c>
      <c r="B48" s="472"/>
      <c r="C48" s="472"/>
      <c r="D48" s="455"/>
      <c r="E48" s="459"/>
      <c r="F48" s="459"/>
      <c r="G48" s="459"/>
      <c r="H48" s="459"/>
      <c r="I48" s="459"/>
      <c r="J48" s="456"/>
      <c r="K48" s="168"/>
      <c r="L48" s="455"/>
      <c r="M48" s="459"/>
      <c r="N48" s="456"/>
      <c r="O48" s="455"/>
      <c r="P48" s="456"/>
      <c r="Q48" s="455"/>
      <c r="R48" s="459"/>
      <c r="S48" s="459"/>
      <c r="T48" s="456"/>
    </row>
    <row r="49" spans="1:20" ht="21.75" customHeight="1" thickBot="1" x14ac:dyDescent="0.3">
      <c r="A49" s="473"/>
      <c r="B49" s="474"/>
      <c r="C49" s="474"/>
      <c r="D49" s="501"/>
      <c r="E49" s="502"/>
      <c r="F49" s="502"/>
      <c r="G49" s="502"/>
      <c r="H49" s="502"/>
      <c r="I49" s="502"/>
      <c r="J49" s="503"/>
      <c r="K49" s="170"/>
      <c r="L49" s="457"/>
      <c r="M49" s="460"/>
      <c r="N49" s="458"/>
      <c r="O49" s="457"/>
      <c r="P49" s="458"/>
      <c r="Q49" s="457"/>
      <c r="R49" s="460"/>
      <c r="S49" s="460"/>
      <c r="T49" s="458"/>
    </row>
    <row r="50" spans="1:20" ht="21.75" customHeight="1" x14ac:dyDescent="0.25">
      <c r="A50" s="471" t="s">
        <v>19</v>
      </c>
      <c r="B50" s="472"/>
      <c r="C50" s="472"/>
      <c r="D50" s="455"/>
      <c r="E50" s="459"/>
      <c r="F50" s="459"/>
      <c r="G50" s="459"/>
      <c r="H50" s="459"/>
      <c r="I50" s="459"/>
      <c r="J50" s="456"/>
      <c r="K50" s="168"/>
      <c r="L50" s="455"/>
      <c r="M50" s="459"/>
      <c r="N50" s="456"/>
      <c r="O50" s="455"/>
      <c r="P50" s="456"/>
      <c r="Q50" s="455"/>
      <c r="R50" s="459"/>
      <c r="S50" s="459"/>
      <c r="T50" s="456"/>
    </row>
    <row r="51" spans="1:20" ht="12.75" customHeight="1" thickBot="1" x14ac:dyDescent="0.3">
      <c r="A51" s="473"/>
      <c r="B51" s="474"/>
      <c r="C51" s="474"/>
      <c r="D51" s="457"/>
      <c r="E51" s="460"/>
      <c r="F51" s="460"/>
      <c r="G51" s="460"/>
      <c r="H51" s="460"/>
      <c r="I51" s="460"/>
      <c r="J51" s="458"/>
      <c r="K51" s="169"/>
      <c r="L51" s="457"/>
      <c r="M51" s="460"/>
      <c r="N51" s="458"/>
      <c r="O51" s="457"/>
      <c r="P51" s="458"/>
      <c r="Q51" s="457"/>
      <c r="R51" s="460"/>
      <c r="S51" s="460"/>
      <c r="T51" s="458"/>
    </row>
    <row r="52" spans="1:20" ht="33.75" customHeight="1" thickBot="1" x14ac:dyDescent="0.35">
      <c r="A52" s="171" t="s">
        <v>29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72"/>
    </row>
    <row r="53" spans="1:20" ht="13.5" thickBot="1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20" ht="23.25" x14ac:dyDescent="0.35">
      <c r="A54" s="504" t="s">
        <v>0</v>
      </c>
      <c r="B54" s="505"/>
      <c r="C54" s="505"/>
      <c r="D54" s="505"/>
      <c r="E54" s="505"/>
      <c r="F54" s="505"/>
      <c r="G54" s="505"/>
      <c r="H54" s="505"/>
      <c r="I54" s="505"/>
      <c r="J54" s="505"/>
      <c r="K54" s="505"/>
      <c r="L54" s="505"/>
      <c r="M54" s="505"/>
      <c r="N54" s="505"/>
      <c r="O54" s="505"/>
      <c r="P54" s="505"/>
      <c r="Q54" s="505"/>
      <c r="R54" s="505"/>
      <c r="S54" s="505"/>
    </row>
    <row r="55" spans="1:20" ht="24" thickBot="1" x14ac:dyDescent="0.4">
      <c r="A55" s="506" t="s">
        <v>1</v>
      </c>
      <c r="B55" s="507"/>
      <c r="C55" s="507"/>
      <c r="D55" s="507"/>
      <c r="E55" s="507"/>
      <c r="F55" s="507"/>
      <c r="G55" s="507"/>
      <c r="H55" s="507"/>
      <c r="I55" s="507"/>
      <c r="J55" s="507"/>
      <c r="K55" s="507"/>
      <c r="L55" s="507"/>
      <c r="M55" s="507"/>
      <c r="N55" s="507"/>
      <c r="O55" s="507"/>
      <c r="P55" s="507"/>
      <c r="Q55" s="507"/>
      <c r="R55" s="507"/>
      <c r="S55" s="507"/>
    </row>
    <row r="56" spans="1:20" ht="24" thickBot="1" x14ac:dyDescent="0.4">
      <c r="A56" s="173"/>
      <c r="B56" s="2"/>
      <c r="C56" s="2"/>
      <c r="D56" s="466"/>
      <c r="E56" s="466"/>
      <c r="F56" s="466"/>
      <c r="G56" s="466"/>
      <c r="H56" s="124"/>
      <c r="I56" s="124"/>
      <c r="J56" s="2"/>
      <c r="K56" s="2"/>
      <c r="L56" s="2"/>
      <c r="M56" s="2"/>
      <c r="N56" s="2"/>
      <c r="O56" s="2"/>
      <c r="P56" s="174"/>
      <c r="Q56" s="174"/>
      <c r="R56" s="127" t="s">
        <v>18</v>
      </c>
      <c r="S56" s="464"/>
      <c r="T56" s="465"/>
    </row>
    <row r="57" spans="1:20" ht="24" thickBot="1" x14ac:dyDescent="0.4">
      <c r="A57" s="173"/>
      <c r="B57" s="2"/>
      <c r="C57" s="2"/>
      <c r="D57" s="124"/>
      <c r="E57" s="124"/>
      <c r="F57" s="124"/>
      <c r="G57" s="124"/>
      <c r="H57" s="124"/>
      <c r="I57" s="124"/>
      <c r="J57" s="2"/>
      <c r="K57" s="2"/>
      <c r="L57" s="2"/>
      <c r="M57" s="2"/>
      <c r="N57" s="2"/>
      <c r="O57" s="2"/>
      <c r="P57" s="174"/>
      <c r="Q57" s="174"/>
      <c r="R57" s="127" t="s">
        <v>28</v>
      </c>
      <c r="S57" s="508"/>
      <c r="T57" s="509"/>
    </row>
    <row r="58" spans="1:20" ht="30" x14ac:dyDescent="0.4">
      <c r="A58" s="475" t="s">
        <v>32</v>
      </c>
      <c r="B58" s="476"/>
      <c r="C58" s="476"/>
      <c r="D58" s="476"/>
      <c r="E58" s="476"/>
      <c r="F58" s="476"/>
      <c r="G58" s="476"/>
      <c r="H58" s="476"/>
      <c r="I58" s="476"/>
      <c r="J58" s="476"/>
      <c r="K58" s="476"/>
      <c r="L58" s="476"/>
      <c r="M58" s="476"/>
      <c r="N58" s="476"/>
      <c r="O58" s="476"/>
      <c r="P58" s="476"/>
      <c r="Q58" s="476"/>
      <c r="R58" s="476"/>
      <c r="S58" s="476"/>
    </row>
    <row r="59" spans="1:20" ht="18" x14ac:dyDescent="0.25">
      <c r="A59" s="477"/>
      <c r="B59" s="478"/>
      <c r="C59" s="47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0" ht="25.5" x14ac:dyDescent="0.35">
      <c r="A60" s="129" t="s">
        <v>23</v>
      </c>
      <c r="B60" s="1"/>
      <c r="C60" s="1"/>
      <c r="D60" s="479">
        <f>D7</f>
        <v>0</v>
      </c>
      <c r="E60" s="479"/>
      <c r="F60" s="479"/>
      <c r="G60" s="479"/>
      <c r="H60" s="479"/>
      <c r="I60" s="479"/>
      <c r="J60" s="479"/>
      <c r="K60" s="133"/>
      <c r="L60" s="1"/>
      <c r="M60" s="1"/>
      <c r="N60" s="131" t="s">
        <v>5</v>
      </c>
      <c r="O60" s="1"/>
      <c r="P60" s="480">
        <f>P7</f>
        <v>0</v>
      </c>
      <c r="Q60" s="479"/>
      <c r="R60" s="479"/>
      <c r="S60" s="479"/>
      <c r="T60" s="132"/>
    </row>
    <row r="61" spans="1:20" ht="20.25" customHeight="1" x14ac:dyDescent="0.3">
      <c r="A61" s="12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31"/>
      <c r="O61" s="1"/>
      <c r="P61" s="175" t="s">
        <v>211</v>
      </c>
      <c r="Q61" s="1"/>
      <c r="R61" s="1"/>
      <c r="S61" s="1"/>
    </row>
    <row r="62" spans="1:20" ht="25.5" x14ac:dyDescent="0.35">
      <c r="A62" s="129" t="s">
        <v>24</v>
      </c>
      <c r="B62" s="1"/>
      <c r="C62" s="1"/>
      <c r="D62" s="479">
        <f>D9</f>
        <v>0</v>
      </c>
      <c r="E62" s="479"/>
      <c r="F62" s="479"/>
      <c r="G62" s="479"/>
      <c r="H62" s="479"/>
      <c r="I62" s="479"/>
      <c r="J62" s="479"/>
      <c r="K62" s="133"/>
      <c r="L62" s="1"/>
      <c r="M62" s="1"/>
      <c r="N62" s="131" t="s">
        <v>6</v>
      </c>
      <c r="O62" s="1"/>
      <c r="P62" s="480">
        <f>P9</f>
        <v>0</v>
      </c>
      <c r="Q62" s="479"/>
      <c r="R62" s="479"/>
      <c r="S62" s="479"/>
      <c r="T62" s="132"/>
    </row>
    <row r="63" spans="1:20" ht="13.5" thickBot="1" x14ac:dyDescent="0.25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0" ht="102.75" customHeight="1" thickBot="1" x14ac:dyDescent="0.25">
      <c r="A64" s="134" t="s">
        <v>3</v>
      </c>
      <c r="B64" s="483" t="s">
        <v>12</v>
      </c>
      <c r="C64" s="484"/>
      <c r="D64" s="484"/>
      <c r="E64" s="484"/>
      <c r="F64" s="484"/>
      <c r="G64" s="485"/>
      <c r="H64" s="135" t="s">
        <v>26</v>
      </c>
      <c r="I64" s="136" t="s">
        <v>34</v>
      </c>
      <c r="J64" s="122" t="s">
        <v>187</v>
      </c>
      <c r="K64" s="122" t="s">
        <v>186</v>
      </c>
      <c r="L64" s="122" t="s">
        <v>188</v>
      </c>
      <c r="M64" s="78" t="s">
        <v>124</v>
      </c>
      <c r="N64" s="137" t="s">
        <v>8</v>
      </c>
      <c r="O64" s="469" t="s">
        <v>21</v>
      </c>
      <c r="P64" s="470"/>
      <c r="Q64" s="138" t="s">
        <v>22</v>
      </c>
      <c r="R64" s="138" t="s">
        <v>33</v>
      </c>
      <c r="S64" s="469" t="s">
        <v>27</v>
      </c>
      <c r="T64" s="470"/>
    </row>
    <row r="65" spans="1:20" ht="35.25" customHeight="1" thickBot="1" x14ac:dyDescent="0.3">
      <c r="A65" s="139">
        <v>1</v>
      </c>
      <c r="B65" s="450" t="str">
        <f>B12</f>
        <v>Disposable Syringes</v>
      </c>
      <c r="C65" s="451"/>
      <c r="D65" s="451"/>
      <c r="E65" s="451"/>
      <c r="F65" s="451"/>
      <c r="G65" s="452"/>
      <c r="H65" s="176" t="str">
        <f t="shared" ref="H65:N65" si="0">H12</f>
        <v>003</v>
      </c>
      <c r="I65" s="8" t="str">
        <f t="shared" si="0"/>
        <v>5cc</v>
      </c>
      <c r="J65" s="141">
        <f t="shared" si="0"/>
        <v>0</v>
      </c>
      <c r="K65" s="141">
        <f t="shared" si="0"/>
        <v>0</v>
      </c>
      <c r="L65" s="141">
        <f t="shared" si="0"/>
        <v>0</v>
      </c>
      <c r="M65" s="141">
        <f t="shared" si="0"/>
        <v>0</v>
      </c>
      <c r="N65" s="142">
        <f t="shared" si="0"/>
        <v>0</v>
      </c>
      <c r="O65" s="531"/>
      <c r="P65" s="532"/>
      <c r="Q65" s="177"/>
      <c r="R65" s="178"/>
      <c r="S65" s="453"/>
      <c r="T65" s="454"/>
    </row>
    <row r="66" spans="1:20" ht="35.25" customHeight="1" thickBot="1" x14ac:dyDescent="0.3">
      <c r="A66" s="139">
        <v>2</v>
      </c>
      <c r="B66" s="450" t="str">
        <f>B13</f>
        <v>Disposable Syringes</v>
      </c>
      <c r="C66" s="451"/>
      <c r="D66" s="451"/>
      <c r="E66" s="451"/>
      <c r="F66" s="451"/>
      <c r="G66" s="452"/>
      <c r="H66" s="176" t="str">
        <f>H13</f>
        <v>004</v>
      </c>
      <c r="I66" s="8" t="str">
        <f>I13</f>
        <v>3cc</v>
      </c>
      <c r="J66" s="141">
        <f>+J13</f>
        <v>0</v>
      </c>
      <c r="K66" s="141">
        <f>+K13</f>
        <v>0</v>
      </c>
      <c r="L66" s="141">
        <f>L13</f>
        <v>0</v>
      </c>
      <c r="M66" s="141">
        <f>+M13</f>
        <v>0</v>
      </c>
      <c r="N66" s="142">
        <f>N13</f>
        <v>0</v>
      </c>
      <c r="O66" s="510"/>
      <c r="P66" s="511"/>
      <c r="Q66" s="177"/>
      <c r="R66" s="177"/>
      <c r="S66" s="453"/>
      <c r="T66" s="454"/>
    </row>
    <row r="67" spans="1:20" ht="35.25" customHeight="1" thickBot="1" x14ac:dyDescent="0.3">
      <c r="A67" s="139">
        <v>3</v>
      </c>
      <c r="B67" s="450" t="str">
        <f>B14</f>
        <v>Disposable Needle</v>
      </c>
      <c r="C67" s="451"/>
      <c r="D67" s="451"/>
      <c r="E67" s="451"/>
      <c r="F67" s="451"/>
      <c r="G67" s="452"/>
      <c r="H67" s="176" t="str">
        <f t="shared" ref="H67:I82" si="1">H14</f>
        <v>042</v>
      </c>
      <c r="I67" s="8" t="str">
        <f t="shared" si="1"/>
        <v>24 G</v>
      </c>
      <c r="J67" s="141">
        <f t="shared" ref="J67:K82" si="2">+J14</f>
        <v>0</v>
      </c>
      <c r="K67" s="141">
        <f t="shared" si="2"/>
        <v>0</v>
      </c>
      <c r="L67" s="141">
        <f t="shared" ref="L67:N82" si="3">L14</f>
        <v>0</v>
      </c>
      <c r="M67" s="141">
        <f t="shared" ref="M67:M91" si="4">+M14</f>
        <v>0</v>
      </c>
      <c r="N67" s="142">
        <f t="shared" si="3"/>
        <v>0</v>
      </c>
      <c r="O67" s="510"/>
      <c r="P67" s="511"/>
      <c r="Q67" s="177"/>
      <c r="R67" s="177"/>
      <c r="S67" s="453"/>
      <c r="T67" s="454"/>
    </row>
    <row r="68" spans="1:20" ht="35.25" customHeight="1" thickBot="1" x14ac:dyDescent="0.3">
      <c r="A68" s="139">
        <v>4</v>
      </c>
      <c r="B68" s="450" t="str">
        <f>B15</f>
        <v>Disposable Needle</v>
      </c>
      <c r="C68" s="451"/>
      <c r="D68" s="451"/>
      <c r="E68" s="451"/>
      <c r="F68" s="451"/>
      <c r="G68" s="452"/>
      <c r="H68" s="176" t="str">
        <f t="shared" si="1"/>
        <v>043</v>
      </c>
      <c r="I68" s="8" t="str">
        <f t="shared" si="1"/>
        <v>26 G</v>
      </c>
      <c r="J68" s="141">
        <f t="shared" si="2"/>
        <v>0</v>
      </c>
      <c r="K68" s="141">
        <f t="shared" si="2"/>
        <v>0</v>
      </c>
      <c r="L68" s="141">
        <f t="shared" si="3"/>
        <v>0</v>
      </c>
      <c r="M68" s="141">
        <f t="shared" si="4"/>
        <v>0</v>
      </c>
      <c r="N68" s="142">
        <f t="shared" si="3"/>
        <v>0</v>
      </c>
      <c r="O68" s="510"/>
      <c r="P68" s="511"/>
      <c r="Q68" s="177"/>
      <c r="R68" s="177"/>
      <c r="S68" s="453"/>
      <c r="T68" s="454"/>
    </row>
    <row r="69" spans="1:20" ht="35.25" customHeight="1" thickBot="1" x14ac:dyDescent="0.3">
      <c r="A69" s="139">
        <v>5</v>
      </c>
      <c r="B69" s="450" t="str">
        <f t="shared" ref="B69:B85" si="5">B16</f>
        <v>Condoms</v>
      </c>
      <c r="C69" s="451"/>
      <c r="D69" s="451"/>
      <c r="E69" s="451"/>
      <c r="F69" s="451"/>
      <c r="G69" s="452"/>
      <c r="H69" s="176" t="str">
        <f t="shared" si="1"/>
        <v>002</v>
      </c>
      <c r="I69" s="8" t="str">
        <f t="shared" si="1"/>
        <v>Male latex</v>
      </c>
      <c r="J69" s="141">
        <f t="shared" si="2"/>
        <v>0</v>
      </c>
      <c r="K69" s="141">
        <f t="shared" si="2"/>
        <v>0</v>
      </c>
      <c r="L69" s="141">
        <f t="shared" si="3"/>
        <v>0</v>
      </c>
      <c r="M69" s="141">
        <f t="shared" si="4"/>
        <v>0</v>
      </c>
      <c r="N69" s="142">
        <f t="shared" si="3"/>
        <v>0</v>
      </c>
      <c r="O69" s="510"/>
      <c r="P69" s="511"/>
      <c r="Q69" s="177"/>
      <c r="R69" s="177"/>
      <c r="S69" s="453"/>
      <c r="T69" s="454"/>
    </row>
    <row r="70" spans="1:20" ht="35.25" customHeight="1" thickBot="1" x14ac:dyDescent="0.3">
      <c r="A70" s="139">
        <v>6</v>
      </c>
      <c r="B70" s="450" t="str">
        <f t="shared" si="5"/>
        <v>Sharp Bins</v>
      </c>
      <c r="C70" s="451"/>
      <c r="D70" s="451"/>
      <c r="E70" s="451"/>
      <c r="F70" s="451"/>
      <c r="G70" s="452"/>
      <c r="H70" s="176" t="str">
        <f t="shared" si="1"/>
        <v>001</v>
      </c>
      <c r="I70" s="179" t="str">
        <f t="shared" si="1"/>
        <v>150-175 syringe capacity (Approx.)</v>
      </c>
      <c r="J70" s="141">
        <f t="shared" si="2"/>
        <v>0</v>
      </c>
      <c r="K70" s="141">
        <f t="shared" si="2"/>
        <v>0</v>
      </c>
      <c r="L70" s="141">
        <f t="shared" si="3"/>
        <v>0</v>
      </c>
      <c r="M70" s="141">
        <f t="shared" si="4"/>
        <v>0</v>
      </c>
      <c r="N70" s="142">
        <f t="shared" si="3"/>
        <v>0</v>
      </c>
      <c r="O70" s="510"/>
      <c r="P70" s="511"/>
      <c r="Q70" s="177"/>
      <c r="R70" s="177"/>
      <c r="S70" s="453"/>
      <c r="T70" s="454"/>
    </row>
    <row r="71" spans="1:20" ht="35.25" customHeight="1" thickBot="1" x14ac:dyDescent="0.3">
      <c r="A71" s="139">
        <v>7</v>
      </c>
      <c r="B71" s="450" t="str">
        <f t="shared" si="5"/>
        <v>First Aid Bandage</v>
      </c>
      <c r="C71" s="451"/>
      <c r="D71" s="451"/>
      <c r="E71" s="451"/>
      <c r="F71" s="451"/>
      <c r="G71" s="452"/>
      <c r="H71" s="176" t="str">
        <f t="shared" si="1"/>
        <v>012</v>
      </c>
      <c r="I71" s="179" t="str">
        <f t="shared" si="1"/>
        <v>20-19mm x 72mm</v>
      </c>
      <c r="J71" s="141">
        <f t="shared" si="2"/>
        <v>0</v>
      </c>
      <c r="K71" s="141">
        <f t="shared" si="2"/>
        <v>0</v>
      </c>
      <c r="L71" s="141">
        <f t="shared" si="3"/>
        <v>0</v>
      </c>
      <c r="M71" s="141">
        <f t="shared" si="4"/>
        <v>0</v>
      </c>
      <c r="N71" s="142">
        <f t="shared" si="3"/>
        <v>0</v>
      </c>
      <c r="O71" s="510"/>
      <c r="P71" s="511"/>
      <c r="Q71" s="177"/>
      <c r="R71" s="177"/>
      <c r="S71" s="453"/>
      <c r="T71" s="454"/>
    </row>
    <row r="72" spans="1:20" ht="35.25" customHeight="1" thickBot="1" x14ac:dyDescent="0.3">
      <c r="A72" s="139">
        <v>8</v>
      </c>
      <c r="B72" s="450" t="str">
        <f t="shared" si="5"/>
        <v>Alcohol Swab / Spirirt Swab</v>
      </c>
      <c r="C72" s="451"/>
      <c r="D72" s="451"/>
      <c r="E72" s="451"/>
      <c r="F72" s="451"/>
      <c r="G72" s="452"/>
      <c r="H72" s="176" t="str">
        <f t="shared" si="1"/>
        <v>005</v>
      </c>
      <c r="I72" s="8" t="str">
        <f t="shared" si="1"/>
        <v>70% Isopropyl Alcohol</v>
      </c>
      <c r="J72" s="141">
        <f t="shared" si="2"/>
        <v>0</v>
      </c>
      <c r="K72" s="141">
        <f t="shared" si="2"/>
        <v>0</v>
      </c>
      <c r="L72" s="141">
        <f t="shared" si="3"/>
        <v>0</v>
      </c>
      <c r="M72" s="141">
        <f t="shared" si="4"/>
        <v>0</v>
      </c>
      <c r="N72" s="142">
        <f t="shared" si="3"/>
        <v>0</v>
      </c>
      <c r="O72" s="510"/>
      <c r="P72" s="511"/>
      <c r="Q72" s="177"/>
      <c r="R72" s="177"/>
      <c r="S72" s="453"/>
      <c r="T72" s="454"/>
    </row>
    <row r="73" spans="1:20" ht="35.25" customHeight="1" thickBot="1" x14ac:dyDescent="0.3">
      <c r="A73" s="139">
        <v>9</v>
      </c>
      <c r="B73" s="450" t="str">
        <f t="shared" si="5"/>
        <v>Cotton Bandage (Small)</v>
      </c>
      <c r="C73" s="451"/>
      <c r="D73" s="451"/>
      <c r="E73" s="451"/>
      <c r="F73" s="451"/>
      <c r="G73" s="452"/>
      <c r="H73" s="176" t="str">
        <f t="shared" si="1"/>
        <v>022</v>
      </c>
      <c r="I73" s="8" t="str">
        <f t="shared" si="1"/>
        <v>5cm x 3m</v>
      </c>
      <c r="J73" s="141">
        <f t="shared" si="2"/>
        <v>0</v>
      </c>
      <c r="K73" s="141">
        <f t="shared" si="2"/>
        <v>0</v>
      </c>
      <c r="L73" s="141">
        <f t="shared" si="3"/>
        <v>0</v>
      </c>
      <c r="M73" s="141">
        <f t="shared" si="4"/>
        <v>0</v>
      </c>
      <c r="N73" s="142">
        <f t="shared" si="3"/>
        <v>0</v>
      </c>
      <c r="O73" s="510"/>
      <c r="P73" s="511"/>
      <c r="Q73" s="177"/>
      <c r="R73" s="177"/>
      <c r="S73" s="453"/>
      <c r="T73" s="454"/>
    </row>
    <row r="74" spans="1:20" ht="35.25" customHeight="1" thickBot="1" x14ac:dyDescent="0.3">
      <c r="A74" s="139">
        <v>10</v>
      </c>
      <c r="B74" s="450" t="str">
        <f t="shared" si="5"/>
        <v>Cotton Bandage (Medium)</v>
      </c>
      <c r="C74" s="451"/>
      <c r="D74" s="451"/>
      <c r="E74" s="451"/>
      <c r="F74" s="451"/>
      <c r="G74" s="452"/>
      <c r="H74" s="176" t="str">
        <f t="shared" si="1"/>
        <v>021</v>
      </c>
      <c r="I74" s="8" t="str">
        <f t="shared" si="1"/>
        <v>10cm x 3m</v>
      </c>
      <c r="J74" s="141">
        <f t="shared" si="2"/>
        <v>0</v>
      </c>
      <c r="K74" s="141">
        <f t="shared" si="2"/>
        <v>0</v>
      </c>
      <c r="L74" s="141">
        <f t="shared" si="3"/>
        <v>0</v>
      </c>
      <c r="M74" s="141">
        <f t="shared" si="4"/>
        <v>0</v>
      </c>
      <c r="N74" s="142">
        <f t="shared" si="3"/>
        <v>0</v>
      </c>
      <c r="O74" s="510"/>
      <c r="P74" s="511"/>
      <c r="Q74" s="177"/>
      <c r="R74" s="177"/>
      <c r="S74" s="453"/>
      <c r="T74" s="454"/>
    </row>
    <row r="75" spans="1:20" ht="35.25" customHeight="1" thickBot="1" x14ac:dyDescent="0.3">
      <c r="A75" s="139">
        <v>11</v>
      </c>
      <c r="B75" s="450" t="str">
        <f t="shared" si="5"/>
        <v>Cotton Bandage (Large)</v>
      </c>
      <c r="C75" s="451"/>
      <c r="D75" s="451"/>
      <c r="E75" s="451"/>
      <c r="F75" s="451"/>
      <c r="G75" s="452"/>
      <c r="H75" s="176" t="str">
        <f t="shared" si="1"/>
        <v>020</v>
      </c>
      <c r="I75" s="8" t="str">
        <f t="shared" si="1"/>
        <v>15cm x 3m</v>
      </c>
      <c r="J75" s="141">
        <f t="shared" si="2"/>
        <v>0</v>
      </c>
      <c r="K75" s="141">
        <f t="shared" si="2"/>
        <v>0</v>
      </c>
      <c r="L75" s="141">
        <f t="shared" si="3"/>
        <v>0</v>
      </c>
      <c r="M75" s="141">
        <f t="shared" si="4"/>
        <v>0</v>
      </c>
      <c r="N75" s="142">
        <f t="shared" si="3"/>
        <v>0</v>
      </c>
      <c r="O75" s="510"/>
      <c r="P75" s="511"/>
      <c r="Q75" s="177"/>
      <c r="R75" s="177"/>
      <c r="S75" s="453"/>
      <c r="T75" s="454"/>
    </row>
    <row r="76" spans="1:20" ht="35.25" customHeight="1" thickBot="1" x14ac:dyDescent="0.3">
      <c r="A76" s="139">
        <v>12</v>
      </c>
      <c r="B76" s="450" t="str">
        <f t="shared" si="5"/>
        <v>Bacitracin Zinc - Neomycin Sulfate</v>
      </c>
      <c r="C76" s="451"/>
      <c r="D76" s="451"/>
      <c r="E76" s="451"/>
      <c r="F76" s="451"/>
      <c r="G76" s="452"/>
      <c r="H76" s="176" t="str">
        <f t="shared" si="1"/>
        <v>009</v>
      </c>
      <c r="I76" s="8" t="str">
        <f t="shared" si="1"/>
        <v>20g</v>
      </c>
      <c r="J76" s="141">
        <f t="shared" si="2"/>
        <v>0</v>
      </c>
      <c r="K76" s="141">
        <f t="shared" si="2"/>
        <v>0</v>
      </c>
      <c r="L76" s="141">
        <f t="shared" si="3"/>
        <v>0</v>
      </c>
      <c r="M76" s="141">
        <f t="shared" si="4"/>
        <v>0</v>
      </c>
      <c r="N76" s="142">
        <f t="shared" si="3"/>
        <v>0</v>
      </c>
      <c r="O76" s="510"/>
      <c r="P76" s="511"/>
      <c r="Q76" s="177"/>
      <c r="R76" s="177"/>
      <c r="S76" s="453"/>
      <c r="T76" s="454"/>
    </row>
    <row r="77" spans="1:20" ht="35.25" customHeight="1" thickBot="1" x14ac:dyDescent="0.3">
      <c r="A77" s="139">
        <v>13</v>
      </c>
      <c r="B77" s="450" t="str">
        <f t="shared" si="5"/>
        <v>Cotton Roll</v>
      </c>
      <c r="C77" s="451"/>
      <c r="D77" s="451"/>
      <c r="E77" s="451"/>
      <c r="F77" s="451"/>
      <c r="G77" s="452"/>
      <c r="H77" s="176" t="str">
        <f t="shared" si="1"/>
        <v>019</v>
      </c>
      <c r="I77" s="8" t="str">
        <f t="shared" si="1"/>
        <v>300gm</v>
      </c>
      <c r="J77" s="141">
        <f t="shared" si="2"/>
        <v>0</v>
      </c>
      <c r="K77" s="141">
        <f t="shared" si="2"/>
        <v>0</v>
      </c>
      <c r="L77" s="141">
        <f t="shared" si="3"/>
        <v>0</v>
      </c>
      <c r="M77" s="141">
        <f t="shared" si="4"/>
        <v>0</v>
      </c>
      <c r="N77" s="142">
        <f t="shared" si="3"/>
        <v>0</v>
      </c>
      <c r="O77" s="510"/>
      <c r="P77" s="511"/>
      <c r="Q77" s="177"/>
      <c r="R77" s="177"/>
      <c r="S77" s="453"/>
      <c r="T77" s="454"/>
    </row>
    <row r="78" spans="1:20" ht="35.25" customHeight="1" thickBot="1" x14ac:dyDescent="0.3">
      <c r="A78" s="139">
        <v>14</v>
      </c>
      <c r="B78" s="450" t="str">
        <f t="shared" si="5"/>
        <v>Chloroxylenol 4.8%</v>
      </c>
      <c r="C78" s="451"/>
      <c r="D78" s="451"/>
      <c r="E78" s="451"/>
      <c r="F78" s="451"/>
      <c r="G78" s="452"/>
      <c r="H78" s="176" t="str">
        <f t="shared" si="1"/>
        <v>014</v>
      </c>
      <c r="I78" s="8" t="str">
        <f t="shared" si="1"/>
        <v>50ml</v>
      </c>
      <c r="J78" s="141">
        <f t="shared" si="2"/>
        <v>0</v>
      </c>
      <c r="K78" s="141">
        <f t="shared" si="2"/>
        <v>0</v>
      </c>
      <c r="L78" s="141">
        <f t="shared" si="3"/>
        <v>0</v>
      </c>
      <c r="M78" s="141">
        <f t="shared" si="4"/>
        <v>0</v>
      </c>
      <c r="N78" s="142">
        <f t="shared" si="3"/>
        <v>0</v>
      </c>
      <c r="O78" s="510"/>
      <c r="P78" s="511"/>
      <c r="Q78" s="177"/>
      <c r="R78" s="177"/>
      <c r="S78" s="453"/>
      <c r="T78" s="454"/>
    </row>
    <row r="79" spans="1:20" ht="35.25" customHeight="1" thickBot="1" x14ac:dyDescent="0.3">
      <c r="A79" s="139">
        <v>15</v>
      </c>
      <c r="B79" s="450" t="str">
        <f t="shared" si="5"/>
        <v>Zinc Oxide Surgical Tape</v>
      </c>
      <c r="C79" s="451"/>
      <c r="D79" s="451"/>
      <c r="E79" s="451"/>
      <c r="F79" s="451"/>
      <c r="G79" s="452"/>
      <c r="H79" s="176" t="str">
        <f t="shared" si="1"/>
        <v>013</v>
      </c>
      <c r="I79" s="8" t="str">
        <f t="shared" si="1"/>
        <v>2.5cmx3.5m</v>
      </c>
      <c r="J79" s="141">
        <f t="shared" si="2"/>
        <v>0</v>
      </c>
      <c r="K79" s="141">
        <f t="shared" si="2"/>
        <v>0</v>
      </c>
      <c r="L79" s="141">
        <f t="shared" si="3"/>
        <v>0</v>
      </c>
      <c r="M79" s="141">
        <f t="shared" si="4"/>
        <v>0</v>
      </c>
      <c r="N79" s="142">
        <f t="shared" si="3"/>
        <v>0</v>
      </c>
      <c r="O79" s="510"/>
      <c r="P79" s="511"/>
      <c r="Q79" s="177"/>
      <c r="R79" s="177"/>
      <c r="S79" s="453"/>
      <c r="T79" s="454"/>
    </row>
    <row r="80" spans="1:20" ht="35.25" customHeight="1" thickBot="1" x14ac:dyDescent="0.3">
      <c r="A80" s="139">
        <v>16</v>
      </c>
      <c r="B80" s="450" t="str">
        <f t="shared" si="5"/>
        <v xml:space="preserve">Povidone- Iodine 7.5% </v>
      </c>
      <c r="C80" s="451"/>
      <c r="D80" s="451"/>
      <c r="E80" s="451"/>
      <c r="F80" s="451"/>
      <c r="G80" s="452"/>
      <c r="H80" s="176" t="str">
        <f t="shared" si="1"/>
        <v>007</v>
      </c>
      <c r="I80" s="8" t="str">
        <f t="shared" si="1"/>
        <v>450ml</v>
      </c>
      <c r="J80" s="141">
        <f t="shared" si="2"/>
        <v>0</v>
      </c>
      <c r="K80" s="141">
        <f t="shared" si="2"/>
        <v>0</v>
      </c>
      <c r="L80" s="141">
        <f t="shared" si="3"/>
        <v>0</v>
      </c>
      <c r="M80" s="141">
        <f t="shared" si="4"/>
        <v>0</v>
      </c>
      <c r="N80" s="142">
        <f t="shared" si="3"/>
        <v>0</v>
      </c>
      <c r="O80" s="510"/>
      <c r="P80" s="511"/>
      <c r="Q80" s="177"/>
      <c r="R80" s="177"/>
      <c r="S80" s="453"/>
      <c r="T80" s="454"/>
    </row>
    <row r="81" spans="1:20" ht="35.25" customHeight="1" thickBot="1" x14ac:dyDescent="0.3">
      <c r="A81" s="139">
        <v>17</v>
      </c>
      <c r="B81" s="450" t="str">
        <f t="shared" si="5"/>
        <v>Povidone- Iodine 7.5%</v>
      </c>
      <c r="C81" s="451"/>
      <c r="D81" s="451"/>
      <c r="E81" s="451"/>
      <c r="F81" s="451"/>
      <c r="G81" s="452"/>
      <c r="H81" s="176" t="str">
        <f t="shared" si="1"/>
        <v>018</v>
      </c>
      <c r="I81" s="8" t="str">
        <f t="shared" si="1"/>
        <v>60ml</v>
      </c>
      <c r="J81" s="141">
        <f t="shared" si="2"/>
        <v>0</v>
      </c>
      <c r="K81" s="141">
        <f t="shared" si="2"/>
        <v>0</v>
      </c>
      <c r="L81" s="141">
        <f t="shared" si="3"/>
        <v>0</v>
      </c>
      <c r="M81" s="141">
        <f t="shared" si="4"/>
        <v>0</v>
      </c>
      <c r="N81" s="142">
        <f t="shared" si="3"/>
        <v>0</v>
      </c>
      <c r="O81" s="510"/>
      <c r="P81" s="511"/>
      <c r="Q81" s="177"/>
      <c r="R81" s="177"/>
      <c r="S81" s="453"/>
      <c r="T81" s="454"/>
    </row>
    <row r="82" spans="1:20" ht="35.25" customHeight="1" thickBot="1" x14ac:dyDescent="0.3">
      <c r="A82" s="139">
        <v>18</v>
      </c>
      <c r="B82" s="450" t="str">
        <f t="shared" si="5"/>
        <v>Guaze Swabs/ Sponges (Large)</v>
      </c>
      <c r="C82" s="451"/>
      <c r="D82" s="451"/>
      <c r="E82" s="451"/>
      <c r="F82" s="451"/>
      <c r="G82" s="452"/>
      <c r="H82" s="176" t="str">
        <f t="shared" si="1"/>
        <v>026</v>
      </c>
      <c r="I82" s="8" t="str">
        <f t="shared" si="1"/>
        <v xml:space="preserve"> (15cm x15cm x 8ply)</v>
      </c>
      <c r="J82" s="141">
        <f t="shared" si="2"/>
        <v>0</v>
      </c>
      <c r="K82" s="141">
        <f t="shared" si="2"/>
        <v>0</v>
      </c>
      <c r="L82" s="141">
        <f t="shared" si="3"/>
        <v>0</v>
      </c>
      <c r="M82" s="141">
        <f t="shared" si="4"/>
        <v>0</v>
      </c>
      <c r="N82" s="142">
        <f t="shared" si="3"/>
        <v>0</v>
      </c>
      <c r="O82" s="510"/>
      <c r="P82" s="511"/>
      <c r="Q82" s="177"/>
      <c r="R82" s="177"/>
      <c r="S82" s="453"/>
      <c r="T82" s="454"/>
    </row>
    <row r="83" spans="1:20" ht="35.25" customHeight="1" thickBot="1" x14ac:dyDescent="0.3">
      <c r="A83" s="139">
        <v>19</v>
      </c>
      <c r="B83" s="450" t="str">
        <f t="shared" si="5"/>
        <v>Guaze Swabs/ Sponges  (small)</v>
      </c>
      <c r="C83" s="451"/>
      <c r="D83" s="451"/>
      <c r="E83" s="451"/>
      <c r="F83" s="451"/>
      <c r="G83" s="452"/>
      <c r="H83" s="176" t="str">
        <f t="shared" ref="H83:I85" si="6">H30</f>
        <v>027</v>
      </c>
      <c r="I83" s="8" t="str">
        <f t="shared" si="6"/>
        <v xml:space="preserve"> (10cm x 10cm x 8 Ply)</v>
      </c>
      <c r="J83" s="141">
        <f t="shared" ref="J83:K91" si="7">+J30</f>
        <v>0</v>
      </c>
      <c r="K83" s="141">
        <f t="shared" si="7"/>
        <v>0</v>
      </c>
      <c r="L83" s="141">
        <f t="shared" ref="L83:N91" si="8">L30</f>
        <v>0</v>
      </c>
      <c r="M83" s="141">
        <f t="shared" si="4"/>
        <v>0</v>
      </c>
      <c r="N83" s="142">
        <f t="shared" si="8"/>
        <v>0</v>
      </c>
      <c r="O83" s="510"/>
      <c r="P83" s="511"/>
      <c r="Q83" s="177"/>
      <c r="R83" s="177"/>
      <c r="S83" s="453"/>
      <c r="T83" s="454"/>
    </row>
    <row r="84" spans="1:20" ht="35.25" customHeight="1" thickBot="1" x14ac:dyDescent="0.3">
      <c r="A84" s="139">
        <v>20</v>
      </c>
      <c r="B84" s="450" t="str">
        <f t="shared" si="5"/>
        <v>Salicylic Acid</v>
      </c>
      <c r="C84" s="451"/>
      <c r="D84" s="451"/>
      <c r="E84" s="451"/>
      <c r="F84" s="451"/>
      <c r="G84" s="452"/>
      <c r="H84" s="176" t="str">
        <f t="shared" si="6"/>
        <v>011</v>
      </c>
      <c r="I84" s="8" t="str">
        <f t="shared" si="6"/>
        <v>15ml</v>
      </c>
      <c r="J84" s="141">
        <f t="shared" si="7"/>
        <v>0</v>
      </c>
      <c r="K84" s="141">
        <f t="shared" si="7"/>
        <v>0</v>
      </c>
      <c r="L84" s="141">
        <f t="shared" si="8"/>
        <v>0</v>
      </c>
      <c r="M84" s="141">
        <f t="shared" si="4"/>
        <v>0</v>
      </c>
      <c r="N84" s="142">
        <f t="shared" si="8"/>
        <v>0</v>
      </c>
      <c r="O84" s="510"/>
      <c r="P84" s="511"/>
      <c r="Q84" s="177"/>
      <c r="R84" s="177"/>
      <c r="S84" s="453"/>
      <c r="T84" s="454"/>
    </row>
    <row r="85" spans="1:20" ht="35.25" customHeight="1" thickBot="1" x14ac:dyDescent="0.3">
      <c r="A85" s="139">
        <v>21</v>
      </c>
      <c r="B85" s="450" t="str">
        <f t="shared" si="5"/>
        <v>Silver Sulfadiazine 1% w/w</v>
      </c>
      <c r="C85" s="451"/>
      <c r="D85" s="451"/>
      <c r="E85" s="451"/>
      <c r="F85" s="451"/>
      <c r="G85" s="452"/>
      <c r="H85" s="176" t="str">
        <f t="shared" si="6"/>
        <v>035</v>
      </c>
      <c r="I85" s="8" t="str">
        <f t="shared" si="6"/>
        <v>15gm</v>
      </c>
      <c r="J85" s="141">
        <f t="shared" si="7"/>
        <v>0</v>
      </c>
      <c r="K85" s="141">
        <f t="shared" si="7"/>
        <v>0</v>
      </c>
      <c r="L85" s="141">
        <f t="shared" si="8"/>
        <v>0</v>
      </c>
      <c r="M85" s="141">
        <f t="shared" si="4"/>
        <v>0</v>
      </c>
      <c r="N85" s="142">
        <f t="shared" si="8"/>
        <v>0</v>
      </c>
      <c r="O85" s="510"/>
      <c r="P85" s="511"/>
      <c r="Q85" s="177"/>
      <c r="R85" s="177"/>
      <c r="S85" s="453"/>
      <c r="T85" s="454"/>
    </row>
    <row r="86" spans="1:20" ht="35.25" customHeight="1" thickBot="1" x14ac:dyDescent="0.3">
      <c r="A86" s="139">
        <v>22</v>
      </c>
      <c r="B86" s="536" t="str">
        <f>B33</f>
        <v>Alere Determine HIV-1/2 Ag/Ab combo</v>
      </c>
      <c r="C86" s="537"/>
      <c r="D86" s="537"/>
      <c r="E86" s="537"/>
      <c r="F86" s="537"/>
      <c r="G86" s="538"/>
      <c r="H86" s="176" t="str">
        <f>H33</f>
        <v>032</v>
      </c>
      <c r="I86" s="8" t="str">
        <f>I33</f>
        <v>(1x100) Diagnostic KIT</v>
      </c>
      <c r="J86" s="141">
        <f t="shared" si="7"/>
        <v>0</v>
      </c>
      <c r="K86" s="141">
        <f t="shared" si="7"/>
        <v>0</v>
      </c>
      <c r="L86" s="141">
        <f t="shared" si="8"/>
        <v>0</v>
      </c>
      <c r="M86" s="141">
        <f t="shared" si="4"/>
        <v>0</v>
      </c>
      <c r="N86" s="142">
        <f t="shared" si="8"/>
        <v>0</v>
      </c>
      <c r="O86" s="510"/>
      <c r="P86" s="511"/>
      <c r="Q86" s="177"/>
      <c r="R86" s="177"/>
      <c r="S86" s="453"/>
      <c r="T86" s="454"/>
    </row>
    <row r="87" spans="1:20" ht="35.25" customHeight="1" thickBot="1" x14ac:dyDescent="0.3">
      <c r="A87" s="139">
        <v>23</v>
      </c>
      <c r="B87" s="536" t="str">
        <f>B34</f>
        <v xml:space="preserve">Uni-Gold HIV </v>
      </c>
      <c r="C87" s="537"/>
      <c r="D87" s="537"/>
      <c r="E87" s="537"/>
      <c r="F87" s="537"/>
      <c r="G87" s="538"/>
      <c r="H87" s="176" t="str">
        <f>H34</f>
        <v>037</v>
      </c>
      <c r="I87" s="8" t="str">
        <f>I34</f>
        <v>(1x20) Diagnostic KIT</v>
      </c>
      <c r="J87" s="141">
        <f t="shared" si="7"/>
        <v>0</v>
      </c>
      <c r="K87" s="141">
        <f t="shared" si="7"/>
        <v>0</v>
      </c>
      <c r="L87" s="141">
        <f t="shared" si="8"/>
        <v>0</v>
      </c>
      <c r="M87" s="141">
        <f t="shared" si="4"/>
        <v>0</v>
      </c>
      <c r="N87" s="142">
        <f t="shared" si="8"/>
        <v>0</v>
      </c>
      <c r="O87" s="510"/>
      <c r="P87" s="511"/>
      <c r="Q87" s="177"/>
      <c r="R87" s="177"/>
      <c r="S87" s="453"/>
      <c r="T87" s="454"/>
    </row>
    <row r="88" spans="1:20" ht="35.25" customHeight="1" thickBot="1" x14ac:dyDescent="0.3">
      <c r="A88" s="139">
        <v>24</v>
      </c>
      <c r="B88" s="461" t="str">
        <f t="shared" ref="B88:B91" si="9">B35</f>
        <v>Standard Diagnostic HIV-1/2 3.0</v>
      </c>
      <c r="C88" s="462"/>
      <c r="D88" s="462"/>
      <c r="E88" s="462"/>
      <c r="F88" s="462"/>
      <c r="G88" s="463"/>
      <c r="H88" s="176" t="str">
        <f t="shared" ref="H88:I91" si="10">H35</f>
        <v>030</v>
      </c>
      <c r="I88" s="8" t="str">
        <f t="shared" si="10"/>
        <v>(1x25) Diagnostic KIT</v>
      </c>
      <c r="J88" s="141">
        <f t="shared" si="7"/>
        <v>0</v>
      </c>
      <c r="K88" s="141">
        <f t="shared" si="7"/>
        <v>0</v>
      </c>
      <c r="L88" s="141">
        <f t="shared" si="8"/>
        <v>0</v>
      </c>
      <c r="M88" s="141">
        <f t="shared" si="4"/>
        <v>0</v>
      </c>
      <c r="N88" s="142">
        <f t="shared" si="8"/>
        <v>0</v>
      </c>
      <c r="O88" s="510"/>
      <c r="P88" s="511"/>
      <c r="Q88" s="177"/>
      <c r="R88" s="177"/>
      <c r="S88" s="453"/>
      <c r="T88" s="454"/>
    </row>
    <row r="89" spans="1:20" ht="35.25" customHeight="1" thickBot="1" x14ac:dyDescent="0.3">
      <c r="A89" s="139">
        <v>25</v>
      </c>
      <c r="B89" s="461" t="str">
        <f t="shared" si="9"/>
        <v>Latex Surgical Gloves (PWD)</v>
      </c>
      <c r="C89" s="462"/>
      <c r="D89" s="462"/>
      <c r="E89" s="462"/>
      <c r="F89" s="462"/>
      <c r="G89" s="463"/>
      <c r="H89" s="176" t="str">
        <f t="shared" si="10"/>
        <v>038</v>
      </c>
      <c r="I89" s="8" t="str">
        <f t="shared" si="10"/>
        <v>01 Pair</v>
      </c>
      <c r="J89" s="141">
        <f t="shared" si="7"/>
        <v>0</v>
      </c>
      <c r="K89" s="141">
        <f t="shared" si="7"/>
        <v>0</v>
      </c>
      <c r="L89" s="141">
        <f t="shared" si="8"/>
        <v>0</v>
      </c>
      <c r="M89" s="141">
        <f t="shared" si="4"/>
        <v>0</v>
      </c>
      <c r="N89" s="142">
        <f t="shared" si="8"/>
        <v>0</v>
      </c>
      <c r="O89" s="510"/>
      <c r="P89" s="511"/>
      <c r="Q89" s="177"/>
      <c r="R89" s="177"/>
      <c r="S89" s="453"/>
      <c r="T89" s="454"/>
    </row>
    <row r="90" spans="1:20" ht="40.5" customHeight="1" thickBot="1" x14ac:dyDescent="0.3">
      <c r="A90" s="139">
        <v>26</v>
      </c>
      <c r="B90" s="461" t="str">
        <f t="shared" si="9"/>
        <v>Latex examination Gloves (PWD)</v>
      </c>
      <c r="C90" s="462"/>
      <c r="D90" s="462"/>
      <c r="E90" s="462"/>
      <c r="F90" s="462"/>
      <c r="G90" s="463"/>
      <c r="H90" s="176" t="str">
        <f t="shared" si="10"/>
        <v>040</v>
      </c>
      <c r="I90" s="8" t="str">
        <f t="shared" si="10"/>
        <v>01 Pair</v>
      </c>
      <c r="J90" s="141">
        <f t="shared" si="7"/>
        <v>0</v>
      </c>
      <c r="K90" s="141">
        <f t="shared" si="7"/>
        <v>0</v>
      </c>
      <c r="L90" s="141">
        <f t="shared" si="8"/>
        <v>0</v>
      </c>
      <c r="M90" s="141">
        <f t="shared" si="4"/>
        <v>0</v>
      </c>
      <c r="N90" s="142">
        <f t="shared" si="8"/>
        <v>0</v>
      </c>
      <c r="O90" s="510"/>
      <c r="P90" s="511"/>
      <c r="Q90" s="177"/>
      <c r="R90" s="177"/>
      <c r="S90" s="453"/>
      <c r="T90" s="454"/>
    </row>
    <row r="91" spans="1:20" ht="48" customHeight="1" thickBot="1" x14ac:dyDescent="0.3">
      <c r="A91" s="139">
        <v>27</v>
      </c>
      <c r="B91" s="461" t="str">
        <f t="shared" si="9"/>
        <v>Sterile Lancets</v>
      </c>
      <c r="C91" s="462"/>
      <c r="D91" s="462"/>
      <c r="E91" s="462"/>
      <c r="F91" s="462"/>
      <c r="G91" s="463"/>
      <c r="H91" s="176" t="str">
        <f t="shared" si="10"/>
        <v>039</v>
      </c>
      <c r="I91" s="8" t="str">
        <f t="shared" si="10"/>
        <v>Standered Size</v>
      </c>
      <c r="J91" s="141">
        <f t="shared" si="7"/>
        <v>0</v>
      </c>
      <c r="K91" s="141">
        <f t="shared" si="7"/>
        <v>0</v>
      </c>
      <c r="L91" s="141">
        <f t="shared" si="8"/>
        <v>0</v>
      </c>
      <c r="M91" s="141">
        <f t="shared" si="4"/>
        <v>0</v>
      </c>
      <c r="N91" s="142">
        <f t="shared" si="8"/>
        <v>0</v>
      </c>
      <c r="O91" s="510"/>
      <c r="P91" s="511"/>
      <c r="Q91" s="177"/>
      <c r="R91" s="177"/>
      <c r="S91" s="453"/>
      <c r="T91" s="454"/>
    </row>
    <row r="92" spans="1:20" ht="27" customHeight="1" thickBot="1" x14ac:dyDescent="0.3">
      <c r="A92" s="161" t="s">
        <v>10</v>
      </c>
      <c r="B92" s="162"/>
      <c r="C92" s="162"/>
      <c r="D92" s="498" t="s">
        <v>91</v>
      </c>
      <c r="E92" s="499"/>
      <c r="F92" s="499"/>
      <c r="G92" s="499"/>
      <c r="H92" s="499"/>
      <c r="I92" s="499"/>
      <c r="J92" s="500"/>
      <c r="K92" s="163"/>
      <c r="L92" s="552" t="s">
        <v>70</v>
      </c>
      <c r="M92" s="553"/>
      <c r="N92" s="554"/>
      <c r="O92" s="542" t="s">
        <v>90</v>
      </c>
      <c r="P92" s="543"/>
      <c r="Q92" s="543"/>
      <c r="R92" s="543"/>
      <c r="S92" s="543"/>
      <c r="T92" s="543"/>
    </row>
    <row r="93" spans="1:20" ht="27" customHeight="1" thickBot="1" x14ac:dyDescent="0.3">
      <c r="A93" s="539" t="s">
        <v>92</v>
      </c>
      <c r="B93" s="540"/>
      <c r="C93" s="541"/>
      <c r="D93" s="555">
        <f>D40</f>
        <v>1</v>
      </c>
      <c r="E93" s="556"/>
      <c r="F93" s="556"/>
      <c r="G93" s="556"/>
      <c r="H93" s="556"/>
      <c r="I93" s="556"/>
      <c r="J93" s="557"/>
      <c r="K93" s="164"/>
      <c r="L93" s="552" t="s">
        <v>92</v>
      </c>
      <c r="M93" s="553"/>
      <c r="N93" s="554"/>
      <c r="O93" s="544">
        <f>O40</f>
        <v>3</v>
      </c>
      <c r="P93" s="545"/>
      <c r="Q93" s="545"/>
      <c r="R93" s="545"/>
      <c r="S93" s="545"/>
      <c r="T93" s="546"/>
    </row>
    <row r="94" spans="1:20" ht="27" customHeight="1" thickBot="1" x14ac:dyDescent="0.3">
      <c r="A94" s="558" t="s">
        <v>2</v>
      </c>
      <c r="B94" s="488"/>
      <c r="C94" s="559"/>
      <c r="D94" s="544">
        <f>D41</f>
        <v>2</v>
      </c>
      <c r="E94" s="545"/>
      <c r="F94" s="545"/>
      <c r="G94" s="545"/>
      <c r="H94" s="545"/>
      <c r="I94" s="545"/>
      <c r="J94" s="546"/>
      <c r="K94" s="165"/>
      <c r="L94" s="552" t="s">
        <v>2</v>
      </c>
      <c r="M94" s="553"/>
      <c r="N94" s="554"/>
      <c r="O94" s="544">
        <f>O41</f>
        <v>4</v>
      </c>
      <c r="P94" s="545"/>
      <c r="Q94" s="545"/>
      <c r="R94" s="545"/>
      <c r="S94" s="545"/>
      <c r="T94" s="546"/>
    </row>
    <row r="95" spans="1:20" x14ac:dyDescent="0.2">
      <c r="A95" s="486" t="s">
        <v>4</v>
      </c>
      <c r="B95" s="486"/>
      <c r="C95" s="486"/>
      <c r="D95" s="489"/>
      <c r="E95" s="490"/>
      <c r="F95" s="490"/>
      <c r="G95" s="490"/>
      <c r="H95" s="490"/>
      <c r="I95" s="490"/>
      <c r="J95" s="490"/>
      <c r="K95" s="490"/>
      <c r="L95" s="490"/>
      <c r="M95" s="490"/>
      <c r="N95" s="490"/>
      <c r="O95" s="490"/>
      <c r="P95" s="490"/>
      <c r="Q95" s="490"/>
      <c r="R95" s="490"/>
      <c r="S95" s="490"/>
      <c r="T95" s="491"/>
    </row>
    <row r="96" spans="1:20" ht="22.5" customHeight="1" x14ac:dyDescent="0.2">
      <c r="A96" s="487"/>
      <c r="B96" s="487"/>
      <c r="C96" s="487"/>
      <c r="D96" s="492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4"/>
    </row>
    <row r="97" spans="1:20" ht="16.5" customHeight="1" thickBot="1" x14ac:dyDescent="0.25">
      <c r="A97" s="488"/>
      <c r="B97" s="488"/>
      <c r="C97" s="488"/>
      <c r="D97" s="495"/>
      <c r="E97" s="496"/>
      <c r="F97" s="496"/>
      <c r="G97" s="496"/>
      <c r="H97" s="496"/>
      <c r="I97" s="496"/>
      <c r="J97" s="496"/>
      <c r="K97" s="496"/>
      <c r="L97" s="496"/>
      <c r="M97" s="496"/>
      <c r="N97" s="496"/>
      <c r="O97" s="496"/>
      <c r="P97" s="496"/>
      <c r="Q97" s="496"/>
      <c r="R97" s="496"/>
      <c r="S97" s="496"/>
      <c r="T97" s="497"/>
    </row>
    <row r="98" spans="1:20" ht="16.5" customHeight="1" thickBot="1" x14ac:dyDescent="0.3">
      <c r="A98" s="166"/>
      <c r="B98" s="167"/>
      <c r="C98" s="167"/>
      <c r="D98" s="498" t="s">
        <v>14</v>
      </c>
      <c r="E98" s="499"/>
      <c r="F98" s="499"/>
      <c r="G98" s="499"/>
      <c r="H98" s="499"/>
      <c r="I98" s="499"/>
      <c r="J98" s="500"/>
      <c r="K98" s="163"/>
      <c r="L98" s="498" t="s">
        <v>25</v>
      </c>
      <c r="M98" s="499"/>
      <c r="N98" s="500"/>
      <c r="O98" s="498" t="s">
        <v>2</v>
      </c>
      <c r="P98" s="499"/>
      <c r="Q98" s="498" t="s">
        <v>9</v>
      </c>
      <c r="R98" s="499"/>
      <c r="S98" s="499"/>
      <c r="T98" s="500"/>
    </row>
    <row r="99" spans="1:20" ht="16.5" customHeight="1" x14ac:dyDescent="0.25">
      <c r="A99" s="471" t="s">
        <v>11</v>
      </c>
      <c r="B99" s="472"/>
      <c r="C99" s="472"/>
      <c r="D99" s="455"/>
      <c r="E99" s="459"/>
      <c r="F99" s="459"/>
      <c r="G99" s="459"/>
      <c r="H99" s="459"/>
      <c r="I99" s="459"/>
      <c r="J99" s="456"/>
      <c r="K99" s="168"/>
      <c r="L99" s="455"/>
      <c r="M99" s="459"/>
      <c r="N99" s="456"/>
      <c r="O99" s="455"/>
      <c r="P99" s="456"/>
      <c r="Q99" s="455"/>
      <c r="R99" s="459"/>
      <c r="S99" s="459"/>
      <c r="T99" s="456"/>
    </row>
    <row r="100" spans="1:20" ht="16.5" customHeight="1" thickBot="1" x14ac:dyDescent="0.3">
      <c r="A100" s="473"/>
      <c r="B100" s="474"/>
      <c r="C100" s="474"/>
      <c r="D100" s="457"/>
      <c r="E100" s="460"/>
      <c r="F100" s="460"/>
      <c r="G100" s="460"/>
      <c r="H100" s="460"/>
      <c r="I100" s="460"/>
      <c r="J100" s="458"/>
      <c r="K100" s="169"/>
      <c r="L100" s="457"/>
      <c r="M100" s="460"/>
      <c r="N100" s="458"/>
      <c r="O100" s="457"/>
      <c r="P100" s="458"/>
      <c r="Q100" s="457"/>
      <c r="R100" s="460"/>
      <c r="S100" s="460"/>
      <c r="T100" s="458"/>
    </row>
    <row r="101" spans="1:20" ht="21" customHeight="1" x14ac:dyDescent="0.25">
      <c r="A101" s="471" t="s">
        <v>13</v>
      </c>
      <c r="B101" s="472"/>
      <c r="C101" s="472"/>
      <c r="D101" s="455"/>
      <c r="E101" s="459"/>
      <c r="F101" s="459"/>
      <c r="G101" s="459"/>
      <c r="H101" s="459"/>
      <c r="I101" s="459"/>
      <c r="J101" s="456"/>
      <c r="K101" s="168"/>
      <c r="L101" s="455"/>
      <c r="M101" s="459"/>
      <c r="N101" s="456"/>
      <c r="O101" s="455"/>
      <c r="P101" s="456"/>
      <c r="Q101" s="455"/>
      <c r="R101" s="459"/>
      <c r="S101" s="459"/>
      <c r="T101" s="456"/>
    </row>
    <row r="102" spans="1:20" ht="21" customHeight="1" thickBot="1" x14ac:dyDescent="0.3">
      <c r="A102" s="473"/>
      <c r="B102" s="474"/>
      <c r="C102" s="474"/>
      <c r="D102" s="501"/>
      <c r="E102" s="502"/>
      <c r="F102" s="502"/>
      <c r="G102" s="502"/>
      <c r="H102" s="502"/>
      <c r="I102" s="502"/>
      <c r="J102" s="503"/>
      <c r="K102" s="170"/>
      <c r="L102" s="457"/>
      <c r="M102" s="460"/>
      <c r="N102" s="458"/>
      <c r="O102" s="457"/>
      <c r="P102" s="458"/>
      <c r="Q102" s="457"/>
      <c r="R102" s="460"/>
      <c r="S102" s="460"/>
      <c r="T102" s="458"/>
    </row>
    <row r="103" spans="1:20" ht="16.5" customHeight="1" x14ac:dyDescent="0.25">
      <c r="A103" s="471" t="s">
        <v>19</v>
      </c>
      <c r="B103" s="472"/>
      <c r="C103" s="472"/>
      <c r="D103" s="455"/>
      <c r="E103" s="459"/>
      <c r="F103" s="459"/>
      <c r="G103" s="459"/>
      <c r="H103" s="459"/>
      <c r="I103" s="459"/>
      <c r="J103" s="456"/>
      <c r="K103" s="168"/>
      <c r="L103" s="455"/>
      <c r="M103" s="459"/>
      <c r="N103" s="456"/>
      <c r="O103" s="455"/>
      <c r="P103" s="456"/>
      <c r="Q103" s="455"/>
      <c r="R103" s="459"/>
      <c r="S103" s="459"/>
      <c r="T103" s="456"/>
    </row>
    <row r="104" spans="1:20" ht="39" customHeight="1" thickBot="1" x14ac:dyDescent="0.3">
      <c r="A104" s="473"/>
      <c r="B104" s="474"/>
      <c r="C104" s="474"/>
      <c r="D104" s="457"/>
      <c r="E104" s="460"/>
      <c r="F104" s="460"/>
      <c r="G104" s="460"/>
      <c r="H104" s="460"/>
      <c r="I104" s="460"/>
      <c r="J104" s="458"/>
      <c r="K104" s="169"/>
      <c r="L104" s="457"/>
      <c r="M104" s="460"/>
      <c r="N104" s="458"/>
      <c r="O104" s="457"/>
      <c r="P104" s="458"/>
      <c r="Q104" s="457"/>
      <c r="R104" s="460"/>
      <c r="S104" s="460"/>
      <c r="T104" s="458"/>
    </row>
    <row r="105" spans="1:20" ht="21" thickBot="1" x14ac:dyDescent="0.35">
      <c r="A105" s="171" t="s">
        <v>20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.75" thickBot="1" x14ac:dyDescent="0.25">
      <c r="A106" s="18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20" ht="23.25" x14ac:dyDescent="0.35">
      <c r="A107" s="504" t="s">
        <v>0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05"/>
      <c r="R107" s="505"/>
      <c r="S107" s="505"/>
    </row>
    <row r="108" spans="1:20" ht="24" thickBot="1" x14ac:dyDescent="0.4">
      <c r="A108" s="506" t="s">
        <v>1</v>
      </c>
      <c r="B108" s="507"/>
      <c r="C108" s="507"/>
      <c r="D108" s="507"/>
      <c r="E108" s="507"/>
      <c r="F108" s="507"/>
      <c r="G108" s="507"/>
      <c r="H108" s="507"/>
      <c r="I108" s="507"/>
      <c r="J108" s="507"/>
      <c r="K108" s="507"/>
      <c r="L108" s="507"/>
      <c r="M108" s="507"/>
      <c r="N108" s="507"/>
      <c r="O108" s="507"/>
      <c r="P108" s="507"/>
      <c r="Q108" s="507"/>
      <c r="R108" s="507"/>
      <c r="S108" s="507"/>
    </row>
    <row r="109" spans="1:20" ht="24" thickBot="1" x14ac:dyDescent="0.4">
      <c r="A109" s="173"/>
      <c r="B109" s="2"/>
      <c r="C109" s="2"/>
      <c r="D109" s="466"/>
      <c r="E109" s="466"/>
      <c r="F109" s="466"/>
      <c r="G109" s="466"/>
      <c r="H109" s="124"/>
      <c r="I109" s="124"/>
      <c r="J109" s="2"/>
      <c r="K109" s="2"/>
      <c r="L109" s="2"/>
      <c r="M109" s="2"/>
      <c r="N109" s="2"/>
      <c r="O109" s="2"/>
      <c r="P109" s="174"/>
      <c r="Q109" s="174"/>
      <c r="R109" s="127" t="s">
        <v>17</v>
      </c>
      <c r="S109" s="464"/>
      <c r="T109" s="465"/>
    </row>
    <row r="110" spans="1:20" ht="24" thickBot="1" x14ac:dyDescent="0.4">
      <c r="A110" s="173"/>
      <c r="B110" s="2"/>
      <c r="C110" s="2"/>
      <c r="D110" s="124"/>
      <c r="E110" s="124"/>
      <c r="F110" s="124"/>
      <c r="G110" s="124"/>
      <c r="H110" s="124"/>
      <c r="I110" s="124"/>
      <c r="J110" s="2"/>
      <c r="K110" s="2"/>
      <c r="L110" s="2"/>
      <c r="M110" s="2"/>
      <c r="N110" s="2"/>
      <c r="O110" s="2"/>
      <c r="P110" s="174"/>
      <c r="Q110" s="174"/>
      <c r="R110" s="127" t="s">
        <v>28</v>
      </c>
      <c r="S110" s="508"/>
      <c r="T110" s="509"/>
    </row>
    <row r="111" spans="1:20" ht="30" x14ac:dyDescent="0.4">
      <c r="A111" s="475" t="s">
        <v>32</v>
      </c>
      <c r="B111" s="476"/>
      <c r="C111" s="476"/>
      <c r="D111" s="476"/>
      <c r="E111" s="476"/>
      <c r="F111" s="476"/>
      <c r="G111" s="476"/>
      <c r="H111" s="476"/>
      <c r="I111" s="476"/>
      <c r="J111" s="476"/>
      <c r="K111" s="476"/>
      <c r="L111" s="476"/>
      <c r="M111" s="476"/>
      <c r="N111" s="476"/>
      <c r="O111" s="476"/>
      <c r="P111" s="476"/>
      <c r="Q111" s="476"/>
      <c r="R111" s="476"/>
      <c r="S111" s="476"/>
    </row>
    <row r="112" spans="1:20" ht="18" x14ac:dyDescent="0.25">
      <c r="A112" s="477"/>
      <c r="B112" s="478"/>
      <c r="C112" s="47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20" ht="25.5" x14ac:dyDescent="0.35">
      <c r="A113" s="129" t="s">
        <v>23</v>
      </c>
      <c r="B113" s="1"/>
      <c r="C113" s="1"/>
      <c r="D113" s="479">
        <f>D7</f>
        <v>0</v>
      </c>
      <c r="E113" s="479"/>
      <c r="F113" s="479"/>
      <c r="G113" s="479"/>
      <c r="H113" s="479"/>
      <c r="I113" s="479"/>
      <c r="J113" s="479"/>
      <c r="K113" s="133"/>
      <c r="L113" s="1"/>
      <c r="M113" s="1"/>
      <c r="N113" s="131" t="s">
        <v>5</v>
      </c>
      <c r="O113" s="1"/>
      <c r="P113" s="480">
        <f>P7</f>
        <v>0</v>
      </c>
      <c r="Q113" s="479"/>
      <c r="R113" s="479"/>
      <c r="S113" s="479"/>
      <c r="T113" s="132"/>
    </row>
    <row r="114" spans="1:20" ht="20.25" x14ac:dyDescent="0.3">
      <c r="A114" s="12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31"/>
      <c r="O114" s="1"/>
      <c r="P114" s="1"/>
      <c r="Q114" s="1"/>
      <c r="R114" s="1"/>
      <c r="S114" s="1"/>
    </row>
    <row r="115" spans="1:20" ht="25.5" x14ac:dyDescent="0.35">
      <c r="A115" s="129" t="s">
        <v>24</v>
      </c>
      <c r="B115" s="1"/>
      <c r="C115" s="1"/>
      <c r="D115" s="479">
        <f>D9</f>
        <v>0</v>
      </c>
      <c r="E115" s="479"/>
      <c r="F115" s="479"/>
      <c r="G115" s="479"/>
      <c r="H115" s="479"/>
      <c r="I115" s="479"/>
      <c r="J115" s="479"/>
      <c r="K115" s="133"/>
      <c r="L115" s="1"/>
      <c r="M115" s="1"/>
      <c r="N115" s="131" t="s">
        <v>6</v>
      </c>
      <c r="O115" s="1"/>
      <c r="P115" s="480">
        <f>P9</f>
        <v>0</v>
      </c>
      <c r="Q115" s="479"/>
      <c r="R115" s="479"/>
      <c r="S115" s="479"/>
      <c r="T115" s="132"/>
    </row>
    <row r="116" spans="1:20" ht="75" customHeight="1" thickBot="1" x14ac:dyDescent="0.25">
      <c r="A116" s="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20" ht="72.75" thickBot="1" x14ac:dyDescent="0.25">
      <c r="A117" s="134" t="s">
        <v>3</v>
      </c>
      <c r="B117" s="483" t="s">
        <v>12</v>
      </c>
      <c r="C117" s="484"/>
      <c r="D117" s="484"/>
      <c r="E117" s="484"/>
      <c r="F117" s="484"/>
      <c r="G117" s="485"/>
      <c r="H117" s="135" t="s">
        <v>26</v>
      </c>
      <c r="I117" s="136" t="s">
        <v>34</v>
      </c>
      <c r="J117" s="122" t="s">
        <v>187</v>
      </c>
      <c r="K117" s="122" t="s">
        <v>186</v>
      </c>
      <c r="L117" s="122" t="s">
        <v>188</v>
      </c>
      <c r="M117" s="78" t="s">
        <v>124</v>
      </c>
      <c r="N117" s="137" t="s">
        <v>8</v>
      </c>
      <c r="O117" s="469" t="s">
        <v>21</v>
      </c>
      <c r="P117" s="470"/>
      <c r="Q117" s="138" t="s">
        <v>22</v>
      </c>
      <c r="R117" s="138" t="s">
        <v>33</v>
      </c>
      <c r="S117" s="469" t="s">
        <v>27</v>
      </c>
      <c r="T117" s="470"/>
    </row>
    <row r="118" spans="1:20" ht="33" customHeight="1" thickBot="1" x14ac:dyDescent="0.3">
      <c r="A118" s="181">
        <v>1</v>
      </c>
      <c r="B118" s="450" t="str">
        <f>B12</f>
        <v>Disposable Syringes</v>
      </c>
      <c r="C118" s="451"/>
      <c r="D118" s="451"/>
      <c r="E118" s="451"/>
      <c r="F118" s="451"/>
      <c r="G118" s="452"/>
      <c r="H118" s="182" t="str">
        <f t="shared" ref="H118:N133" si="11">H12</f>
        <v>003</v>
      </c>
      <c r="I118" s="125" t="str">
        <f t="shared" si="11"/>
        <v>5cc</v>
      </c>
      <c r="J118" s="141">
        <f t="shared" si="11"/>
        <v>0</v>
      </c>
      <c r="K118" s="141">
        <f t="shared" si="11"/>
        <v>0</v>
      </c>
      <c r="L118" s="141">
        <f t="shared" si="11"/>
        <v>0</v>
      </c>
      <c r="M118" s="141">
        <f t="shared" si="11"/>
        <v>0</v>
      </c>
      <c r="N118" s="142">
        <f t="shared" si="11"/>
        <v>0</v>
      </c>
      <c r="O118" s="467"/>
      <c r="P118" s="468"/>
      <c r="Q118" s="183"/>
      <c r="R118" s="183"/>
      <c r="S118" s="481"/>
      <c r="T118" s="482"/>
    </row>
    <row r="119" spans="1:20" ht="33" customHeight="1" thickBot="1" x14ac:dyDescent="0.3">
      <c r="A119" s="139">
        <v>2</v>
      </c>
      <c r="B119" s="450" t="str">
        <f>B13</f>
        <v>Disposable Syringes</v>
      </c>
      <c r="C119" s="451"/>
      <c r="D119" s="451"/>
      <c r="E119" s="451"/>
      <c r="F119" s="451"/>
      <c r="G119" s="452"/>
      <c r="H119" s="176" t="str">
        <f>H13</f>
        <v>004</v>
      </c>
      <c r="I119" s="8" t="str">
        <f>I13</f>
        <v>3cc</v>
      </c>
      <c r="J119" s="141">
        <f t="shared" si="11"/>
        <v>0</v>
      </c>
      <c r="K119" s="141">
        <f t="shared" si="11"/>
        <v>0</v>
      </c>
      <c r="L119" s="141">
        <f t="shared" si="11"/>
        <v>0</v>
      </c>
      <c r="M119" s="141">
        <f t="shared" si="11"/>
        <v>0</v>
      </c>
      <c r="N119" s="142">
        <f t="shared" si="11"/>
        <v>0</v>
      </c>
      <c r="O119" s="453"/>
      <c r="P119" s="454"/>
      <c r="Q119" s="177"/>
      <c r="R119" s="177"/>
      <c r="S119" s="453"/>
      <c r="T119" s="454"/>
    </row>
    <row r="120" spans="1:20" ht="24.95" customHeight="1" thickBot="1" x14ac:dyDescent="0.3">
      <c r="A120" s="139">
        <v>3</v>
      </c>
      <c r="B120" s="450" t="str">
        <f t="shared" ref="B120:B138" si="12">B14</f>
        <v>Disposable Needle</v>
      </c>
      <c r="C120" s="451"/>
      <c r="D120" s="451"/>
      <c r="E120" s="451"/>
      <c r="F120" s="451"/>
      <c r="G120" s="452"/>
      <c r="H120" s="176" t="str">
        <f t="shared" ref="H120:N135" si="13">H14</f>
        <v>042</v>
      </c>
      <c r="I120" s="8" t="str">
        <f t="shared" si="13"/>
        <v>24 G</v>
      </c>
      <c r="J120" s="141">
        <f t="shared" si="11"/>
        <v>0</v>
      </c>
      <c r="K120" s="141">
        <f t="shared" si="11"/>
        <v>0</v>
      </c>
      <c r="L120" s="141">
        <f t="shared" si="11"/>
        <v>0</v>
      </c>
      <c r="M120" s="141">
        <f t="shared" si="11"/>
        <v>0</v>
      </c>
      <c r="N120" s="142">
        <f t="shared" si="11"/>
        <v>0</v>
      </c>
      <c r="O120" s="453"/>
      <c r="P120" s="454"/>
      <c r="Q120" s="177"/>
      <c r="R120" s="177"/>
      <c r="S120" s="453"/>
      <c r="T120" s="454"/>
    </row>
    <row r="121" spans="1:20" ht="33" customHeight="1" thickBot="1" x14ac:dyDescent="0.3">
      <c r="A121" s="139">
        <v>4</v>
      </c>
      <c r="B121" s="450" t="str">
        <f t="shared" si="12"/>
        <v>Disposable Needle</v>
      </c>
      <c r="C121" s="451"/>
      <c r="D121" s="451"/>
      <c r="E121" s="451"/>
      <c r="F121" s="451"/>
      <c r="G121" s="452"/>
      <c r="H121" s="176" t="str">
        <f t="shared" si="13"/>
        <v>043</v>
      </c>
      <c r="I121" s="8" t="str">
        <f t="shared" si="13"/>
        <v>26 G</v>
      </c>
      <c r="J121" s="141">
        <f t="shared" si="11"/>
        <v>0</v>
      </c>
      <c r="K121" s="141">
        <f t="shared" si="11"/>
        <v>0</v>
      </c>
      <c r="L121" s="141">
        <f t="shared" si="11"/>
        <v>0</v>
      </c>
      <c r="M121" s="141">
        <f t="shared" si="11"/>
        <v>0</v>
      </c>
      <c r="N121" s="142">
        <f t="shared" si="11"/>
        <v>0</v>
      </c>
      <c r="O121" s="453"/>
      <c r="P121" s="454"/>
      <c r="Q121" s="177"/>
      <c r="R121" s="177"/>
      <c r="S121" s="453"/>
      <c r="T121" s="454"/>
    </row>
    <row r="122" spans="1:20" ht="33" customHeight="1" thickBot="1" x14ac:dyDescent="0.3">
      <c r="A122" s="139">
        <v>5</v>
      </c>
      <c r="B122" s="450" t="str">
        <f t="shared" si="12"/>
        <v>Condoms</v>
      </c>
      <c r="C122" s="451"/>
      <c r="D122" s="451"/>
      <c r="E122" s="451"/>
      <c r="F122" s="451"/>
      <c r="G122" s="452"/>
      <c r="H122" s="176" t="str">
        <f t="shared" si="13"/>
        <v>002</v>
      </c>
      <c r="I122" s="8" t="str">
        <f t="shared" si="13"/>
        <v>Male latex</v>
      </c>
      <c r="J122" s="141">
        <f t="shared" si="11"/>
        <v>0</v>
      </c>
      <c r="K122" s="141">
        <f t="shared" si="11"/>
        <v>0</v>
      </c>
      <c r="L122" s="141">
        <f t="shared" si="11"/>
        <v>0</v>
      </c>
      <c r="M122" s="141">
        <f t="shared" si="11"/>
        <v>0</v>
      </c>
      <c r="N122" s="142">
        <f t="shared" si="11"/>
        <v>0</v>
      </c>
      <c r="O122" s="453"/>
      <c r="P122" s="454"/>
      <c r="Q122" s="177"/>
      <c r="R122" s="177"/>
      <c r="S122" s="453"/>
      <c r="T122" s="454"/>
    </row>
    <row r="123" spans="1:20" ht="33" customHeight="1" thickBot="1" x14ac:dyDescent="0.3">
      <c r="A123" s="139">
        <v>6</v>
      </c>
      <c r="B123" s="450" t="str">
        <f t="shared" si="12"/>
        <v>Sharp Bins</v>
      </c>
      <c r="C123" s="451"/>
      <c r="D123" s="451"/>
      <c r="E123" s="451"/>
      <c r="F123" s="451"/>
      <c r="G123" s="452"/>
      <c r="H123" s="176" t="str">
        <f t="shared" si="13"/>
        <v>001</v>
      </c>
      <c r="I123" s="179" t="str">
        <f t="shared" si="13"/>
        <v>150-175 syringe capacity (Approx.)</v>
      </c>
      <c r="J123" s="141">
        <f t="shared" si="11"/>
        <v>0</v>
      </c>
      <c r="K123" s="141">
        <f t="shared" si="11"/>
        <v>0</v>
      </c>
      <c r="L123" s="141">
        <f t="shared" si="11"/>
        <v>0</v>
      </c>
      <c r="M123" s="141">
        <f t="shared" si="11"/>
        <v>0</v>
      </c>
      <c r="N123" s="142">
        <f t="shared" si="11"/>
        <v>0</v>
      </c>
      <c r="O123" s="453"/>
      <c r="P123" s="454"/>
      <c r="Q123" s="177"/>
      <c r="R123" s="177"/>
      <c r="S123" s="453"/>
      <c r="T123" s="454"/>
    </row>
    <row r="124" spans="1:20" ht="33" customHeight="1" thickBot="1" x14ac:dyDescent="0.3">
      <c r="A124" s="139">
        <v>7</v>
      </c>
      <c r="B124" s="450" t="str">
        <f t="shared" si="12"/>
        <v>First Aid Bandage</v>
      </c>
      <c r="C124" s="451"/>
      <c r="D124" s="451"/>
      <c r="E124" s="451"/>
      <c r="F124" s="451"/>
      <c r="G124" s="452"/>
      <c r="H124" s="176" t="str">
        <f t="shared" si="13"/>
        <v>012</v>
      </c>
      <c r="I124" s="8" t="str">
        <f t="shared" si="13"/>
        <v>20-19mm x 72mm</v>
      </c>
      <c r="J124" s="141">
        <f t="shared" si="11"/>
        <v>0</v>
      </c>
      <c r="K124" s="141">
        <f t="shared" si="11"/>
        <v>0</v>
      </c>
      <c r="L124" s="141">
        <f t="shared" si="11"/>
        <v>0</v>
      </c>
      <c r="M124" s="141">
        <f t="shared" si="11"/>
        <v>0</v>
      </c>
      <c r="N124" s="142">
        <f t="shared" si="11"/>
        <v>0</v>
      </c>
      <c r="O124" s="453"/>
      <c r="P124" s="454"/>
      <c r="Q124" s="177"/>
      <c r="R124" s="177"/>
      <c r="S124" s="453"/>
      <c r="T124" s="454"/>
    </row>
    <row r="125" spans="1:20" ht="33" customHeight="1" thickBot="1" x14ac:dyDescent="0.3">
      <c r="A125" s="139">
        <v>8</v>
      </c>
      <c r="B125" s="450" t="str">
        <f t="shared" si="12"/>
        <v>Alcohol Swab / Spirirt Swab</v>
      </c>
      <c r="C125" s="451"/>
      <c r="D125" s="451"/>
      <c r="E125" s="451"/>
      <c r="F125" s="451"/>
      <c r="G125" s="452"/>
      <c r="H125" s="176" t="str">
        <f t="shared" si="13"/>
        <v>005</v>
      </c>
      <c r="I125" s="8" t="str">
        <f t="shared" si="13"/>
        <v>70% Isopropyl Alcohol</v>
      </c>
      <c r="J125" s="141">
        <f t="shared" si="11"/>
        <v>0</v>
      </c>
      <c r="K125" s="141">
        <f t="shared" si="11"/>
        <v>0</v>
      </c>
      <c r="L125" s="141">
        <f t="shared" si="11"/>
        <v>0</v>
      </c>
      <c r="M125" s="141">
        <f t="shared" si="11"/>
        <v>0</v>
      </c>
      <c r="N125" s="142">
        <f t="shared" si="11"/>
        <v>0</v>
      </c>
      <c r="O125" s="453"/>
      <c r="P125" s="454"/>
      <c r="Q125" s="177"/>
      <c r="R125" s="177"/>
      <c r="S125" s="453"/>
      <c r="T125" s="454"/>
    </row>
    <row r="126" spans="1:20" ht="33" customHeight="1" thickBot="1" x14ac:dyDescent="0.3">
      <c r="A126" s="139">
        <v>9</v>
      </c>
      <c r="B126" s="450" t="str">
        <f t="shared" si="12"/>
        <v>Cotton Bandage (Small)</v>
      </c>
      <c r="C126" s="451"/>
      <c r="D126" s="451"/>
      <c r="E126" s="451"/>
      <c r="F126" s="451"/>
      <c r="G126" s="452"/>
      <c r="H126" s="176" t="str">
        <f t="shared" si="13"/>
        <v>022</v>
      </c>
      <c r="I126" s="8" t="str">
        <f t="shared" si="13"/>
        <v>5cm x 3m</v>
      </c>
      <c r="J126" s="141">
        <f t="shared" si="11"/>
        <v>0</v>
      </c>
      <c r="K126" s="141">
        <f t="shared" si="11"/>
        <v>0</v>
      </c>
      <c r="L126" s="141">
        <f t="shared" si="11"/>
        <v>0</v>
      </c>
      <c r="M126" s="141">
        <f t="shared" si="11"/>
        <v>0</v>
      </c>
      <c r="N126" s="142">
        <f t="shared" si="11"/>
        <v>0</v>
      </c>
      <c r="O126" s="453"/>
      <c r="P126" s="454"/>
      <c r="Q126" s="177"/>
      <c r="R126" s="177"/>
      <c r="S126" s="453"/>
      <c r="T126" s="454"/>
    </row>
    <row r="127" spans="1:20" ht="33" customHeight="1" thickBot="1" x14ac:dyDescent="0.3">
      <c r="A127" s="139">
        <v>10</v>
      </c>
      <c r="B127" s="450" t="str">
        <f t="shared" si="12"/>
        <v>Cotton Bandage (Medium)</v>
      </c>
      <c r="C127" s="451"/>
      <c r="D127" s="451"/>
      <c r="E127" s="451"/>
      <c r="F127" s="451"/>
      <c r="G127" s="452"/>
      <c r="H127" s="176" t="str">
        <f t="shared" si="13"/>
        <v>021</v>
      </c>
      <c r="I127" s="8" t="str">
        <f t="shared" si="13"/>
        <v>10cm x 3m</v>
      </c>
      <c r="J127" s="141">
        <f t="shared" si="11"/>
        <v>0</v>
      </c>
      <c r="K127" s="141">
        <f t="shared" si="11"/>
        <v>0</v>
      </c>
      <c r="L127" s="141">
        <f t="shared" si="11"/>
        <v>0</v>
      </c>
      <c r="M127" s="141">
        <f t="shared" si="11"/>
        <v>0</v>
      </c>
      <c r="N127" s="142">
        <f t="shared" si="11"/>
        <v>0</v>
      </c>
      <c r="O127" s="453"/>
      <c r="P127" s="454"/>
      <c r="Q127" s="177"/>
      <c r="R127" s="177"/>
      <c r="S127" s="453"/>
      <c r="T127" s="454"/>
    </row>
    <row r="128" spans="1:20" ht="33" customHeight="1" thickBot="1" x14ac:dyDescent="0.3">
      <c r="A128" s="139">
        <v>11</v>
      </c>
      <c r="B128" s="450" t="str">
        <f t="shared" si="12"/>
        <v>Cotton Bandage (Large)</v>
      </c>
      <c r="C128" s="451"/>
      <c r="D128" s="451"/>
      <c r="E128" s="451"/>
      <c r="F128" s="451"/>
      <c r="G128" s="452"/>
      <c r="H128" s="176" t="str">
        <f t="shared" si="13"/>
        <v>020</v>
      </c>
      <c r="I128" s="8" t="str">
        <f t="shared" si="13"/>
        <v>15cm x 3m</v>
      </c>
      <c r="J128" s="141">
        <f t="shared" si="11"/>
        <v>0</v>
      </c>
      <c r="K128" s="141">
        <f t="shared" si="11"/>
        <v>0</v>
      </c>
      <c r="L128" s="141">
        <f t="shared" si="11"/>
        <v>0</v>
      </c>
      <c r="M128" s="141">
        <f t="shared" si="11"/>
        <v>0</v>
      </c>
      <c r="N128" s="142">
        <f t="shared" si="11"/>
        <v>0</v>
      </c>
      <c r="O128" s="453"/>
      <c r="P128" s="454"/>
      <c r="Q128" s="177"/>
      <c r="R128" s="177"/>
      <c r="S128" s="453"/>
      <c r="T128" s="454"/>
    </row>
    <row r="129" spans="1:20" ht="33" customHeight="1" thickBot="1" x14ac:dyDescent="0.3">
      <c r="A129" s="139">
        <v>12</v>
      </c>
      <c r="B129" s="450" t="str">
        <f t="shared" si="12"/>
        <v>Bacitracin Zinc - Neomycin Sulfate</v>
      </c>
      <c r="C129" s="451"/>
      <c r="D129" s="451"/>
      <c r="E129" s="451"/>
      <c r="F129" s="451"/>
      <c r="G129" s="452"/>
      <c r="H129" s="176" t="str">
        <f t="shared" si="13"/>
        <v>009</v>
      </c>
      <c r="I129" s="8" t="str">
        <f t="shared" si="13"/>
        <v>20g</v>
      </c>
      <c r="J129" s="141">
        <f t="shared" si="11"/>
        <v>0</v>
      </c>
      <c r="K129" s="141">
        <f t="shared" si="11"/>
        <v>0</v>
      </c>
      <c r="L129" s="141">
        <f t="shared" si="11"/>
        <v>0</v>
      </c>
      <c r="M129" s="141">
        <f t="shared" si="11"/>
        <v>0</v>
      </c>
      <c r="N129" s="142">
        <f t="shared" si="11"/>
        <v>0</v>
      </c>
      <c r="O129" s="453"/>
      <c r="P129" s="454"/>
      <c r="Q129" s="177"/>
      <c r="R129" s="177"/>
      <c r="S129" s="453"/>
      <c r="T129" s="454"/>
    </row>
    <row r="130" spans="1:20" ht="33" customHeight="1" thickBot="1" x14ac:dyDescent="0.3">
      <c r="A130" s="139">
        <v>13</v>
      </c>
      <c r="B130" s="450" t="str">
        <f t="shared" si="12"/>
        <v>Cotton Roll</v>
      </c>
      <c r="C130" s="451"/>
      <c r="D130" s="451"/>
      <c r="E130" s="451"/>
      <c r="F130" s="451"/>
      <c r="G130" s="452"/>
      <c r="H130" s="176" t="str">
        <f t="shared" si="13"/>
        <v>019</v>
      </c>
      <c r="I130" s="8" t="str">
        <f t="shared" si="13"/>
        <v>300gm</v>
      </c>
      <c r="J130" s="141">
        <f t="shared" si="11"/>
        <v>0</v>
      </c>
      <c r="K130" s="141">
        <f t="shared" si="11"/>
        <v>0</v>
      </c>
      <c r="L130" s="141">
        <f t="shared" si="11"/>
        <v>0</v>
      </c>
      <c r="M130" s="141">
        <f t="shared" si="11"/>
        <v>0</v>
      </c>
      <c r="N130" s="142">
        <f t="shared" si="11"/>
        <v>0</v>
      </c>
      <c r="O130" s="453"/>
      <c r="P130" s="454"/>
      <c r="Q130" s="177"/>
      <c r="R130" s="177"/>
      <c r="S130" s="453"/>
      <c r="T130" s="454"/>
    </row>
    <row r="131" spans="1:20" ht="33" customHeight="1" thickBot="1" x14ac:dyDescent="0.3">
      <c r="A131" s="139">
        <v>14</v>
      </c>
      <c r="B131" s="450" t="str">
        <f t="shared" si="12"/>
        <v>Chloroxylenol 4.8%</v>
      </c>
      <c r="C131" s="451"/>
      <c r="D131" s="451"/>
      <c r="E131" s="451"/>
      <c r="F131" s="451"/>
      <c r="G131" s="452"/>
      <c r="H131" s="176" t="str">
        <f t="shared" si="13"/>
        <v>014</v>
      </c>
      <c r="I131" s="8" t="str">
        <f t="shared" si="13"/>
        <v>50ml</v>
      </c>
      <c r="J131" s="141">
        <f t="shared" si="11"/>
        <v>0</v>
      </c>
      <c r="K131" s="141">
        <f t="shared" si="11"/>
        <v>0</v>
      </c>
      <c r="L131" s="141">
        <f t="shared" si="11"/>
        <v>0</v>
      </c>
      <c r="M131" s="141">
        <f t="shared" si="11"/>
        <v>0</v>
      </c>
      <c r="N131" s="142">
        <f t="shared" si="11"/>
        <v>0</v>
      </c>
      <c r="O131" s="453"/>
      <c r="P131" s="454"/>
      <c r="Q131" s="177"/>
      <c r="R131" s="177"/>
      <c r="S131" s="453"/>
      <c r="T131" s="454"/>
    </row>
    <row r="132" spans="1:20" ht="33" customHeight="1" thickBot="1" x14ac:dyDescent="0.3">
      <c r="A132" s="139">
        <v>15</v>
      </c>
      <c r="B132" s="450" t="str">
        <f t="shared" si="12"/>
        <v>Zinc Oxide Surgical Tape</v>
      </c>
      <c r="C132" s="451"/>
      <c r="D132" s="451"/>
      <c r="E132" s="451"/>
      <c r="F132" s="451"/>
      <c r="G132" s="452"/>
      <c r="H132" s="176" t="str">
        <f t="shared" si="13"/>
        <v>013</v>
      </c>
      <c r="I132" s="8" t="str">
        <f t="shared" si="13"/>
        <v>2.5cmx3.5m</v>
      </c>
      <c r="J132" s="141">
        <f t="shared" si="11"/>
        <v>0</v>
      </c>
      <c r="K132" s="141">
        <f t="shared" si="11"/>
        <v>0</v>
      </c>
      <c r="L132" s="141">
        <f t="shared" si="11"/>
        <v>0</v>
      </c>
      <c r="M132" s="141">
        <f t="shared" si="11"/>
        <v>0</v>
      </c>
      <c r="N132" s="142">
        <f t="shared" si="11"/>
        <v>0</v>
      </c>
      <c r="O132" s="453"/>
      <c r="P132" s="454"/>
      <c r="Q132" s="177"/>
      <c r="R132" s="177"/>
      <c r="S132" s="453"/>
      <c r="T132" s="454"/>
    </row>
    <row r="133" spans="1:20" ht="33" customHeight="1" thickBot="1" x14ac:dyDescent="0.3">
      <c r="A133" s="139">
        <v>16</v>
      </c>
      <c r="B133" s="450" t="str">
        <f t="shared" si="12"/>
        <v xml:space="preserve">Povidone- Iodine 7.5% </v>
      </c>
      <c r="C133" s="451"/>
      <c r="D133" s="451"/>
      <c r="E133" s="451"/>
      <c r="F133" s="451"/>
      <c r="G133" s="452"/>
      <c r="H133" s="176" t="str">
        <f t="shared" si="13"/>
        <v>007</v>
      </c>
      <c r="I133" s="8" t="str">
        <f t="shared" si="13"/>
        <v>450ml</v>
      </c>
      <c r="J133" s="141">
        <f t="shared" si="11"/>
        <v>0</v>
      </c>
      <c r="K133" s="141">
        <f t="shared" si="11"/>
        <v>0</v>
      </c>
      <c r="L133" s="141">
        <f t="shared" si="11"/>
        <v>0</v>
      </c>
      <c r="M133" s="141">
        <f t="shared" si="11"/>
        <v>0</v>
      </c>
      <c r="N133" s="142">
        <f t="shared" si="11"/>
        <v>0</v>
      </c>
      <c r="O133" s="453"/>
      <c r="P133" s="454"/>
      <c r="Q133" s="177"/>
      <c r="R133" s="177"/>
      <c r="S133" s="453"/>
      <c r="T133" s="454"/>
    </row>
    <row r="134" spans="1:20" ht="33" customHeight="1" thickBot="1" x14ac:dyDescent="0.3">
      <c r="A134" s="139">
        <v>17</v>
      </c>
      <c r="B134" s="450" t="str">
        <f t="shared" si="12"/>
        <v>Povidone- Iodine 7.5%</v>
      </c>
      <c r="C134" s="451"/>
      <c r="D134" s="451"/>
      <c r="E134" s="451"/>
      <c r="F134" s="451"/>
      <c r="G134" s="452"/>
      <c r="H134" s="176" t="str">
        <f t="shared" si="13"/>
        <v>018</v>
      </c>
      <c r="I134" s="8" t="str">
        <f t="shared" si="13"/>
        <v>60ml</v>
      </c>
      <c r="J134" s="141">
        <f t="shared" si="13"/>
        <v>0</v>
      </c>
      <c r="K134" s="141">
        <f t="shared" si="13"/>
        <v>0</v>
      </c>
      <c r="L134" s="141">
        <f t="shared" si="13"/>
        <v>0</v>
      </c>
      <c r="M134" s="141">
        <f t="shared" si="13"/>
        <v>0</v>
      </c>
      <c r="N134" s="142">
        <f t="shared" si="13"/>
        <v>0</v>
      </c>
      <c r="O134" s="453"/>
      <c r="P134" s="454"/>
      <c r="Q134" s="177"/>
      <c r="R134" s="177"/>
      <c r="S134" s="453"/>
      <c r="T134" s="454"/>
    </row>
    <row r="135" spans="1:20" ht="33" customHeight="1" thickBot="1" x14ac:dyDescent="0.3">
      <c r="A135" s="139">
        <v>18</v>
      </c>
      <c r="B135" s="450" t="str">
        <f t="shared" si="12"/>
        <v>Guaze Swabs/ Sponges (Large)</v>
      </c>
      <c r="C135" s="451"/>
      <c r="D135" s="451"/>
      <c r="E135" s="451"/>
      <c r="F135" s="451"/>
      <c r="G135" s="452"/>
      <c r="H135" s="176" t="str">
        <f t="shared" si="13"/>
        <v>026</v>
      </c>
      <c r="I135" s="8" t="str">
        <f t="shared" si="13"/>
        <v xml:space="preserve"> (15cm x15cm x 8ply)</v>
      </c>
      <c r="J135" s="141">
        <f t="shared" si="13"/>
        <v>0</v>
      </c>
      <c r="K135" s="141">
        <f t="shared" si="13"/>
        <v>0</v>
      </c>
      <c r="L135" s="141">
        <f t="shared" si="13"/>
        <v>0</v>
      </c>
      <c r="M135" s="141">
        <f t="shared" si="13"/>
        <v>0</v>
      </c>
      <c r="N135" s="142">
        <f t="shared" si="13"/>
        <v>0</v>
      </c>
      <c r="O135" s="453"/>
      <c r="P135" s="454"/>
      <c r="Q135" s="177"/>
      <c r="R135" s="177"/>
      <c r="S135" s="453"/>
      <c r="T135" s="454"/>
    </row>
    <row r="136" spans="1:20" ht="33" customHeight="1" thickBot="1" x14ac:dyDescent="0.3">
      <c r="A136" s="139">
        <v>19</v>
      </c>
      <c r="B136" s="450" t="str">
        <f t="shared" si="12"/>
        <v>Guaze Swabs/ Sponges  (small)</v>
      </c>
      <c r="C136" s="451"/>
      <c r="D136" s="451"/>
      <c r="E136" s="451"/>
      <c r="F136" s="451"/>
      <c r="G136" s="452"/>
      <c r="H136" s="176" t="str">
        <f t="shared" ref="H136:N144" si="14">H30</f>
        <v>027</v>
      </c>
      <c r="I136" s="8" t="str">
        <f t="shared" si="14"/>
        <v xml:space="preserve"> (10cm x 10cm x 8 Ply)</v>
      </c>
      <c r="J136" s="141">
        <f t="shared" si="14"/>
        <v>0</v>
      </c>
      <c r="K136" s="141">
        <f t="shared" si="14"/>
        <v>0</v>
      </c>
      <c r="L136" s="141">
        <f t="shared" si="14"/>
        <v>0</v>
      </c>
      <c r="M136" s="141">
        <f t="shared" si="14"/>
        <v>0</v>
      </c>
      <c r="N136" s="142">
        <f t="shared" si="14"/>
        <v>0</v>
      </c>
      <c r="O136" s="453"/>
      <c r="P136" s="454"/>
      <c r="Q136" s="177"/>
      <c r="R136" s="177"/>
      <c r="S136" s="453"/>
      <c r="T136" s="454"/>
    </row>
    <row r="137" spans="1:20" ht="33" customHeight="1" thickBot="1" x14ac:dyDescent="0.3">
      <c r="A137" s="139">
        <v>20</v>
      </c>
      <c r="B137" s="450" t="str">
        <f t="shared" si="12"/>
        <v>Salicylic Acid</v>
      </c>
      <c r="C137" s="451"/>
      <c r="D137" s="451"/>
      <c r="E137" s="451"/>
      <c r="F137" s="451"/>
      <c r="G137" s="452"/>
      <c r="H137" s="176" t="str">
        <f t="shared" si="14"/>
        <v>011</v>
      </c>
      <c r="I137" s="8" t="str">
        <f t="shared" si="14"/>
        <v>15ml</v>
      </c>
      <c r="J137" s="141">
        <f t="shared" si="14"/>
        <v>0</v>
      </c>
      <c r="K137" s="141">
        <f t="shared" si="14"/>
        <v>0</v>
      </c>
      <c r="L137" s="141">
        <f t="shared" si="14"/>
        <v>0</v>
      </c>
      <c r="M137" s="141">
        <f t="shared" si="14"/>
        <v>0</v>
      </c>
      <c r="N137" s="142">
        <f t="shared" si="14"/>
        <v>0</v>
      </c>
      <c r="O137" s="453"/>
      <c r="P137" s="454"/>
      <c r="Q137" s="177"/>
      <c r="R137" s="177"/>
      <c r="S137" s="453"/>
      <c r="T137" s="454"/>
    </row>
    <row r="138" spans="1:20" ht="33" customHeight="1" thickBot="1" x14ac:dyDescent="0.3">
      <c r="A138" s="139">
        <v>21</v>
      </c>
      <c r="B138" s="450" t="str">
        <f t="shared" si="12"/>
        <v>Silver Sulfadiazine 1% w/w</v>
      </c>
      <c r="C138" s="451"/>
      <c r="D138" s="451"/>
      <c r="E138" s="451"/>
      <c r="F138" s="451"/>
      <c r="G138" s="452"/>
      <c r="H138" s="176" t="str">
        <f t="shared" si="14"/>
        <v>035</v>
      </c>
      <c r="I138" s="8" t="str">
        <f t="shared" si="14"/>
        <v>15gm</v>
      </c>
      <c r="J138" s="141">
        <f t="shared" si="14"/>
        <v>0</v>
      </c>
      <c r="K138" s="141">
        <f t="shared" si="14"/>
        <v>0</v>
      </c>
      <c r="L138" s="141">
        <f t="shared" si="14"/>
        <v>0</v>
      </c>
      <c r="M138" s="141">
        <f t="shared" si="14"/>
        <v>0</v>
      </c>
      <c r="N138" s="142">
        <f t="shared" si="14"/>
        <v>0</v>
      </c>
      <c r="O138" s="453"/>
      <c r="P138" s="454"/>
      <c r="Q138" s="177"/>
      <c r="R138" s="177"/>
      <c r="S138" s="453"/>
      <c r="T138" s="454"/>
    </row>
    <row r="139" spans="1:20" ht="33" customHeight="1" thickBot="1" x14ac:dyDescent="0.3">
      <c r="A139" s="139">
        <v>22</v>
      </c>
      <c r="B139" s="450" t="str">
        <f>B33</f>
        <v>Alere Determine HIV-1/2 Ag/Ab combo</v>
      </c>
      <c r="C139" s="451"/>
      <c r="D139" s="451"/>
      <c r="E139" s="451"/>
      <c r="F139" s="451"/>
      <c r="G139" s="452"/>
      <c r="H139" s="176" t="str">
        <f t="shared" si="14"/>
        <v>032</v>
      </c>
      <c r="I139" s="8" t="str">
        <f t="shared" si="14"/>
        <v>(1x100) Diagnostic KIT</v>
      </c>
      <c r="J139" s="141">
        <f t="shared" si="14"/>
        <v>0</v>
      </c>
      <c r="K139" s="141">
        <f t="shared" si="14"/>
        <v>0</v>
      </c>
      <c r="L139" s="141">
        <f t="shared" si="14"/>
        <v>0</v>
      </c>
      <c r="M139" s="141">
        <f t="shared" si="14"/>
        <v>0</v>
      </c>
      <c r="N139" s="142">
        <f t="shared" si="14"/>
        <v>0</v>
      </c>
      <c r="O139" s="453"/>
      <c r="P139" s="454"/>
      <c r="Q139" s="177"/>
      <c r="R139" s="177"/>
      <c r="S139" s="453"/>
      <c r="T139" s="454"/>
    </row>
    <row r="140" spans="1:20" ht="33" customHeight="1" thickBot="1" x14ac:dyDescent="0.3">
      <c r="A140" s="139">
        <v>23</v>
      </c>
      <c r="B140" s="450" t="str">
        <f>B34</f>
        <v xml:space="preserve">Uni-Gold HIV </v>
      </c>
      <c r="C140" s="451"/>
      <c r="D140" s="451"/>
      <c r="E140" s="451"/>
      <c r="F140" s="451"/>
      <c r="G140" s="452"/>
      <c r="H140" s="176" t="str">
        <f t="shared" si="14"/>
        <v>037</v>
      </c>
      <c r="I140" s="8" t="str">
        <f t="shared" si="14"/>
        <v>(1x20) Diagnostic KIT</v>
      </c>
      <c r="J140" s="141">
        <f t="shared" si="14"/>
        <v>0</v>
      </c>
      <c r="K140" s="141">
        <f t="shared" si="14"/>
        <v>0</v>
      </c>
      <c r="L140" s="141">
        <f t="shared" si="14"/>
        <v>0</v>
      </c>
      <c r="M140" s="141">
        <f t="shared" si="14"/>
        <v>0</v>
      </c>
      <c r="N140" s="142">
        <f t="shared" si="14"/>
        <v>0</v>
      </c>
      <c r="O140" s="453"/>
      <c r="P140" s="454"/>
      <c r="Q140" s="177"/>
      <c r="R140" s="177"/>
      <c r="S140" s="453"/>
      <c r="T140" s="454"/>
    </row>
    <row r="141" spans="1:20" ht="27.75" customHeight="1" thickBot="1" x14ac:dyDescent="0.3">
      <c r="A141" s="139">
        <v>24</v>
      </c>
      <c r="B141" s="461" t="str">
        <f t="shared" ref="B141:B144" si="15">B35</f>
        <v>Standard Diagnostic HIV-1/2 3.0</v>
      </c>
      <c r="C141" s="462"/>
      <c r="D141" s="462"/>
      <c r="E141" s="462"/>
      <c r="F141" s="462"/>
      <c r="G141" s="463"/>
      <c r="H141" s="176" t="str">
        <f t="shared" si="14"/>
        <v>030</v>
      </c>
      <c r="I141" s="8" t="str">
        <f t="shared" si="14"/>
        <v>(1x25) Diagnostic KIT</v>
      </c>
      <c r="J141" s="141">
        <f t="shared" si="14"/>
        <v>0</v>
      </c>
      <c r="K141" s="141">
        <f t="shared" si="14"/>
        <v>0</v>
      </c>
      <c r="L141" s="141">
        <f t="shared" si="14"/>
        <v>0</v>
      </c>
      <c r="M141" s="141">
        <f t="shared" si="14"/>
        <v>0</v>
      </c>
      <c r="N141" s="142">
        <f t="shared" si="14"/>
        <v>0</v>
      </c>
      <c r="O141" s="453"/>
      <c r="P141" s="454"/>
      <c r="Q141" s="177"/>
      <c r="R141" s="177"/>
      <c r="S141" s="453"/>
      <c r="T141" s="454"/>
    </row>
    <row r="142" spans="1:20" ht="39" customHeight="1" thickBot="1" x14ac:dyDescent="0.3">
      <c r="A142" s="139">
        <v>25</v>
      </c>
      <c r="B142" s="461" t="str">
        <f t="shared" si="15"/>
        <v>Latex Surgical Gloves (PWD)</v>
      </c>
      <c r="C142" s="462"/>
      <c r="D142" s="462"/>
      <c r="E142" s="462"/>
      <c r="F142" s="462"/>
      <c r="G142" s="463"/>
      <c r="H142" s="176" t="str">
        <f t="shared" si="14"/>
        <v>038</v>
      </c>
      <c r="I142" s="8" t="str">
        <f t="shared" si="14"/>
        <v>01 Pair</v>
      </c>
      <c r="J142" s="141">
        <f t="shared" si="14"/>
        <v>0</v>
      </c>
      <c r="K142" s="141">
        <f t="shared" si="14"/>
        <v>0</v>
      </c>
      <c r="L142" s="141">
        <f t="shared" si="14"/>
        <v>0</v>
      </c>
      <c r="M142" s="141">
        <f t="shared" si="14"/>
        <v>0</v>
      </c>
      <c r="N142" s="142">
        <f t="shared" si="14"/>
        <v>0</v>
      </c>
      <c r="O142" s="453"/>
      <c r="P142" s="454"/>
      <c r="Q142" s="177"/>
      <c r="R142" s="177"/>
      <c r="S142" s="453"/>
      <c r="T142" s="454"/>
    </row>
    <row r="143" spans="1:20" ht="45" customHeight="1" thickBot="1" x14ac:dyDescent="0.3">
      <c r="A143" s="139">
        <v>26</v>
      </c>
      <c r="B143" s="461" t="str">
        <f t="shared" si="15"/>
        <v>Latex examination Gloves (PWD)</v>
      </c>
      <c r="C143" s="462"/>
      <c r="D143" s="462"/>
      <c r="E143" s="462"/>
      <c r="F143" s="462"/>
      <c r="G143" s="463"/>
      <c r="H143" s="176" t="str">
        <f t="shared" si="14"/>
        <v>040</v>
      </c>
      <c r="I143" s="8" t="str">
        <f t="shared" si="14"/>
        <v>01 Pair</v>
      </c>
      <c r="J143" s="141">
        <f t="shared" si="14"/>
        <v>0</v>
      </c>
      <c r="K143" s="141">
        <f t="shared" si="14"/>
        <v>0</v>
      </c>
      <c r="L143" s="141">
        <f t="shared" si="14"/>
        <v>0</v>
      </c>
      <c r="M143" s="141">
        <f t="shared" si="14"/>
        <v>0</v>
      </c>
      <c r="N143" s="142">
        <f t="shared" si="14"/>
        <v>0</v>
      </c>
      <c r="O143" s="453"/>
      <c r="P143" s="454"/>
      <c r="Q143" s="177"/>
      <c r="R143" s="177"/>
      <c r="S143" s="453"/>
      <c r="T143" s="454"/>
    </row>
    <row r="144" spans="1:20" ht="27.75" customHeight="1" thickBot="1" x14ac:dyDescent="0.3">
      <c r="A144" s="139">
        <v>27</v>
      </c>
      <c r="B144" s="461" t="str">
        <f t="shared" si="15"/>
        <v>Sterile Lancets</v>
      </c>
      <c r="C144" s="462"/>
      <c r="D144" s="462"/>
      <c r="E144" s="462"/>
      <c r="F144" s="462"/>
      <c r="G144" s="463"/>
      <c r="H144" s="176" t="str">
        <f t="shared" si="14"/>
        <v>039</v>
      </c>
      <c r="I144" s="8" t="str">
        <f t="shared" si="14"/>
        <v>Standered Size</v>
      </c>
      <c r="J144" s="141">
        <f t="shared" si="14"/>
        <v>0</v>
      </c>
      <c r="K144" s="141">
        <f t="shared" si="14"/>
        <v>0</v>
      </c>
      <c r="L144" s="141">
        <f t="shared" si="14"/>
        <v>0</v>
      </c>
      <c r="M144" s="141">
        <f t="shared" si="14"/>
        <v>0</v>
      </c>
      <c r="N144" s="142">
        <f t="shared" si="14"/>
        <v>0</v>
      </c>
      <c r="O144" s="453"/>
      <c r="P144" s="454"/>
      <c r="Q144" s="177"/>
      <c r="R144" s="177"/>
      <c r="S144" s="453"/>
      <c r="T144" s="454"/>
    </row>
    <row r="145" spans="1:20" ht="27.75" customHeight="1" thickBot="1" x14ac:dyDescent="0.3">
      <c r="A145" s="161" t="s">
        <v>10</v>
      </c>
      <c r="B145" s="162"/>
      <c r="C145" s="162"/>
      <c r="D145" s="498" t="s">
        <v>91</v>
      </c>
      <c r="E145" s="499"/>
      <c r="F145" s="499"/>
      <c r="G145" s="499"/>
      <c r="H145" s="499"/>
      <c r="I145" s="499"/>
      <c r="J145" s="500"/>
      <c r="K145" s="163"/>
      <c r="L145" s="552" t="s">
        <v>70</v>
      </c>
      <c r="M145" s="553"/>
      <c r="N145" s="554"/>
      <c r="O145" s="498" t="s">
        <v>90</v>
      </c>
      <c r="P145" s="499"/>
      <c r="Q145" s="499"/>
      <c r="R145" s="499"/>
      <c r="S145" s="499"/>
      <c r="T145" s="500"/>
    </row>
    <row r="146" spans="1:20" ht="27.75" customHeight="1" thickBot="1" x14ac:dyDescent="0.3">
      <c r="A146" s="539" t="s">
        <v>92</v>
      </c>
      <c r="B146" s="540"/>
      <c r="C146" s="541"/>
      <c r="D146" s="555">
        <f>D40</f>
        <v>1</v>
      </c>
      <c r="E146" s="556"/>
      <c r="F146" s="556"/>
      <c r="G146" s="556"/>
      <c r="H146" s="556"/>
      <c r="I146" s="556"/>
      <c r="J146" s="557"/>
      <c r="K146" s="164"/>
      <c r="L146" s="552" t="s">
        <v>92</v>
      </c>
      <c r="M146" s="553"/>
      <c r="N146" s="554"/>
      <c r="O146" s="544">
        <f>O40</f>
        <v>3</v>
      </c>
      <c r="P146" s="545"/>
      <c r="Q146" s="545"/>
      <c r="R146" s="545"/>
      <c r="S146" s="545"/>
      <c r="T146" s="546"/>
    </row>
    <row r="147" spans="1:20" ht="18.75" thickBot="1" x14ac:dyDescent="0.3">
      <c r="A147" s="558" t="s">
        <v>2</v>
      </c>
      <c r="B147" s="488"/>
      <c r="C147" s="559"/>
      <c r="D147" s="544">
        <f>D41</f>
        <v>2</v>
      </c>
      <c r="E147" s="545"/>
      <c r="F147" s="545"/>
      <c r="G147" s="545"/>
      <c r="H147" s="545"/>
      <c r="I147" s="545"/>
      <c r="J147" s="546"/>
      <c r="K147" s="165"/>
      <c r="L147" s="552" t="s">
        <v>2</v>
      </c>
      <c r="M147" s="553"/>
      <c r="N147" s="554"/>
      <c r="O147" s="544">
        <f>O41</f>
        <v>4</v>
      </c>
      <c r="P147" s="545"/>
      <c r="Q147" s="545"/>
      <c r="R147" s="545"/>
      <c r="S147" s="545"/>
      <c r="T147" s="546"/>
    </row>
    <row r="148" spans="1:20" ht="18.75" customHeight="1" x14ac:dyDescent="0.2">
      <c r="A148" s="560" t="s">
        <v>4</v>
      </c>
      <c r="B148" s="486"/>
      <c r="C148" s="561"/>
      <c r="D148" s="489"/>
      <c r="E148" s="490"/>
      <c r="F148" s="490"/>
      <c r="G148" s="490"/>
      <c r="H148" s="490"/>
      <c r="I148" s="490"/>
      <c r="J148" s="490"/>
      <c r="K148" s="490"/>
      <c r="L148" s="490"/>
      <c r="M148" s="490"/>
      <c r="N148" s="490"/>
      <c r="O148" s="490"/>
      <c r="P148" s="490"/>
      <c r="Q148" s="490"/>
      <c r="R148" s="490"/>
      <c r="S148" s="490"/>
      <c r="T148" s="491"/>
    </row>
    <row r="149" spans="1:20" ht="18.75" customHeight="1" x14ac:dyDescent="0.2">
      <c r="A149" s="562"/>
      <c r="B149" s="487"/>
      <c r="C149" s="563"/>
      <c r="D149" s="492"/>
      <c r="E149" s="493"/>
      <c r="F149" s="493"/>
      <c r="G149" s="493"/>
      <c r="H149" s="493"/>
      <c r="I149" s="493"/>
      <c r="J149" s="493"/>
      <c r="K149" s="493"/>
      <c r="L149" s="493"/>
      <c r="M149" s="493"/>
      <c r="N149" s="493"/>
      <c r="O149" s="493"/>
      <c r="P149" s="493"/>
      <c r="Q149" s="493"/>
      <c r="R149" s="493"/>
      <c r="S149" s="493"/>
      <c r="T149" s="494"/>
    </row>
    <row r="150" spans="1:20" ht="18.75" customHeight="1" thickBot="1" x14ac:dyDescent="0.25">
      <c r="A150" s="558"/>
      <c r="B150" s="488"/>
      <c r="C150" s="559"/>
      <c r="D150" s="495"/>
      <c r="E150" s="496"/>
      <c r="F150" s="496"/>
      <c r="G150" s="496"/>
      <c r="H150" s="496"/>
      <c r="I150" s="496"/>
      <c r="J150" s="496"/>
      <c r="K150" s="496"/>
      <c r="L150" s="496"/>
      <c r="M150" s="496"/>
      <c r="N150" s="496"/>
      <c r="O150" s="496"/>
      <c r="P150" s="496"/>
      <c r="Q150" s="496"/>
      <c r="R150" s="496"/>
      <c r="S150" s="496"/>
      <c r="T150" s="497"/>
    </row>
    <row r="151" spans="1:20" ht="19.5" customHeight="1" thickBot="1" x14ac:dyDescent="0.3">
      <c r="A151" s="166"/>
      <c r="B151" s="167"/>
      <c r="C151" s="167"/>
      <c r="D151" s="498" t="s">
        <v>14</v>
      </c>
      <c r="E151" s="499"/>
      <c r="F151" s="499"/>
      <c r="G151" s="499"/>
      <c r="H151" s="499"/>
      <c r="I151" s="499"/>
      <c r="J151" s="500"/>
      <c r="K151" s="163"/>
      <c r="L151" s="498" t="s">
        <v>25</v>
      </c>
      <c r="M151" s="499"/>
      <c r="N151" s="500"/>
      <c r="O151" s="498" t="s">
        <v>2</v>
      </c>
      <c r="P151" s="500"/>
      <c r="Q151" s="498" t="s">
        <v>9</v>
      </c>
      <c r="R151" s="499"/>
      <c r="S151" s="499"/>
      <c r="T151" s="500"/>
    </row>
    <row r="152" spans="1:20" ht="19.5" customHeight="1" x14ac:dyDescent="0.25">
      <c r="A152" s="471" t="s">
        <v>11</v>
      </c>
      <c r="B152" s="472"/>
      <c r="C152" s="472"/>
      <c r="D152" s="455"/>
      <c r="E152" s="459"/>
      <c r="F152" s="459"/>
      <c r="G152" s="459"/>
      <c r="H152" s="459"/>
      <c r="I152" s="459"/>
      <c r="J152" s="456"/>
      <c r="K152" s="168"/>
      <c r="L152" s="455"/>
      <c r="M152" s="459"/>
      <c r="N152" s="456"/>
      <c r="O152" s="455"/>
      <c r="P152" s="456"/>
      <c r="Q152" s="455"/>
      <c r="R152" s="459"/>
      <c r="S152" s="459"/>
      <c r="T152" s="456"/>
    </row>
    <row r="153" spans="1:20" ht="18.75" customHeight="1" thickBot="1" x14ac:dyDescent="0.3">
      <c r="A153" s="473"/>
      <c r="B153" s="474"/>
      <c r="C153" s="474"/>
      <c r="D153" s="457"/>
      <c r="E153" s="460"/>
      <c r="F153" s="460"/>
      <c r="G153" s="460"/>
      <c r="H153" s="460"/>
      <c r="I153" s="460"/>
      <c r="J153" s="458"/>
      <c r="K153" s="169"/>
      <c r="L153" s="457"/>
      <c r="M153" s="460"/>
      <c r="N153" s="458"/>
      <c r="O153" s="457"/>
      <c r="P153" s="458"/>
      <c r="Q153" s="457"/>
      <c r="R153" s="460"/>
      <c r="S153" s="460"/>
      <c r="T153" s="458"/>
    </row>
    <row r="154" spans="1:20" ht="18.75" customHeight="1" x14ac:dyDescent="0.25">
      <c r="A154" s="471" t="s">
        <v>13</v>
      </c>
      <c r="B154" s="472"/>
      <c r="C154" s="472"/>
      <c r="D154" s="455"/>
      <c r="E154" s="459"/>
      <c r="F154" s="459"/>
      <c r="G154" s="459"/>
      <c r="H154" s="459"/>
      <c r="I154" s="459"/>
      <c r="J154" s="456"/>
      <c r="K154" s="168"/>
      <c r="L154" s="455"/>
      <c r="M154" s="459"/>
      <c r="N154" s="456"/>
      <c r="O154" s="455"/>
      <c r="P154" s="456"/>
      <c r="Q154" s="501"/>
      <c r="R154" s="502"/>
      <c r="S154" s="502"/>
      <c r="T154" s="502"/>
    </row>
    <row r="155" spans="1:20" ht="13.5" customHeight="1" thickBot="1" x14ac:dyDescent="0.3">
      <c r="A155" s="473"/>
      <c r="B155" s="474"/>
      <c r="C155" s="474"/>
      <c r="D155" s="501"/>
      <c r="E155" s="502"/>
      <c r="F155" s="502"/>
      <c r="G155" s="502"/>
      <c r="H155" s="502"/>
      <c r="I155" s="502"/>
      <c r="J155" s="503"/>
      <c r="K155" s="170"/>
      <c r="L155" s="457"/>
      <c r="M155" s="460"/>
      <c r="N155" s="458"/>
      <c r="O155" s="457"/>
      <c r="P155" s="458"/>
      <c r="Q155" s="501"/>
      <c r="R155" s="502"/>
      <c r="S155" s="502"/>
      <c r="T155" s="502"/>
    </row>
    <row r="156" spans="1:20" ht="35.25" customHeight="1" x14ac:dyDescent="0.25">
      <c r="A156" s="471" t="s">
        <v>19</v>
      </c>
      <c r="B156" s="472"/>
      <c r="C156" s="472"/>
      <c r="D156" s="455"/>
      <c r="E156" s="459"/>
      <c r="F156" s="459"/>
      <c r="G156" s="459"/>
      <c r="H156" s="459"/>
      <c r="I156" s="459"/>
      <c r="J156" s="456"/>
      <c r="K156" s="168"/>
      <c r="L156" s="455"/>
      <c r="M156" s="459"/>
      <c r="N156" s="456"/>
      <c r="O156" s="455"/>
      <c r="P156" s="456"/>
      <c r="Q156" s="455"/>
      <c r="R156" s="459"/>
      <c r="S156" s="459"/>
      <c r="T156" s="456"/>
    </row>
    <row r="157" spans="1:20" ht="16.5" thickBot="1" x14ac:dyDescent="0.3">
      <c r="A157" s="473"/>
      <c r="B157" s="474"/>
      <c r="C157" s="474"/>
      <c r="D157" s="457"/>
      <c r="E157" s="460"/>
      <c r="F157" s="460"/>
      <c r="G157" s="460"/>
      <c r="H157" s="460"/>
      <c r="I157" s="460"/>
      <c r="J157" s="458"/>
      <c r="K157" s="169"/>
      <c r="L157" s="457"/>
      <c r="M157" s="460"/>
      <c r="N157" s="458"/>
      <c r="O157" s="457"/>
      <c r="P157" s="458"/>
      <c r="Q157" s="457"/>
      <c r="R157" s="460"/>
      <c r="S157" s="460"/>
      <c r="T157" s="458"/>
    </row>
    <row r="158" spans="1:20" ht="21" thickBot="1" x14ac:dyDescent="0.35">
      <c r="A158" s="171" t="s">
        <v>30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5.75" thickBot="1" x14ac:dyDescent="0.25">
      <c r="A159" s="18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20" ht="23.25" x14ac:dyDescent="0.35">
      <c r="A160" s="504" t="s">
        <v>0</v>
      </c>
      <c r="B160" s="505"/>
      <c r="C160" s="505"/>
      <c r="D160" s="505"/>
      <c r="E160" s="505"/>
      <c r="F160" s="505"/>
      <c r="G160" s="505"/>
      <c r="H160" s="505"/>
      <c r="I160" s="505"/>
      <c r="J160" s="505"/>
      <c r="K160" s="505"/>
      <c r="L160" s="505"/>
      <c r="M160" s="505"/>
      <c r="N160" s="505"/>
      <c r="O160" s="505"/>
      <c r="P160" s="505"/>
      <c r="Q160" s="505"/>
      <c r="R160" s="505"/>
      <c r="S160" s="505"/>
    </row>
    <row r="161" spans="1:20" ht="24" thickBot="1" x14ac:dyDescent="0.4">
      <c r="A161" s="506" t="s">
        <v>1</v>
      </c>
      <c r="B161" s="507"/>
      <c r="C161" s="507"/>
      <c r="D161" s="507"/>
      <c r="E161" s="507"/>
      <c r="F161" s="507"/>
      <c r="G161" s="507"/>
      <c r="H161" s="507"/>
      <c r="I161" s="507"/>
      <c r="J161" s="507"/>
      <c r="K161" s="507"/>
      <c r="L161" s="507"/>
      <c r="M161" s="507"/>
      <c r="N161" s="507"/>
      <c r="O161" s="507"/>
      <c r="P161" s="507"/>
      <c r="Q161" s="507"/>
      <c r="R161" s="507"/>
      <c r="S161" s="507"/>
    </row>
    <row r="162" spans="1:20" ht="24" thickBot="1" x14ac:dyDescent="0.4">
      <c r="A162" s="173"/>
      <c r="B162" s="2"/>
      <c r="C162" s="2"/>
      <c r="D162" s="466"/>
      <c r="E162" s="466"/>
      <c r="F162" s="466"/>
      <c r="G162" s="466"/>
      <c r="H162" s="124"/>
      <c r="I162" s="124"/>
      <c r="J162" s="2"/>
      <c r="K162" s="2"/>
      <c r="L162" s="2"/>
      <c r="M162" s="2"/>
      <c r="N162" s="2"/>
      <c r="O162" s="2"/>
      <c r="P162" s="174"/>
      <c r="Q162" s="174"/>
      <c r="R162" s="127" t="s">
        <v>16</v>
      </c>
      <c r="S162" s="464"/>
      <c r="T162" s="465"/>
    </row>
    <row r="163" spans="1:20" ht="24" thickBot="1" x14ac:dyDescent="0.4">
      <c r="A163" s="173"/>
      <c r="B163" s="2"/>
      <c r="C163" s="2"/>
      <c r="D163" s="124"/>
      <c r="E163" s="124"/>
      <c r="F163" s="124"/>
      <c r="G163" s="124"/>
      <c r="H163" s="124"/>
      <c r="I163" s="124"/>
      <c r="J163" s="2"/>
      <c r="K163" s="2"/>
      <c r="L163" s="2"/>
      <c r="M163" s="2"/>
      <c r="N163" s="2"/>
      <c r="O163" s="2"/>
      <c r="P163" s="174"/>
      <c r="Q163" s="174"/>
      <c r="R163" s="127" t="s">
        <v>28</v>
      </c>
      <c r="S163" s="508"/>
      <c r="T163" s="509"/>
    </row>
    <row r="164" spans="1:20" ht="30" x14ac:dyDescent="0.4">
      <c r="A164" s="475" t="s">
        <v>32</v>
      </c>
      <c r="B164" s="476"/>
      <c r="C164" s="476"/>
      <c r="D164" s="476"/>
      <c r="E164" s="476"/>
      <c r="F164" s="476"/>
      <c r="G164" s="476"/>
      <c r="H164" s="476"/>
      <c r="I164" s="476"/>
      <c r="J164" s="476"/>
      <c r="K164" s="476"/>
      <c r="L164" s="476"/>
      <c r="M164" s="476"/>
      <c r="N164" s="476"/>
      <c r="O164" s="476"/>
      <c r="P164" s="476"/>
      <c r="Q164" s="476"/>
      <c r="R164" s="476"/>
      <c r="S164" s="476"/>
    </row>
    <row r="165" spans="1:20" ht="18" x14ac:dyDescent="0.25">
      <c r="A165" s="477"/>
      <c r="B165" s="478"/>
      <c r="C165" s="47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20" ht="25.5" x14ac:dyDescent="0.35">
      <c r="A166" s="129" t="s">
        <v>23</v>
      </c>
      <c r="B166" s="1"/>
      <c r="C166" s="1"/>
      <c r="D166" s="479">
        <f>D7</f>
        <v>0</v>
      </c>
      <c r="E166" s="479"/>
      <c r="F166" s="479"/>
      <c r="G166" s="479"/>
      <c r="H166" s="479"/>
      <c r="I166" s="479"/>
      <c r="J166" s="479"/>
      <c r="K166" s="133"/>
      <c r="L166" s="1"/>
      <c r="M166" s="1"/>
      <c r="N166" s="131" t="s">
        <v>5</v>
      </c>
      <c r="O166" s="1"/>
      <c r="P166" s="480">
        <f>P7</f>
        <v>0</v>
      </c>
      <c r="Q166" s="479"/>
      <c r="R166" s="479"/>
      <c r="S166" s="479"/>
    </row>
    <row r="167" spans="1:20" ht="20.25" x14ac:dyDescent="0.3">
      <c r="A167" s="12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31"/>
      <c r="O167" s="1"/>
      <c r="P167" s="1"/>
      <c r="Q167" s="1"/>
      <c r="R167" s="1"/>
      <c r="S167" s="1"/>
      <c r="T167" s="184"/>
    </row>
    <row r="168" spans="1:20" ht="79.5" customHeight="1" x14ac:dyDescent="0.35">
      <c r="A168" s="129" t="s">
        <v>24</v>
      </c>
      <c r="B168" s="1"/>
      <c r="C168" s="1"/>
      <c r="D168" s="479">
        <f>D9</f>
        <v>0</v>
      </c>
      <c r="E168" s="479"/>
      <c r="F168" s="479"/>
      <c r="G168" s="479"/>
      <c r="H168" s="479"/>
      <c r="I168" s="479"/>
      <c r="J168" s="479"/>
      <c r="K168" s="133"/>
      <c r="L168" s="1"/>
      <c r="M168" s="1"/>
      <c r="N168" s="131" t="s">
        <v>6</v>
      </c>
      <c r="O168" s="1"/>
      <c r="P168" s="480">
        <f>P9</f>
        <v>0</v>
      </c>
      <c r="Q168" s="479"/>
      <c r="R168" s="479"/>
      <c r="S168" s="479"/>
    </row>
    <row r="169" spans="1:20" ht="34.5" customHeight="1" thickBot="1" x14ac:dyDescent="0.25">
      <c r="A169" s="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85"/>
    </row>
    <row r="170" spans="1:20" ht="72.75" thickBot="1" x14ac:dyDescent="0.25">
      <c r="A170" s="134" t="s">
        <v>3</v>
      </c>
      <c r="B170" s="483" t="s">
        <v>12</v>
      </c>
      <c r="C170" s="484"/>
      <c r="D170" s="484"/>
      <c r="E170" s="484"/>
      <c r="F170" s="484"/>
      <c r="G170" s="485"/>
      <c r="H170" s="135" t="s">
        <v>26</v>
      </c>
      <c r="I170" s="136" t="s">
        <v>34</v>
      </c>
      <c r="J170" s="122" t="s">
        <v>187</v>
      </c>
      <c r="K170" s="122" t="s">
        <v>186</v>
      </c>
      <c r="L170" s="122" t="s">
        <v>188</v>
      </c>
      <c r="M170" s="78" t="s">
        <v>124</v>
      </c>
      <c r="N170" s="137" t="s">
        <v>8</v>
      </c>
      <c r="O170" s="469" t="s">
        <v>21</v>
      </c>
      <c r="P170" s="470"/>
      <c r="Q170" s="138" t="s">
        <v>22</v>
      </c>
      <c r="R170" s="138" t="s">
        <v>33</v>
      </c>
      <c r="S170" s="469" t="s">
        <v>27</v>
      </c>
      <c r="T170" s="470"/>
    </row>
    <row r="171" spans="1:20" ht="34.5" customHeight="1" thickBot="1" x14ac:dyDescent="0.3">
      <c r="A171" s="139">
        <v>1</v>
      </c>
      <c r="B171" s="450" t="str">
        <f>B12</f>
        <v>Disposable Syringes</v>
      </c>
      <c r="C171" s="451"/>
      <c r="D171" s="451"/>
      <c r="E171" s="451"/>
      <c r="F171" s="451"/>
      <c r="G171" s="452"/>
      <c r="H171" s="176" t="str">
        <f t="shared" ref="H171:N186" si="16">H12</f>
        <v>003</v>
      </c>
      <c r="I171" s="8" t="str">
        <f t="shared" si="16"/>
        <v>5cc</v>
      </c>
      <c r="J171" s="141">
        <f t="shared" si="16"/>
        <v>0</v>
      </c>
      <c r="K171" s="141">
        <f t="shared" si="16"/>
        <v>0</v>
      </c>
      <c r="L171" s="141">
        <f t="shared" si="16"/>
        <v>0</v>
      </c>
      <c r="M171" s="141">
        <f t="shared" si="16"/>
        <v>0</v>
      </c>
      <c r="N171" s="142">
        <f t="shared" si="16"/>
        <v>0</v>
      </c>
      <c r="O171" s="467"/>
      <c r="P171" s="468"/>
      <c r="Q171" s="183"/>
      <c r="R171" s="178"/>
      <c r="S171" s="453"/>
      <c r="T171" s="454"/>
    </row>
    <row r="172" spans="1:20" ht="34.5" customHeight="1" thickBot="1" x14ac:dyDescent="0.3">
      <c r="A172" s="139">
        <v>2</v>
      </c>
      <c r="B172" s="450" t="str">
        <f>B13</f>
        <v>Disposable Syringes</v>
      </c>
      <c r="C172" s="451"/>
      <c r="D172" s="451"/>
      <c r="E172" s="451"/>
      <c r="F172" s="451"/>
      <c r="G172" s="452"/>
      <c r="H172" s="176" t="str">
        <f>H13</f>
        <v>004</v>
      </c>
      <c r="I172" s="8" t="str">
        <f>I13</f>
        <v>3cc</v>
      </c>
      <c r="J172" s="141">
        <f t="shared" si="16"/>
        <v>0</v>
      </c>
      <c r="K172" s="141">
        <f t="shared" si="16"/>
        <v>0</v>
      </c>
      <c r="L172" s="141">
        <f t="shared" si="16"/>
        <v>0</v>
      </c>
      <c r="M172" s="141">
        <f t="shared" si="16"/>
        <v>0</v>
      </c>
      <c r="N172" s="142">
        <f t="shared" si="16"/>
        <v>0</v>
      </c>
      <c r="O172" s="453"/>
      <c r="P172" s="454"/>
      <c r="Q172" s="177"/>
      <c r="R172" s="177"/>
      <c r="S172" s="453"/>
      <c r="T172" s="454"/>
    </row>
    <row r="173" spans="1:20" ht="34.5" customHeight="1" thickBot="1" x14ac:dyDescent="0.3">
      <c r="A173" s="139">
        <v>3</v>
      </c>
      <c r="B173" s="450" t="str">
        <f t="shared" ref="B173:B191" si="17">B14</f>
        <v>Disposable Needle</v>
      </c>
      <c r="C173" s="451"/>
      <c r="D173" s="451"/>
      <c r="E173" s="451"/>
      <c r="F173" s="451"/>
      <c r="G173" s="452"/>
      <c r="H173" s="176" t="str">
        <f t="shared" ref="H173:N188" si="18">H14</f>
        <v>042</v>
      </c>
      <c r="I173" s="8" t="str">
        <f t="shared" si="18"/>
        <v>24 G</v>
      </c>
      <c r="J173" s="141">
        <f t="shared" si="16"/>
        <v>0</v>
      </c>
      <c r="K173" s="141">
        <f t="shared" si="16"/>
        <v>0</v>
      </c>
      <c r="L173" s="141">
        <f t="shared" si="16"/>
        <v>0</v>
      </c>
      <c r="M173" s="141">
        <f t="shared" si="16"/>
        <v>0</v>
      </c>
      <c r="N173" s="142">
        <f t="shared" si="16"/>
        <v>0</v>
      </c>
      <c r="O173" s="453"/>
      <c r="P173" s="454"/>
      <c r="Q173" s="177"/>
      <c r="R173" s="177"/>
      <c r="S173" s="453"/>
      <c r="T173" s="454"/>
    </row>
    <row r="174" spans="1:20" ht="34.5" customHeight="1" thickBot="1" x14ac:dyDescent="0.3">
      <c r="A174" s="139">
        <v>4</v>
      </c>
      <c r="B174" s="450" t="str">
        <f t="shared" si="17"/>
        <v>Disposable Needle</v>
      </c>
      <c r="C174" s="451"/>
      <c r="D174" s="451"/>
      <c r="E174" s="451"/>
      <c r="F174" s="451"/>
      <c r="G174" s="452"/>
      <c r="H174" s="176" t="str">
        <f t="shared" si="18"/>
        <v>043</v>
      </c>
      <c r="I174" s="8" t="str">
        <f t="shared" si="18"/>
        <v>26 G</v>
      </c>
      <c r="J174" s="141">
        <f t="shared" si="16"/>
        <v>0</v>
      </c>
      <c r="K174" s="141">
        <f t="shared" si="16"/>
        <v>0</v>
      </c>
      <c r="L174" s="141">
        <f t="shared" si="16"/>
        <v>0</v>
      </c>
      <c r="M174" s="141">
        <f t="shared" si="16"/>
        <v>0</v>
      </c>
      <c r="N174" s="142">
        <f t="shared" si="16"/>
        <v>0</v>
      </c>
      <c r="O174" s="453"/>
      <c r="P174" s="454"/>
      <c r="Q174" s="177"/>
      <c r="R174" s="177"/>
      <c r="S174" s="453"/>
      <c r="T174" s="454"/>
    </row>
    <row r="175" spans="1:20" ht="34.5" customHeight="1" thickBot="1" x14ac:dyDescent="0.3">
      <c r="A175" s="139">
        <v>5</v>
      </c>
      <c r="B175" s="450" t="str">
        <f t="shared" si="17"/>
        <v>Condoms</v>
      </c>
      <c r="C175" s="451"/>
      <c r="D175" s="451"/>
      <c r="E175" s="451"/>
      <c r="F175" s="451"/>
      <c r="G175" s="452"/>
      <c r="H175" s="176" t="str">
        <f t="shared" si="18"/>
        <v>002</v>
      </c>
      <c r="I175" s="8" t="str">
        <f t="shared" si="18"/>
        <v>Male latex</v>
      </c>
      <c r="J175" s="141">
        <f t="shared" si="16"/>
        <v>0</v>
      </c>
      <c r="K175" s="141">
        <f t="shared" si="16"/>
        <v>0</v>
      </c>
      <c r="L175" s="141">
        <f t="shared" si="16"/>
        <v>0</v>
      </c>
      <c r="M175" s="141">
        <f t="shared" si="16"/>
        <v>0</v>
      </c>
      <c r="N175" s="142">
        <f t="shared" si="16"/>
        <v>0</v>
      </c>
      <c r="O175" s="453"/>
      <c r="P175" s="454"/>
      <c r="Q175" s="177"/>
      <c r="R175" s="177"/>
      <c r="S175" s="453"/>
      <c r="T175" s="454"/>
    </row>
    <row r="176" spans="1:20" ht="34.5" customHeight="1" thickBot="1" x14ac:dyDescent="0.3">
      <c r="A176" s="139">
        <v>6</v>
      </c>
      <c r="B176" s="450" t="str">
        <f t="shared" si="17"/>
        <v>Sharp Bins</v>
      </c>
      <c r="C176" s="451"/>
      <c r="D176" s="451"/>
      <c r="E176" s="451"/>
      <c r="F176" s="451"/>
      <c r="G176" s="452"/>
      <c r="H176" s="176" t="str">
        <f t="shared" si="18"/>
        <v>001</v>
      </c>
      <c r="I176" s="179" t="str">
        <f t="shared" si="18"/>
        <v>150-175 syringe capacity (Approx.)</v>
      </c>
      <c r="J176" s="141">
        <f t="shared" si="16"/>
        <v>0</v>
      </c>
      <c r="K176" s="141">
        <f t="shared" si="16"/>
        <v>0</v>
      </c>
      <c r="L176" s="141">
        <f t="shared" si="16"/>
        <v>0</v>
      </c>
      <c r="M176" s="141">
        <f t="shared" si="16"/>
        <v>0</v>
      </c>
      <c r="N176" s="142">
        <f t="shared" si="16"/>
        <v>0</v>
      </c>
      <c r="O176" s="453"/>
      <c r="P176" s="454"/>
      <c r="Q176" s="177"/>
      <c r="R176" s="177"/>
      <c r="S176" s="453"/>
      <c r="T176" s="454"/>
    </row>
    <row r="177" spans="1:20" ht="34.5" customHeight="1" thickBot="1" x14ac:dyDescent="0.3">
      <c r="A177" s="139">
        <v>7</v>
      </c>
      <c r="B177" s="450" t="str">
        <f t="shared" si="17"/>
        <v>First Aid Bandage</v>
      </c>
      <c r="C177" s="451"/>
      <c r="D177" s="451"/>
      <c r="E177" s="451"/>
      <c r="F177" s="451"/>
      <c r="G177" s="452"/>
      <c r="H177" s="176" t="str">
        <f t="shared" si="18"/>
        <v>012</v>
      </c>
      <c r="I177" s="8" t="str">
        <f t="shared" si="18"/>
        <v>20-19mm x 72mm</v>
      </c>
      <c r="J177" s="141">
        <f t="shared" si="16"/>
        <v>0</v>
      </c>
      <c r="K177" s="141">
        <f t="shared" si="16"/>
        <v>0</v>
      </c>
      <c r="L177" s="141">
        <f t="shared" si="16"/>
        <v>0</v>
      </c>
      <c r="M177" s="141">
        <f t="shared" si="16"/>
        <v>0</v>
      </c>
      <c r="N177" s="142">
        <f t="shared" si="16"/>
        <v>0</v>
      </c>
      <c r="O177" s="453"/>
      <c r="P177" s="454"/>
      <c r="Q177" s="177"/>
      <c r="R177" s="177"/>
      <c r="S177" s="453"/>
      <c r="T177" s="454"/>
    </row>
    <row r="178" spans="1:20" ht="34.5" customHeight="1" thickBot="1" x14ac:dyDescent="0.3">
      <c r="A178" s="139">
        <v>8</v>
      </c>
      <c r="B178" s="450" t="str">
        <f t="shared" si="17"/>
        <v>Alcohol Swab / Spirirt Swab</v>
      </c>
      <c r="C178" s="451"/>
      <c r="D178" s="451"/>
      <c r="E178" s="451"/>
      <c r="F178" s="451"/>
      <c r="G178" s="452"/>
      <c r="H178" s="176" t="str">
        <f t="shared" si="18"/>
        <v>005</v>
      </c>
      <c r="I178" s="8" t="str">
        <f t="shared" si="18"/>
        <v>70% Isopropyl Alcohol</v>
      </c>
      <c r="J178" s="141">
        <f t="shared" si="16"/>
        <v>0</v>
      </c>
      <c r="K178" s="141">
        <f t="shared" si="16"/>
        <v>0</v>
      </c>
      <c r="L178" s="141">
        <f t="shared" si="16"/>
        <v>0</v>
      </c>
      <c r="M178" s="141">
        <f t="shared" si="16"/>
        <v>0</v>
      </c>
      <c r="N178" s="142">
        <f t="shared" si="16"/>
        <v>0</v>
      </c>
      <c r="O178" s="453"/>
      <c r="P178" s="454"/>
      <c r="Q178" s="177"/>
      <c r="R178" s="177"/>
      <c r="S178" s="453"/>
      <c r="T178" s="454"/>
    </row>
    <row r="179" spans="1:20" ht="34.5" customHeight="1" thickBot="1" x14ac:dyDescent="0.3">
      <c r="A179" s="139">
        <v>9</v>
      </c>
      <c r="B179" s="450" t="str">
        <f t="shared" si="17"/>
        <v>Cotton Bandage (Small)</v>
      </c>
      <c r="C179" s="451"/>
      <c r="D179" s="451"/>
      <c r="E179" s="451"/>
      <c r="F179" s="451"/>
      <c r="G179" s="452"/>
      <c r="H179" s="176" t="str">
        <f t="shared" si="18"/>
        <v>022</v>
      </c>
      <c r="I179" s="8" t="str">
        <f t="shared" si="18"/>
        <v>5cm x 3m</v>
      </c>
      <c r="J179" s="141">
        <f t="shared" si="16"/>
        <v>0</v>
      </c>
      <c r="K179" s="141">
        <f t="shared" si="16"/>
        <v>0</v>
      </c>
      <c r="L179" s="141">
        <f t="shared" si="16"/>
        <v>0</v>
      </c>
      <c r="M179" s="141">
        <f t="shared" si="16"/>
        <v>0</v>
      </c>
      <c r="N179" s="142">
        <f t="shared" si="16"/>
        <v>0</v>
      </c>
      <c r="O179" s="453"/>
      <c r="P179" s="454"/>
      <c r="Q179" s="177"/>
      <c r="R179" s="177"/>
      <c r="S179" s="453"/>
      <c r="T179" s="454"/>
    </row>
    <row r="180" spans="1:20" ht="34.5" customHeight="1" thickBot="1" x14ac:dyDescent="0.3">
      <c r="A180" s="139">
        <v>10</v>
      </c>
      <c r="B180" s="450" t="str">
        <f t="shared" si="17"/>
        <v>Cotton Bandage (Medium)</v>
      </c>
      <c r="C180" s="451"/>
      <c r="D180" s="451"/>
      <c r="E180" s="451"/>
      <c r="F180" s="451"/>
      <c r="G180" s="452"/>
      <c r="H180" s="176" t="str">
        <f t="shared" si="18"/>
        <v>021</v>
      </c>
      <c r="I180" s="8" t="str">
        <f t="shared" si="18"/>
        <v>10cm x 3m</v>
      </c>
      <c r="J180" s="141">
        <f t="shared" si="16"/>
        <v>0</v>
      </c>
      <c r="K180" s="141">
        <f t="shared" si="16"/>
        <v>0</v>
      </c>
      <c r="L180" s="141">
        <f t="shared" si="16"/>
        <v>0</v>
      </c>
      <c r="M180" s="141">
        <f t="shared" si="16"/>
        <v>0</v>
      </c>
      <c r="N180" s="142">
        <f t="shared" si="16"/>
        <v>0</v>
      </c>
      <c r="O180" s="453"/>
      <c r="P180" s="454"/>
      <c r="Q180" s="177"/>
      <c r="R180" s="177"/>
      <c r="S180" s="453"/>
      <c r="T180" s="454"/>
    </row>
    <row r="181" spans="1:20" ht="34.5" customHeight="1" thickBot="1" x14ac:dyDescent="0.3">
      <c r="A181" s="139">
        <v>11</v>
      </c>
      <c r="B181" s="450" t="str">
        <f t="shared" si="17"/>
        <v>Cotton Bandage (Large)</v>
      </c>
      <c r="C181" s="451"/>
      <c r="D181" s="451"/>
      <c r="E181" s="451"/>
      <c r="F181" s="451"/>
      <c r="G181" s="452"/>
      <c r="H181" s="176" t="str">
        <f t="shared" si="18"/>
        <v>020</v>
      </c>
      <c r="I181" s="8" t="str">
        <f t="shared" si="18"/>
        <v>15cm x 3m</v>
      </c>
      <c r="J181" s="141">
        <f t="shared" si="16"/>
        <v>0</v>
      </c>
      <c r="K181" s="141">
        <f t="shared" si="16"/>
        <v>0</v>
      </c>
      <c r="L181" s="141">
        <f t="shared" si="16"/>
        <v>0</v>
      </c>
      <c r="M181" s="141">
        <f t="shared" si="16"/>
        <v>0</v>
      </c>
      <c r="N181" s="142">
        <f t="shared" si="16"/>
        <v>0</v>
      </c>
      <c r="O181" s="453"/>
      <c r="P181" s="454"/>
      <c r="Q181" s="177"/>
      <c r="R181" s="177"/>
      <c r="S181" s="453"/>
      <c r="T181" s="454"/>
    </row>
    <row r="182" spans="1:20" ht="34.5" customHeight="1" thickBot="1" x14ac:dyDescent="0.3">
      <c r="A182" s="139">
        <v>12</v>
      </c>
      <c r="B182" s="450" t="str">
        <f t="shared" si="17"/>
        <v>Bacitracin Zinc - Neomycin Sulfate</v>
      </c>
      <c r="C182" s="451"/>
      <c r="D182" s="451"/>
      <c r="E182" s="451"/>
      <c r="F182" s="451"/>
      <c r="G182" s="452"/>
      <c r="H182" s="176" t="str">
        <f t="shared" si="18"/>
        <v>009</v>
      </c>
      <c r="I182" s="8" t="str">
        <f t="shared" si="18"/>
        <v>20g</v>
      </c>
      <c r="J182" s="141">
        <f t="shared" si="16"/>
        <v>0</v>
      </c>
      <c r="K182" s="141">
        <f t="shared" si="16"/>
        <v>0</v>
      </c>
      <c r="L182" s="141">
        <f t="shared" si="16"/>
        <v>0</v>
      </c>
      <c r="M182" s="141">
        <f t="shared" si="16"/>
        <v>0</v>
      </c>
      <c r="N182" s="142">
        <f t="shared" si="16"/>
        <v>0</v>
      </c>
      <c r="O182" s="453"/>
      <c r="P182" s="454"/>
      <c r="Q182" s="177"/>
      <c r="R182" s="177"/>
      <c r="S182" s="453"/>
      <c r="T182" s="454"/>
    </row>
    <row r="183" spans="1:20" ht="34.5" customHeight="1" thickBot="1" x14ac:dyDescent="0.3">
      <c r="A183" s="139">
        <v>13</v>
      </c>
      <c r="B183" s="450" t="str">
        <f t="shared" si="17"/>
        <v>Cotton Roll</v>
      </c>
      <c r="C183" s="451"/>
      <c r="D183" s="451"/>
      <c r="E183" s="451"/>
      <c r="F183" s="451"/>
      <c r="G183" s="452"/>
      <c r="H183" s="176" t="str">
        <f t="shared" si="18"/>
        <v>019</v>
      </c>
      <c r="I183" s="8" t="str">
        <f t="shared" si="18"/>
        <v>300gm</v>
      </c>
      <c r="J183" s="141">
        <f t="shared" si="16"/>
        <v>0</v>
      </c>
      <c r="K183" s="141">
        <f t="shared" si="16"/>
        <v>0</v>
      </c>
      <c r="L183" s="141">
        <f t="shared" si="16"/>
        <v>0</v>
      </c>
      <c r="M183" s="141">
        <f t="shared" si="16"/>
        <v>0</v>
      </c>
      <c r="N183" s="142">
        <f t="shared" si="16"/>
        <v>0</v>
      </c>
      <c r="O183" s="453"/>
      <c r="P183" s="454"/>
      <c r="Q183" s="177"/>
      <c r="R183" s="177"/>
      <c r="S183" s="453"/>
      <c r="T183" s="454"/>
    </row>
    <row r="184" spans="1:20" ht="34.5" customHeight="1" thickBot="1" x14ac:dyDescent="0.3">
      <c r="A184" s="139">
        <v>14</v>
      </c>
      <c r="B184" s="450" t="str">
        <f t="shared" si="17"/>
        <v>Chloroxylenol 4.8%</v>
      </c>
      <c r="C184" s="451"/>
      <c r="D184" s="451"/>
      <c r="E184" s="451"/>
      <c r="F184" s="451"/>
      <c r="G184" s="452"/>
      <c r="H184" s="176" t="str">
        <f t="shared" si="18"/>
        <v>014</v>
      </c>
      <c r="I184" s="8" t="str">
        <f t="shared" si="18"/>
        <v>50ml</v>
      </c>
      <c r="J184" s="141">
        <f t="shared" si="16"/>
        <v>0</v>
      </c>
      <c r="K184" s="141">
        <f t="shared" si="16"/>
        <v>0</v>
      </c>
      <c r="L184" s="141">
        <f t="shared" si="16"/>
        <v>0</v>
      </c>
      <c r="M184" s="141">
        <f t="shared" si="16"/>
        <v>0</v>
      </c>
      <c r="N184" s="142">
        <f t="shared" si="16"/>
        <v>0</v>
      </c>
      <c r="O184" s="453"/>
      <c r="P184" s="454"/>
      <c r="Q184" s="177"/>
      <c r="R184" s="177"/>
      <c r="S184" s="453"/>
      <c r="T184" s="454"/>
    </row>
    <row r="185" spans="1:20" ht="34.5" customHeight="1" thickBot="1" x14ac:dyDescent="0.3">
      <c r="A185" s="139">
        <v>15</v>
      </c>
      <c r="B185" s="450" t="str">
        <f t="shared" si="17"/>
        <v>Zinc Oxide Surgical Tape</v>
      </c>
      <c r="C185" s="451"/>
      <c r="D185" s="451"/>
      <c r="E185" s="451"/>
      <c r="F185" s="451"/>
      <c r="G185" s="452"/>
      <c r="H185" s="176" t="str">
        <f t="shared" si="18"/>
        <v>013</v>
      </c>
      <c r="I185" s="8" t="str">
        <f t="shared" si="18"/>
        <v>2.5cmx3.5m</v>
      </c>
      <c r="J185" s="141">
        <f t="shared" si="16"/>
        <v>0</v>
      </c>
      <c r="K185" s="141">
        <f t="shared" si="16"/>
        <v>0</v>
      </c>
      <c r="L185" s="141">
        <f t="shared" si="16"/>
        <v>0</v>
      </c>
      <c r="M185" s="141">
        <f t="shared" si="16"/>
        <v>0</v>
      </c>
      <c r="N185" s="142">
        <f t="shared" si="16"/>
        <v>0</v>
      </c>
      <c r="O185" s="453"/>
      <c r="P185" s="454"/>
      <c r="Q185" s="177"/>
      <c r="R185" s="177"/>
      <c r="S185" s="453"/>
      <c r="T185" s="454"/>
    </row>
    <row r="186" spans="1:20" ht="34.5" customHeight="1" thickBot="1" x14ac:dyDescent="0.3">
      <c r="A186" s="139">
        <v>16</v>
      </c>
      <c r="B186" s="450" t="str">
        <f t="shared" si="17"/>
        <v xml:space="preserve">Povidone- Iodine 7.5% </v>
      </c>
      <c r="C186" s="451"/>
      <c r="D186" s="451"/>
      <c r="E186" s="451"/>
      <c r="F186" s="451"/>
      <c r="G186" s="452"/>
      <c r="H186" s="176" t="str">
        <f t="shared" si="18"/>
        <v>007</v>
      </c>
      <c r="I186" s="8" t="str">
        <f t="shared" si="18"/>
        <v>450ml</v>
      </c>
      <c r="J186" s="141">
        <f t="shared" si="16"/>
        <v>0</v>
      </c>
      <c r="K186" s="141">
        <f t="shared" si="16"/>
        <v>0</v>
      </c>
      <c r="L186" s="141">
        <f t="shared" si="16"/>
        <v>0</v>
      </c>
      <c r="M186" s="141">
        <f t="shared" si="16"/>
        <v>0</v>
      </c>
      <c r="N186" s="142">
        <f t="shared" si="16"/>
        <v>0</v>
      </c>
      <c r="O186" s="453"/>
      <c r="P186" s="454"/>
      <c r="Q186" s="177"/>
      <c r="R186" s="177"/>
      <c r="S186" s="453"/>
      <c r="T186" s="454"/>
    </row>
    <row r="187" spans="1:20" ht="34.5" customHeight="1" thickBot="1" x14ac:dyDescent="0.3">
      <c r="A187" s="139">
        <v>17</v>
      </c>
      <c r="B187" s="450" t="str">
        <f t="shared" si="17"/>
        <v>Povidone- Iodine 7.5%</v>
      </c>
      <c r="C187" s="451"/>
      <c r="D187" s="451"/>
      <c r="E187" s="451"/>
      <c r="F187" s="451"/>
      <c r="G187" s="452"/>
      <c r="H187" s="176" t="str">
        <f t="shared" si="18"/>
        <v>018</v>
      </c>
      <c r="I187" s="8" t="str">
        <f t="shared" si="18"/>
        <v>60ml</v>
      </c>
      <c r="J187" s="141">
        <f t="shared" si="18"/>
        <v>0</v>
      </c>
      <c r="K187" s="141">
        <f t="shared" si="18"/>
        <v>0</v>
      </c>
      <c r="L187" s="141">
        <f t="shared" si="18"/>
        <v>0</v>
      </c>
      <c r="M187" s="141">
        <f t="shared" si="18"/>
        <v>0</v>
      </c>
      <c r="N187" s="142">
        <f t="shared" si="18"/>
        <v>0</v>
      </c>
      <c r="O187" s="453"/>
      <c r="P187" s="454"/>
      <c r="Q187" s="177"/>
      <c r="R187" s="177"/>
      <c r="S187" s="453"/>
      <c r="T187" s="454"/>
    </row>
    <row r="188" spans="1:20" ht="34.5" customHeight="1" thickBot="1" x14ac:dyDescent="0.3">
      <c r="A188" s="139">
        <v>18</v>
      </c>
      <c r="B188" s="450" t="str">
        <f t="shared" si="17"/>
        <v>Guaze Swabs/ Sponges (Large)</v>
      </c>
      <c r="C188" s="451"/>
      <c r="D188" s="451"/>
      <c r="E188" s="451"/>
      <c r="F188" s="451"/>
      <c r="G188" s="452"/>
      <c r="H188" s="176" t="str">
        <f t="shared" si="18"/>
        <v>026</v>
      </c>
      <c r="I188" s="8" t="str">
        <f t="shared" si="18"/>
        <v xml:space="preserve"> (15cm x15cm x 8ply)</v>
      </c>
      <c r="J188" s="141">
        <f t="shared" si="18"/>
        <v>0</v>
      </c>
      <c r="K188" s="141">
        <f t="shared" si="18"/>
        <v>0</v>
      </c>
      <c r="L188" s="141">
        <f t="shared" si="18"/>
        <v>0</v>
      </c>
      <c r="M188" s="141">
        <f t="shared" si="18"/>
        <v>0</v>
      </c>
      <c r="N188" s="142">
        <f t="shared" si="18"/>
        <v>0</v>
      </c>
      <c r="O188" s="453"/>
      <c r="P188" s="454"/>
      <c r="Q188" s="177"/>
      <c r="R188" s="177"/>
      <c r="S188" s="453"/>
      <c r="T188" s="454"/>
    </row>
    <row r="189" spans="1:20" ht="34.5" customHeight="1" thickBot="1" x14ac:dyDescent="0.3">
      <c r="A189" s="139">
        <v>19</v>
      </c>
      <c r="B189" s="450" t="str">
        <f t="shared" si="17"/>
        <v>Guaze Swabs/ Sponges  (small)</v>
      </c>
      <c r="C189" s="451"/>
      <c r="D189" s="451"/>
      <c r="E189" s="451"/>
      <c r="F189" s="451"/>
      <c r="G189" s="452"/>
      <c r="H189" s="176" t="str">
        <f t="shared" ref="H189:N197" si="19">H30</f>
        <v>027</v>
      </c>
      <c r="I189" s="8" t="str">
        <f t="shared" si="19"/>
        <v xml:space="preserve"> (10cm x 10cm x 8 Ply)</v>
      </c>
      <c r="J189" s="141">
        <f t="shared" si="19"/>
        <v>0</v>
      </c>
      <c r="K189" s="141">
        <f t="shared" si="19"/>
        <v>0</v>
      </c>
      <c r="L189" s="141">
        <f t="shared" si="19"/>
        <v>0</v>
      </c>
      <c r="M189" s="141">
        <f t="shared" si="19"/>
        <v>0</v>
      </c>
      <c r="N189" s="142">
        <f t="shared" si="19"/>
        <v>0</v>
      </c>
      <c r="O189" s="453"/>
      <c r="P189" s="454"/>
      <c r="Q189" s="177"/>
      <c r="R189" s="177"/>
      <c r="S189" s="453"/>
      <c r="T189" s="454"/>
    </row>
    <row r="190" spans="1:20" ht="34.5" customHeight="1" thickBot="1" x14ac:dyDescent="0.3">
      <c r="A190" s="139">
        <v>20</v>
      </c>
      <c r="B190" s="450" t="str">
        <f t="shared" si="17"/>
        <v>Salicylic Acid</v>
      </c>
      <c r="C190" s="451"/>
      <c r="D190" s="451"/>
      <c r="E190" s="451"/>
      <c r="F190" s="451"/>
      <c r="G190" s="452"/>
      <c r="H190" s="176" t="str">
        <f t="shared" si="19"/>
        <v>011</v>
      </c>
      <c r="I190" s="8" t="str">
        <f t="shared" si="19"/>
        <v>15ml</v>
      </c>
      <c r="J190" s="141">
        <f t="shared" si="19"/>
        <v>0</v>
      </c>
      <c r="K190" s="141">
        <f t="shared" si="19"/>
        <v>0</v>
      </c>
      <c r="L190" s="141">
        <f t="shared" si="19"/>
        <v>0</v>
      </c>
      <c r="M190" s="141">
        <f t="shared" si="19"/>
        <v>0</v>
      </c>
      <c r="N190" s="142">
        <f t="shared" si="19"/>
        <v>0</v>
      </c>
      <c r="O190" s="453"/>
      <c r="P190" s="454"/>
      <c r="Q190" s="177"/>
      <c r="R190" s="177"/>
      <c r="S190" s="453"/>
      <c r="T190" s="454"/>
    </row>
    <row r="191" spans="1:20" ht="34.5" customHeight="1" thickBot="1" x14ac:dyDescent="0.3">
      <c r="A191" s="139">
        <v>21</v>
      </c>
      <c r="B191" s="450" t="str">
        <f t="shared" si="17"/>
        <v>Silver Sulfadiazine 1% w/w</v>
      </c>
      <c r="C191" s="451"/>
      <c r="D191" s="451"/>
      <c r="E191" s="451"/>
      <c r="F191" s="451"/>
      <c r="G191" s="452"/>
      <c r="H191" s="176" t="str">
        <f t="shared" si="19"/>
        <v>035</v>
      </c>
      <c r="I191" s="8" t="str">
        <f t="shared" si="19"/>
        <v>15gm</v>
      </c>
      <c r="J191" s="141">
        <f t="shared" si="19"/>
        <v>0</v>
      </c>
      <c r="K191" s="141">
        <f t="shared" si="19"/>
        <v>0</v>
      </c>
      <c r="L191" s="141">
        <f t="shared" si="19"/>
        <v>0</v>
      </c>
      <c r="M191" s="141">
        <f t="shared" si="19"/>
        <v>0</v>
      </c>
      <c r="N191" s="142">
        <f t="shared" si="19"/>
        <v>0</v>
      </c>
      <c r="O191" s="453"/>
      <c r="P191" s="454"/>
      <c r="Q191" s="177"/>
      <c r="R191" s="177"/>
      <c r="S191" s="453"/>
      <c r="T191" s="454"/>
    </row>
    <row r="192" spans="1:20" ht="34.5" customHeight="1" thickBot="1" x14ac:dyDescent="0.3">
      <c r="A192" s="139">
        <v>22</v>
      </c>
      <c r="B192" s="450" t="str">
        <f>B33</f>
        <v>Alere Determine HIV-1/2 Ag/Ab combo</v>
      </c>
      <c r="C192" s="451"/>
      <c r="D192" s="451"/>
      <c r="E192" s="451"/>
      <c r="F192" s="451"/>
      <c r="G192" s="452"/>
      <c r="H192" s="176" t="str">
        <f t="shared" si="19"/>
        <v>032</v>
      </c>
      <c r="I192" s="8" t="str">
        <f t="shared" si="19"/>
        <v>(1x100) Diagnostic KIT</v>
      </c>
      <c r="J192" s="141">
        <f t="shared" si="19"/>
        <v>0</v>
      </c>
      <c r="K192" s="141">
        <f t="shared" si="19"/>
        <v>0</v>
      </c>
      <c r="L192" s="141">
        <f t="shared" si="19"/>
        <v>0</v>
      </c>
      <c r="M192" s="141">
        <f t="shared" si="19"/>
        <v>0</v>
      </c>
      <c r="N192" s="142">
        <f t="shared" si="19"/>
        <v>0</v>
      </c>
      <c r="O192" s="453"/>
      <c r="P192" s="454"/>
      <c r="Q192" s="177"/>
      <c r="R192" s="177"/>
      <c r="S192" s="453"/>
      <c r="T192" s="454"/>
    </row>
    <row r="193" spans="1:20" ht="34.5" customHeight="1" thickBot="1" x14ac:dyDescent="0.3">
      <c r="A193" s="139">
        <v>23</v>
      </c>
      <c r="B193" s="450" t="str">
        <f>B34</f>
        <v xml:space="preserve">Uni-Gold HIV </v>
      </c>
      <c r="C193" s="451"/>
      <c r="D193" s="451"/>
      <c r="E193" s="451"/>
      <c r="F193" s="451"/>
      <c r="G193" s="452"/>
      <c r="H193" s="176" t="str">
        <f t="shared" si="19"/>
        <v>037</v>
      </c>
      <c r="I193" s="8" t="str">
        <f t="shared" si="19"/>
        <v>(1x20) Diagnostic KIT</v>
      </c>
      <c r="J193" s="141">
        <f t="shared" si="19"/>
        <v>0</v>
      </c>
      <c r="K193" s="141">
        <f t="shared" si="19"/>
        <v>0</v>
      </c>
      <c r="L193" s="141">
        <f t="shared" si="19"/>
        <v>0</v>
      </c>
      <c r="M193" s="141">
        <f t="shared" si="19"/>
        <v>0</v>
      </c>
      <c r="N193" s="142">
        <f t="shared" si="19"/>
        <v>0</v>
      </c>
      <c r="O193" s="453"/>
      <c r="P193" s="454"/>
      <c r="Q193" s="177"/>
      <c r="R193" s="177"/>
      <c r="S193" s="453"/>
      <c r="T193" s="454"/>
    </row>
    <row r="194" spans="1:20" ht="36" customHeight="1" thickBot="1" x14ac:dyDescent="0.3">
      <c r="A194" s="139">
        <v>24</v>
      </c>
      <c r="B194" s="461" t="str">
        <f t="shared" ref="B194:B197" si="20">B35</f>
        <v>Standard Diagnostic HIV-1/2 3.0</v>
      </c>
      <c r="C194" s="462"/>
      <c r="D194" s="462"/>
      <c r="E194" s="462"/>
      <c r="F194" s="462"/>
      <c r="G194" s="463"/>
      <c r="H194" s="176" t="str">
        <f t="shared" si="19"/>
        <v>030</v>
      </c>
      <c r="I194" s="8" t="str">
        <f t="shared" si="19"/>
        <v>(1x25) Diagnostic KIT</v>
      </c>
      <c r="J194" s="141">
        <f t="shared" si="19"/>
        <v>0</v>
      </c>
      <c r="K194" s="141">
        <f t="shared" si="19"/>
        <v>0</v>
      </c>
      <c r="L194" s="141">
        <f t="shared" si="19"/>
        <v>0</v>
      </c>
      <c r="M194" s="141">
        <f t="shared" si="19"/>
        <v>0</v>
      </c>
      <c r="N194" s="142">
        <f t="shared" si="19"/>
        <v>0</v>
      </c>
      <c r="O194" s="453"/>
      <c r="P194" s="454"/>
      <c r="Q194" s="177"/>
      <c r="R194" s="177"/>
      <c r="S194" s="453"/>
      <c r="T194" s="454"/>
    </row>
    <row r="195" spans="1:20" ht="40.5" customHeight="1" thickBot="1" x14ac:dyDescent="0.3">
      <c r="A195" s="139">
        <v>25</v>
      </c>
      <c r="B195" s="461" t="str">
        <f t="shared" si="20"/>
        <v>Latex Surgical Gloves (PWD)</v>
      </c>
      <c r="C195" s="462"/>
      <c r="D195" s="462"/>
      <c r="E195" s="462"/>
      <c r="F195" s="462"/>
      <c r="G195" s="463"/>
      <c r="H195" s="176" t="str">
        <f t="shared" si="19"/>
        <v>038</v>
      </c>
      <c r="I195" s="8" t="str">
        <f t="shared" si="19"/>
        <v>01 Pair</v>
      </c>
      <c r="J195" s="141">
        <f t="shared" si="19"/>
        <v>0</v>
      </c>
      <c r="K195" s="141">
        <f t="shared" si="19"/>
        <v>0</v>
      </c>
      <c r="L195" s="141">
        <f t="shared" si="19"/>
        <v>0</v>
      </c>
      <c r="M195" s="141">
        <f t="shared" si="19"/>
        <v>0</v>
      </c>
      <c r="N195" s="142">
        <f t="shared" si="19"/>
        <v>0</v>
      </c>
      <c r="O195" s="453"/>
      <c r="P195" s="454"/>
      <c r="Q195" s="177"/>
      <c r="R195" s="177"/>
      <c r="S195" s="453"/>
      <c r="T195" s="454"/>
    </row>
    <row r="196" spans="1:20" ht="25.5" customHeight="1" thickBot="1" x14ac:dyDescent="0.3">
      <c r="A196" s="139">
        <v>26</v>
      </c>
      <c r="B196" s="461" t="str">
        <f t="shared" si="20"/>
        <v>Latex examination Gloves (PWD)</v>
      </c>
      <c r="C196" s="462"/>
      <c r="D196" s="462"/>
      <c r="E196" s="462"/>
      <c r="F196" s="462"/>
      <c r="G196" s="463"/>
      <c r="H196" s="176" t="str">
        <f t="shared" si="19"/>
        <v>040</v>
      </c>
      <c r="I196" s="8" t="str">
        <f t="shared" si="19"/>
        <v>01 Pair</v>
      </c>
      <c r="J196" s="141">
        <f t="shared" si="19"/>
        <v>0</v>
      </c>
      <c r="K196" s="141">
        <f t="shared" si="19"/>
        <v>0</v>
      </c>
      <c r="L196" s="141">
        <f t="shared" si="19"/>
        <v>0</v>
      </c>
      <c r="M196" s="141">
        <f t="shared" si="19"/>
        <v>0</v>
      </c>
      <c r="N196" s="142">
        <f t="shared" si="19"/>
        <v>0</v>
      </c>
      <c r="O196" s="453"/>
      <c r="P196" s="454"/>
      <c r="Q196" s="177"/>
      <c r="R196" s="177"/>
      <c r="S196" s="453"/>
      <c r="T196" s="454"/>
    </row>
    <row r="197" spans="1:20" ht="25.5" customHeight="1" thickBot="1" x14ac:dyDescent="0.3">
      <c r="A197" s="139">
        <v>27</v>
      </c>
      <c r="B197" s="461" t="str">
        <f t="shared" si="20"/>
        <v>Sterile Lancets</v>
      </c>
      <c r="C197" s="462"/>
      <c r="D197" s="462"/>
      <c r="E197" s="462"/>
      <c r="F197" s="462"/>
      <c r="G197" s="463"/>
      <c r="H197" s="176" t="str">
        <f t="shared" si="19"/>
        <v>039</v>
      </c>
      <c r="I197" s="8" t="str">
        <f t="shared" si="19"/>
        <v>Standered Size</v>
      </c>
      <c r="J197" s="141">
        <f t="shared" si="19"/>
        <v>0</v>
      </c>
      <c r="K197" s="141">
        <f t="shared" si="19"/>
        <v>0</v>
      </c>
      <c r="L197" s="141">
        <f t="shared" si="19"/>
        <v>0</v>
      </c>
      <c r="M197" s="141">
        <f t="shared" si="19"/>
        <v>0</v>
      </c>
      <c r="N197" s="142">
        <f t="shared" si="19"/>
        <v>0</v>
      </c>
      <c r="O197" s="453"/>
      <c r="P197" s="454"/>
      <c r="Q197" s="177"/>
      <c r="R197" s="177"/>
      <c r="S197" s="453"/>
      <c r="T197" s="454"/>
    </row>
    <row r="198" spans="1:20" ht="25.5" customHeight="1" thickBot="1" x14ac:dyDescent="0.3">
      <c r="A198" s="161" t="s">
        <v>10</v>
      </c>
      <c r="B198" s="162"/>
      <c r="C198" s="162"/>
      <c r="D198" s="498" t="s">
        <v>91</v>
      </c>
      <c r="E198" s="499"/>
      <c r="F198" s="499"/>
      <c r="G198" s="499"/>
      <c r="H198" s="499"/>
      <c r="I198" s="499"/>
      <c r="J198" s="500"/>
      <c r="K198" s="163"/>
      <c r="L198" s="552" t="s">
        <v>70</v>
      </c>
      <c r="M198" s="553"/>
      <c r="N198" s="554"/>
      <c r="O198" s="498" t="s">
        <v>90</v>
      </c>
      <c r="P198" s="499"/>
      <c r="Q198" s="499"/>
      <c r="R198" s="499"/>
      <c r="S198" s="499"/>
      <c r="T198" s="500"/>
    </row>
    <row r="199" spans="1:20" ht="18.75" thickBot="1" x14ac:dyDescent="0.3">
      <c r="A199" s="539" t="s">
        <v>92</v>
      </c>
      <c r="B199" s="540"/>
      <c r="C199" s="541"/>
      <c r="D199" s="555">
        <f>D40</f>
        <v>1</v>
      </c>
      <c r="E199" s="556"/>
      <c r="F199" s="556"/>
      <c r="G199" s="556"/>
      <c r="H199" s="556"/>
      <c r="I199" s="556"/>
      <c r="J199" s="557"/>
      <c r="K199" s="164"/>
      <c r="L199" s="552" t="s">
        <v>92</v>
      </c>
      <c r="M199" s="553"/>
      <c r="N199" s="554"/>
      <c r="O199" s="544">
        <f>O40</f>
        <v>3</v>
      </c>
      <c r="P199" s="545"/>
      <c r="Q199" s="545"/>
      <c r="R199" s="545"/>
      <c r="S199" s="545"/>
      <c r="T199" s="546"/>
    </row>
    <row r="200" spans="1:20" ht="18.75" thickBot="1" x14ac:dyDescent="0.3">
      <c r="A200" s="558" t="s">
        <v>2</v>
      </c>
      <c r="B200" s="488"/>
      <c r="C200" s="559"/>
      <c r="D200" s="544">
        <f>D41</f>
        <v>2</v>
      </c>
      <c r="E200" s="545"/>
      <c r="F200" s="545"/>
      <c r="G200" s="545"/>
      <c r="H200" s="545"/>
      <c r="I200" s="545"/>
      <c r="J200" s="546"/>
      <c r="K200" s="165"/>
      <c r="L200" s="552" t="s">
        <v>2</v>
      </c>
      <c r="M200" s="553"/>
      <c r="N200" s="554"/>
      <c r="O200" s="544">
        <f>O41</f>
        <v>4</v>
      </c>
      <c r="P200" s="545"/>
      <c r="Q200" s="545"/>
      <c r="R200" s="545"/>
      <c r="S200" s="545"/>
      <c r="T200" s="546"/>
    </row>
    <row r="201" spans="1:20" ht="18" customHeight="1" x14ac:dyDescent="0.2">
      <c r="A201" s="560" t="s">
        <v>4</v>
      </c>
      <c r="B201" s="486"/>
      <c r="C201" s="561"/>
      <c r="D201" s="489"/>
      <c r="E201" s="490"/>
      <c r="F201" s="490"/>
      <c r="G201" s="490"/>
      <c r="H201" s="490"/>
      <c r="I201" s="490"/>
      <c r="J201" s="490"/>
      <c r="K201" s="490"/>
      <c r="L201" s="490"/>
      <c r="M201" s="490"/>
      <c r="N201" s="490"/>
      <c r="O201" s="490"/>
      <c r="P201" s="490"/>
      <c r="Q201" s="490"/>
      <c r="R201" s="490"/>
      <c r="S201" s="490"/>
      <c r="T201" s="491"/>
    </row>
    <row r="202" spans="1:20" ht="18" customHeight="1" x14ac:dyDescent="0.2">
      <c r="A202" s="562"/>
      <c r="B202" s="487"/>
      <c r="C202" s="563"/>
      <c r="D202" s="492"/>
      <c r="E202" s="493"/>
      <c r="F202" s="493"/>
      <c r="G202" s="493"/>
      <c r="H202" s="493"/>
      <c r="I202" s="493"/>
      <c r="J202" s="493"/>
      <c r="K202" s="493"/>
      <c r="L202" s="493"/>
      <c r="M202" s="493"/>
      <c r="N202" s="493"/>
      <c r="O202" s="493"/>
      <c r="P202" s="493"/>
      <c r="Q202" s="493"/>
      <c r="R202" s="493"/>
      <c r="S202" s="493"/>
      <c r="T202" s="494"/>
    </row>
    <row r="203" spans="1:20" ht="20.25" customHeight="1" thickBot="1" x14ac:dyDescent="0.25">
      <c r="A203" s="558"/>
      <c r="B203" s="488"/>
      <c r="C203" s="559"/>
      <c r="D203" s="495"/>
      <c r="E203" s="496"/>
      <c r="F203" s="496"/>
      <c r="G203" s="496"/>
      <c r="H203" s="496"/>
      <c r="I203" s="496"/>
      <c r="J203" s="496"/>
      <c r="K203" s="496"/>
      <c r="L203" s="496"/>
      <c r="M203" s="496"/>
      <c r="N203" s="496"/>
      <c r="O203" s="496"/>
      <c r="P203" s="496"/>
      <c r="Q203" s="496"/>
      <c r="R203" s="496"/>
      <c r="S203" s="496"/>
      <c r="T203" s="497"/>
    </row>
    <row r="204" spans="1:20" ht="20.25" customHeight="1" thickBot="1" x14ac:dyDescent="0.3">
      <c r="A204" s="166"/>
      <c r="B204" s="167"/>
      <c r="C204" s="167"/>
      <c r="D204" s="498" t="s">
        <v>14</v>
      </c>
      <c r="E204" s="499"/>
      <c r="F204" s="499"/>
      <c r="G204" s="499"/>
      <c r="H204" s="499"/>
      <c r="I204" s="499"/>
      <c r="J204" s="500"/>
      <c r="K204" s="163"/>
      <c r="L204" s="498" t="s">
        <v>25</v>
      </c>
      <c r="M204" s="499"/>
      <c r="N204" s="500"/>
      <c r="O204" s="498" t="s">
        <v>2</v>
      </c>
      <c r="P204" s="500"/>
      <c r="Q204" s="498" t="s">
        <v>9</v>
      </c>
      <c r="R204" s="499"/>
      <c r="S204" s="499"/>
      <c r="T204" s="500"/>
    </row>
    <row r="205" spans="1:20" ht="20.25" customHeight="1" x14ac:dyDescent="0.25">
      <c r="A205" s="471" t="s">
        <v>11</v>
      </c>
      <c r="B205" s="472"/>
      <c r="C205" s="472"/>
      <c r="D205" s="455"/>
      <c r="E205" s="459"/>
      <c r="F205" s="459"/>
      <c r="G205" s="459"/>
      <c r="H205" s="459"/>
      <c r="I205" s="459"/>
      <c r="J205" s="456"/>
      <c r="K205" s="168"/>
      <c r="L205" s="455"/>
      <c r="M205" s="459"/>
      <c r="N205" s="456"/>
      <c r="O205" s="455"/>
      <c r="P205" s="456"/>
      <c r="Q205" s="455"/>
      <c r="R205" s="459"/>
      <c r="S205" s="459"/>
      <c r="T205" s="456"/>
    </row>
    <row r="206" spans="1:20" ht="20.25" customHeight="1" thickBot="1" x14ac:dyDescent="0.3">
      <c r="A206" s="473"/>
      <c r="B206" s="474"/>
      <c r="C206" s="474"/>
      <c r="D206" s="457"/>
      <c r="E206" s="460"/>
      <c r="F206" s="460"/>
      <c r="G206" s="460"/>
      <c r="H206" s="460"/>
      <c r="I206" s="460"/>
      <c r="J206" s="458"/>
      <c r="K206" s="169"/>
      <c r="L206" s="457"/>
      <c r="M206" s="460"/>
      <c r="N206" s="458"/>
      <c r="O206" s="457"/>
      <c r="P206" s="458"/>
      <c r="Q206" s="457"/>
      <c r="R206" s="460"/>
      <c r="S206" s="460"/>
      <c r="T206" s="458"/>
    </row>
    <row r="207" spans="1:20" ht="6.75" customHeight="1" x14ac:dyDescent="0.25">
      <c r="A207" s="471" t="s">
        <v>13</v>
      </c>
      <c r="B207" s="472"/>
      <c r="C207" s="472"/>
      <c r="D207" s="455"/>
      <c r="E207" s="459"/>
      <c r="F207" s="459"/>
      <c r="G207" s="459"/>
      <c r="H207" s="459"/>
      <c r="I207" s="459"/>
      <c r="J207" s="456"/>
      <c r="K207" s="168"/>
      <c r="L207" s="455"/>
      <c r="M207" s="459"/>
      <c r="N207" s="456"/>
      <c r="O207" s="455"/>
      <c r="P207" s="456"/>
      <c r="Q207" s="455"/>
      <c r="R207" s="459"/>
      <c r="S207" s="459"/>
      <c r="T207" s="456"/>
    </row>
    <row r="208" spans="1:20" ht="27" customHeight="1" thickBot="1" x14ac:dyDescent="0.3">
      <c r="A208" s="473"/>
      <c r="B208" s="474"/>
      <c r="C208" s="474"/>
      <c r="D208" s="501"/>
      <c r="E208" s="502"/>
      <c r="F208" s="502"/>
      <c r="G208" s="502"/>
      <c r="H208" s="502"/>
      <c r="I208" s="502"/>
      <c r="J208" s="503"/>
      <c r="K208" s="170"/>
      <c r="L208" s="457"/>
      <c r="M208" s="460"/>
      <c r="N208" s="458"/>
      <c r="O208" s="457"/>
      <c r="P208" s="458"/>
      <c r="Q208" s="457"/>
      <c r="R208" s="460"/>
      <c r="S208" s="460"/>
      <c r="T208" s="458"/>
    </row>
    <row r="209" spans="1:20" ht="15.75" x14ac:dyDescent="0.25">
      <c r="A209" s="471" t="s">
        <v>19</v>
      </c>
      <c r="B209" s="472"/>
      <c r="C209" s="472"/>
      <c r="D209" s="455"/>
      <c r="E209" s="459"/>
      <c r="F209" s="459"/>
      <c r="G209" s="459"/>
      <c r="H209" s="459"/>
      <c r="I209" s="459"/>
      <c r="J209" s="456"/>
      <c r="K209" s="168"/>
      <c r="L209" s="455"/>
      <c r="M209" s="459"/>
      <c r="N209" s="456"/>
      <c r="O209" s="455"/>
      <c r="P209" s="456"/>
      <c r="Q209" s="455"/>
      <c r="R209" s="459"/>
      <c r="S209" s="459"/>
      <c r="T209" s="456"/>
    </row>
    <row r="210" spans="1:20" ht="16.5" thickBot="1" x14ac:dyDescent="0.3">
      <c r="A210" s="473"/>
      <c r="B210" s="474"/>
      <c r="C210" s="474"/>
      <c r="D210" s="457"/>
      <c r="E210" s="460"/>
      <c r="F210" s="460"/>
      <c r="G210" s="460"/>
      <c r="H210" s="460"/>
      <c r="I210" s="460"/>
      <c r="J210" s="458"/>
      <c r="K210" s="169"/>
      <c r="L210" s="457"/>
      <c r="M210" s="460"/>
      <c r="N210" s="458"/>
      <c r="O210" s="457"/>
      <c r="P210" s="458"/>
      <c r="Q210" s="457"/>
      <c r="R210" s="460"/>
      <c r="S210" s="460"/>
      <c r="T210" s="458"/>
    </row>
    <row r="211" spans="1:20" ht="15.75" x14ac:dyDescent="0.25">
      <c r="A211" s="186"/>
      <c r="B211" s="187"/>
      <c r="C211" s="187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</row>
    <row r="212" spans="1:20" ht="21" thickBot="1" x14ac:dyDescent="0.35">
      <c r="A212" s="171" t="s">
        <v>31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</sheetData>
  <sheetProtection selectLockedCells="1"/>
  <mergeCells count="503">
    <mergeCell ref="A209:C210"/>
    <mergeCell ref="D209:J210"/>
    <mergeCell ref="L209:N210"/>
    <mergeCell ref="O209:P210"/>
    <mergeCell ref="Q209:T210"/>
    <mergeCell ref="A201:C203"/>
    <mergeCell ref="D201:T203"/>
    <mergeCell ref="D204:J204"/>
    <mergeCell ref="L204:N204"/>
    <mergeCell ref="O204:P204"/>
    <mergeCell ref="Q204:T204"/>
    <mergeCell ref="D205:J206"/>
    <mergeCell ref="L205:N206"/>
    <mergeCell ref="A207:C208"/>
    <mergeCell ref="D207:J208"/>
    <mergeCell ref="L207:N208"/>
    <mergeCell ref="O207:P208"/>
    <mergeCell ref="Q207:T208"/>
    <mergeCell ref="A205:C206"/>
    <mergeCell ref="D198:J198"/>
    <mergeCell ref="L198:N198"/>
    <mergeCell ref="O198:T198"/>
    <mergeCell ref="A199:C199"/>
    <mergeCell ref="D199:J199"/>
    <mergeCell ref="L199:N199"/>
    <mergeCell ref="O199:T199"/>
    <mergeCell ref="A200:C200"/>
    <mergeCell ref="D200:J200"/>
    <mergeCell ref="L200:N200"/>
    <mergeCell ref="O200:T200"/>
    <mergeCell ref="O195:P195"/>
    <mergeCell ref="S195:T195"/>
    <mergeCell ref="B196:G196"/>
    <mergeCell ref="O196:P196"/>
    <mergeCell ref="S196:T196"/>
    <mergeCell ref="B197:G197"/>
    <mergeCell ref="O197:P197"/>
    <mergeCell ref="S197:T197"/>
    <mergeCell ref="B194:G194"/>
    <mergeCell ref="S179:T179"/>
    <mergeCell ref="S180:T180"/>
    <mergeCell ref="S181:T181"/>
    <mergeCell ref="S182:T182"/>
    <mergeCell ref="S183:T183"/>
    <mergeCell ref="S184:T184"/>
    <mergeCell ref="O185:P185"/>
    <mergeCell ref="S185:T185"/>
    <mergeCell ref="O184:P184"/>
    <mergeCell ref="S170:T170"/>
    <mergeCell ref="S171:T171"/>
    <mergeCell ref="S172:T172"/>
    <mergeCell ref="S173:T173"/>
    <mergeCell ref="S174:T174"/>
    <mergeCell ref="S175:T175"/>
    <mergeCell ref="S176:T176"/>
    <mergeCell ref="S177:T177"/>
    <mergeCell ref="S178:T178"/>
    <mergeCell ref="D162:E162"/>
    <mergeCell ref="F162:G162"/>
    <mergeCell ref="S162:T162"/>
    <mergeCell ref="S163:T163"/>
    <mergeCell ref="A164:S164"/>
    <mergeCell ref="A165:C165"/>
    <mergeCell ref="D166:J166"/>
    <mergeCell ref="P166:S166"/>
    <mergeCell ref="D168:J168"/>
    <mergeCell ref="P168:S168"/>
    <mergeCell ref="A147:C147"/>
    <mergeCell ref="D147:J147"/>
    <mergeCell ref="L147:N147"/>
    <mergeCell ref="O147:T147"/>
    <mergeCell ref="A148:C150"/>
    <mergeCell ref="D148:T150"/>
    <mergeCell ref="D151:J151"/>
    <mergeCell ref="L151:N151"/>
    <mergeCell ref="O151:P151"/>
    <mergeCell ref="Q151:T151"/>
    <mergeCell ref="B144:G144"/>
    <mergeCell ref="O144:P144"/>
    <mergeCell ref="S144:T144"/>
    <mergeCell ref="D145:J145"/>
    <mergeCell ref="L145:N145"/>
    <mergeCell ref="O145:T145"/>
    <mergeCell ref="A146:C146"/>
    <mergeCell ref="D146:J146"/>
    <mergeCell ref="L146:N146"/>
    <mergeCell ref="O146:T146"/>
    <mergeCell ref="S138:T138"/>
    <mergeCell ref="S139:T139"/>
    <mergeCell ref="S140:T140"/>
    <mergeCell ref="S141:T141"/>
    <mergeCell ref="B142:G142"/>
    <mergeCell ref="O142:P142"/>
    <mergeCell ref="S142:T142"/>
    <mergeCell ref="B143:G143"/>
    <mergeCell ref="O143:P143"/>
    <mergeCell ref="S143:T143"/>
    <mergeCell ref="S132:T132"/>
    <mergeCell ref="S133:T133"/>
    <mergeCell ref="O134:P134"/>
    <mergeCell ref="S134:T134"/>
    <mergeCell ref="O135:P135"/>
    <mergeCell ref="S135:T135"/>
    <mergeCell ref="O136:P136"/>
    <mergeCell ref="S136:T136"/>
    <mergeCell ref="S137:T137"/>
    <mergeCell ref="S123:T123"/>
    <mergeCell ref="S124:T124"/>
    <mergeCell ref="S125:T125"/>
    <mergeCell ref="S126:T126"/>
    <mergeCell ref="S127:T127"/>
    <mergeCell ref="S128:T128"/>
    <mergeCell ref="S129:T129"/>
    <mergeCell ref="S130:T130"/>
    <mergeCell ref="S131:T131"/>
    <mergeCell ref="D92:J92"/>
    <mergeCell ref="L92:N92"/>
    <mergeCell ref="A93:C93"/>
    <mergeCell ref="D93:J93"/>
    <mergeCell ref="L93:N93"/>
    <mergeCell ref="O93:T93"/>
    <mergeCell ref="A94:C94"/>
    <mergeCell ref="D94:J94"/>
    <mergeCell ref="L94:N94"/>
    <mergeCell ref="O94:T94"/>
    <mergeCell ref="S85:T85"/>
    <mergeCell ref="S86:T86"/>
    <mergeCell ref="S87:T87"/>
    <mergeCell ref="S88:T88"/>
    <mergeCell ref="S89:T89"/>
    <mergeCell ref="B90:G90"/>
    <mergeCell ref="O90:P90"/>
    <mergeCell ref="S90:T90"/>
    <mergeCell ref="B91:G91"/>
    <mergeCell ref="O91:P91"/>
    <mergeCell ref="S91:T91"/>
    <mergeCell ref="B89:G89"/>
    <mergeCell ref="O89:P89"/>
    <mergeCell ref="S80:T80"/>
    <mergeCell ref="O81:P81"/>
    <mergeCell ref="S81:T81"/>
    <mergeCell ref="O82:P82"/>
    <mergeCell ref="S82:T82"/>
    <mergeCell ref="O83:P83"/>
    <mergeCell ref="S83:T83"/>
    <mergeCell ref="O84:P84"/>
    <mergeCell ref="S84:T84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D62:J62"/>
    <mergeCell ref="P62:S62"/>
    <mergeCell ref="S64:T64"/>
    <mergeCell ref="S65:T65"/>
    <mergeCell ref="S66:T66"/>
    <mergeCell ref="S67:T67"/>
    <mergeCell ref="S68:T68"/>
    <mergeCell ref="S69:T69"/>
    <mergeCell ref="S70:T70"/>
    <mergeCell ref="Q46:T47"/>
    <mergeCell ref="A48:C49"/>
    <mergeCell ref="D48:J49"/>
    <mergeCell ref="L48:N49"/>
    <mergeCell ref="O48:P49"/>
    <mergeCell ref="Q48:T49"/>
    <mergeCell ref="A50:C51"/>
    <mergeCell ref="D50:J51"/>
    <mergeCell ref="L50:N51"/>
    <mergeCell ref="O50:P51"/>
    <mergeCell ref="Q50:T51"/>
    <mergeCell ref="A41:C41"/>
    <mergeCell ref="D41:J41"/>
    <mergeCell ref="L41:N41"/>
    <mergeCell ref="O41:T41"/>
    <mergeCell ref="A42:C44"/>
    <mergeCell ref="D42:T44"/>
    <mergeCell ref="D45:J45"/>
    <mergeCell ref="L45:N45"/>
    <mergeCell ref="O45:P45"/>
    <mergeCell ref="Q45:T45"/>
    <mergeCell ref="B38:G38"/>
    <mergeCell ref="O38:P38"/>
    <mergeCell ref="S38:T38"/>
    <mergeCell ref="D39:J39"/>
    <mergeCell ref="L39:N39"/>
    <mergeCell ref="B35:G35"/>
    <mergeCell ref="B36:G36"/>
    <mergeCell ref="D40:J40"/>
    <mergeCell ref="L40:N40"/>
    <mergeCell ref="S29:T29"/>
    <mergeCell ref="S30:T30"/>
    <mergeCell ref="S31:T31"/>
    <mergeCell ref="S32:T32"/>
    <mergeCell ref="S33:T33"/>
    <mergeCell ref="O34:P34"/>
    <mergeCell ref="S34:T34"/>
    <mergeCell ref="O35:P35"/>
    <mergeCell ref="S35:T35"/>
    <mergeCell ref="O33:P33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O192:P192"/>
    <mergeCell ref="O140:P140"/>
    <mergeCell ref="A40:C40"/>
    <mergeCell ref="O39:T39"/>
    <mergeCell ref="O40:T40"/>
    <mergeCell ref="O92:T92"/>
    <mergeCell ref="B139:G139"/>
    <mergeCell ref="O139:P139"/>
    <mergeCell ref="O133:P133"/>
    <mergeCell ref="B132:G132"/>
    <mergeCell ref="B141:G141"/>
    <mergeCell ref="O141:P141"/>
    <mergeCell ref="B138:G138"/>
    <mergeCell ref="B140:G140"/>
    <mergeCell ref="O132:P132"/>
    <mergeCell ref="B133:G133"/>
    <mergeCell ref="B137:G137"/>
    <mergeCell ref="O137:P137"/>
    <mergeCell ref="O138:P138"/>
    <mergeCell ref="B134:G134"/>
    <mergeCell ref="B135:G135"/>
    <mergeCell ref="B136:G136"/>
    <mergeCell ref="B172:G172"/>
    <mergeCell ref="A152:C153"/>
    <mergeCell ref="B32:G32"/>
    <mergeCell ref="B88:G88"/>
    <mergeCell ref="O88:P88"/>
    <mergeCell ref="B64:G64"/>
    <mergeCell ref="O64:P64"/>
    <mergeCell ref="A59:C59"/>
    <mergeCell ref="B37:G37"/>
    <mergeCell ref="B70:G70"/>
    <mergeCell ref="B34:G34"/>
    <mergeCell ref="O73:P73"/>
    <mergeCell ref="A46:C47"/>
    <mergeCell ref="D46:J47"/>
    <mergeCell ref="L46:N47"/>
    <mergeCell ref="O46:P47"/>
    <mergeCell ref="A54:S54"/>
    <mergeCell ref="A55:S55"/>
    <mergeCell ref="S57:T57"/>
    <mergeCell ref="A58:S58"/>
    <mergeCell ref="D60:J60"/>
    <mergeCell ref="P60:S60"/>
    <mergeCell ref="B87:G87"/>
    <mergeCell ref="O87:P87"/>
    <mergeCell ref="B86:G86"/>
    <mergeCell ref="O86:P86"/>
    <mergeCell ref="B26:G26"/>
    <mergeCell ref="B25:G25"/>
    <mergeCell ref="A99:C100"/>
    <mergeCell ref="O99:P100"/>
    <mergeCell ref="O70:P70"/>
    <mergeCell ref="B66:G66"/>
    <mergeCell ref="O66:P66"/>
    <mergeCell ref="B67:G67"/>
    <mergeCell ref="O67:P67"/>
    <mergeCell ref="B68:G68"/>
    <mergeCell ref="O68:P68"/>
    <mergeCell ref="B65:G65"/>
    <mergeCell ref="O65:P65"/>
    <mergeCell ref="B69:G69"/>
    <mergeCell ref="O69:P69"/>
    <mergeCell ref="B77:G77"/>
    <mergeCell ref="O77:P77"/>
    <mergeCell ref="B75:G75"/>
    <mergeCell ref="O75:P75"/>
    <mergeCell ref="B71:G71"/>
    <mergeCell ref="O71:P71"/>
    <mergeCell ref="B72:G72"/>
    <mergeCell ref="O72:P72"/>
    <mergeCell ref="B73:G73"/>
    <mergeCell ref="D152:J153"/>
    <mergeCell ref="L152:N153"/>
    <mergeCell ref="O152:P153"/>
    <mergeCell ref="Q152:T153"/>
    <mergeCell ref="O173:P173"/>
    <mergeCell ref="B174:G174"/>
    <mergeCell ref="O174:P174"/>
    <mergeCell ref="B177:G177"/>
    <mergeCell ref="O177:P177"/>
    <mergeCell ref="O172:P172"/>
    <mergeCell ref="B170:G170"/>
    <mergeCell ref="O170:P170"/>
    <mergeCell ref="A154:C155"/>
    <mergeCell ref="D154:J155"/>
    <mergeCell ref="L154:N155"/>
    <mergeCell ref="O154:P155"/>
    <mergeCell ref="Q154:T155"/>
    <mergeCell ref="A156:C157"/>
    <mergeCell ref="D156:J157"/>
    <mergeCell ref="L156:N157"/>
    <mergeCell ref="O156:P157"/>
    <mergeCell ref="Q156:T157"/>
    <mergeCell ref="A160:S160"/>
    <mergeCell ref="A161:S161"/>
    <mergeCell ref="B178:G178"/>
    <mergeCell ref="O178:P178"/>
    <mergeCell ref="B171:G171"/>
    <mergeCell ref="O171:P171"/>
    <mergeCell ref="B176:G176"/>
    <mergeCell ref="O176:P176"/>
    <mergeCell ref="B175:G175"/>
    <mergeCell ref="B191:G191"/>
    <mergeCell ref="O191:P191"/>
    <mergeCell ref="B181:G181"/>
    <mergeCell ref="B185:G185"/>
    <mergeCell ref="B186:G186"/>
    <mergeCell ref="B187:G187"/>
    <mergeCell ref="O186:P186"/>
    <mergeCell ref="O175:P175"/>
    <mergeCell ref="B183:G183"/>
    <mergeCell ref="O183:P183"/>
    <mergeCell ref="B179:G179"/>
    <mergeCell ref="O179:P179"/>
    <mergeCell ref="O180:P180"/>
    <mergeCell ref="B182:G182"/>
    <mergeCell ref="B180:G180"/>
    <mergeCell ref="B173:G173"/>
    <mergeCell ref="B184:G184"/>
    <mergeCell ref="O21:P21"/>
    <mergeCell ref="O18:P18"/>
    <mergeCell ref="O17:P17"/>
    <mergeCell ref="O16:P16"/>
    <mergeCell ref="B12:G12"/>
    <mergeCell ref="O12:P12"/>
    <mergeCell ref="B14:G14"/>
    <mergeCell ref="B15:G15"/>
    <mergeCell ref="B16:G16"/>
    <mergeCell ref="B18:G18"/>
    <mergeCell ref="B13:G13"/>
    <mergeCell ref="O13:P13"/>
    <mergeCell ref="S3:T3"/>
    <mergeCell ref="O19:P19"/>
    <mergeCell ref="A1:S1"/>
    <mergeCell ref="A2:S2"/>
    <mergeCell ref="S4:T4"/>
    <mergeCell ref="A5:S5"/>
    <mergeCell ref="D7:J7"/>
    <mergeCell ref="P7:S7"/>
    <mergeCell ref="D9:J9"/>
    <mergeCell ref="P9:S9"/>
    <mergeCell ref="B11:G11"/>
    <mergeCell ref="O11:P11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A6:C6"/>
    <mergeCell ref="B24:G24"/>
    <mergeCell ref="B23:G23"/>
    <mergeCell ref="B33:G33"/>
    <mergeCell ref="O30:P30"/>
    <mergeCell ref="O31:P31"/>
    <mergeCell ref="B22:G22"/>
    <mergeCell ref="O22:P22"/>
    <mergeCell ref="B17:G17"/>
    <mergeCell ref="B30:G30"/>
    <mergeCell ref="B31:G31"/>
    <mergeCell ref="B19:G19"/>
    <mergeCell ref="B20:G20"/>
    <mergeCell ref="B21:G21"/>
    <mergeCell ref="B27:G27"/>
    <mergeCell ref="B28:G28"/>
    <mergeCell ref="B29:G29"/>
    <mergeCell ref="O29:P29"/>
    <mergeCell ref="O25:P25"/>
    <mergeCell ref="O23:P23"/>
    <mergeCell ref="O27:P27"/>
    <mergeCell ref="O28:P28"/>
    <mergeCell ref="O24:P24"/>
    <mergeCell ref="O26:P26"/>
    <mergeCell ref="O20:P20"/>
    <mergeCell ref="B78:G78"/>
    <mergeCell ref="O78:P78"/>
    <mergeCell ref="B79:G79"/>
    <mergeCell ref="B74:G74"/>
    <mergeCell ref="O74:P74"/>
    <mergeCell ref="B76:G76"/>
    <mergeCell ref="O76:P76"/>
    <mergeCell ref="O79:P79"/>
    <mergeCell ref="B85:G85"/>
    <mergeCell ref="O85:P85"/>
    <mergeCell ref="B80:G80"/>
    <mergeCell ref="O80:P80"/>
    <mergeCell ref="B81:G81"/>
    <mergeCell ref="B82:G82"/>
    <mergeCell ref="B83:G83"/>
    <mergeCell ref="B84:G84"/>
    <mergeCell ref="B117:G117"/>
    <mergeCell ref="A95:C97"/>
    <mergeCell ref="D95:T97"/>
    <mergeCell ref="D98:J98"/>
    <mergeCell ref="L98:N98"/>
    <mergeCell ref="O98:P98"/>
    <mergeCell ref="Q98:T98"/>
    <mergeCell ref="D99:J100"/>
    <mergeCell ref="Q99:T100"/>
    <mergeCell ref="L99:N100"/>
    <mergeCell ref="D101:J102"/>
    <mergeCell ref="L101:N102"/>
    <mergeCell ref="A103:C104"/>
    <mergeCell ref="D103:J104"/>
    <mergeCell ref="L103:N104"/>
    <mergeCell ref="O103:P104"/>
    <mergeCell ref="Q103:T104"/>
    <mergeCell ref="A107:S107"/>
    <mergeCell ref="A108:S108"/>
    <mergeCell ref="D109:E109"/>
    <mergeCell ref="F109:G109"/>
    <mergeCell ref="S109:T109"/>
    <mergeCell ref="S110:T110"/>
    <mergeCell ref="O124:P124"/>
    <mergeCell ref="B125:G125"/>
    <mergeCell ref="O126:P126"/>
    <mergeCell ref="B129:G129"/>
    <mergeCell ref="O125:P125"/>
    <mergeCell ref="A101:C102"/>
    <mergeCell ref="O120:P120"/>
    <mergeCell ref="B121:G121"/>
    <mergeCell ref="O101:P102"/>
    <mergeCell ref="O122:P122"/>
    <mergeCell ref="B120:G120"/>
    <mergeCell ref="A111:S111"/>
    <mergeCell ref="A112:C112"/>
    <mergeCell ref="D113:J113"/>
    <mergeCell ref="P113:S113"/>
    <mergeCell ref="D115:J115"/>
    <mergeCell ref="P115:S115"/>
    <mergeCell ref="S117:T117"/>
    <mergeCell ref="S118:T118"/>
    <mergeCell ref="S119:T119"/>
    <mergeCell ref="S120:T120"/>
    <mergeCell ref="S121:T121"/>
    <mergeCell ref="S122:T122"/>
    <mergeCell ref="Q101:T102"/>
    <mergeCell ref="S56:T56"/>
    <mergeCell ref="B131:G131"/>
    <mergeCell ref="D56:E56"/>
    <mergeCell ref="F56:G56"/>
    <mergeCell ref="O118:P118"/>
    <mergeCell ref="B119:G119"/>
    <mergeCell ref="O119:P119"/>
    <mergeCell ref="O182:P182"/>
    <mergeCell ref="O131:P131"/>
    <mergeCell ref="B130:G130"/>
    <mergeCell ref="O130:P130"/>
    <mergeCell ref="O117:P117"/>
    <mergeCell ref="B118:G118"/>
    <mergeCell ref="O123:P123"/>
    <mergeCell ref="B126:G126"/>
    <mergeCell ref="B123:G123"/>
    <mergeCell ref="B127:G127"/>
    <mergeCell ref="O127:P127"/>
    <mergeCell ref="B128:G128"/>
    <mergeCell ref="O129:P129"/>
    <mergeCell ref="O128:P128"/>
    <mergeCell ref="O121:P121"/>
    <mergeCell ref="B122:G122"/>
    <mergeCell ref="B124:G124"/>
    <mergeCell ref="B189:G189"/>
    <mergeCell ref="O189:P189"/>
    <mergeCell ref="B192:G192"/>
    <mergeCell ref="O181:P181"/>
    <mergeCell ref="O205:P206"/>
    <mergeCell ref="Q205:T206"/>
    <mergeCell ref="B193:G193"/>
    <mergeCell ref="O193:P193"/>
    <mergeCell ref="B188:G188"/>
    <mergeCell ref="O188:P188"/>
    <mergeCell ref="B190:G190"/>
    <mergeCell ref="S186:T186"/>
    <mergeCell ref="O187:P187"/>
    <mergeCell ref="S187:T187"/>
    <mergeCell ref="S188:T188"/>
    <mergeCell ref="S189:T189"/>
    <mergeCell ref="S190:T190"/>
    <mergeCell ref="S191:T191"/>
    <mergeCell ref="S192:T192"/>
    <mergeCell ref="S193:T193"/>
    <mergeCell ref="O190:P190"/>
    <mergeCell ref="O194:P194"/>
    <mergeCell ref="S194:T194"/>
    <mergeCell ref="B195:G195"/>
  </mergeCells>
  <phoneticPr fontId="1" type="noConversion"/>
  <printOptions horizontalCentered="1" verticalCentered="1"/>
  <pageMargins left="0" right="0" top="0.37" bottom="0.36" header="0.28000000000000003" footer="0.27"/>
  <pageSetup paperSize="9" scale="37" fitToWidth="4" fitToHeight="4" orientation="portrait" r:id="rId1"/>
  <headerFooter alignWithMargins="0"/>
  <rowBreaks count="3" manualBreakCount="3">
    <brk id="52" max="16383" man="1"/>
    <brk id="105" max="16383" man="1"/>
    <brk id="15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80" zoomScaleNormal="80" workbookViewId="0">
      <selection activeCell="A2" sqref="A2:K2"/>
    </sheetView>
  </sheetViews>
  <sheetFormatPr defaultRowHeight="12.75" x14ac:dyDescent="0.2"/>
  <cols>
    <col min="1" max="1" width="6.85546875" style="6" customWidth="1"/>
    <col min="2" max="2" width="6.85546875" customWidth="1"/>
    <col min="3" max="3" width="18.140625" customWidth="1"/>
    <col min="4" max="4" width="4.5703125" customWidth="1"/>
    <col min="5" max="6" width="4" customWidth="1"/>
    <col min="7" max="7" width="23.42578125" customWidth="1"/>
    <col min="8" max="8" width="10.28515625" customWidth="1"/>
    <col min="9" max="9" width="26.85546875" customWidth="1"/>
    <col min="10" max="10" width="20.5703125" customWidth="1"/>
    <col min="11" max="11" width="20.85546875" bestFit="1" customWidth="1"/>
  </cols>
  <sheetData>
    <row r="1" spans="1:11" ht="23.25" x14ac:dyDescent="0.35">
      <c r="A1" s="831" t="s">
        <v>0</v>
      </c>
      <c r="B1" s="831"/>
      <c r="C1" s="831"/>
      <c r="D1" s="831"/>
      <c r="E1" s="831"/>
      <c r="F1" s="831"/>
      <c r="G1" s="831"/>
      <c r="H1" s="831"/>
      <c r="I1" s="831"/>
      <c r="J1" s="831"/>
      <c r="K1" s="831"/>
    </row>
    <row r="2" spans="1:11" ht="23.25" x14ac:dyDescent="0.35">
      <c r="A2" s="831" t="s">
        <v>285</v>
      </c>
      <c r="B2" s="831"/>
      <c r="C2" s="831"/>
      <c r="D2" s="831"/>
      <c r="E2" s="831"/>
      <c r="F2" s="831"/>
      <c r="G2" s="831"/>
      <c r="H2" s="831"/>
      <c r="I2" s="831"/>
      <c r="J2" s="831"/>
      <c r="K2" s="831"/>
    </row>
    <row r="3" spans="1:11" ht="22.5" customHeight="1" thickBot="1" x14ac:dyDescent="0.4">
      <c r="A3" s="4"/>
      <c r="B3" s="2"/>
      <c r="C3" s="2"/>
      <c r="D3" s="290"/>
      <c r="E3" s="290"/>
      <c r="F3" s="290"/>
      <c r="G3" s="290"/>
      <c r="H3" s="290"/>
      <c r="I3" s="290"/>
      <c r="J3" s="2"/>
      <c r="K3" s="2"/>
    </row>
    <row r="4" spans="1:11" ht="30" customHeight="1" thickBot="1" x14ac:dyDescent="0.45">
      <c r="A4" s="832" t="s">
        <v>231</v>
      </c>
      <c r="B4" s="833"/>
      <c r="C4" s="833"/>
      <c r="D4" s="833"/>
      <c r="E4" s="833"/>
      <c r="F4" s="833"/>
      <c r="G4" s="833"/>
      <c r="H4" s="833"/>
      <c r="I4" s="833"/>
      <c r="J4" s="833"/>
      <c r="K4" s="834"/>
    </row>
    <row r="5" spans="1:11" ht="55.5" customHeight="1" thickBot="1" x14ac:dyDescent="0.25">
      <c r="A5" s="307" t="s">
        <v>3</v>
      </c>
      <c r="B5" s="835" t="s">
        <v>12</v>
      </c>
      <c r="C5" s="836"/>
      <c r="D5" s="836"/>
      <c r="E5" s="836"/>
      <c r="F5" s="836"/>
      <c r="G5" s="837"/>
      <c r="H5" s="299" t="s">
        <v>26</v>
      </c>
      <c r="I5" s="300" t="s">
        <v>34</v>
      </c>
      <c r="J5" s="301" t="s">
        <v>232</v>
      </c>
      <c r="K5" s="301" t="s">
        <v>233</v>
      </c>
    </row>
    <row r="6" spans="1:11" ht="24.95" customHeight="1" x14ac:dyDescent="0.2">
      <c r="A6" s="312">
        <v>1</v>
      </c>
      <c r="B6" s="827" t="s">
        <v>193</v>
      </c>
      <c r="C6" s="828"/>
      <c r="D6" s="828"/>
      <c r="E6" s="828"/>
      <c r="F6" s="828"/>
      <c r="G6" s="828"/>
      <c r="H6" s="302" t="s">
        <v>50</v>
      </c>
      <c r="I6" s="303" t="s">
        <v>35</v>
      </c>
      <c r="J6" s="303" t="s">
        <v>234</v>
      </c>
      <c r="K6" s="308">
        <v>400</v>
      </c>
    </row>
    <row r="7" spans="1:11" ht="24.95" customHeight="1" x14ac:dyDescent="0.2">
      <c r="A7" s="313">
        <v>2</v>
      </c>
      <c r="B7" s="827" t="s">
        <v>193</v>
      </c>
      <c r="C7" s="828"/>
      <c r="D7" s="828"/>
      <c r="E7" s="828"/>
      <c r="F7" s="828"/>
      <c r="G7" s="828"/>
      <c r="H7" s="302" t="s">
        <v>51</v>
      </c>
      <c r="I7" s="303" t="s">
        <v>36</v>
      </c>
      <c r="J7" s="303" t="s">
        <v>235</v>
      </c>
      <c r="K7" s="308">
        <v>800</v>
      </c>
    </row>
    <row r="8" spans="1:11" ht="24.95" customHeight="1" x14ac:dyDescent="0.2">
      <c r="A8" s="313">
        <v>3</v>
      </c>
      <c r="B8" s="827" t="s">
        <v>270</v>
      </c>
      <c r="C8" s="828"/>
      <c r="D8" s="828"/>
      <c r="E8" s="828"/>
      <c r="F8" s="828"/>
      <c r="G8" s="828"/>
      <c r="H8" s="302" t="s">
        <v>271</v>
      </c>
      <c r="I8" s="303" t="s">
        <v>272</v>
      </c>
      <c r="J8" s="303" t="s">
        <v>268</v>
      </c>
      <c r="K8" s="308" t="s">
        <v>273</v>
      </c>
    </row>
    <row r="9" spans="1:11" ht="24.95" customHeight="1" x14ac:dyDescent="0.2">
      <c r="A9" s="313">
        <v>4</v>
      </c>
      <c r="B9" s="827" t="s">
        <v>270</v>
      </c>
      <c r="C9" s="828"/>
      <c r="D9" s="828"/>
      <c r="E9" s="828"/>
      <c r="F9" s="828"/>
      <c r="G9" s="828"/>
      <c r="H9" s="302" t="s">
        <v>274</v>
      </c>
      <c r="I9" s="303" t="s">
        <v>275</v>
      </c>
      <c r="J9" s="303" t="s">
        <v>268</v>
      </c>
      <c r="K9" s="308" t="s">
        <v>273</v>
      </c>
    </row>
    <row r="10" spans="1:11" ht="24.95" customHeight="1" x14ac:dyDescent="0.2">
      <c r="A10" s="313">
        <v>5</v>
      </c>
      <c r="B10" s="827" t="s">
        <v>37</v>
      </c>
      <c r="C10" s="828"/>
      <c r="D10" s="828"/>
      <c r="E10" s="828"/>
      <c r="F10" s="828"/>
      <c r="G10" s="828"/>
      <c r="H10" s="302" t="s">
        <v>52</v>
      </c>
      <c r="I10" s="303" t="s">
        <v>73</v>
      </c>
      <c r="J10" s="303" t="s">
        <v>236</v>
      </c>
      <c r="K10" s="308">
        <v>2304</v>
      </c>
    </row>
    <row r="11" spans="1:11" ht="30" x14ac:dyDescent="0.2">
      <c r="A11" s="313">
        <v>6</v>
      </c>
      <c r="B11" s="827" t="s">
        <v>38</v>
      </c>
      <c r="C11" s="828"/>
      <c r="D11" s="828"/>
      <c r="E11" s="828"/>
      <c r="F11" s="828"/>
      <c r="G11" s="828"/>
      <c r="H11" s="302" t="s">
        <v>53</v>
      </c>
      <c r="I11" s="304" t="s">
        <v>85</v>
      </c>
      <c r="J11" s="303" t="s">
        <v>237</v>
      </c>
      <c r="K11" s="308">
        <v>36</v>
      </c>
    </row>
    <row r="12" spans="1:11" ht="24.95" customHeight="1" x14ac:dyDescent="0.2">
      <c r="A12" s="313">
        <v>7</v>
      </c>
      <c r="B12" s="827" t="s">
        <v>278</v>
      </c>
      <c r="C12" s="828"/>
      <c r="D12" s="828"/>
      <c r="E12" s="828"/>
      <c r="F12" s="828"/>
      <c r="G12" s="828"/>
      <c r="H12" s="302" t="s">
        <v>54</v>
      </c>
      <c r="I12" s="305" t="s">
        <v>71</v>
      </c>
      <c r="J12" s="303" t="s">
        <v>238</v>
      </c>
      <c r="K12" s="308">
        <v>10000</v>
      </c>
    </row>
    <row r="13" spans="1:11" ht="24.95" customHeight="1" x14ac:dyDescent="0.2">
      <c r="A13" s="313">
        <v>8</v>
      </c>
      <c r="B13" s="827" t="s">
        <v>69</v>
      </c>
      <c r="C13" s="828"/>
      <c r="D13" s="828"/>
      <c r="E13" s="828"/>
      <c r="F13" s="828"/>
      <c r="G13" s="828"/>
      <c r="H13" s="302" t="s">
        <v>55</v>
      </c>
      <c r="I13" s="305" t="s">
        <v>72</v>
      </c>
      <c r="J13" s="303" t="s">
        <v>238</v>
      </c>
      <c r="K13" s="308">
        <v>10000</v>
      </c>
    </row>
    <row r="14" spans="1:11" ht="24.95" customHeight="1" x14ac:dyDescent="0.2">
      <c r="A14" s="313">
        <v>9</v>
      </c>
      <c r="B14" s="823" t="s">
        <v>74</v>
      </c>
      <c r="C14" s="824"/>
      <c r="D14" s="824"/>
      <c r="E14" s="824"/>
      <c r="F14" s="824"/>
      <c r="G14" s="824"/>
      <c r="H14" s="302" t="s">
        <v>56</v>
      </c>
      <c r="I14" s="305" t="s">
        <v>77</v>
      </c>
      <c r="J14" s="303" t="s">
        <v>239</v>
      </c>
      <c r="K14" s="308">
        <v>12</v>
      </c>
    </row>
    <row r="15" spans="1:11" ht="24.95" customHeight="1" x14ac:dyDescent="0.2">
      <c r="A15" s="313">
        <v>10</v>
      </c>
      <c r="B15" s="823" t="s">
        <v>75</v>
      </c>
      <c r="C15" s="824"/>
      <c r="D15" s="824"/>
      <c r="E15" s="824"/>
      <c r="F15" s="824"/>
      <c r="G15" s="824"/>
      <c r="H15" s="302" t="s">
        <v>57</v>
      </c>
      <c r="I15" s="305" t="s">
        <v>78</v>
      </c>
      <c r="J15" s="303" t="s">
        <v>239</v>
      </c>
      <c r="K15" s="308">
        <v>12</v>
      </c>
    </row>
    <row r="16" spans="1:11" ht="24.95" customHeight="1" x14ac:dyDescent="0.2">
      <c r="A16" s="313">
        <v>11</v>
      </c>
      <c r="B16" s="823" t="s">
        <v>76</v>
      </c>
      <c r="C16" s="824"/>
      <c r="D16" s="824"/>
      <c r="E16" s="824"/>
      <c r="F16" s="824"/>
      <c r="G16" s="824"/>
      <c r="H16" s="302" t="s">
        <v>58</v>
      </c>
      <c r="I16" s="305" t="s">
        <v>79</v>
      </c>
      <c r="J16" s="303" t="s">
        <v>239</v>
      </c>
      <c r="K16" s="308">
        <v>12</v>
      </c>
    </row>
    <row r="17" spans="1:11" ht="24.95" customHeight="1" x14ac:dyDescent="0.2">
      <c r="A17" s="313">
        <v>12</v>
      </c>
      <c r="B17" s="827" t="s">
        <v>240</v>
      </c>
      <c r="C17" s="828"/>
      <c r="D17" s="828"/>
      <c r="E17" s="828"/>
      <c r="F17" s="828"/>
      <c r="G17" s="828"/>
      <c r="H17" s="306" t="s">
        <v>59</v>
      </c>
      <c r="I17" s="303" t="s">
        <v>241</v>
      </c>
      <c r="J17" s="303" t="s">
        <v>242</v>
      </c>
      <c r="K17" s="308">
        <v>1</v>
      </c>
    </row>
    <row r="18" spans="1:11" ht="24.95" customHeight="1" x14ac:dyDescent="0.2">
      <c r="A18" s="313">
        <v>13</v>
      </c>
      <c r="B18" s="827" t="s">
        <v>41</v>
      </c>
      <c r="C18" s="828"/>
      <c r="D18" s="828"/>
      <c r="E18" s="828"/>
      <c r="F18" s="828"/>
      <c r="G18" s="828"/>
      <c r="H18" s="302" t="s">
        <v>60</v>
      </c>
      <c r="I18" s="305" t="s">
        <v>80</v>
      </c>
      <c r="J18" s="303" t="s">
        <v>243</v>
      </c>
      <c r="K18" s="308">
        <v>1</v>
      </c>
    </row>
    <row r="19" spans="1:11" ht="24.95" customHeight="1" x14ac:dyDescent="0.2">
      <c r="A19" s="313">
        <v>14</v>
      </c>
      <c r="B19" s="827" t="s">
        <v>42</v>
      </c>
      <c r="C19" s="828"/>
      <c r="D19" s="828"/>
      <c r="E19" s="828"/>
      <c r="F19" s="828"/>
      <c r="G19" s="828"/>
      <c r="H19" s="302" t="s">
        <v>61</v>
      </c>
      <c r="I19" s="303" t="s">
        <v>43</v>
      </c>
      <c r="J19" s="303" t="s">
        <v>244</v>
      </c>
      <c r="K19" s="308">
        <v>1</v>
      </c>
    </row>
    <row r="20" spans="1:11" ht="24.95" customHeight="1" x14ac:dyDescent="0.2">
      <c r="A20" s="313">
        <v>15</v>
      </c>
      <c r="B20" s="827" t="s">
        <v>279</v>
      </c>
      <c r="C20" s="828"/>
      <c r="D20" s="828"/>
      <c r="E20" s="828"/>
      <c r="F20" s="828"/>
      <c r="G20" s="828"/>
      <c r="H20" s="302" t="s">
        <v>62</v>
      </c>
      <c r="I20" s="303" t="s">
        <v>45</v>
      </c>
      <c r="J20" s="303" t="s">
        <v>245</v>
      </c>
      <c r="K20" s="308">
        <v>1</v>
      </c>
    </row>
    <row r="21" spans="1:11" ht="24.95" customHeight="1" x14ac:dyDescent="0.2">
      <c r="A21" s="313">
        <v>16</v>
      </c>
      <c r="B21" s="823" t="s">
        <v>86</v>
      </c>
      <c r="C21" s="824"/>
      <c r="D21" s="824"/>
      <c r="E21" s="824"/>
      <c r="F21" s="824"/>
      <c r="G21" s="824"/>
      <c r="H21" s="302" t="s">
        <v>63</v>
      </c>
      <c r="I21" s="303" t="s">
        <v>46</v>
      </c>
      <c r="J21" s="303" t="s">
        <v>246</v>
      </c>
      <c r="K21" s="308">
        <v>1</v>
      </c>
    </row>
    <row r="22" spans="1:11" ht="24.95" customHeight="1" x14ac:dyDescent="0.2">
      <c r="A22" s="313">
        <v>17</v>
      </c>
      <c r="B22" s="823" t="s">
        <v>87</v>
      </c>
      <c r="C22" s="824"/>
      <c r="D22" s="824"/>
      <c r="E22" s="824"/>
      <c r="F22" s="824"/>
      <c r="G22" s="824"/>
      <c r="H22" s="302" t="s">
        <v>64</v>
      </c>
      <c r="I22" s="303" t="s">
        <v>49</v>
      </c>
      <c r="J22" s="303" t="s">
        <v>247</v>
      </c>
      <c r="K22" s="308">
        <v>1</v>
      </c>
    </row>
    <row r="23" spans="1:11" ht="24.95" customHeight="1" x14ac:dyDescent="0.2">
      <c r="A23" s="313">
        <v>18</v>
      </c>
      <c r="B23" s="825" t="s">
        <v>83</v>
      </c>
      <c r="C23" s="826"/>
      <c r="D23" s="826"/>
      <c r="E23" s="826"/>
      <c r="F23" s="826"/>
      <c r="G23" s="826"/>
      <c r="H23" s="302" t="s">
        <v>65</v>
      </c>
      <c r="I23" s="305" t="s">
        <v>81</v>
      </c>
      <c r="J23" s="303" t="s">
        <v>248</v>
      </c>
      <c r="K23" s="308">
        <v>100</v>
      </c>
    </row>
    <row r="24" spans="1:11" ht="24.95" customHeight="1" x14ac:dyDescent="0.2">
      <c r="A24" s="313">
        <v>19</v>
      </c>
      <c r="B24" s="825" t="s">
        <v>84</v>
      </c>
      <c r="C24" s="826"/>
      <c r="D24" s="826"/>
      <c r="E24" s="826"/>
      <c r="F24" s="826"/>
      <c r="G24" s="826"/>
      <c r="H24" s="302" t="s">
        <v>66</v>
      </c>
      <c r="I24" s="305" t="s">
        <v>82</v>
      </c>
      <c r="J24" s="303" t="s">
        <v>248</v>
      </c>
      <c r="K24" s="308">
        <v>100</v>
      </c>
    </row>
    <row r="25" spans="1:11" ht="24.95" customHeight="1" x14ac:dyDescent="0.2">
      <c r="A25" s="313">
        <v>20</v>
      </c>
      <c r="B25" s="827" t="s">
        <v>47</v>
      </c>
      <c r="C25" s="828"/>
      <c r="D25" s="828"/>
      <c r="E25" s="828"/>
      <c r="F25" s="828"/>
      <c r="G25" s="828"/>
      <c r="H25" s="302" t="s">
        <v>67</v>
      </c>
      <c r="I25" s="303" t="s">
        <v>48</v>
      </c>
      <c r="J25" s="303" t="s">
        <v>242</v>
      </c>
      <c r="K25" s="308" t="s">
        <v>242</v>
      </c>
    </row>
    <row r="26" spans="1:11" ht="24.95" customHeight="1" x14ac:dyDescent="0.2">
      <c r="A26" s="313">
        <v>21</v>
      </c>
      <c r="B26" s="825" t="s">
        <v>281</v>
      </c>
      <c r="C26" s="826"/>
      <c r="D26" s="826"/>
      <c r="E26" s="826"/>
      <c r="F26" s="826"/>
      <c r="G26" s="826"/>
      <c r="H26" s="302" t="s">
        <v>105</v>
      </c>
      <c r="I26" s="303" t="s">
        <v>88</v>
      </c>
      <c r="J26" s="303" t="s">
        <v>254</v>
      </c>
      <c r="K26" s="308" t="s">
        <v>254</v>
      </c>
    </row>
    <row r="27" spans="1:11" ht="24.95" customHeight="1" x14ac:dyDescent="0.2">
      <c r="A27" s="313">
        <v>22</v>
      </c>
      <c r="B27" s="827" t="s">
        <v>223</v>
      </c>
      <c r="C27" s="828"/>
      <c r="D27" s="828"/>
      <c r="E27" s="828"/>
      <c r="F27" s="828"/>
      <c r="G27" s="828"/>
      <c r="H27" s="302" t="s">
        <v>181</v>
      </c>
      <c r="I27" s="303" t="s">
        <v>249</v>
      </c>
      <c r="J27" s="303" t="s">
        <v>250</v>
      </c>
      <c r="K27" s="308" t="s">
        <v>251</v>
      </c>
    </row>
    <row r="28" spans="1:11" ht="24.95" customHeight="1" x14ac:dyDescent="0.2">
      <c r="A28" s="313">
        <v>23</v>
      </c>
      <c r="B28" s="827" t="s">
        <v>283</v>
      </c>
      <c r="C28" s="828"/>
      <c r="D28" s="828"/>
      <c r="E28" s="828"/>
      <c r="F28" s="828"/>
      <c r="G28" s="828"/>
      <c r="H28" s="302" t="s">
        <v>182</v>
      </c>
      <c r="I28" s="303" t="s">
        <v>249</v>
      </c>
      <c r="J28" s="303" t="s">
        <v>252</v>
      </c>
      <c r="K28" s="308" t="s">
        <v>253</v>
      </c>
    </row>
    <row r="29" spans="1:11" ht="24.95" customHeight="1" x14ac:dyDescent="0.2">
      <c r="A29" s="313">
        <v>24</v>
      </c>
      <c r="B29" s="827" t="s">
        <v>207</v>
      </c>
      <c r="C29" s="828"/>
      <c r="D29" s="828"/>
      <c r="E29" s="828"/>
      <c r="F29" s="828"/>
      <c r="G29" s="828"/>
      <c r="H29" s="302" t="s">
        <v>183</v>
      </c>
      <c r="I29" s="303" t="s">
        <v>255</v>
      </c>
      <c r="J29" s="303" t="s">
        <v>256</v>
      </c>
      <c r="K29" s="308" t="s">
        <v>257</v>
      </c>
    </row>
    <row r="30" spans="1:11" ht="24.95" customHeight="1" x14ac:dyDescent="0.2">
      <c r="A30" s="313">
        <v>25</v>
      </c>
      <c r="B30" s="825" t="s">
        <v>192</v>
      </c>
      <c r="C30" s="826"/>
      <c r="D30" s="826"/>
      <c r="E30" s="826"/>
      <c r="F30" s="826"/>
      <c r="G30" s="826"/>
      <c r="H30" s="302" t="s">
        <v>184</v>
      </c>
      <c r="I30" s="303" t="s">
        <v>258</v>
      </c>
      <c r="J30" s="303" t="s">
        <v>259</v>
      </c>
      <c r="K30" s="308">
        <v>200</v>
      </c>
    </row>
    <row r="31" spans="1:11" ht="24.95" customHeight="1" x14ac:dyDescent="0.2">
      <c r="A31" s="313">
        <v>26</v>
      </c>
      <c r="B31" s="827" t="s">
        <v>209</v>
      </c>
      <c r="C31" s="828"/>
      <c r="D31" s="828"/>
      <c r="E31" s="828"/>
      <c r="F31" s="828"/>
      <c r="G31" s="828"/>
      <c r="H31" s="302" t="s">
        <v>260</v>
      </c>
      <c r="I31" s="303" t="s">
        <v>255</v>
      </c>
      <c r="J31" s="303" t="s">
        <v>256</v>
      </c>
      <c r="K31" s="308" t="s">
        <v>257</v>
      </c>
    </row>
    <row r="32" spans="1:11" ht="24.95" customHeight="1" x14ac:dyDescent="0.2">
      <c r="A32" s="313">
        <v>27</v>
      </c>
      <c r="B32" s="827" t="s">
        <v>276</v>
      </c>
      <c r="C32" s="828"/>
      <c r="D32" s="828"/>
      <c r="E32" s="828"/>
      <c r="F32" s="828"/>
      <c r="G32" s="828"/>
      <c r="H32" s="302" t="s">
        <v>261</v>
      </c>
      <c r="I32" s="303" t="s">
        <v>262</v>
      </c>
      <c r="J32" s="303" t="s">
        <v>256</v>
      </c>
      <c r="K32" s="308" t="s">
        <v>257</v>
      </c>
    </row>
    <row r="33" spans="1:11" ht="24.95" customHeight="1" x14ac:dyDescent="0.2">
      <c r="A33" s="313">
        <v>28</v>
      </c>
      <c r="B33" s="827" t="s">
        <v>204</v>
      </c>
      <c r="C33" s="828"/>
      <c r="D33" s="828"/>
      <c r="E33" s="828"/>
      <c r="F33" s="828"/>
      <c r="G33" s="828"/>
      <c r="H33" s="302" t="s">
        <v>205</v>
      </c>
      <c r="I33" s="303" t="s">
        <v>249</v>
      </c>
      <c r="J33" s="303" t="s">
        <v>263</v>
      </c>
      <c r="K33" s="308" t="s">
        <v>264</v>
      </c>
    </row>
    <row r="34" spans="1:11" ht="24.95" customHeight="1" thickBot="1" x14ac:dyDescent="0.25">
      <c r="A34" s="314">
        <v>29</v>
      </c>
      <c r="B34" s="829" t="s">
        <v>265</v>
      </c>
      <c r="C34" s="830"/>
      <c r="D34" s="830"/>
      <c r="E34" s="830"/>
      <c r="F34" s="830"/>
      <c r="G34" s="830"/>
      <c r="H34" s="309" t="s">
        <v>266</v>
      </c>
      <c r="I34" s="310" t="s">
        <v>267</v>
      </c>
      <c r="J34" s="310" t="s">
        <v>268</v>
      </c>
      <c r="K34" s="311" t="s">
        <v>269</v>
      </c>
    </row>
    <row r="46" spans="1:11" x14ac:dyDescent="0.2">
      <c r="A46"/>
    </row>
    <row r="47" spans="1:11" x14ac:dyDescent="0.2">
      <c r="A47"/>
    </row>
    <row r="48" spans="1:1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</sheetData>
  <mergeCells count="33">
    <mergeCell ref="A1:K1"/>
    <mergeCell ref="A2:K2"/>
    <mergeCell ref="A4:K4"/>
    <mergeCell ref="B5:G5"/>
    <mergeCell ref="B6:G6"/>
    <mergeCell ref="B20:G20"/>
    <mergeCell ref="B7:G7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8:G8"/>
    <mergeCell ref="B9:G9"/>
    <mergeCell ref="B26:G26"/>
    <mergeCell ref="B33:G33"/>
    <mergeCell ref="B34:G34"/>
    <mergeCell ref="B28:G28"/>
    <mergeCell ref="B29:G29"/>
    <mergeCell ref="B30:G30"/>
    <mergeCell ref="B31:G31"/>
    <mergeCell ref="B32:G32"/>
    <mergeCell ref="B27:G27"/>
    <mergeCell ref="B21:G21"/>
    <mergeCell ref="B22:G22"/>
    <mergeCell ref="B23:G23"/>
    <mergeCell ref="B24:G24"/>
    <mergeCell ref="B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view="pageBreakPreview" topLeftCell="A38" zoomScale="60" zoomScaleNormal="70" workbookViewId="0">
      <selection sqref="A1:N45"/>
    </sheetView>
  </sheetViews>
  <sheetFormatPr defaultRowHeight="43.5" customHeight="1" x14ac:dyDescent="0.2"/>
  <cols>
    <col min="1" max="1" width="6.140625" style="79" customWidth="1"/>
    <col min="2" max="2" width="7.42578125" style="79" customWidth="1"/>
    <col min="3" max="3" width="23.5703125" style="79" customWidth="1"/>
    <col min="4" max="4" width="29" style="79" customWidth="1"/>
    <col min="5" max="5" width="16.140625" style="79" customWidth="1"/>
    <col min="6" max="6" width="21.140625" style="79" customWidth="1"/>
    <col min="7" max="7" width="18.85546875" style="79" customWidth="1"/>
    <col min="8" max="8" width="12.7109375" style="79" customWidth="1"/>
    <col min="9" max="9" width="12.28515625" style="79" customWidth="1"/>
    <col min="10" max="10" width="14.7109375" style="79" customWidth="1"/>
    <col min="11" max="11" width="17.140625" style="79" customWidth="1"/>
    <col min="12" max="12" width="16.28515625" style="79" bestFit="1" customWidth="1"/>
    <col min="13" max="13" width="30.5703125" style="79" customWidth="1"/>
    <col min="14" max="14" width="25.85546875" style="79" customWidth="1"/>
    <col min="15" max="15" width="9.140625" style="79"/>
    <col min="16" max="16" width="20.28515625" style="79" customWidth="1"/>
    <col min="17" max="16384" width="9.140625" style="79"/>
  </cols>
  <sheetData>
    <row r="1" spans="1:14" ht="43.5" customHeight="1" x14ac:dyDescent="0.4">
      <c r="A1" s="566" t="s">
        <v>0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8"/>
    </row>
    <row r="2" spans="1:14" ht="43.5" customHeight="1" x14ac:dyDescent="0.4">
      <c r="A2" s="569" t="s">
        <v>285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570"/>
      <c r="M2" s="570"/>
      <c r="N2" s="571"/>
    </row>
    <row r="3" spans="1:14" ht="43.5" customHeight="1" x14ac:dyDescent="0.4">
      <c r="A3" s="318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20"/>
    </row>
    <row r="4" spans="1:14" ht="43.5" customHeight="1" x14ac:dyDescent="0.4">
      <c r="A4" s="569" t="s">
        <v>286</v>
      </c>
      <c r="B4" s="570"/>
      <c r="C4" s="570"/>
      <c r="D4" s="570"/>
      <c r="E4" s="570"/>
      <c r="F4" s="570"/>
      <c r="G4" s="570"/>
      <c r="H4" s="570"/>
      <c r="I4" s="570"/>
      <c r="J4" s="570"/>
      <c r="K4" s="570"/>
      <c r="L4" s="570"/>
      <c r="M4" s="570"/>
      <c r="N4" s="571"/>
    </row>
    <row r="5" spans="1:14" ht="43.5" customHeight="1" x14ac:dyDescent="0.4">
      <c r="A5" s="569"/>
      <c r="B5" s="570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2"/>
    </row>
    <row r="6" spans="1:14" ht="43.5" customHeight="1" x14ac:dyDescent="0.4">
      <c r="A6" s="323" t="s">
        <v>94</v>
      </c>
      <c r="B6" s="321"/>
      <c r="C6" s="572"/>
      <c r="D6" s="572"/>
      <c r="E6" s="321"/>
      <c r="F6" s="324"/>
      <c r="G6" s="321"/>
      <c r="H6" s="324"/>
      <c r="I6" s="321"/>
      <c r="J6" s="321"/>
      <c r="K6" s="321" t="s">
        <v>24</v>
      </c>
      <c r="L6" s="325"/>
      <c r="M6" s="326"/>
      <c r="N6" s="327"/>
    </row>
    <row r="7" spans="1:14" ht="34.5" customHeight="1" thickBot="1" x14ac:dyDescent="0.25">
      <c r="A7" s="84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1:14" ht="114" customHeight="1" thickBot="1" x14ac:dyDescent="0.25">
      <c r="A8" s="78" t="s">
        <v>95</v>
      </c>
      <c r="B8" s="78" t="s">
        <v>26</v>
      </c>
      <c r="C8" s="573" t="s">
        <v>96</v>
      </c>
      <c r="D8" s="574"/>
      <c r="E8" s="317" t="s">
        <v>120</v>
      </c>
      <c r="F8" s="78" t="s">
        <v>122</v>
      </c>
      <c r="G8" s="78" t="s">
        <v>123</v>
      </c>
      <c r="H8" s="78" t="s">
        <v>97</v>
      </c>
      <c r="I8" s="122" t="s">
        <v>98</v>
      </c>
      <c r="J8" s="122" t="s">
        <v>99</v>
      </c>
      <c r="K8" s="122" t="s">
        <v>121</v>
      </c>
      <c r="L8" s="122" t="s">
        <v>108</v>
      </c>
      <c r="M8" s="122" t="s">
        <v>100</v>
      </c>
      <c r="N8" s="78" t="s">
        <v>101</v>
      </c>
    </row>
    <row r="9" spans="1:14" ht="43.5" customHeight="1" thickBot="1" x14ac:dyDescent="0.25">
      <c r="A9" s="575"/>
      <c r="B9" s="576"/>
      <c r="C9" s="577"/>
      <c r="D9" s="577"/>
      <c r="E9" s="190"/>
      <c r="F9" s="85"/>
      <c r="G9" s="85"/>
      <c r="H9" s="86" t="s">
        <v>102</v>
      </c>
      <c r="I9" s="86" t="s">
        <v>103</v>
      </c>
      <c r="J9" s="86" t="s">
        <v>104</v>
      </c>
      <c r="K9" s="86" t="s">
        <v>109</v>
      </c>
      <c r="L9" s="87"/>
      <c r="M9" s="88"/>
      <c r="N9" s="242"/>
    </row>
    <row r="10" spans="1:14" ht="43.5" customHeight="1" x14ac:dyDescent="0.25">
      <c r="A10" s="243">
        <v>1</v>
      </c>
      <c r="B10" s="116" t="s">
        <v>50</v>
      </c>
      <c r="C10" s="578" t="s">
        <v>221</v>
      </c>
      <c r="D10" s="579"/>
      <c r="E10" s="89"/>
      <c r="F10" s="90"/>
      <c r="G10" s="90"/>
      <c r="H10" s="90"/>
      <c r="I10" s="90"/>
      <c r="J10" s="191"/>
      <c r="K10" s="91"/>
      <c r="L10" s="121"/>
      <c r="M10" s="92"/>
      <c r="N10" s="244"/>
    </row>
    <row r="11" spans="1:14" ht="43.5" customHeight="1" x14ac:dyDescent="0.25">
      <c r="A11" s="243">
        <v>2</v>
      </c>
      <c r="B11" s="116" t="s">
        <v>51</v>
      </c>
      <c r="C11" s="564" t="s">
        <v>222</v>
      </c>
      <c r="D11" s="565"/>
      <c r="E11" s="93"/>
      <c r="F11" s="94"/>
      <c r="G11" s="94"/>
      <c r="H11" s="94"/>
      <c r="I11" s="94"/>
      <c r="J11" s="189"/>
      <c r="K11" s="94"/>
      <c r="L11" s="95"/>
      <c r="M11" s="92"/>
      <c r="N11" s="245"/>
    </row>
    <row r="12" spans="1:14" ht="43.5" customHeight="1" x14ac:dyDescent="0.25">
      <c r="A12" s="243">
        <v>3</v>
      </c>
      <c r="B12" s="116" t="s">
        <v>195</v>
      </c>
      <c r="C12" s="564" t="s">
        <v>212</v>
      </c>
      <c r="D12" s="565"/>
      <c r="E12" s="93"/>
      <c r="F12" s="94"/>
      <c r="G12" s="94"/>
      <c r="H12" s="94"/>
      <c r="I12" s="94"/>
      <c r="J12" s="189"/>
      <c r="K12" s="189"/>
      <c r="L12" s="95"/>
      <c r="M12" s="92"/>
      <c r="N12" s="245"/>
    </row>
    <row r="13" spans="1:14" ht="43.5" customHeight="1" x14ac:dyDescent="0.25">
      <c r="A13" s="243">
        <v>4</v>
      </c>
      <c r="B13" s="116" t="s">
        <v>197</v>
      </c>
      <c r="C13" s="564" t="s">
        <v>213</v>
      </c>
      <c r="D13" s="565"/>
      <c r="E13" s="93"/>
      <c r="F13" s="94"/>
      <c r="G13" s="94"/>
      <c r="H13" s="94"/>
      <c r="I13" s="94"/>
      <c r="J13" s="189"/>
      <c r="K13" s="189"/>
      <c r="L13" s="95"/>
      <c r="M13" s="92"/>
      <c r="N13" s="245"/>
    </row>
    <row r="14" spans="1:14" ht="43.5" customHeight="1" x14ac:dyDescent="0.25">
      <c r="A14" s="243">
        <v>5</v>
      </c>
      <c r="B14" s="116" t="s">
        <v>52</v>
      </c>
      <c r="C14" s="564" t="s">
        <v>37</v>
      </c>
      <c r="D14" s="565"/>
      <c r="E14" s="93"/>
      <c r="F14" s="94"/>
      <c r="G14" s="94"/>
      <c r="H14" s="94"/>
      <c r="I14" s="94"/>
      <c r="J14" s="189"/>
      <c r="K14" s="189"/>
      <c r="L14" s="95"/>
      <c r="M14" s="96"/>
      <c r="N14" s="245"/>
    </row>
    <row r="15" spans="1:14" ht="43.5" customHeight="1" x14ac:dyDescent="0.25">
      <c r="A15" s="243">
        <v>6</v>
      </c>
      <c r="B15" s="116" t="s">
        <v>53</v>
      </c>
      <c r="C15" s="564" t="s">
        <v>38</v>
      </c>
      <c r="D15" s="565"/>
      <c r="E15" s="93"/>
      <c r="F15" s="94"/>
      <c r="G15" s="94"/>
      <c r="H15" s="94"/>
      <c r="I15" s="94"/>
      <c r="J15" s="189"/>
      <c r="K15" s="189"/>
      <c r="L15" s="95"/>
      <c r="M15" s="96"/>
      <c r="N15" s="245"/>
    </row>
    <row r="16" spans="1:14" ht="43.5" customHeight="1" x14ac:dyDescent="0.25">
      <c r="A16" s="243">
        <v>7</v>
      </c>
      <c r="B16" s="116" t="s">
        <v>54</v>
      </c>
      <c r="C16" s="564" t="s">
        <v>278</v>
      </c>
      <c r="D16" s="565"/>
      <c r="E16" s="93"/>
      <c r="F16" s="94"/>
      <c r="G16" s="94"/>
      <c r="H16" s="94"/>
      <c r="I16" s="94"/>
      <c r="J16" s="189"/>
      <c r="K16" s="189"/>
      <c r="L16" s="95"/>
      <c r="M16" s="96"/>
      <c r="N16" s="246"/>
    </row>
    <row r="17" spans="1:14" ht="43.5" customHeight="1" x14ac:dyDescent="0.25">
      <c r="A17" s="243">
        <v>8</v>
      </c>
      <c r="B17" s="116" t="s">
        <v>55</v>
      </c>
      <c r="C17" s="564" t="s">
        <v>69</v>
      </c>
      <c r="D17" s="565"/>
      <c r="E17" s="93"/>
      <c r="F17" s="94"/>
      <c r="G17" s="94"/>
      <c r="H17" s="94"/>
      <c r="I17" s="94"/>
      <c r="J17" s="189"/>
      <c r="K17" s="94"/>
      <c r="L17" s="95"/>
      <c r="M17" s="97"/>
      <c r="N17" s="247"/>
    </row>
    <row r="18" spans="1:14" ht="43.5" customHeight="1" x14ac:dyDescent="0.25">
      <c r="A18" s="243">
        <v>9</v>
      </c>
      <c r="B18" s="116" t="s">
        <v>56</v>
      </c>
      <c r="C18" s="564" t="s">
        <v>110</v>
      </c>
      <c r="D18" s="565"/>
      <c r="E18" s="93"/>
      <c r="F18" s="94"/>
      <c r="G18" s="94"/>
      <c r="H18" s="94"/>
      <c r="I18" s="94"/>
      <c r="J18" s="189"/>
      <c r="K18" s="189"/>
      <c r="L18" s="95"/>
      <c r="M18" s="96"/>
      <c r="N18" s="245"/>
    </row>
    <row r="19" spans="1:14" ht="43.5" customHeight="1" x14ac:dyDescent="0.25">
      <c r="A19" s="243">
        <v>10</v>
      </c>
      <c r="B19" s="116" t="s">
        <v>57</v>
      </c>
      <c r="C19" s="564" t="s">
        <v>75</v>
      </c>
      <c r="D19" s="565"/>
      <c r="E19" s="93"/>
      <c r="F19" s="94"/>
      <c r="G19" s="94"/>
      <c r="H19" s="94"/>
      <c r="I19" s="94"/>
      <c r="J19" s="189"/>
      <c r="K19" s="189"/>
      <c r="L19" s="95"/>
      <c r="M19" s="96"/>
      <c r="N19" s="245"/>
    </row>
    <row r="20" spans="1:14" ht="43.5" customHeight="1" x14ac:dyDescent="0.25">
      <c r="A20" s="243">
        <v>11</v>
      </c>
      <c r="B20" s="116" t="s">
        <v>58</v>
      </c>
      <c r="C20" s="564" t="s">
        <v>76</v>
      </c>
      <c r="D20" s="565"/>
      <c r="E20" s="93"/>
      <c r="F20" s="94"/>
      <c r="G20" s="94"/>
      <c r="H20" s="94"/>
      <c r="I20" s="94"/>
      <c r="J20" s="189"/>
      <c r="K20" s="189"/>
      <c r="L20" s="95"/>
      <c r="M20" s="96"/>
      <c r="N20" s="245"/>
    </row>
    <row r="21" spans="1:14" ht="43.5" customHeight="1" x14ac:dyDescent="0.25">
      <c r="A21" s="243">
        <v>12</v>
      </c>
      <c r="B21" s="240" t="s">
        <v>59</v>
      </c>
      <c r="C21" s="564" t="s">
        <v>111</v>
      </c>
      <c r="D21" s="565"/>
      <c r="E21" s="93"/>
      <c r="F21" s="94"/>
      <c r="G21" s="94"/>
      <c r="H21" s="94"/>
      <c r="I21" s="94"/>
      <c r="J21" s="189"/>
      <c r="K21" s="189"/>
      <c r="L21" s="95"/>
      <c r="M21" s="96"/>
      <c r="N21" s="245"/>
    </row>
    <row r="22" spans="1:14" ht="43.5" customHeight="1" x14ac:dyDescent="0.25">
      <c r="A22" s="243">
        <v>13</v>
      </c>
      <c r="B22" s="116" t="s">
        <v>60</v>
      </c>
      <c r="C22" s="564" t="s">
        <v>112</v>
      </c>
      <c r="D22" s="565"/>
      <c r="E22" s="93"/>
      <c r="F22" s="94"/>
      <c r="G22" s="94"/>
      <c r="H22" s="94"/>
      <c r="I22" s="94"/>
      <c r="J22" s="189"/>
      <c r="K22" s="189"/>
      <c r="L22" s="95"/>
      <c r="M22" s="95"/>
      <c r="N22" s="245"/>
    </row>
    <row r="23" spans="1:14" ht="43.5" customHeight="1" x14ac:dyDescent="0.25">
      <c r="A23" s="243">
        <v>14</v>
      </c>
      <c r="B23" s="116" t="s">
        <v>61</v>
      </c>
      <c r="C23" s="564" t="s">
        <v>113</v>
      </c>
      <c r="D23" s="565"/>
      <c r="E23" s="93"/>
      <c r="F23" s="94"/>
      <c r="G23" s="94"/>
      <c r="H23" s="94"/>
      <c r="I23" s="94"/>
      <c r="J23" s="189"/>
      <c r="K23" s="189"/>
      <c r="L23" s="95"/>
      <c r="M23" s="95"/>
      <c r="N23" s="245"/>
    </row>
    <row r="24" spans="1:14" ht="43.5" customHeight="1" x14ac:dyDescent="0.25">
      <c r="A24" s="243">
        <v>15</v>
      </c>
      <c r="B24" s="116" t="s">
        <v>62</v>
      </c>
      <c r="C24" s="564" t="s">
        <v>280</v>
      </c>
      <c r="D24" s="565"/>
      <c r="E24" s="93"/>
      <c r="F24" s="94"/>
      <c r="G24" s="94"/>
      <c r="H24" s="94"/>
      <c r="I24" s="94"/>
      <c r="J24" s="189"/>
      <c r="K24" s="189"/>
      <c r="L24" s="95"/>
      <c r="M24" s="95"/>
      <c r="N24" s="245"/>
    </row>
    <row r="25" spans="1:14" ht="43.5" customHeight="1" x14ac:dyDescent="0.25">
      <c r="A25" s="243">
        <v>16</v>
      </c>
      <c r="B25" s="116" t="s">
        <v>63</v>
      </c>
      <c r="C25" s="564" t="s">
        <v>114</v>
      </c>
      <c r="D25" s="565"/>
      <c r="E25" s="93"/>
      <c r="F25" s="94"/>
      <c r="G25" s="94"/>
      <c r="H25" s="94"/>
      <c r="I25" s="94"/>
      <c r="J25" s="189"/>
      <c r="K25" s="189"/>
      <c r="L25" s="95"/>
      <c r="M25" s="97"/>
      <c r="N25" s="245"/>
    </row>
    <row r="26" spans="1:14" ht="43.5" customHeight="1" x14ac:dyDescent="0.25">
      <c r="A26" s="243">
        <v>17</v>
      </c>
      <c r="B26" s="116" t="s">
        <v>64</v>
      </c>
      <c r="C26" s="564" t="s">
        <v>115</v>
      </c>
      <c r="D26" s="565"/>
      <c r="E26" s="93"/>
      <c r="F26" s="94"/>
      <c r="G26" s="94"/>
      <c r="H26" s="94"/>
      <c r="I26" s="94"/>
      <c r="J26" s="189"/>
      <c r="K26" s="189"/>
      <c r="L26" s="95"/>
      <c r="M26" s="95"/>
      <c r="N26" s="245"/>
    </row>
    <row r="27" spans="1:14" ht="43.5" customHeight="1" x14ac:dyDescent="0.25">
      <c r="A27" s="243">
        <v>18</v>
      </c>
      <c r="B27" s="116" t="s">
        <v>65</v>
      </c>
      <c r="C27" s="564" t="s">
        <v>83</v>
      </c>
      <c r="D27" s="565"/>
      <c r="E27" s="93"/>
      <c r="F27" s="94"/>
      <c r="G27" s="94"/>
      <c r="H27" s="94"/>
      <c r="I27" s="94"/>
      <c r="J27" s="189"/>
      <c r="K27" s="189"/>
      <c r="L27" s="95"/>
      <c r="M27" s="96"/>
      <c r="N27" s="245"/>
    </row>
    <row r="28" spans="1:14" ht="43.5" customHeight="1" x14ac:dyDescent="0.25">
      <c r="A28" s="243">
        <v>19</v>
      </c>
      <c r="B28" s="116" t="s">
        <v>66</v>
      </c>
      <c r="C28" s="564" t="s">
        <v>116</v>
      </c>
      <c r="D28" s="565"/>
      <c r="E28" s="93"/>
      <c r="F28" s="94"/>
      <c r="G28" s="94"/>
      <c r="H28" s="94"/>
      <c r="I28" s="94"/>
      <c r="J28" s="189"/>
      <c r="K28" s="189"/>
      <c r="L28" s="95"/>
      <c r="M28" s="98"/>
      <c r="N28" s="245"/>
    </row>
    <row r="29" spans="1:14" ht="43.5" customHeight="1" x14ac:dyDescent="0.25">
      <c r="A29" s="243">
        <v>20</v>
      </c>
      <c r="B29" s="116" t="s">
        <v>67</v>
      </c>
      <c r="C29" s="564" t="s">
        <v>117</v>
      </c>
      <c r="D29" s="565"/>
      <c r="E29" s="93"/>
      <c r="F29" s="94"/>
      <c r="G29" s="94"/>
      <c r="H29" s="94"/>
      <c r="I29" s="94"/>
      <c r="J29" s="189"/>
      <c r="K29" s="189"/>
      <c r="L29" s="95"/>
      <c r="M29" s="95"/>
      <c r="N29" s="248"/>
    </row>
    <row r="30" spans="1:14" ht="43.5" customHeight="1" x14ac:dyDescent="0.25">
      <c r="A30" s="243">
        <v>21</v>
      </c>
      <c r="B30" s="116" t="s">
        <v>105</v>
      </c>
      <c r="C30" s="586" t="s">
        <v>282</v>
      </c>
      <c r="D30" s="587"/>
      <c r="E30" s="93"/>
      <c r="F30" s="94"/>
      <c r="G30" s="94"/>
      <c r="H30" s="94"/>
      <c r="I30" s="94"/>
      <c r="J30" s="189"/>
      <c r="K30" s="189"/>
      <c r="L30" s="95"/>
      <c r="M30" s="95"/>
      <c r="N30" s="249"/>
    </row>
    <row r="31" spans="1:14" ht="43.5" customHeight="1" x14ac:dyDescent="0.25">
      <c r="A31" s="243">
        <v>22</v>
      </c>
      <c r="B31" s="116" t="s">
        <v>181</v>
      </c>
      <c r="C31" s="564" t="s">
        <v>223</v>
      </c>
      <c r="D31" s="565"/>
      <c r="E31" s="99"/>
      <c r="F31" s="94"/>
      <c r="G31" s="94"/>
      <c r="H31" s="94"/>
      <c r="I31" s="94"/>
      <c r="J31" s="189"/>
      <c r="K31" s="189"/>
      <c r="L31" s="95"/>
      <c r="M31" s="96"/>
      <c r="N31" s="250"/>
    </row>
    <row r="32" spans="1:14" ht="43.5" customHeight="1" x14ac:dyDescent="0.25">
      <c r="A32" s="243">
        <v>23</v>
      </c>
      <c r="B32" s="116" t="s">
        <v>182</v>
      </c>
      <c r="C32" s="564" t="s">
        <v>284</v>
      </c>
      <c r="D32" s="565"/>
      <c r="E32" s="100"/>
      <c r="F32" s="101"/>
      <c r="G32" s="101"/>
      <c r="H32" s="101"/>
      <c r="I32" s="101"/>
      <c r="J32" s="102"/>
      <c r="K32" s="102"/>
      <c r="L32" s="103"/>
      <c r="M32" s="103"/>
      <c r="N32" s="250"/>
    </row>
    <row r="33" spans="1:22" ht="43.5" customHeight="1" x14ac:dyDescent="0.25">
      <c r="A33" s="243">
        <v>24</v>
      </c>
      <c r="B33" s="116" t="s">
        <v>218</v>
      </c>
      <c r="C33" s="564" t="s">
        <v>204</v>
      </c>
      <c r="D33" s="565"/>
      <c r="E33" s="100"/>
      <c r="F33" s="101"/>
      <c r="G33" s="101"/>
      <c r="H33" s="101"/>
      <c r="I33" s="101"/>
      <c r="J33" s="102"/>
      <c r="K33" s="102"/>
      <c r="L33" s="103"/>
      <c r="M33" s="103"/>
      <c r="N33" s="250"/>
    </row>
    <row r="34" spans="1:22" ht="43.5" customHeight="1" x14ac:dyDescent="0.25">
      <c r="A34" s="243">
        <v>25</v>
      </c>
      <c r="B34" s="116" t="s">
        <v>183</v>
      </c>
      <c r="C34" s="592" t="s">
        <v>207</v>
      </c>
      <c r="D34" s="593"/>
      <c r="E34" s="100"/>
      <c r="F34" s="101"/>
      <c r="G34" s="101"/>
      <c r="H34" s="101"/>
      <c r="I34" s="101"/>
      <c r="J34" s="102"/>
      <c r="K34" s="102"/>
      <c r="L34" s="103"/>
      <c r="M34" s="103"/>
      <c r="N34" s="250"/>
      <c r="P34" s="252"/>
      <c r="Q34" s="252"/>
      <c r="R34" s="252"/>
      <c r="S34" s="252"/>
      <c r="T34" s="252"/>
      <c r="U34" s="252"/>
      <c r="V34" s="252"/>
    </row>
    <row r="35" spans="1:22" ht="43.5" customHeight="1" thickBot="1" x14ac:dyDescent="0.3">
      <c r="A35" s="243">
        <v>26</v>
      </c>
      <c r="B35" s="116" t="s">
        <v>185</v>
      </c>
      <c r="C35" s="590" t="s">
        <v>224</v>
      </c>
      <c r="D35" s="591"/>
      <c r="E35" s="100"/>
      <c r="F35" s="101"/>
      <c r="G35" s="101"/>
      <c r="H35" s="101"/>
      <c r="I35" s="101"/>
      <c r="J35" s="102"/>
      <c r="K35" s="102"/>
      <c r="L35" s="103"/>
      <c r="M35" s="103"/>
      <c r="N35" s="250"/>
      <c r="P35" s="251"/>
      <c r="Q35" s="251"/>
      <c r="R35" s="251"/>
      <c r="S35" s="251"/>
      <c r="T35" s="251"/>
      <c r="U35" s="251"/>
      <c r="V35" s="252"/>
    </row>
    <row r="36" spans="1:22" ht="43.5" customHeight="1" thickBot="1" x14ac:dyDescent="0.3">
      <c r="A36" s="243">
        <v>27</v>
      </c>
      <c r="B36" s="241" t="s">
        <v>184</v>
      </c>
      <c r="C36" s="588" t="s">
        <v>93</v>
      </c>
      <c r="D36" s="589"/>
      <c r="E36" s="100"/>
      <c r="F36" s="101"/>
      <c r="G36" s="101"/>
      <c r="H36" s="101"/>
      <c r="I36" s="101"/>
      <c r="J36" s="102"/>
      <c r="K36" s="102"/>
      <c r="L36" s="103"/>
      <c r="M36" s="103"/>
      <c r="N36" s="250"/>
      <c r="P36" s="251"/>
      <c r="Q36" s="251"/>
      <c r="R36" s="251"/>
      <c r="S36" s="251"/>
      <c r="T36" s="251"/>
      <c r="U36" s="251"/>
      <c r="V36" s="252"/>
    </row>
    <row r="37" spans="1:22" ht="43.5" customHeight="1" thickBot="1" x14ac:dyDescent="0.3">
      <c r="A37" s="580" t="s">
        <v>215</v>
      </c>
      <c r="B37" s="581"/>
      <c r="C37" s="581"/>
      <c r="D37" s="582"/>
      <c r="E37" s="583"/>
      <c r="F37" s="584"/>
      <c r="G37" s="584"/>
      <c r="H37" s="584"/>
      <c r="I37" s="584"/>
      <c r="J37" s="584"/>
      <c r="K37" s="584"/>
      <c r="L37" s="584"/>
      <c r="M37" s="584"/>
      <c r="N37" s="585"/>
      <c r="P37" s="251"/>
      <c r="Q37" s="251"/>
      <c r="R37" s="251"/>
      <c r="S37" s="251"/>
      <c r="T37" s="251"/>
      <c r="U37" s="251"/>
      <c r="V37" s="252"/>
    </row>
    <row r="38" spans="1:22" ht="43.5" customHeight="1" x14ac:dyDescent="0.25">
      <c r="A38" s="328" t="s">
        <v>106</v>
      </c>
      <c r="B38" s="329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1"/>
    </row>
    <row r="39" spans="1:22" ht="43.5" customHeight="1" x14ac:dyDescent="0.25">
      <c r="A39" s="332"/>
      <c r="B39" s="333"/>
      <c r="C39" s="334"/>
      <c r="D39" s="333"/>
      <c r="E39" s="333"/>
      <c r="F39" s="333"/>
      <c r="G39" s="333"/>
      <c r="H39" s="333"/>
      <c r="I39" s="333"/>
      <c r="J39" s="333"/>
      <c r="K39" s="333"/>
      <c r="L39" s="333"/>
      <c r="M39" s="334"/>
      <c r="N39" s="335"/>
    </row>
    <row r="40" spans="1:22" ht="43.5" customHeight="1" x14ac:dyDescent="0.25">
      <c r="A40" s="336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8"/>
    </row>
    <row r="41" spans="1:22" ht="43.5" customHeight="1" thickBot="1" x14ac:dyDescent="0.3">
      <c r="A41" s="339" t="s">
        <v>107</v>
      </c>
      <c r="B41" s="340"/>
      <c r="C41" s="340"/>
      <c r="D41" s="340"/>
      <c r="E41" s="340"/>
      <c r="F41" s="341"/>
      <c r="G41" s="341"/>
      <c r="H41" s="341"/>
      <c r="I41" s="340"/>
      <c r="J41" s="340"/>
      <c r="K41" s="341" t="s">
        <v>118</v>
      </c>
      <c r="L41" s="341"/>
      <c r="M41" s="341"/>
      <c r="N41" s="342"/>
    </row>
    <row r="42" spans="1:22" ht="43.5" customHeight="1" x14ac:dyDescent="0.25">
      <c r="A42" s="328" t="s">
        <v>119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1"/>
    </row>
    <row r="43" spans="1:22" ht="43.5" customHeight="1" x14ac:dyDescent="0.25">
      <c r="A43" s="332"/>
      <c r="B43" s="333"/>
      <c r="C43" s="334"/>
      <c r="D43" s="333"/>
      <c r="E43" s="333"/>
      <c r="F43" s="333"/>
      <c r="G43" s="333"/>
      <c r="H43" s="333"/>
      <c r="I43" s="333"/>
      <c r="J43" s="333"/>
      <c r="K43" s="333"/>
      <c r="L43" s="333"/>
      <c r="M43" s="334"/>
      <c r="N43" s="335"/>
    </row>
    <row r="44" spans="1:22" ht="43.5" customHeight="1" x14ac:dyDescent="0.25">
      <c r="A44" s="336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8"/>
    </row>
    <row r="45" spans="1:22" ht="43.5" customHeight="1" thickBot="1" x14ac:dyDescent="0.3">
      <c r="A45" s="339" t="s">
        <v>107</v>
      </c>
      <c r="B45" s="340"/>
      <c r="C45" s="340"/>
      <c r="D45" s="340"/>
      <c r="E45" s="340"/>
      <c r="F45" s="341"/>
      <c r="G45" s="341"/>
      <c r="H45" s="341"/>
      <c r="I45" s="340"/>
      <c r="J45" s="340"/>
      <c r="K45" s="341" t="s">
        <v>118</v>
      </c>
      <c r="L45" s="341"/>
      <c r="M45" s="341"/>
      <c r="N45" s="342"/>
    </row>
  </sheetData>
  <sheetProtection selectLockedCells="1"/>
  <mergeCells count="36">
    <mergeCell ref="A37:D37"/>
    <mergeCell ref="E37:N37"/>
    <mergeCell ref="C12:D12"/>
    <mergeCell ref="C13:D13"/>
    <mergeCell ref="C30:D30"/>
    <mergeCell ref="C36:D36"/>
    <mergeCell ref="C35:D35"/>
    <mergeCell ref="C29:D29"/>
    <mergeCell ref="C31:D31"/>
    <mergeCell ref="C32:D32"/>
    <mergeCell ref="C34:D34"/>
    <mergeCell ref="C33:D33"/>
    <mergeCell ref="C26:D26"/>
    <mergeCell ref="C27:D27"/>
    <mergeCell ref="C28:D28"/>
    <mergeCell ref="C23:D23"/>
    <mergeCell ref="C24:D24"/>
    <mergeCell ref="C25:D25"/>
    <mergeCell ref="C20:D20"/>
    <mergeCell ref="C21:D21"/>
    <mergeCell ref="C22:D22"/>
    <mergeCell ref="C17:D17"/>
    <mergeCell ref="C18:D18"/>
    <mergeCell ref="C19:D19"/>
    <mergeCell ref="C14:D14"/>
    <mergeCell ref="C15:D15"/>
    <mergeCell ref="C16:D16"/>
    <mergeCell ref="C11:D11"/>
    <mergeCell ref="A1:N1"/>
    <mergeCell ref="A2:N2"/>
    <mergeCell ref="A4:N4"/>
    <mergeCell ref="A5:B5"/>
    <mergeCell ref="C6:D6"/>
    <mergeCell ref="C8:D8"/>
    <mergeCell ref="A9:D9"/>
    <mergeCell ref="C10:D10"/>
  </mergeCells>
  <pageMargins left="0.7" right="0.7" top="0.25" bottom="0.75" header="0.3" footer="0.3"/>
  <pageSetup scale="3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N52"/>
  <sheetViews>
    <sheetView view="pageBreakPreview" zoomScale="60" zoomScaleNormal="100" workbookViewId="0">
      <selection activeCell="A19" sqref="A19"/>
    </sheetView>
  </sheetViews>
  <sheetFormatPr defaultRowHeight="32.25" customHeight="1" x14ac:dyDescent="0.2"/>
  <cols>
    <col min="1" max="3" width="9.140625" style="79"/>
    <col min="4" max="4" width="26.85546875" style="79" customWidth="1"/>
    <col min="5" max="5" width="9.140625" style="79"/>
    <col min="6" max="6" width="12" style="79" customWidth="1"/>
    <col min="7" max="7" width="43.85546875" style="79" customWidth="1"/>
    <col min="8" max="8" width="12.5703125" style="79" customWidth="1"/>
    <col min="9" max="9" width="25.42578125" style="79" customWidth="1"/>
    <col min="10" max="10" width="22.85546875" style="79" customWidth="1"/>
    <col min="11" max="11" width="25.140625" style="79" customWidth="1"/>
    <col min="12" max="12" width="20.7109375" style="79" customWidth="1"/>
    <col min="13" max="16384" width="9.140625" style="79"/>
  </cols>
  <sheetData>
    <row r="1" spans="1:12" ht="32.25" customHeight="1" x14ac:dyDescent="0.4">
      <c r="A1" s="594" t="s">
        <v>0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6"/>
    </row>
    <row r="2" spans="1:12" ht="32.25" customHeight="1" x14ac:dyDescent="0.4">
      <c r="A2" s="597" t="s">
        <v>285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9"/>
    </row>
    <row r="3" spans="1:12" ht="32.25" customHeight="1" x14ac:dyDescent="0.35">
      <c r="A3" s="383"/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5"/>
    </row>
    <row r="4" spans="1:12" ht="32.25" customHeight="1" x14ac:dyDescent="0.4">
      <c r="A4" s="597" t="s">
        <v>125</v>
      </c>
      <c r="B4" s="598"/>
      <c r="C4" s="598"/>
      <c r="D4" s="598"/>
      <c r="E4" s="598"/>
      <c r="F4" s="598"/>
      <c r="G4" s="598"/>
      <c r="H4" s="598"/>
      <c r="I4" s="598"/>
      <c r="J4" s="598"/>
      <c r="K4" s="598"/>
      <c r="L4" s="599"/>
    </row>
    <row r="5" spans="1:12" ht="32.25" customHeight="1" x14ac:dyDescent="0.35">
      <c r="A5" s="410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7"/>
    </row>
    <row r="6" spans="1:12" ht="32.25" customHeight="1" x14ac:dyDescent="0.35">
      <c r="A6" s="411" t="s">
        <v>23</v>
      </c>
      <c r="B6" s="105"/>
      <c r="C6" s="105"/>
      <c r="D6" s="604" t="s">
        <v>288</v>
      </c>
      <c r="E6" s="604"/>
      <c r="F6" s="604"/>
      <c r="G6" s="412"/>
      <c r="H6" s="412"/>
      <c r="I6" s="105"/>
      <c r="J6" s="413" t="s">
        <v>5</v>
      </c>
      <c r="K6" s="414"/>
      <c r="L6" s="218"/>
    </row>
    <row r="7" spans="1:12" ht="32.25" customHeight="1" x14ac:dyDescent="0.35">
      <c r="A7" s="411"/>
      <c r="B7" s="105"/>
      <c r="C7" s="105"/>
      <c r="D7" s="105"/>
      <c r="E7" s="105"/>
      <c r="F7" s="105"/>
      <c r="G7" s="105"/>
      <c r="H7" s="105"/>
      <c r="I7" s="105"/>
      <c r="J7" s="105"/>
      <c r="K7" s="413"/>
      <c r="L7" s="107"/>
    </row>
    <row r="8" spans="1:12" ht="32.25" customHeight="1" x14ac:dyDescent="0.35">
      <c r="A8" s="411" t="s">
        <v>126</v>
      </c>
      <c r="B8" s="105"/>
      <c r="C8" s="105"/>
      <c r="D8" s="604" t="s">
        <v>289</v>
      </c>
      <c r="E8" s="604"/>
      <c r="F8" s="604"/>
      <c r="G8" s="412"/>
      <c r="H8" s="412"/>
      <c r="I8" s="105"/>
      <c r="J8" s="413" t="s">
        <v>6</v>
      </c>
      <c r="K8" s="414"/>
      <c r="L8" s="195"/>
    </row>
    <row r="9" spans="1:12" ht="32.25" customHeight="1" thickBot="1" x14ac:dyDescent="0.25">
      <c r="A9" s="111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3"/>
    </row>
    <row r="10" spans="1:12" ht="62.25" customHeight="1" thickBot="1" x14ac:dyDescent="0.25">
      <c r="A10" s="439" t="s">
        <v>3</v>
      </c>
      <c r="B10" s="631" t="s">
        <v>127</v>
      </c>
      <c r="C10" s="632"/>
      <c r="D10" s="632"/>
      <c r="E10" s="632"/>
      <c r="F10" s="632"/>
      <c r="G10" s="439" t="s">
        <v>34</v>
      </c>
      <c r="H10" s="440" t="s">
        <v>26</v>
      </c>
      <c r="I10" s="441" t="s">
        <v>128</v>
      </c>
      <c r="J10" s="442" t="s">
        <v>7</v>
      </c>
      <c r="K10" s="442" t="s">
        <v>8</v>
      </c>
      <c r="L10" s="441" t="s">
        <v>129</v>
      </c>
    </row>
    <row r="11" spans="1:12" ht="54" customHeight="1" x14ac:dyDescent="0.4">
      <c r="A11" s="343">
        <v>1</v>
      </c>
      <c r="B11" s="600" t="s">
        <v>193</v>
      </c>
      <c r="C11" s="600"/>
      <c r="D11" s="600"/>
      <c r="E11" s="600"/>
      <c r="F11" s="601"/>
      <c r="G11" s="419" t="s">
        <v>35</v>
      </c>
      <c r="H11" s="420" t="s">
        <v>50</v>
      </c>
      <c r="I11" s="421"/>
      <c r="J11" s="421"/>
      <c r="K11" s="422"/>
      <c r="L11" s="423"/>
    </row>
    <row r="12" spans="1:12" ht="60" customHeight="1" x14ac:dyDescent="0.4">
      <c r="A12" s="343">
        <v>2</v>
      </c>
      <c r="B12" s="602" t="s">
        <v>193</v>
      </c>
      <c r="C12" s="602"/>
      <c r="D12" s="602"/>
      <c r="E12" s="602"/>
      <c r="F12" s="603"/>
      <c r="G12" s="419" t="s">
        <v>36</v>
      </c>
      <c r="H12" s="420" t="s">
        <v>51</v>
      </c>
      <c r="I12" s="421"/>
      <c r="J12" s="421"/>
      <c r="K12" s="422"/>
      <c r="L12" s="424"/>
    </row>
    <row r="13" spans="1:12" ht="70.5" customHeight="1" x14ac:dyDescent="0.4">
      <c r="A13" s="343">
        <v>3</v>
      </c>
      <c r="B13" s="600" t="s">
        <v>194</v>
      </c>
      <c r="C13" s="600"/>
      <c r="D13" s="600"/>
      <c r="E13" s="600"/>
      <c r="F13" s="601"/>
      <c r="G13" s="419" t="s">
        <v>196</v>
      </c>
      <c r="H13" s="420" t="s">
        <v>195</v>
      </c>
      <c r="I13" s="421"/>
      <c r="J13" s="421"/>
      <c r="K13" s="422"/>
      <c r="L13" s="424"/>
    </row>
    <row r="14" spans="1:12" ht="65.25" customHeight="1" x14ac:dyDescent="0.4">
      <c r="A14" s="343">
        <v>4</v>
      </c>
      <c r="B14" s="600" t="s">
        <v>194</v>
      </c>
      <c r="C14" s="600"/>
      <c r="D14" s="600"/>
      <c r="E14" s="600"/>
      <c r="F14" s="601"/>
      <c r="G14" s="419" t="s">
        <v>198</v>
      </c>
      <c r="H14" s="420" t="s">
        <v>197</v>
      </c>
      <c r="I14" s="421"/>
      <c r="J14" s="421"/>
      <c r="K14" s="422"/>
      <c r="L14" s="424"/>
    </row>
    <row r="15" spans="1:12" ht="63" customHeight="1" x14ac:dyDescent="0.4">
      <c r="A15" s="343">
        <v>5</v>
      </c>
      <c r="B15" s="635" t="s">
        <v>37</v>
      </c>
      <c r="C15" s="635"/>
      <c r="D15" s="635"/>
      <c r="E15" s="635"/>
      <c r="F15" s="636"/>
      <c r="G15" s="419" t="s">
        <v>73</v>
      </c>
      <c r="H15" s="420" t="s">
        <v>52</v>
      </c>
      <c r="I15" s="421"/>
      <c r="J15" s="421"/>
      <c r="K15" s="422"/>
      <c r="L15" s="424"/>
    </row>
    <row r="16" spans="1:12" ht="77.25" customHeight="1" x14ac:dyDescent="0.4">
      <c r="A16" s="343">
        <v>6</v>
      </c>
      <c r="B16" s="635" t="s">
        <v>38</v>
      </c>
      <c r="C16" s="635"/>
      <c r="D16" s="635"/>
      <c r="E16" s="635"/>
      <c r="F16" s="636"/>
      <c r="G16" s="425" t="s">
        <v>85</v>
      </c>
      <c r="H16" s="420" t="s">
        <v>53</v>
      </c>
      <c r="I16" s="421"/>
      <c r="J16" s="421"/>
      <c r="K16" s="422"/>
      <c r="L16" s="424"/>
    </row>
    <row r="17" spans="1:12" ht="60.75" customHeight="1" x14ac:dyDescent="0.4">
      <c r="A17" s="343">
        <v>7</v>
      </c>
      <c r="B17" s="635" t="s">
        <v>278</v>
      </c>
      <c r="C17" s="635"/>
      <c r="D17" s="635"/>
      <c r="E17" s="635"/>
      <c r="F17" s="636"/>
      <c r="G17" s="426" t="s">
        <v>71</v>
      </c>
      <c r="H17" s="420" t="s">
        <v>54</v>
      </c>
      <c r="I17" s="421"/>
      <c r="J17" s="421"/>
      <c r="K17" s="422"/>
      <c r="L17" s="424"/>
    </row>
    <row r="18" spans="1:12" ht="61.5" customHeight="1" x14ac:dyDescent="0.4">
      <c r="A18" s="343">
        <v>8</v>
      </c>
      <c r="B18" s="635" t="s">
        <v>69</v>
      </c>
      <c r="C18" s="635"/>
      <c r="D18" s="635"/>
      <c r="E18" s="635"/>
      <c r="F18" s="636"/>
      <c r="G18" s="427" t="s">
        <v>72</v>
      </c>
      <c r="H18" s="428" t="s">
        <v>55</v>
      </c>
      <c r="I18" s="429"/>
      <c r="J18" s="429"/>
      <c r="K18" s="430"/>
      <c r="L18" s="424"/>
    </row>
    <row r="19" spans="1:12" ht="66" customHeight="1" x14ac:dyDescent="0.4">
      <c r="A19" s="343">
        <v>9</v>
      </c>
      <c r="B19" s="633" t="s">
        <v>214</v>
      </c>
      <c r="C19" s="634"/>
      <c r="D19" s="634"/>
      <c r="E19" s="634"/>
      <c r="F19" s="634"/>
      <c r="G19" s="431" t="s">
        <v>208</v>
      </c>
      <c r="H19" s="432" t="s">
        <v>185</v>
      </c>
      <c r="I19" s="433"/>
      <c r="J19" s="429"/>
      <c r="K19" s="430"/>
      <c r="L19" s="424"/>
    </row>
    <row r="20" spans="1:12" ht="32.25" customHeight="1" x14ac:dyDescent="0.35">
      <c r="A20" s="346"/>
      <c r="B20" s="637"/>
      <c r="C20" s="638"/>
      <c r="D20" s="638"/>
      <c r="E20" s="638"/>
      <c r="F20" s="638"/>
      <c r="G20" s="434"/>
      <c r="H20" s="432"/>
      <c r="I20" s="433"/>
      <c r="J20" s="429"/>
      <c r="K20" s="430"/>
      <c r="L20" s="424"/>
    </row>
    <row r="21" spans="1:12" ht="32.25" customHeight="1" x14ac:dyDescent="0.35">
      <c r="A21" s="346"/>
      <c r="B21" s="624"/>
      <c r="C21" s="625"/>
      <c r="D21" s="625"/>
      <c r="E21" s="625"/>
      <c r="F21" s="625"/>
      <c r="G21" s="435"/>
      <c r="H21" s="428"/>
      <c r="I21" s="429"/>
      <c r="J21" s="429"/>
      <c r="K21" s="430"/>
      <c r="L21" s="424"/>
    </row>
    <row r="22" spans="1:12" ht="32.25" customHeight="1" x14ac:dyDescent="0.35">
      <c r="A22" s="346"/>
      <c r="B22" s="624"/>
      <c r="C22" s="625"/>
      <c r="D22" s="625"/>
      <c r="E22" s="625"/>
      <c r="F22" s="625"/>
      <c r="G22" s="435"/>
      <c r="H22" s="429"/>
      <c r="I22" s="429"/>
      <c r="J22" s="429"/>
      <c r="K22" s="430"/>
      <c r="L22" s="424"/>
    </row>
    <row r="23" spans="1:12" ht="32.25" customHeight="1" x14ac:dyDescent="0.35">
      <c r="A23" s="346"/>
      <c r="B23" s="624"/>
      <c r="C23" s="625"/>
      <c r="D23" s="625"/>
      <c r="E23" s="625"/>
      <c r="F23" s="625"/>
      <c r="G23" s="435"/>
      <c r="H23" s="429"/>
      <c r="I23" s="429"/>
      <c r="J23" s="429"/>
      <c r="K23" s="430"/>
      <c r="L23" s="424"/>
    </row>
    <row r="24" spans="1:12" ht="32.25" customHeight="1" x14ac:dyDescent="0.35">
      <c r="A24" s="346"/>
      <c r="B24" s="624"/>
      <c r="C24" s="625"/>
      <c r="D24" s="625"/>
      <c r="E24" s="625"/>
      <c r="F24" s="625"/>
      <c r="G24" s="435"/>
      <c r="H24" s="429"/>
      <c r="I24" s="429"/>
      <c r="J24" s="429"/>
      <c r="K24" s="430"/>
      <c r="L24" s="424"/>
    </row>
    <row r="25" spans="1:12" ht="32.25" customHeight="1" x14ac:dyDescent="0.35">
      <c r="A25" s="346"/>
      <c r="B25" s="624"/>
      <c r="C25" s="625"/>
      <c r="D25" s="625"/>
      <c r="E25" s="625"/>
      <c r="F25" s="625"/>
      <c r="G25" s="435"/>
      <c r="H25" s="429"/>
      <c r="I25" s="429"/>
      <c r="J25" s="429"/>
      <c r="K25" s="430"/>
      <c r="L25" s="424"/>
    </row>
    <row r="26" spans="1:12" ht="32.25" customHeight="1" x14ac:dyDescent="0.35">
      <c r="A26" s="346"/>
      <c r="B26" s="624"/>
      <c r="C26" s="625"/>
      <c r="D26" s="625"/>
      <c r="E26" s="625"/>
      <c r="F26" s="625"/>
      <c r="G26" s="435"/>
      <c r="H26" s="429"/>
      <c r="I26" s="429"/>
      <c r="J26" s="429"/>
      <c r="K26" s="430"/>
      <c r="L26" s="424"/>
    </row>
    <row r="27" spans="1:12" ht="32.25" customHeight="1" x14ac:dyDescent="0.35">
      <c r="A27" s="346"/>
      <c r="B27" s="624"/>
      <c r="C27" s="625"/>
      <c r="D27" s="625"/>
      <c r="E27" s="625"/>
      <c r="F27" s="625"/>
      <c r="G27" s="435"/>
      <c r="H27" s="429"/>
      <c r="I27" s="429"/>
      <c r="J27" s="429"/>
      <c r="K27" s="430"/>
      <c r="L27" s="424"/>
    </row>
    <row r="28" spans="1:12" ht="32.25" customHeight="1" x14ac:dyDescent="0.35">
      <c r="A28" s="346"/>
      <c r="B28" s="624"/>
      <c r="C28" s="625"/>
      <c r="D28" s="625"/>
      <c r="E28" s="625"/>
      <c r="F28" s="625"/>
      <c r="G28" s="435"/>
      <c r="H28" s="429"/>
      <c r="I28" s="429"/>
      <c r="J28" s="429"/>
      <c r="K28" s="430"/>
      <c r="L28" s="424"/>
    </row>
    <row r="29" spans="1:12" ht="32.25" customHeight="1" x14ac:dyDescent="0.35">
      <c r="A29" s="346"/>
      <c r="B29" s="624"/>
      <c r="C29" s="625"/>
      <c r="D29" s="625"/>
      <c r="E29" s="625"/>
      <c r="F29" s="625"/>
      <c r="G29" s="435"/>
      <c r="H29" s="429"/>
      <c r="I29" s="429"/>
      <c r="J29" s="429"/>
      <c r="K29" s="430"/>
      <c r="L29" s="424"/>
    </row>
    <row r="30" spans="1:12" ht="32.25" customHeight="1" x14ac:dyDescent="0.35">
      <c r="A30" s="346"/>
      <c r="B30" s="624"/>
      <c r="C30" s="625"/>
      <c r="D30" s="625"/>
      <c r="E30" s="625"/>
      <c r="F30" s="625"/>
      <c r="G30" s="435"/>
      <c r="H30" s="429"/>
      <c r="I30" s="429"/>
      <c r="J30" s="429"/>
      <c r="K30" s="430"/>
      <c r="L30" s="424"/>
    </row>
    <row r="31" spans="1:12" ht="32.25" customHeight="1" x14ac:dyDescent="0.35">
      <c r="A31" s="346"/>
      <c r="B31" s="624"/>
      <c r="C31" s="625"/>
      <c r="D31" s="625"/>
      <c r="E31" s="625"/>
      <c r="F31" s="625"/>
      <c r="G31" s="435"/>
      <c r="H31" s="429"/>
      <c r="I31" s="429"/>
      <c r="J31" s="429"/>
      <c r="K31" s="430"/>
      <c r="L31" s="424"/>
    </row>
    <row r="32" spans="1:12" ht="32.25" customHeight="1" x14ac:dyDescent="0.35">
      <c r="A32" s="346"/>
      <c r="B32" s="624"/>
      <c r="C32" s="625"/>
      <c r="D32" s="625"/>
      <c r="E32" s="625"/>
      <c r="F32" s="625"/>
      <c r="G32" s="435"/>
      <c r="H32" s="429"/>
      <c r="I32" s="429"/>
      <c r="J32" s="429"/>
      <c r="K32" s="430"/>
      <c r="L32" s="424"/>
    </row>
    <row r="33" spans="1:12" ht="32.25" customHeight="1" x14ac:dyDescent="0.35">
      <c r="A33" s="346"/>
      <c r="B33" s="624"/>
      <c r="C33" s="625"/>
      <c r="D33" s="625"/>
      <c r="E33" s="625"/>
      <c r="F33" s="625"/>
      <c r="G33" s="435"/>
      <c r="H33" s="429"/>
      <c r="I33" s="429"/>
      <c r="J33" s="429"/>
      <c r="K33" s="430"/>
      <c r="L33" s="424"/>
    </row>
    <row r="34" spans="1:12" ht="32.25" customHeight="1" x14ac:dyDescent="0.35">
      <c r="A34" s="346"/>
      <c r="B34" s="624"/>
      <c r="C34" s="625"/>
      <c r="D34" s="625"/>
      <c r="E34" s="625"/>
      <c r="F34" s="625"/>
      <c r="G34" s="435"/>
      <c r="H34" s="429"/>
      <c r="I34" s="429"/>
      <c r="J34" s="429"/>
      <c r="K34" s="430"/>
      <c r="L34" s="424"/>
    </row>
    <row r="35" spans="1:12" ht="32.25" customHeight="1" x14ac:dyDescent="0.35">
      <c r="A35" s="346"/>
      <c r="B35" s="624"/>
      <c r="C35" s="625"/>
      <c r="D35" s="625"/>
      <c r="E35" s="625"/>
      <c r="F35" s="625"/>
      <c r="G35" s="435"/>
      <c r="H35" s="429"/>
      <c r="I35" s="429"/>
      <c r="J35" s="429"/>
      <c r="K35" s="430"/>
      <c r="L35" s="424"/>
    </row>
    <row r="36" spans="1:12" ht="32.25" customHeight="1" x14ac:dyDescent="0.35">
      <c r="A36" s="346"/>
      <c r="B36" s="624"/>
      <c r="C36" s="625"/>
      <c r="D36" s="625"/>
      <c r="E36" s="625"/>
      <c r="F36" s="625"/>
      <c r="G36" s="435"/>
      <c r="H36" s="429"/>
      <c r="I36" s="429"/>
      <c r="J36" s="429"/>
      <c r="K36" s="430"/>
      <c r="L36" s="424"/>
    </row>
    <row r="37" spans="1:12" ht="32.25" customHeight="1" x14ac:dyDescent="0.35">
      <c r="A37" s="346"/>
      <c r="B37" s="624"/>
      <c r="C37" s="625"/>
      <c r="D37" s="625"/>
      <c r="E37" s="625"/>
      <c r="F37" s="625"/>
      <c r="G37" s="435"/>
      <c r="H37" s="429"/>
      <c r="I37" s="429"/>
      <c r="J37" s="429"/>
      <c r="K37" s="430"/>
      <c r="L37" s="424"/>
    </row>
    <row r="38" spans="1:12" ht="32.25" customHeight="1" x14ac:dyDescent="0.35">
      <c r="A38" s="346"/>
      <c r="B38" s="624"/>
      <c r="C38" s="625"/>
      <c r="D38" s="625"/>
      <c r="E38" s="625"/>
      <c r="F38" s="625"/>
      <c r="G38" s="435"/>
      <c r="H38" s="429"/>
      <c r="I38" s="429"/>
      <c r="J38" s="429"/>
      <c r="K38" s="430"/>
      <c r="L38" s="424"/>
    </row>
    <row r="39" spans="1:12" ht="32.25" customHeight="1" x14ac:dyDescent="0.35">
      <c r="A39" s="346"/>
      <c r="B39" s="624"/>
      <c r="C39" s="625"/>
      <c r="D39" s="625"/>
      <c r="E39" s="625"/>
      <c r="F39" s="625"/>
      <c r="G39" s="435"/>
      <c r="H39" s="429"/>
      <c r="I39" s="429"/>
      <c r="J39" s="429"/>
      <c r="K39" s="430"/>
      <c r="L39" s="424"/>
    </row>
    <row r="40" spans="1:12" ht="32.25" customHeight="1" thickBot="1" x14ac:dyDescent="0.4">
      <c r="A40" s="347"/>
      <c r="B40" s="626"/>
      <c r="C40" s="627"/>
      <c r="D40" s="627"/>
      <c r="E40" s="627"/>
      <c r="F40" s="627"/>
      <c r="G40" s="435"/>
      <c r="H40" s="436"/>
      <c r="I40" s="436"/>
      <c r="J40" s="436"/>
      <c r="K40" s="437"/>
      <c r="L40" s="438"/>
    </row>
    <row r="41" spans="1:12" ht="32.25" customHeight="1" thickBot="1" x14ac:dyDescent="0.3">
      <c r="A41" s="13"/>
      <c r="B41" s="14"/>
      <c r="C41" s="14"/>
      <c r="D41" s="15"/>
      <c r="E41" s="374" t="s">
        <v>14</v>
      </c>
      <c r="F41" s="286"/>
      <c r="G41" s="375"/>
      <c r="H41" s="287"/>
      <c r="I41" s="376" t="s">
        <v>25</v>
      </c>
      <c r="J41" s="622" t="s">
        <v>2</v>
      </c>
      <c r="K41" s="623"/>
      <c r="L41" s="376" t="s">
        <v>9</v>
      </c>
    </row>
    <row r="42" spans="1:12" ht="32.25" customHeight="1" x14ac:dyDescent="0.2">
      <c r="A42" s="607" t="s">
        <v>130</v>
      </c>
      <c r="B42" s="608"/>
      <c r="C42" s="608"/>
      <c r="D42" s="609"/>
      <c r="E42" s="616"/>
      <c r="F42" s="617"/>
      <c r="G42" s="617"/>
      <c r="H42" s="617"/>
      <c r="I42" s="620"/>
      <c r="J42" s="613"/>
      <c r="K42" s="605"/>
      <c r="L42" s="605"/>
    </row>
    <row r="43" spans="1:12" ht="32.25" customHeight="1" thickBot="1" x14ac:dyDescent="0.25">
      <c r="A43" s="610"/>
      <c r="B43" s="611"/>
      <c r="C43" s="611"/>
      <c r="D43" s="612"/>
      <c r="E43" s="618"/>
      <c r="F43" s="619"/>
      <c r="G43" s="619"/>
      <c r="H43" s="619"/>
      <c r="I43" s="621"/>
      <c r="J43" s="614"/>
      <c r="K43" s="615"/>
      <c r="L43" s="606"/>
    </row>
    <row r="44" spans="1:12" ht="32.25" customHeight="1" x14ac:dyDescent="0.2">
      <c r="A44" s="607" t="s">
        <v>131</v>
      </c>
      <c r="B44" s="608"/>
      <c r="C44" s="608"/>
      <c r="D44" s="609"/>
      <c r="E44" s="616" t="s">
        <v>291</v>
      </c>
      <c r="F44" s="617"/>
      <c r="G44" s="617"/>
      <c r="H44" s="617"/>
      <c r="I44" s="620" t="s">
        <v>292</v>
      </c>
      <c r="J44" s="613"/>
      <c r="K44" s="605"/>
      <c r="L44" s="605"/>
    </row>
    <row r="45" spans="1:12" ht="32.25" customHeight="1" thickBot="1" x14ac:dyDescent="0.25">
      <c r="A45" s="610"/>
      <c r="B45" s="611"/>
      <c r="C45" s="611"/>
      <c r="D45" s="612"/>
      <c r="E45" s="618"/>
      <c r="F45" s="619"/>
      <c r="G45" s="619"/>
      <c r="H45" s="619"/>
      <c r="I45" s="621"/>
      <c r="J45" s="614"/>
      <c r="K45" s="615"/>
      <c r="L45" s="606"/>
    </row>
    <row r="46" spans="1:12" ht="32.25" customHeight="1" x14ac:dyDescent="0.2">
      <c r="A46" s="607" t="s">
        <v>132</v>
      </c>
      <c r="B46" s="608"/>
      <c r="C46" s="608"/>
      <c r="D46" s="609"/>
      <c r="E46" s="616"/>
      <c r="F46" s="617"/>
      <c r="G46" s="617"/>
      <c r="H46" s="617"/>
      <c r="I46" s="620"/>
      <c r="J46" s="613"/>
      <c r="K46" s="605"/>
      <c r="L46" s="605"/>
    </row>
    <row r="47" spans="1:12" ht="32.25" customHeight="1" thickBot="1" x14ac:dyDescent="0.25">
      <c r="A47" s="610"/>
      <c r="B47" s="611"/>
      <c r="C47" s="611"/>
      <c r="D47" s="612"/>
      <c r="E47" s="618"/>
      <c r="F47" s="619"/>
      <c r="G47" s="619"/>
      <c r="H47" s="619"/>
      <c r="I47" s="621"/>
      <c r="J47" s="614"/>
      <c r="K47" s="615"/>
      <c r="L47" s="606"/>
    </row>
    <row r="48" spans="1:12" ht="32.25" customHeight="1" x14ac:dyDescent="0.2">
      <c r="A48" s="607" t="s">
        <v>133</v>
      </c>
      <c r="B48" s="608"/>
      <c r="C48" s="608"/>
      <c r="D48" s="609"/>
      <c r="E48" s="616"/>
      <c r="F48" s="617"/>
      <c r="G48" s="617"/>
      <c r="H48" s="617"/>
      <c r="I48" s="620"/>
      <c r="J48" s="613"/>
      <c r="K48" s="605"/>
      <c r="L48" s="605"/>
    </row>
    <row r="49" spans="1:196" ht="32.25" customHeight="1" thickBot="1" x14ac:dyDescent="0.25">
      <c r="A49" s="610"/>
      <c r="B49" s="611"/>
      <c r="C49" s="611"/>
      <c r="D49" s="612"/>
      <c r="E49" s="618"/>
      <c r="F49" s="619"/>
      <c r="G49" s="619"/>
      <c r="H49" s="619"/>
      <c r="I49" s="621"/>
      <c r="J49" s="642"/>
      <c r="K49" s="606"/>
      <c r="L49" s="606"/>
    </row>
    <row r="50" spans="1:196" ht="32.25" customHeight="1" thickBot="1" x14ac:dyDescent="0.3">
      <c r="A50" s="628" t="s">
        <v>215</v>
      </c>
      <c r="B50" s="629"/>
      <c r="C50" s="629"/>
      <c r="D50" s="630"/>
      <c r="E50" s="639"/>
      <c r="F50" s="640"/>
      <c r="G50" s="640"/>
      <c r="H50" s="640"/>
      <c r="I50" s="640"/>
      <c r="J50" s="640"/>
      <c r="K50" s="640"/>
      <c r="L50" s="641"/>
      <c r="M50" s="216"/>
      <c r="N50" s="216"/>
      <c r="O50" s="216"/>
      <c r="P50" s="216"/>
      <c r="Q50" s="21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  <c r="DW50" s="76"/>
      <c r="DX50" s="76"/>
      <c r="DY50" s="76"/>
      <c r="DZ50" s="76"/>
      <c r="EA50" s="76"/>
      <c r="EB50" s="76"/>
      <c r="EC50" s="76"/>
      <c r="ED50" s="76"/>
      <c r="EE50" s="76"/>
      <c r="EF50" s="76"/>
      <c r="EG50" s="76"/>
      <c r="EH50" s="76"/>
      <c r="EI50" s="76"/>
      <c r="EJ50" s="76"/>
      <c r="EK50" s="76"/>
      <c r="EL50" s="76"/>
      <c r="EM50" s="76"/>
      <c r="EN50" s="76"/>
      <c r="EO50" s="76"/>
      <c r="EP50" s="76"/>
      <c r="EQ50" s="76"/>
      <c r="ER50" s="76"/>
      <c r="ES50" s="76"/>
      <c r="ET50" s="76"/>
      <c r="EU50" s="76"/>
      <c r="EV50" s="76"/>
      <c r="EW50" s="76"/>
      <c r="EX50" s="76"/>
      <c r="EY50" s="76"/>
      <c r="EZ50" s="76"/>
      <c r="FA50" s="76"/>
      <c r="FB50" s="76"/>
      <c r="FC50" s="76"/>
      <c r="FD50" s="76"/>
      <c r="FE50" s="76"/>
      <c r="FF50" s="76"/>
      <c r="FG50" s="76"/>
      <c r="FH50" s="76"/>
      <c r="FI50" s="76"/>
      <c r="FJ50" s="76"/>
      <c r="FK50" s="76"/>
      <c r="FL50" s="76"/>
      <c r="FM50" s="76"/>
      <c r="FN50" s="76"/>
      <c r="FO50" s="76"/>
      <c r="FP50" s="76"/>
      <c r="FQ50" s="76"/>
      <c r="FR50" s="76"/>
      <c r="FS50" s="76"/>
      <c r="FT50" s="76"/>
      <c r="FU50" s="76"/>
      <c r="FV50" s="76"/>
      <c r="FW50" s="76"/>
      <c r="FX50" s="76"/>
      <c r="FY50" s="76"/>
      <c r="FZ50" s="76"/>
      <c r="GA50" s="76"/>
      <c r="GB50" s="76"/>
      <c r="GC50" s="76"/>
      <c r="GD50" s="76"/>
      <c r="GE50" s="76"/>
      <c r="GF50" s="76"/>
      <c r="GG50" s="76"/>
      <c r="GH50" s="76"/>
      <c r="GI50" s="76"/>
      <c r="GJ50" s="76"/>
      <c r="GK50" s="76"/>
      <c r="GL50" s="76"/>
      <c r="GM50" s="76"/>
      <c r="GN50" s="76"/>
    </row>
    <row r="51" spans="1:196" ht="32.25" customHeight="1" x14ac:dyDescent="0.3">
      <c r="A51" s="217" t="s">
        <v>134</v>
      </c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9"/>
    </row>
    <row r="52" spans="1:196" ht="32.25" customHeight="1" thickBot="1" x14ac:dyDescent="0.25">
      <c r="A52" s="225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30"/>
    </row>
  </sheetData>
  <sheetProtection selectLockedCells="1"/>
  <mergeCells count="59">
    <mergeCell ref="B13:F13"/>
    <mergeCell ref="B14:F14"/>
    <mergeCell ref="I42:I43"/>
    <mergeCell ref="E42:H43"/>
    <mergeCell ref="E44:H45"/>
    <mergeCell ref="I44:I45"/>
    <mergeCell ref="B18:F18"/>
    <mergeCell ref="E50:L50"/>
    <mergeCell ref="J48:K49"/>
    <mergeCell ref="L48:L49"/>
    <mergeCell ref="J46:K47"/>
    <mergeCell ref="L46:L47"/>
    <mergeCell ref="A50:D50"/>
    <mergeCell ref="B10:F10"/>
    <mergeCell ref="B22:F22"/>
    <mergeCell ref="B29:F29"/>
    <mergeCell ref="B26:F26"/>
    <mergeCell ref="B27:F27"/>
    <mergeCell ref="B28:F28"/>
    <mergeCell ref="B23:F23"/>
    <mergeCell ref="B24:F24"/>
    <mergeCell ref="B19:F19"/>
    <mergeCell ref="B15:F15"/>
    <mergeCell ref="B16:F16"/>
    <mergeCell ref="B17:F17"/>
    <mergeCell ref="B37:F37"/>
    <mergeCell ref="B20:F20"/>
    <mergeCell ref="B21:F21"/>
    <mergeCell ref="J41:K41"/>
    <mergeCell ref="B32:F32"/>
    <mergeCell ref="B33:F33"/>
    <mergeCell ref="B34:F34"/>
    <mergeCell ref="B25:F25"/>
    <mergeCell ref="B38:F38"/>
    <mergeCell ref="B39:F39"/>
    <mergeCell ref="B35:F35"/>
    <mergeCell ref="B36:F36"/>
    <mergeCell ref="B30:F30"/>
    <mergeCell ref="B31:F31"/>
    <mergeCell ref="B40:F40"/>
    <mergeCell ref="L42:L43"/>
    <mergeCell ref="A48:D49"/>
    <mergeCell ref="A42:D43"/>
    <mergeCell ref="A44:D45"/>
    <mergeCell ref="A46:D47"/>
    <mergeCell ref="J44:K45"/>
    <mergeCell ref="L44:L45"/>
    <mergeCell ref="J42:K43"/>
    <mergeCell ref="E46:H47"/>
    <mergeCell ref="I46:I47"/>
    <mergeCell ref="E48:H49"/>
    <mergeCell ref="I48:I49"/>
    <mergeCell ref="A1:L1"/>
    <mergeCell ref="A2:L2"/>
    <mergeCell ref="B11:F11"/>
    <mergeCell ref="B12:F12"/>
    <mergeCell ref="A4:L4"/>
    <mergeCell ref="D6:F6"/>
    <mergeCell ref="D8:F8"/>
  </mergeCells>
  <printOptions horizontalCentered="1" verticalCentered="1"/>
  <pageMargins left="0.7" right="0.7" top="0.75" bottom="0.75" header="0.3" footer="0.3"/>
  <pageSetup paperSize="9"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N53"/>
  <sheetViews>
    <sheetView view="pageBreakPreview" zoomScale="60" zoomScaleNormal="100" workbookViewId="0">
      <selection activeCell="I46" sqref="I46:I47"/>
    </sheetView>
  </sheetViews>
  <sheetFormatPr defaultRowHeight="33.75" customHeight="1" x14ac:dyDescent="0.2"/>
  <cols>
    <col min="1" max="3" width="9.140625" style="79"/>
    <col min="4" max="4" width="23.5703125" style="79" customWidth="1"/>
    <col min="5" max="6" width="9.140625" style="79"/>
    <col min="7" max="7" width="24.7109375" style="79" customWidth="1"/>
    <col min="8" max="8" width="13.42578125" style="79" customWidth="1"/>
    <col min="9" max="9" width="22.42578125" style="79" customWidth="1"/>
    <col min="10" max="10" width="24" style="79" customWidth="1"/>
    <col min="11" max="11" width="20.7109375" style="79" customWidth="1"/>
    <col min="12" max="12" width="28.7109375" style="79" customWidth="1"/>
    <col min="13" max="16384" width="9.140625" style="79"/>
  </cols>
  <sheetData>
    <row r="1" spans="1:12" ht="33.75" customHeight="1" x14ac:dyDescent="0.4">
      <c r="A1" s="594" t="s">
        <v>0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6"/>
    </row>
    <row r="2" spans="1:12" ht="33.75" customHeight="1" x14ac:dyDescent="0.4">
      <c r="A2" s="597" t="s">
        <v>285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9"/>
    </row>
    <row r="3" spans="1:12" ht="33.75" customHeight="1" x14ac:dyDescent="0.35">
      <c r="A3" s="383"/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5"/>
    </row>
    <row r="4" spans="1:12" ht="33.75" customHeight="1" x14ac:dyDescent="0.4">
      <c r="A4" s="597" t="s">
        <v>135</v>
      </c>
      <c r="B4" s="598"/>
      <c r="C4" s="598"/>
      <c r="D4" s="598"/>
      <c r="E4" s="598"/>
      <c r="F4" s="598"/>
      <c r="G4" s="598"/>
      <c r="H4" s="598"/>
      <c r="I4" s="598"/>
      <c r="J4" s="598"/>
      <c r="K4" s="598"/>
      <c r="L4" s="599"/>
    </row>
    <row r="5" spans="1:12" ht="33.75" customHeight="1" x14ac:dyDescent="0.35">
      <c r="A5" s="383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5"/>
    </row>
    <row r="6" spans="1:12" ht="33.75" customHeight="1" x14ac:dyDescent="0.4">
      <c r="A6" s="386" t="s">
        <v>23</v>
      </c>
      <c r="B6" s="384"/>
      <c r="C6" s="384"/>
      <c r="D6" s="645"/>
      <c r="E6" s="645"/>
      <c r="F6" s="645"/>
      <c r="G6" s="387"/>
      <c r="H6" s="387"/>
      <c r="I6" s="384"/>
      <c r="J6" s="388" t="s">
        <v>5</v>
      </c>
      <c r="K6" s="389"/>
      <c r="L6" s="390"/>
    </row>
    <row r="7" spans="1:12" ht="33.75" customHeight="1" x14ac:dyDescent="0.4">
      <c r="A7" s="386"/>
      <c r="B7" s="384"/>
      <c r="C7" s="384"/>
      <c r="D7" s="384"/>
      <c r="E7" s="384"/>
      <c r="F7" s="384"/>
      <c r="G7" s="384"/>
      <c r="H7" s="384"/>
      <c r="I7" s="384"/>
      <c r="J7" s="384"/>
      <c r="K7" s="388"/>
      <c r="L7" s="385"/>
    </row>
    <row r="8" spans="1:12" ht="33.75" customHeight="1" x14ac:dyDescent="0.4">
      <c r="A8" s="386" t="s">
        <v>126</v>
      </c>
      <c r="B8" s="384"/>
      <c r="C8" s="384"/>
      <c r="D8" s="645"/>
      <c r="E8" s="645"/>
      <c r="F8" s="645"/>
      <c r="G8" s="387"/>
      <c r="H8" s="387"/>
      <c r="I8" s="384"/>
      <c r="J8" s="388" t="s">
        <v>6</v>
      </c>
      <c r="K8" s="389"/>
      <c r="L8" s="391"/>
    </row>
    <row r="9" spans="1:12" ht="33.75" customHeight="1" thickBot="1" x14ac:dyDescent="0.4">
      <c r="A9" s="392"/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4"/>
    </row>
    <row r="10" spans="1:12" ht="54" customHeight="1" thickBot="1" x14ac:dyDescent="0.25">
      <c r="A10" s="370" t="s">
        <v>3</v>
      </c>
      <c r="B10" s="646" t="s">
        <v>127</v>
      </c>
      <c r="C10" s="647"/>
      <c r="D10" s="647"/>
      <c r="E10" s="647"/>
      <c r="F10" s="647"/>
      <c r="G10" s="370" t="s">
        <v>34</v>
      </c>
      <c r="H10" s="371" t="s">
        <v>26</v>
      </c>
      <c r="I10" s="372" t="s">
        <v>128</v>
      </c>
      <c r="J10" s="373" t="s">
        <v>7</v>
      </c>
      <c r="K10" s="373" t="s">
        <v>8</v>
      </c>
      <c r="L10" s="372" t="s">
        <v>129</v>
      </c>
    </row>
    <row r="11" spans="1:12" ht="33.75" customHeight="1" x14ac:dyDescent="0.3">
      <c r="A11" s="351">
        <v>1</v>
      </c>
      <c r="B11" s="644" t="s">
        <v>37</v>
      </c>
      <c r="C11" s="644"/>
      <c r="D11" s="644"/>
      <c r="E11" s="644"/>
      <c r="F11" s="644"/>
      <c r="G11" s="352" t="s">
        <v>73</v>
      </c>
      <c r="H11" s="353" t="s">
        <v>52</v>
      </c>
      <c r="I11" s="354"/>
      <c r="J11" s="354"/>
      <c r="K11" s="355"/>
      <c r="L11" s="356"/>
    </row>
    <row r="12" spans="1:12" ht="33.75" customHeight="1" x14ac:dyDescent="0.3">
      <c r="A12" s="351">
        <v>2</v>
      </c>
      <c r="B12" s="648" t="s">
        <v>214</v>
      </c>
      <c r="C12" s="649"/>
      <c r="D12" s="649"/>
      <c r="E12" s="649"/>
      <c r="F12" s="649"/>
      <c r="G12" s="381" t="s">
        <v>208</v>
      </c>
      <c r="H12" s="382" t="s">
        <v>185</v>
      </c>
      <c r="I12" s="354"/>
      <c r="J12" s="354"/>
      <c r="K12" s="355"/>
      <c r="L12" s="357"/>
    </row>
    <row r="13" spans="1:12" ht="33.75" customHeight="1" x14ac:dyDescent="0.3">
      <c r="A13" s="351"/>
      <c r="B13" s="643"/>
      <c r="C13" s="643"/>
      <c r="D13" s="643"/>
      <c r="E13" s="643"/>
      <c r="F13" s="643"/>
      <c r="G13" s="352"/>
      <c r="H13" s="353"/>
      <c r="I13" s="354"/>
      <c r="J13" s="354"/>
      <c r="K13" s="355"/>
      <c r="L13" s="357"/>
    </row>
    <row r="14" spans="1:12" ht="33.75" customHeight="1" x14ac:dyDescent="0.3">
      <c r="A14" s="351"/>
      <c r="B14" s="643"/>
      <c r="C14" s="643"/>
      <c r="D14" s="643"/>
      <c r="E14" s="643"/>
      <c r="F14" s="643"/>
      <c r="G14" s="352"/>
      <c r="H14" s="353"/>
      <c r="I14" s="354"/>
      <c r="J14" s="354"/>
      <c r="K14" s="355"/>
      <c r="L14" s="357"/>
    </row>
    <row r="15" spans="1:12" ht="33.75" customHeight="1" x14ac:dyDescent="0.3">
      <c r="A15" s="351"/>
      <c r="B15" s="644"/>
      <c r="C15" s="644"/>
      <c r="D15" s="644"/>
      <c r="E15" s="644"/>
      <c r="F15" s="644"/>
      <c r="G15" s="352"/>
      <c r="H15" s="353"/>
      <c r="I15" s="354"/>
      <c r="J15" s="354"/>
      <c r="K15" s="355"/>
      <c r="L15" s="357"/>
    </row>
    <row r="16" spans="1:12" ht="33.75" customHeight="1" x14ac:dyDescent="0.3">
      <c r="A16" s="351"/>
      <c r="B16" s="644"/>
      <c r="C16" s="644"/>
      <c r="D16" s="644"/>
      <c r="E16" s="644"/>
      <c r="F16" s="644"/>
      <c r="G16" s="358"/>
      <c r="H16" s="353"/>
      <c r="I16" s="354"/>
      <c r="J16" s="354"/>
      <c r="K16" s="355"/>
      <c r="L16" s="357"/>
    </row>
    <row r="17" spans="1:12" ht="33.75" customHeight="1" x14ac:dyDescent="0.3">
      <c r="A17" s="351"/>
      <c r="B17" s="644"/>
      <c r="C17" s="644"/>
      <c r="D17" s="644"/>
      <c r="E17" s="644"/>
      <c r="F17" s="644"/>
      <c r="G17" s="359"/>
      <c r="H17" s="353"/>
      <c r="I17" s="354"/>
      <c r="J17" s="354"/>
      <c r="K17" s="355"/>
      <c r="L17" s="357"/>
    </row>
    <row r="18" spans="1:12" ht="33.75" customHeight="1" x14ac:dyDescent="0.3">
      <c r="A18" s="351"/>
      <c r="B18" s="644"/>
      <c r="C18" s="644"/>
      <c r="D18" s="644"/>
      <c r="E18" s="644"/>
      <c r="F18" s="644"/>
      <c r="G18" s="360"/>
      <c r="H18" s="361"/>
      <c r="I18" s="362"/>
      <c r="J18" s="362"/>
      <c r="K18" s="363"/>
      <c r="L18" s="357"/>
    </row>
    <row r="19" spans="1:12" ht="33.75" customHeight="1" x14ac:dyDescent="0.3">
      <c r="A19" s="351"/>
      <c r="B19" s="648"/>
      <c r="C19" s="649"/>
      <c r="D19" s="649"/>
      <c r="E19" s="649"/>
      <c r="F19" s="649"/>
      <c r="G19" s="364"/>
      <c r="H19" s="365"/>
      <c r="I19" s="366"/>
      <c r="J19" s="362"/>
      <c r="K19" s="363"/>
      <c r="L19" s="357"/>
    </row>
    <row r="20" spans="1:12" ht="33.75" customHeight="1" x14ac:dyDescent="0.3">
      <c r="A20" s="367"/>
      <c r="B20" s="648"/>
      <c r="C20" s="649"/>
      <c r="D20" s="649"/>
      <c r="E20" s="649"/>
      <c r="F20" s="649"/>
      <c r="G20" s="364"/>
      <c r="H20" s="365"/>
      <c r="I20" s="366"/>
      <c r="J20" s="362"/>
      <c r="K20" s="363"/>
      <c r="L20" s="357"/>
    </row>
    <row r="21" spans="1:12" ht="33.75" customHeight="1" x14ac:dyDescent="0.3">
      <c r="A21" s="367"/>
      <c r="B21" s="650"/>
      <c r="C21" s="651"/>
      <c r="D21" s="651"/>
      <c r="E21" s="651"/>
      <c r="F21" s="651"/>
      <c r="G21" s="368"/>
      <c r="H21" s="361"/>
      <c r="I21" s="362"/>
      <c r="J21" s="362"/>
      <c r="K21" s="363"/>
      <c r="L21" s="357"/>
    </row>
    <row r="22" spans="1:12" ht="33.75" customHeight="1" x14ac:dyDescent="0.3">
      <c r="A22" s="367"/>
      <c r="B22" s="650"/>
      <c r="C22" s="651"/>
      <c r="D22" s="651"/>
      <c r="E22" s="651"/>
      <c r="F22" s="651"/>
      <c r="G22" s="369"/>
      <c r="H22" s="362"/>
      <c r="I22" s="362"/>
      <c r="J22" s="362"/>
      <c r="K22" s="363"/>
      <c r="L22" s="357"/>
    </row>
    <row r="23" spans="1:12" ht="33.75" customHeight="1" x14ac:dyDescent="0.3">
      <c r="A23" s="367"/>
      <c r="B23" s="650"/>
      <c r="C23" s="651"/>
      <c r="D23" s="651"/>
      <c r="E23" s="651"/>
      <c r="F23" s="651"/>
      <c r="G23" s="369"/>
      <c r="H23" s="362"/>
      <c r="I23" s="362"/>
      <c r="J23" s="362"/>
      <c r="K23" s="363"/>
      <c r="L23" s="357"/>
    </row>
    <row r="24" spans="1:12" ht="33.75" customHeight="1" x14ac:dyDescent="0.3">
      <c r="A24" s="367"/>
      <c r="B24" s="650"/>
      <c r="C24" s="651"/>
      <c r="D24" s="651"/>
      <c r="E24" s="651"/>
      <c r="F24" s="651"/>
      <c r="G24" s="369"/>
      <c r="H24" s="362"/>
      <c r="I24" s="362"/>
      <c r="J24" s="362"/>
      <c r="K24" s="363"/>
      <c r="L24" s="357"/>
    </row>
    <row r="25" spans="1:12" ht="33.75" customHeight="1" x14ac:dyDescent="0.3">
      <c r="A25" s="367"/>
      <c r="B25" s="650"/>
      <c r="C25" s="651"/>
      <c r="D25" s="651"/>
      <c r="E25" s="651"/>
      <c r="F25" s="651"/>
      <c r="G25" s="369"/>
      <c r="H25" s="362"/>
      <c r="I25" s="362"/>
      <c r="J25" s="362"/>
      <c r="K25" s="363"/>
      <c r="L25" s="357"/>
    </row>
    <row r="26" spans="1:12" ht="33.75" customHeight="1" x14ac:dyDescent="0.3">
      <c r="A26" s="367"/>
      <c r="B26" s="650"/>
      <c r="C26" s="651"/>
      <c r="D26" s="651"/>
      <c r="E26" s="651"/>
      <c r="F26" s="651"/>
      <c r="G26" s="369"/>
      <c r="H26" s="362"/>
      <c r="I26" s="362"/>
      <c r="J26" s="362"/>
      <c r="K26" s="363"/>
      <c r="L26" s="357"/>
    </row>
    <row r="27" spans="1:12" ht="33.75" customHeight="1" x14ac:dyDescent="0.3">
      <c r="A27" s="367"/>
      <c r="B27" s="650"/>
      <c r="C27" s="651"/>
      <c r="D27" s="651"/>
      <c r="E27" s="651"/>
      <c r="F27" s="651"/>
      <c r="G27" s="369"/>
      <c r="H27" s="362"/>
      <c r="I27" s="362"/>
      <c r="J27" s="362"/>
      <c r="K27" s="363"/>
      <c r="L27" s="357"/>
    </row>
    <row r="28" spans="1:12" ht="33.75" customHeight="1" x14ac:dyDescent="0.3">
      <c r="A28" s="367"/>
      <c r="B28" s="650"/>
      <c r="C28" s="651"/>
      <c r="D28" s="651"/>
      <c r="E28" s="651"/>
      <c r="F28" s="651"/>
      <c r="G28" s="369"/>
      <c r="H28" s="362"/>
      <c r="I28" s="362"/>
      <c r="J28" s="362"/>
      <c r="K28" s="363"/>
      <c r="L28" s="357"/>
    </row>
    <row r="29" spans="1:12" ht="33.75" customHeight="1" x14ac:dyDescent="0.25">
      <c r="A29" s="346"/>
      <c r="B29" s="523"/>
      <c r="C29" s="524"/>
      <c r="D29" s="524"/>
      <c r="E29" s="524"/>
      <c r="F29" s="524"/>
      <c r="G29" s="315"/>
      <c r="H29" s="316"/>
      <c r="I29" s="316"/>
      <c r="J29" s="316"/>
      <c r="K29" s="345"/>
      <c r="L29" s="344"/>
    </row>
    <row r="30" spans="1:12" ht="33.75" customHeight="1" x14ac:dyDescent="0.25">
      <c r="A30" s="346"/>
      <c r="B30" s="523"/>
      <c r="C30" s="524"/>
      <c r="D30" s="524"/>
      <c r="E30" s="524"/>
      <c r="F30" s="524"/>
      <c r="G30" s="315"/>
      <c r="H30" s="316"/>
      <c r="I30" s="316"/>
      <c r="J30" s="316"/>
      <c r="K30" s="345"/>
      <c r="L30" s="344"/>
    </row>
    <row r="31" spans="1:12" ht="33.75" customHeight="1" x14ac:dyDescent="0.25">
      <c r="A31" s="346"/>
      <c r="B31" s="523"/>
      <c r="C31" s="524"/>
      <c r="D31" s="524"/>
      <c r="E31" s="524"/>
      <c r="F31" s="524"/>
      <c r="G31" s="315"/>
      <c r="H31" s="316"/>
      <c r="I31" s="316"/>
      <c r="J31" s="316"/>
      <c r="K31" s="345"/>
      <c r="L31" s="344"/>
    </row>
    <row r="32" spans="1:12" ht="33.75" customHeight="1" x14ac:dyDescent="0.25">
      <c r="A32" s="346"/>
      <c r="B32" s="523"/>
      <c r="C32" s="524"/>
      <c r="D32" s="524"/>
      <c r="E32" s="524"/>
      <c r="F32" s="524"/>
      <c r="G32" s="315"/>
      <c r="H32" s="316"/>
      <c r="I32" s="316"/>
      <c r="J32" s="316"/>
      <c r="K32" s="345"/>
      <c r="L32" s="344"/>
    </row>
    <row r="33" spans="1:12" ht="33.75" customHeight="1" x14ac:dyDescent="0.25">
      <c r="A33" s="346"/>
      <c r="B33" s="523"/>
      <c r="C33" s="524"/>
      <c r="D33" s="524"/>
      <c r="E33" s="524"/>
      <c r="F33" s="524"/>
      <c r="G33" s="315"/>
      <c r="H33" s="316"/>
      <c r="I33" s="316"/>
      <c r="J33" s="316"/>
      <c r="K33" s="345"/>
      <c r="L33" s="344"/>
    </row>
    <row r="34" spans="1:12" ht="33.75" customHeight="1" x14ac:dyDescent="0.25">
      <c r="A34" s="346"/>
      <c r="B34" s="523"/>
      <c r="C34" s="524"/>
      <c r="D34" s="524"/>
      <c r="E34" s="524"/>
      <c r="F34" s="524"/>
      <c r="G34" s="315"/>
      <c r="H34" s="316"/>
      <c r="I34" s="316"/>
      <c r="J34" s="316"/>
      <c r="K34" s="345"/>
      <c r="L34" s="344"/>
    </row>
    <row r="35" spans="1:12" ht="33.75" customHeight="1" x14ac:dyDescent="0.25">
      <c r="A35" s="346"/>
      <c r="B35" s="523"/>
      <c r="C35" s="524"/>
      <c r="D35" s="524"/>
      <c r="E35" s="524"/>
      <c r="F35" s="524"/>
      <c r="G35" s="315"/>
      <c r="H35" s="316"/>
      <c r="I35" s="316"/>
      <c r="J35" s="316"/>
      <c r="K35" s="345"/>
      <c r="L35" s="344"/>
    </row>
    <row r="36" spans="1:12" ht="33.75" customHeight="1" x14ac:dyDescent="0.25">
      <c r="A36" s="346"/>
      <c r="B36" s="523"/>
      <c r="C36" s="524"/>
      <c r="D36" s="524"/>
      <c r="E36" s="524"/>
      <c r="F36" s="524"/>
      <c r="G36" s="315"/>
      <c r="H36" s="316"/>
      <c r="I36" s="316"/>
      <c r="J36" s="316"/>
      <c r="K36" s="345"/>
      <c r="L36" s="344"/>
    </row>
    <row r="37" spans="1:12" ht="33.75" customHeight="1" x14ac:dyDescent="0.25">
      <c r="A37" s="346"/>
      <c r="B37" s="523"/>
      <c r="C37" s="524"/>
      <c r="D37" s="524"/>
      <c r="E37" s="524"/>
      <c r="F37" s="524"/>
      <c r="G37" s="315"/>
      <c r="H37" s="316"/>
      <c r="I37" s="316"/>
      <c r="J37" s="316"/>
      <c r="K37" s="345"/>
      <c r="L37" s="344"/>
    </row>
    <row r="38" spans="1:12" ht="33.75" customHeight="1" x14ac:dyDescent="0.25">
      <c r="A38" s="346"/>
      <c r="B38" s="523"/>
      <c r="C38" s="524"/>
      <c r="D38" s="524"/>
      <c r="E38" s="524"/>
      <c r="F38" s="524"/>
      <c r="G38" s="315"/>
      <c r="H38" s="316"/>
      <c r="I38" s="316"/>
      <c r="J38" s="316"/>
      <c r="K38" s="345"/>
      <c r="L38" s="344"/>
    </row>
    <row r="39" spans="1:12" ht="33.75" customHeight="1" x14ac:dyDescent="0.25">
      <c r="A39" s="346"/>
      <c r="B39" s="523"/>
      <c r="C39" s="524"/>
      <c r="D39" s="524"/>
      <c r="E39" s="524"/>
      <c r="F39" s="524"/>
      <c r="G39" s="315"/>
      <c r="H39" s="316"/>
      <c r="I39" s="316"/>
      <c r="J39" s="316"/>
      <c r="K39" s="345"/>
      <c r="L39" s="344"/>
    </row>
    <row r="40" spans="1:12" ht="33.75" customHeight="1" thickBot="1" x14ac:dyDescent="0.3">
      <c r="A40" s="347"/>
      <c r="B40" s="654"/>
      <c r="C40" s="655"/>
      <c r="D40" s="655"/>
      <c r="E40" s="655"/>
      <c r="F40" s="655"/>
      <c r="G40" s="377"/>
      <c r="H40" s="348"/>
      <c r="I40" s="348"/>
      <c r="J40" s="348"/>
      <c r="K40" s="349"/>
      <c r="L40" s="350"/>
    </row>
    <row r="41" spans="1:12" ht="33.75" customHeight="1" thickBot="1" x14ac:dyDescent="0.3">
      <c r="A41" s="378"/>
      <c r="B41" s="379"/>
      <c r="C41" s="379"/>
      <c r="D41" s="380"/>
      <c r="E41" s="374" t="s">
        <v>14</v>
      </c>
      <c r="F41" s="286"/>
      <c r="G41" s="286"/>
      <c r="H41" s="287"/>
      <c r="I41" s="376" t="s">
        <v>25</v>
      </c>
      <c r="J41" s="622" t="s">
        <v>2</v>
      </c>
      <c r="K41" s="623"/>
      <c r="L41" s="376" t="s">
        <v>9</v>
      </c>
    </row>
    <row r="42" spans="1:12" ht="33.75" customHeight="1" x14ac:dyDescent="0.2">
      <c r="A42" s="656" t="s">
        <v>130</v>
      </c>
      <c r="B42" s="657"/>
      <c r="C42" s="657"/>
      <c r="D42" s="658"/>
      <c r="E42" s="662" t="s">
        <v>294</v>
      </c>
      <c r="F42" s="613"/>
      <c r="G42" s="613"/>
      <c r="H42" s="613"/>
      <c r="I42" s="664"/>
      <c r="J42" s="666"/>
      <c r="K42" s="652"/>
      <c r="L42" s="652"/>
    </row>
    <row r="43" spans="1:12" ht="33.75" customHeight="1" thickBot="1" x14ac:dyDescent="0.25">
      <c r="A43" s="659"/>
      <c r="B43" s="660"/>
      <c r="C43" s="660"/>
      <c r="D43" s="661"/>
      <c r="E43" s="663"/>
      <c r="F43" s="642"/>
      <c r="G43" s="642"/>
      <c r="H43" s="642"/>
      <c r="I43" s="665"/>
      <c r="J43" s="667"/>
      <c r="K43" s="668"/>
      <c r="L43" s="653"/>
    </row>
    <row r="44" spans="1:12" ht="33.75" customHeight="1" x14ac:dyDescent="0.2">
      <c r="A44" s="656" t="s">
        <v>131</v>
      </c>
      <c r="B44" s="657"/>
      <c r="C44" s="657"/>
      <c r="D44" s="658"/>
      <c r="E44" s="616" t="s">
        <v>291</v>
      </c>
      <c r="F44" s="617"/>
      <c r="G44" s="617"/>
      <c r="H44" s="617"/>
      <c r="I44" s="620" t="s">
        <v>292</v>
      </c>
      <c r="J44" s="666"/>
      <c r="K44" s="652"/>
      <c r="L44" s="652"/>
    </row>
    <row r="45" spans="1:12" ht="33.75" customHeight="1" thickBot="1" x14ac:dyDescent="0.25">
      <c r="A45" s="659"/>
      <c r="B45" s="660"/>
      <c r="C45" s="660"/>
      <c r="D45" s="661"/>
      <c r="E45" s="618"/>
      <c r="F45" s="619"/>
      <c r="G45" s="619"/>
      <c r="H45" s="619"/>
      <c r="I45" s="621"/>
      <c r="J45" s="667"/>
      <c r="K45" s="668"/>
      <c r="L45" s="653"/>
    </row>
    <row r="46" spans="1:12" ht="33.75" customHeight="1" x14ac:dyDescent="0.2">
      <c r="A46" s="656" t="s">
        <v>132</v>
      </c>
      <c r="B46" s="657"/>
      <c r="C46" s="657"/>
      <c r="D46" s="658"/>
      <c r="E46" s="662"/>
      <c r="F46" s="613"/>
      <c r="G46" s="613"/>
      <c r="H46" s="613"/>
      <c r="I46" s="664"/>
      <c r="J46" s="666"/>
      <c r="K46" s="652"/>
      <c r="L46" s="652"/>
    </row>
    <row r="47" spans="1:12" ht="33.75" customHeight="1" thickBot="1" x14ac:dyDescent="0.25">
      <c r="A47" s="659"/>
      <c r="B47" s="660"/>
      <c r="C47" s="660"/>
      <c r="D47" s="661"/>
      <c r="E47" s="663"/>
      <c r="F47" s="642"/>
      <c r="G47" s="642"/>
      <c r="H47" s="642"/>
      <c r="I47" s="665"/>
      <c r="J47" s="667"/>
      <c r="K47" s="668"/>
      <c r="L47" s="653"/>
    </row>
    <row r="48" spans="1:12" ht="33.75" customHeight="1" x14ac:dyDescent="0.2">
      <c r="A48" s="656" t="s">
        <v>133</v>
      </c>
      <c r="B48" s="657"/>
      <c r="C48" s="657"/>
      <c r="D48" s="658"/>
      <c r="E48" s="662"/>
      <c r="F48" s="613"/>
      <c r="G48" s="613"/>
      <c r="H48" s="613"/>
      <c r="I48" s="664"/>
      <c r="J48" s="666"/>
      <c r="K48" s="652"/>
      <c r="L48" s="652"/>
    </row>
    <row r="49" spans="1:196" ht="33.75" customHeight="1" thickBot="1" x14ac:dyDescent="0.25">
      <c r="A49" s="659"/>
      <c r="B49" s="660"/>
      <c r="C49" s="660"/>
      <c r="D49" s="661"/>
      <c r="E49" s="663"/>
      <c r="F49" s="642"/>
      <c r="G49" s="642"/>
      <c r="H49" s="642"/>
      <c r="I49" s="665"/>
      <c r="J49" s="672"/>
      <c r="K49" s="653"/>
      <c r="L49" s="653"/>
    </row>
    <row r="50" spans="1:196" ht="33.75" customHeight="1" thickBot="1" x14ac:dyDescent="0.3">
      <c r="A50" s="669" t="s">
        <v>215</v>
      </c>
      <c r="B50" s="670"/>
      <c r="C50" s="670"/>
      <c r="D50" s="671"/>
      <c r="E50" s="639"/>
      <c r="F50" s="640"/>
      <c r="G50" s="640"/>
      <c r="H50" s="640"/>
      <c r="I50" s="640"/>
      <c r="J50" s="640"/>
      <c r="K50" s="640"/>
      <c r="L50" s="641"/>
      <c r="M50" s="216"/>
      <c r="N50" s="216"/>
      <c r="O50" s="216"/>
      <c r="P50" s="216"/>
      <c r="Q50" s="21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  <c r="DW50" s="76"/>
      <c r="DX50" s="76"/>
      <c r="DY50" s="76"/>
      <c r="DZ50" s="76"/>
      <c r="EA50" s="76"/>
      <c r="EB50" s="76"/>
      <c r="EC50" s="76"/>
      <c r="ED50" s="76"/>
      <c r="EE50" s="76"/>
      <c r="EF50" s="76"/>
      <c r="EG50" s="76"/>
      <c r="EH50" s="76"/>
      <c r="EI50" s="76"/>
      <c r="EJ50" s="76"/>
      <c r="EK50" s="76"/>
      <c r="EL50" s="76"/>
      <c r="EM50" s="76"/>
      <c r="EN50" s="76"/>
      <c r="EO50" s="76"/>
      <c r="EP50" s="76"/>
      <c r="EQ50" s="76"/>
      <c r="ER50" s="76"/>
      <c r="ES50" s="76"/>
      <c r="ET50" s="76"/>
      <c r="EU50" s="76"/>
      <c r="EV50" s="76"/>
      <c r="EW50" s="76"/>
      <c r="EX50" s="76"/>
      <c r="EY50" s="76"/>
      <c r="EZ50" s="76"/>
      <c r="FA50" s="76"/>
      <c r="FB50" s="76"/>
      <c r="FC50" s="76"/>
      <c r="FD50" s="76"/>
      <c r="FE50" s="76"/>
      <c r="FF50" s="76"/>
      <c r="FG50" s="76"/>
      <c r="FH50" s="76"/>
      <c r="FI50" s="76"/>
      <c r="FJ50" s="76"/>
      <c r="FK50" s="76"/>
      <c r="FL50" s="76"/>
      <c r="FM50" s="76"/>
      <c r="FN50" s="76"/>
      <c r="FO50" s="76"/>
      <c r="FP50" s="76"/>
      <c r="FQ50" s="76"/>
      <c r="FR50" s="76"/>
      <c r="FS50" s="76"/>
      <c r="FT50" s="76"/>
      <c r="FU50" s="76"/>
      <c r="FV50" s="76"/>
      <c r="FW50" s="76"/>
      <c r="FX50" s="76"/>
      <c r="FY50" s="76"/>
      <c r="FZ50" s="76"/>
      <c r="GA50" s="76"/>
      <c r="GB50" s="76"/>
      <c r="GC50" s="76"/>
      <c r="GD50" s="76"/>
      <c r="GE50" s="76"/>
      <c r="GF50" s="76"/>
      <c r="GG50" s="76"/>
      <c r="GH50" s="76"/>
      <c r="GI50" s="76"/>
      <c r="GJ50" s="76"/>
      <c r="GK50" s="76"/>
      <c r="GL50" s="76"/>
      <c r="GM50" s="76"/>
      <c r="GN50" s="76"/>
    </row>
    <row r="51" spans="1:196" ht="33.75" customHeight="1" x14ac:dyDescent="0.3">
      <c r="A51" s="217" t="s">
        <v>134</v>
      </c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9"/>
    </row>
    <row r="52" spans="1:196" ht="33.75" customHeight="1" thickBot="1" x14ac:dyDescent="0.25">
      <c r="A52" s="225"/>
      <c r="B52" s="226"/>
      <c r="C52" s="226"/>
      <c r="D52" s="226"/>
      <c r="E52" s="226"/>
      <c r="F52" s="226"/>
      <c r="G52" s="239"/>
      <c r="H52" s="226"/>
      <c r="I52" s="226"/>
      <c r="J52" s="226"/>
      <c r="K52" s="226"/>
      <c r="L52" s="230"/>
    </row>
    <row r="53" spans="1:196" ht="33.75" customHeight="1" x14ac:dyDescent="0.2">
      <c r="G53" s="238"/>
    </row>
  </sheetData>
  <mergeCells count="59">
    <mergeCell ref="A50:D50"/>
    <mergeCell ref="E50:L50"/>
    <mergeCell ref="A44:D45"/>
    <mergeCell ref="E44:H45"/>
    <mergeCell ref="I44:I45"/>
    <mergeCell ref="J44:K45"/>
    <mergeCell ref="L44:L45"/>
    <mergeCell ref="A46:D47"/>
    <mergeCell ref="E46:H47"/>
    <mergeCell ref="I46:I47"/>
    <mergeCell ref="J46:K47"/>
    <mergeCell ref="L46:L47"/>
    <mergeCell ref="A48:D49"/>
    <mergeCell ref="E48:H49"/>
    <mergeCell ref="I48:I49"/>
    <mergeCell ref="J48:K49"/>
    <mergeCell ref="L48:L49"/>
    <mergeCell ref="B35:F35"/>
    <mergeCell ref="B36:F36"/>
    <mergeCell ref="B33:F33"/>
    <mergeCell ref="B34:F34"/>
    <mergeCell ref="L42:L43"/>
    <mergeCell ref="B39:F39"/>
    <mergeCell ref="B40:F40"/>
    <mergeCell ref="B37:F37"/>
    <mergeCell ref="B38:F38"/>
    <mergeCell ref="J41:K41"/>
    <mergeCell ref="A42:D43"/>
    <mergeCell ref="E42:H43"/>
    <mergeCell ref="I42:I43"/>
    <mergeCell ref="J42:K43"/>
    <mergeCell ref="B31:F31"/>
    <mergeCell ref="B32:F32"/>
    <mergeCell ref="B29:F29"/>
    <mergeCell ref="B30:F30"/>
    <mergeCell ref="B27:F27"/>
    <mergeCell ref="B28:F28"/>
    <mergeCell ref="B25:F25"/>
    <mergeCell ref="B26:F26"/>
    <mergeCell ref="B23:F23"/>
    <mergeCell ref="B24:F24"/>
    <mergeCell ref="B21:F21"/>
    <mergeCell ref="B22:F22"/>
    <mergeCell ref="B20:F20"/>
    <mergeCell ref="B18:F18"/>
    <mergeCell ref="B19:F19"/>
    <mergeCell ref="B16:F16"/>
    <mergeCell ref="B17:F17"/>
    <mergeCell ref="B14:F14"/>
    <mergeCell ref="B15:F15"/>
    <mergeCell ref="A1:L1"/>
    <mergeCell ref="A2:L2"/>
    <mergeCell ref="A4:L4"/>
    <mergeCell ref="B13:F13"/>
    <mergeCell ref="D8:F8"/>
    <mergeCell ref="B10:F10"/>
    <mergeCell ref="B11:F11"/>
    <mergeCell ref="D6:F6"/>
    <mergeCell ref="B12:F12"/>
  </mergeCells>
  <pageMargins left="0.7" right="0.7" top="0.75" bottom="0.75" header="0.3" footer="0.3"/>
  <pageSetup paperSize="9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N52"/>
  <sheetViews>
    <sheetView tabSelected="1" view="pageBreakPreview" topLeftCell="A38" zoomScale="60" zoomScaleNormal="100" workbookViewId="0">
      <selection activeCell="I14" sqref="I14"/>
    </sheetView>
  </sheetViews>
  <sheetFormatPr defaultRowHeight="32.25" customHeight="1" x14ac:dyDescent="0.2"/>
  <cols>
    <col min="1" max="3" width="9.140625" style="79"/>
    <col min="4" max="4" width="22.42578125" style="79" customWidth="1"/>
    <col min="5" max="5" width="9.140625" style="79"/>
    <col min="6" max="6" width="10.5703125" style="79" customWidth="1"/>
    <col min="7" max="7" width="33.85546875" style="79" customWidth="1"/>
    <col min="8" max="8" width="14.5703125" style="79" customWidth="1"/>
    <col min="9" max="9" width="31" style="79" customWidth="1"/>
    <col min="10" max="10" width="30" style="79" customWidth="1"/>
    <col min="11" max="11" width="23.5703125" style="79" customWidth="1"/>
    <col min="12" max="12" width="24.28515625" style="79" customWidth="1"/>
    <col min="13" max="16384" width="9.140625" style="79"/>
  </cols>
  <sheetData>
    <row r="1" spans="1:12" ht="32.25" customHeight="1" x14ac:dyDescent="0.4">
      <c r="A1" s="594" t="s">
        <v>0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6"/>
    </row>
    <row r="2" spans="1:12" ht="32.25" customHeight="1" x14ac:dyDescent="0.4">
      <c r="A2" s="597" t="s">
        <v>285</v>
      </c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9"/>
    </row>
    <row r="3" spans="1:12" ht="32.25" customHeight="1" x14ac:dyDescent="0.35">
      <c r="A3" s="383"/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5"/>
    </row>
    <row r="4" spans="1:12" ht="32.25" customHeight="1" x14ac:dyDescent="0.4">
      <c r="A4" s="597" t="s">
        <v>216</v>
      </c>
      <c r="B4" s="598"/>
      <c r="C4" s="598"/>
      <c r="D4" s="598"/>
      <c r="E4" s="598"/>
      <c r="F4" s="598"/>
      <c r="G4" s="598"/>
      <c r="H4" s="598"/>
      <c r="I4" s="598"/>
      <c r="J4" s="598"/>
      <c r="K4" s="598"/>
      <c r="L4" s="599"/>
    </row>
    <row r="5" spans="1:12" ht="32.25" customHeight="1" x14ac:dyDescent="0.35">
      <c r="A5" s="383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5"/>
    </row>
    <row r="6" spans="1:12" ht="32.25" customHeight="1" x14ac:dyDescent="0.4">
      <c r="A6" s="386" t="s">
        <v>23</v>
      </c>
      <c r="B6" s="384"/>
      <c r="C6" s="384"/>
      <c r="D6" s="645" t="s">
        <v>288</v>
      </c>
      <c r="E6" s="645"/>
      <c r="F6" s="645"/>
      <c r="G6" s="387"/>
      <c r="H6" s="387"/>
      <c r="I6" s="384"/>
      <c r="J6" s="388" t="s">
        <v>5</v>
      </c>
      <c r="K6" s="389"/>
      <c r="L6" s="390"/>
    </row>
    <row r="7" spans="1:12" ht="32.25" customHeight="1" x14ac:dyDescent="0.4">
      <c r="A7" s="386"/>
      <c r="B7" s="384"/>
      <c r="C7" s="384"/>
      <c r="D7" s="384"/>
      <c r="E7" s="384"/>
      <c r="F7" s="384"/>
      <c r="G7" s="384"/>
      <c r="H7" s="384"/>
      <c r="I7" s="384"/>
      <c r="J7" s="384"/>
      <c r="K7" s="388"/>
      <c r="L7" s="385"/>
    </row>
    <row r="8" spans="1:12" ht="32.25" customHeight="1" x14ac:dyDescent="0.4">
      <c r="A8" s="386" t="s">
        <v>126</v>
      </c>
      <c r="B8" s="384"/>
      <c r="C8" s="384"/>
      <c r="D8" s="645" t="s">
        <v>290</v>
      </c>
      <c r="E8" s="645"/>
      <c r="F8" s="645"/>
      <c r="G8" s="387"/>
      <c r="H8" s="387"/>
      <c r="I8" s="384"/>
      <c r="J8" s="388" t="s">
        <v>6</v>
      </c>
      <c r="K8" s="389"/>
      <c r="L8" s="391"/>
    </row>
    <row r="9" spans="1:12" ht="32.25" customHeight="1" thickBot="1" x14ac:dyDescent="0.4">
      <c r="A9" s="392"/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4"/>
    </row>
    <row r="10" spans="1:12" ht="54.75" customHeight="1" thickBot="1" x14ac:dyDescent="0.25">
      <c r="A10" s="439" t="s">
        <v>3</v>
      </c>
      <c r="B10" s="631" t="s">
        <v>127</v>
      </c>
      <c r="C10" s="632"/>
      <c r="D10" s="632"/>
      <c r="E10" s="632"/>
      <c r="F10" s="632"/>
      <c r="G10" s="439" t="s">
        <v>34</v>
      </c>
      <c r="H10" s="440" t="s">
        <v>26</v>
      </c>
      <c r="I10" s="441" t="s">
        <v>128</v>
      </c>
      <c r="J10" s="442" t="s">
        <v>7</v>
      </c>
      <c r="K10" s="442" t="s">
        <v>8</v>
      </c>
      <c r="L10" s="441" t="s">
        <v>129</v>
      </c>
    </row>
    <row r="11" spans="1:12" ht="42" customHeight="1" x14ac:dyDescent="0.3">
      <c r="A11" s="351">
        <v>1</v>
      </c>
      <c r="B11" s="686" t="s">
        <v>37</v>
      </c>
      <c r="C11" s="686"/>
      <c r="D11" s="686"/>
      <c r="E11" s="686"/>
      <c r="F11" s="686"/>
      <c r="G11" s="352" t="s">
        <v>73</v>
      </c>
      <c r="H11" s="444" t="s">
        <v>52</v>
      </c>
      <c r="I11" s="354"/>
      <c r="J11" s="219"/>
      <c r="K11" s="220"/>
      <c r="L11" s="227"/>
    </row>
    <row r="12" spans="1:12" ht="42" customHeight="1" x14ac:dyDescent="0.3">
      <c r="A12" s="351">
        <v>2</v>
      </c>
      <c r="B12" s="686" t="s">
        <v>278</v>
      </c>
      <c r="C12" s="686"/>
      <c r="D12" s="686"/>
      <c r="E12" s="686"/>
      <c r="F12" s="686"/>
      <c r="G12" s="359" t="s">
        <v>71</v>
      </c>
      <c r="H12" s="444" t="s">
        <v>54</v>
      </c>
      <c r="I12" s="354"/>
      <c r="J12" s="219"/>
      <c r="K12" s="220"/>
      <c r="L12" s="228"/>
    </row>
    <row r="13" spans="1:12" ht="42" customHeight="1" x14ac:dyDescent="0.3">
      <c r="A13" s="351">
        <v>3</v>
      </c>
      <c r="B13" s="686" t="s">
        <v>69</v>
      </c>
      <c r="C13" s="686"/>
      <c r="D13" s="686"/>
      <c r="E13" s="686"/>
      <c r="F13" s="686"/>
      <c r="G13" s="360" t="s">
        <v>72</v>
      </c>
      <c r="H13" s="445" t="s">
        <v>55</v>
      </c>
      <c r="I13" s="354"/>
      <c r="J13" s="219"/>
      <c r="K13" s="220"/>
      <c r="L13" s="228"/>
    </row>
    <row r="14" spans="1:12" ht="42" customHeight="1" x14ac:dyDescent="0.3">
      <c r="A14" s="351">
        <v>4</v>
      </c>
      <c r="B14" s="644" t="s">
        <v>74</v>
      </c>
      <c r="C14" s="644"/>
      <c r="D14" s="644"/>
      <c r="E14" s="644"/>
      <c r="F14" s="644"/>
      <c r="G14" s="446" t="s">
        <v>77</v>
      </c>
      <c r="H14" s="445" t="s">
        <v>56</v>
      </c>
      <c r="I14" s="354"/>
      <c r="J14" s="219"/>
      <c r="K14" s="220"/>
      <c r="L14" s="228"/>
    </row>
    <row r="15" spans="1:12" ht="42" customHeight="1" x14ac:dyDescent="0.3">
      <c r="A15" s="351">
        <v>5</v>
      </c>
      <c r="B15" s="644" t="s">
        <v>75</v>
      </c>
      <c r="C15" s="644"/>
      <c r="D15" s="644"/>
      <c r="E15" s="644"/>
      <c r="F15" s="644"/>
      <c r="G15" s="446" t="s">
        <v>78</v>
      </c>
      <c r="H15" s="445" t="s">
        <v>57</v>
      </c>
      <c r="I15" s="354"/>
      <c r="J15" s="219"/>
      <c r="K15" s="220"/>
      <c r="L15" s="228"/>
    </row>
    <row r="16" spans="1:12" ht="42" customHeight="1" x14ac:dyDescent="0.3">
      <c r="A16" s="351">
        <v>6</v>
      </c>
      <c r="B16" s="644" t="s">
        <v>76</v>
      </c>
      <c r="C16" s="644"/>
      <c r="D16" s="644"/>
      <c r="E16" s="644"/>
      <c r="F16" s="644"/>
      <c r="G16" s="446" t="s">
        <v>79</v>
      </c>
      <c r="H16" s="445" t="s">
        <v>58</v>
      </c>
      <c r="I16" s="354"/>
      <c r="J16" s="219"/>
      <c r="K16" s="220"/>
      <c r="L16" s="228"/>
    </row>
    <row r="17" spans="1:12" ht="42" customHeight="1" x14ac:dyDescent="0.3">
      <c r="A17" s="351">
        <v>7</v>
      </c>
      <c r="B17" s="686" t="s">
        <v>39</v>
      </c>
      <c r="C17" s="686"/>
      <c r="D17" s="686"/>
      <c r="E17" s="686"/>
      <c r="F17" s="686"/>
      <c r="G17" s="447" t="s">
        <v>277</v>
      </c>
      <c r="H17" s="448" t="s">
        <v>59</v>
      </c>
      <c r="I17" s="362"/>
      <c r="J17" s="197"/>
      <c r="K17" s="221"/>
      <c r="L17" s="228"/>
    </row>
    <row r="18" spans="1:12" ht="42" customHeight="1" x14ac:dyDescent="0.3">
      <c r="A18" s="351">
        <v>8</v>
      </c>
      <c r="B18" s="686" t="s">
        <v>41</v>
      </c>
      <c r="C18" s="686"/>
      <c r="D18" s="686"/>
      <c r="E18" s="686"/>
      <c r="F18" s="686"/>
      <c r="G18" s="446" t="s">
        <v>80</v>
      </c>
      <c r="H18" s="445" t="s">
        <v>60</v>
      </c>
      <c r="I18" s="366"/>
      <c r="J18" s="197"/>
      <c r="K18" s="221"/>
      <c r="L18" s="228"/>
    </row>
    <row r="19" spans="1:12" ht="42" customHeight="1" x14ac:dyDescent="0.3">
      <c r="A19" s="351">
        <v>9</v>
      </c>
      <c r="B19" s="686" t="s">
        <v>42</v>
      </c>
      <c r="C19" s="686"/>
      <c r="D19" s="686"/>
      <c r="E19" s="686"/>
      <c r="F19" s="686"/>
      <c r="G19" s="447" t="s">
        <v>43</v>
      </c>
      <c r="H19" s="445" t="s">
        <v>61</v>
      </c>
      <c r="I19" s="366"/>
      <c r="J19" s="197"/>
      <c r="K19" s="221"/>
      <c r="L19" s="228"/>
    </row>
    <row r="20" spans="1:12" ht="42" customHeight="1" x14ac:dyDescent="0.3">
      <c r="A20" s="351">
        <v>10</v>
      </c>
      <c r="B20" s="686" t="s">
        <v>279</v>
      </c>
      <c r="C20" s="686"/>
      <c r="D20" s="686"/>
      <c r="E20" s="686"/>
      <c r="F20" s="686"/>
      <c r="G20" s="447" t="s">
        <v>45</v>
      </c>
      <c r="H20" s="445" t="s">
        <v>62</v>
      </c>
      <c r="I20" s="366"/>
      <c r="J20" s="197"/>
      <c r="K20" s="221"/>
      <c r="L20" s="228"/>
    </row>
    <row r="21" spans="1:12" ht="42" customHeight="1" x14ac:dyDescent="0.3">
      <c r="A21" s="351">
        <v>11</v>
      </c>
      <c r="B21" s="644" t="s">
        <v>219</v>
      </c>
      <c r="C21" s="644"/>
      <c r="D21" s="644"/>
      <c r="E21" s="644"/>
      <c r="F21" s="644"/>
      <c r="G21" s="447" t="s">
        <v>46</v>
      </c>
      <c r="H21" s="445" t="s">
        <v>63</v>
      </c>
      <c r="I21" s="362"/>
      <c r="J21" s="197"/>
      <c r="K21" s="221"/>
      <c r="L21" s="228"/>
    </row>
    <row r="22" spans="1:12" ht="42" customHeight="1" x14ac:dyDescent="0.3">
      <c r="A22" s="351">
        <v>12</v>
      </c>
      <c r="B22" s="644" t="s">
        <v>220</v>
      </c>
      <c r="C22" s="644"/>
      <c r="D22" s="644"/>
      <c r="E22" s="644"/>
      <c r="F22" s="650"/>
      <c r="G22" s="449" t="s">
        <v>49</v>
      </c>
      <c r="H22" s="445" t="s">
        <v>64</v>
      </c>
      <c r="I22" s="362"/>
      <c r="J22" s="197"/>
      <c r="K22" s="221"/>
      <c r="L22" s="228"/>
    </row>
    <row r="23" spans="1:12" ht="42" customHeight="1" x14ac:dyDescent="0.3">
      <c r="A23" s="351">
        <v>13</v>
      </c>
      <c r="B23" s="648" t="s">
        <v>83</v>
      </c>
      <c r="C23" s="649"/>
      <c r="D23" s="649"/>
      <c r="E23" s="649"/>
      <c r="F23" s="649"/>
      <c r="G23" s="360" t="s">
        <v>81</v>
      </c>
      <c r="H23" s="445" t="s">
        <v>65</v>
      </c>
      <c r="I23" s="362"/>
      <c r="J23" s="197"/>
      <c r="K23" s="221"/>
      <c r="L23" s="228"/>
    </row>
    <row r="24" spans="1:12" ht="42" customHeight="1" x14ac:dyDescent="0.3">
      <c r="A24" s="351">
        <v>14</v>
      </c>
      <c r="B24" s="648" t="s">
        <v>84</v>
      </c>
      <c r="C24" s="649"/>
      <c r="D24" s="649"/>
      <c r="E24" s="649"/>
      <c r="F24" s="649"/>
      <c r="G24" s="360" t="s">
        <v>82</v>
      </c>
      <c r="H24" s="445" t="s">
        <v>66</v>
      </c>
      <c r="I24" s="362"/>
      <c r="J24" s="197"/>
      <c r="K24" s="221"/>
      <c r="L24" s="228"/>
    </row>
    <row r="25" spans="1:12" ht="42" customHeight="1" x14ac:dyDescent="0.3">
      <c r="A25" s="351">
        <v>15</v>
      </c>
      <c r="B25" s="686" t="s">
        <v>47</v>
      </c>
      <c r="C25" s="686"/>
      <c r="D25" s="686"/>
      <c r="E25" s="686"/>
      <c r="F25" s="687"/>
      <c r="G25" s="449" t="s">
        <v>48</v>
      </c>
      <c r="H25" s="445" t="s">
        <v>67</v>
      </c>
      <c r="I25" s="362"/>
      <c r="J25" s="197"/>
      <c r="K25" s="221"/>
      <c r="L25" s="228"/>
    </row>
    <row r="26" spans="1:12" ht="42" customHeight="1" x14ac:dyDescent="0.3">
      <c r="A26" s="351">
        <v>16</v>
      </c>
      <c r="B26" s="648" t="s">
        <v>281</v>
      </c>
      <c r="C26" s="649"/>
      <c r="D26" s="649"/>
      <c r="E26" s="649"/>
      <c r="F26" s="649"/>
      <c r="G26" s="449" t="s">
        <v>88</v>
      </c>
      <c r="H26" s="445" t="s">
        <v>199</v>
      </c>
      <c r="I26" s="362"/>
      <c r="J26" s="197"/>
      <c r="K26" s="221"/>
      <c r="L26" s="228"/>
    </row>
    <row r="27" spans="1:12" ht="42" customHeight="1" x14ac:dyDescent="0.3">
      <c r="A27" s="351">
        <v>17</v>
      </c>
      <c r="B27" s="687" t="s">
        <v>209</v>
      </c>
      <c r="C27" s="688"/>
      <c r="D27" s="688"/>
      <c r="E27" s="688"/>
      <c r="F27" s="688"/>
      <c r="G27" s="449" t="s">
        <v>208</v>
      </c>
      <c r="H27" s="365" t="s">
        <v>185</v>
      </c>
      <c r="I27" s="362"/>
      <c r="J27" s="197"/>
      <c r="K27" s="221"/>
      <c r="L27" s="228"/>
    </row>
    <row r="28" spans="1:12" ht="32.25" customHeight="1" x14ac:dyDescent="0.3">
      <c r="A28" s="351"/>
      <c r="B28" s="650"/>
      <c r="C28" s="651"/>
      <c r="D28" s="651"/>
      <c r="E28" s="651"/>
      <c r="F28" s="651"/>
      <c r="G28" s="443"/>
      <c r="H28" s="362"/>
      <c r="I28" s="362"/>
      <c r="J28" s="197"/>
      <c r="K28" s="221"/>
      <c r="L28" s="228"/>
    </row>
    <row r="29" spans="1:12" ht="32.25" customHeight="1" x14ac:dyDescent="0.25">
      <c r="A29" s="75"/>
      <c r="B29" s="675"/>
      <c r="C29" s="676"/>
      <c r="D29" s="676"/>
      <c r="E29" s="676"/>
      <c r="F29" s="676"/>
      <c r="G29" s="196"/>
      <c r="H29" s="197"/>
      <c r="I29" s="197"/>
      <c r="J29" s="197"/>
      <c r="K29" s="221"/>
      <c r="L29" s="228"/>
    </row>
    <row r="30" spans="1:12" ht="32.25" customHeight="1" x14ac:dyDescent="0.25">
      <c r="A30" s="75"/>
      <c r="B30" s="675"/>
      <c r="C30" s="676"/>
      <c r="D30" s="676"/>
      <c r="E30" s="676"/>
      <c r="F30" s="676"/>
      <c r="G30" s="196"/>
      <c r="H30" s="197"/>
      <c r="I30" s="197"/>
      <c r="J30" s="197"/>
      <c r="K30" s="221"/>
      <c r="L30" s="228"/>
    </row>
    <row r="31" spans="1:12" ht="32.25" customHeight="1" x14ac:dyDescent="0.25">
      <c r="A31" s="75"/>
      <c r="B31" s="675"/>
      <c r="C31" s="676"/>
      <c r="D31" s="676"/>
      <c r="E31" s="676"/>
      <c r="F31" s="676"/>
      <c r="G31" s="196"/>
      <c r="H31" s="197"/>
      <c r="I31" s="197"/>
      <c r="J31" s="197"/>
      <c r="K31" s="221"/>
      <c r="L31" s="228"/>
    </row>
    <row r="32" spans="1:12" ht="32.25" customHeight="1" x14ac:dyDescent="0.25">
      <c r="A32" s="75"/>
      <c r="B32" s="675"/>
      <c r="C32" s="676"/>
      <c r="D32" s="676"/>
      <c r="E32" s="676"/>
      <c r="F32" s="676"/>
      <c r="G32" s="196"/>
      <c r="H32" s="197"/>
      <c r="I32" s="197"/>
      <c r="J32" s="197"/>
      <c r="K32" s="221"/>
      <c r="L32" s="228"/>
    </row>
    <row r="33" spans="1:12" ht="32.25" customHeight="1" x14ac:dyDescent="0.25">
      <c r="A33" s="75"/>
      <c r="B33" s="675"/>
      <c r="C33" s="676"/>
      <c r="D33" s="676"/>
      <c r="E33" s="676"/>
      <c r="F33" s="676"/>
      <c r="G33" s="196"/>
      <c r="H33" s="197"/>
      <c r="I33" s="197"/>
      <c r="J33" s="197"/>
      <c r="K33" s="221"/>
      <c r="L33" s="228"/>
    </row>
    <row r="34" spans="1:12" ht="32.25" customHeight="1" x14ac:dyDescent="0.25">
      <c r="A34" s="75"/>
      <c r="B34" s="675"/>
      <c r="C34" s="676"/>
      <c r="D34" s="676"/>
      <c r="E34" s="676"/>
      <c r="F34" s="676"/>
      <c r="G34" s="196"/>
      <c r="H34" s="197"/>
      <c r="I34" s="197"/>
      <c r="J34" s="197"/>
      <c r="K34" s="221"/>
      <c r="L34" s="228"/>
    </row>
    <row r="35" spans="1:12" ht="32.25" customHeight="1" x14ac:dyDescent="0.25">
      <c r="A35" s="75"/>
      <c r="B35" s="675"/>
      <c r="C35" s="676"/>
      <c r="D35" s="676"/>
      <c r="E35" s="676"/>
      <c r="F35" s="676"/>
      <c r="G35" s="196"/>
      <c r="H35" s="197"/>
      <c r="I35" s="197"/>
      <c r="J35" s="197"/>
      <c r="K35" s="221"/>
      <c r="L35" s="228"/>
    </row>
    <row r="36" spans="1:12" ht="32.25" customHeight="1" x14ac:dyDescent="0.25">
      <c r="A36" s="75"/>
      <c r="B36" s="675"/>
      <c r="C36" s="676"/>
      <c r="D36" s="676"/>
      <c r="E36" s="676"/>
      <c r="F36" s="676"/>
      <c r="G36" s="196"/>
      <c r="H36" s="197"/>
      <c r="I36" s="197"/>
      <c r="J36" s="197"/>
      <c r="K36" s="221"/>
      <c r="L36" s="228"/>
    </row>
    <row r="37" spans="1:12" ht="32.25" customHeight="1" x14ac:dyDescent="0.25">
      <c r="A37" s="75"/>
      <c r="B37" s="675"/>
      <c r="C37" s="676"/>
      <c r="D37" s="676"/>
      <c r="E37" s="676"/>
      <c r="F37" s="676"/>
      <c r="G37" s="196"/>
      <c r="H37" s="197"/>
      <c r="I37" s="197"/>
      <c r="J37" s="197"/>
      <c r="K37" s="221"/>
      <c r="L37" s="228"/>
    </row>
    <row r="38" spans="1:12" ht="32.25" customHeight="1" x14ac:dyDescent="0.25">
      <c r="A38" s="75"/>
      <c r="B38" s="675"/>
      <c r="C38" s="676"/>
      <c r="D38" s="676"/>
      <c r="E38" s="676"/>
      <c r="F38" s="676"/>
      <c r="G38" s="196"/>
      <c r="H38" s="197"/>
      <c r="I38" s="197"/>
      <c r="J38" s="197"/>
      <c r="K38" s="221"/>
      <c r="L38" s="228"/>
    </row>
    <row r="39" spans="1:12" ht="32.25" customHeight="1" x14ac:dyDescent="0.25">
      <c r="A39" s="75"/>
      <c r="B39" s="675"/>
      <c r="C39" s="676"/>
      <c r="D39" s="676"/>
      <c r="E39" s="676"/>
      <c r="F39" s="676"/>
      <c r="G39" s="196"/>
      <c r="H39" s="197"/>
      <c r="I39" s="197"/>
      <c r="J39" s="197"/>
      <c r="K39" s="221"/>
      <c r="L39" s="228"/>
    </row>
    <row r="40" spans="1:12" ht="32.25" customHeight="1" thickBot="1" x14ac:dyDescent="0.3">
      <c r="A40" s="75"/>
      <c r="B40" s="675"/>
      <c r="C40" s="676"/>
      <c r="D40" s="676"/>
      <c r="E40" s="677"/>
      <c r="F40" s="677"/>
      <c r="G40" s="237"/>
      <c r="H40" s="223"/>
      <c r="I40" s="197"/>
      <c r="J40" s="197"/>
      <c r="K40" s="221"/>
      <c r="L40" s="228"/>
    </row>
    <row r="41" spans="1:12" ht="32.25" customHeight="1" thickBot="1" x14ac:dyDescent="0.3">
      <c r="A41" s="13"/>
      <c r="B41" s="14"/>
      <c r="C41" s="14"/>
      <c r="D41" s="15"/>
      <c r="E41" s="374" t="s">
        <v>14</v>
      </c>
      <c r="F41" s="286"/>
      <c r="G41" s="286"/>
      <c r="H41" s="287"/>
      <c r="I41" s="376" t="s">
        <v>25</v>
      </c>
      <c r="J41" s="622" t="s">
        <v>2</v>
      </c>
      <c r="K41" s="623"/>
      <c r="L41" s="376" t="s">
        <v>9</v>
      </c>
    </row>
    <row r="42" spans="1:12" ht="32.25" customHeight="1" x14ac:dyDescent="0.2">
      <c r="A42" s="656" t="s">
        <v>130</v>
      </c>
      <c r="B42" s="657"/>
      <c r="C42" s="657"/>
      <c r="D42" s="658"/>
      <c r="E42" s="678" t="s">
        <v>293</v>
      </c>
      <c r="F42" s="679"/>
      <c r="G42" s="679"/>
      <c r="H42" s="679"/>
      <c r="I42" s="682"/>
      <c r="J42" s="679"/>
      <c r="K42" s="673"/>
      <c r="L42" s="673"/>
    </row>
    <row r="43" spans="1:12" ht="32.25" customHeight="1" thickBot="1" x14ac:dyDescent="0.25">
      <c r="A43" s="659"/>
      <c r="B43" s="660"/>
      <c r="C43" s="660"/>
      <c r="D43" s="661"/>
      <c r="E43" s="680"/>
      <c r="F43" s="681"/>
      <c r="G43" s="681"/>
      <c r="H43" s="681"/>
      <c r="I43" s="683"/>
      <c r="J43" s="684"/>
      <c r="K43" s="685"/>
      <c r="L43" s="674"/>
    </row>
    <row r="44" spans="1:12" ht="32.25" customHeight="1" x14ac:dyDescent="0.2">
      <c r="A44" s="656" t="s">
        <v>131</v>
      </c>
      <c r="B44" s="657"/>
      <c r="C44" s="657"/>
      <c r="D44" s="658"/>
      <c r="E44" s="616" t="s">
        <v>291</v>
      </c>
      <c r="F44" s="617"/>
      <c r="G44" s="617"/>
      <c r="H44" s="617"/>
      <c r="I44" s="620" t="s">
        <v>292</v>
      </c>
      <c r="J44" s="679"/>
      <c r="K44" s="673"/>
      <c r="L44" s="673"/>
    </row>
    <row r="45" spans="1:12" ht="32.25" customHeight="1" thickBot="1" x14ac:dyDescent="0.25">
      <c r="A45" s="659"/>
      <c r="B45" s="660"/>
      <c r="C45" s="660"/>
      <c r="D45" s="661"/>
      <c r="E45" s="618"/>
      <c r="F45" s="619"/>
      <c r="G45" s="619"/>
      <c r="H45" s="619"/>
      <c r="I45" s="621"/>
      <c r="J45" s="684"/>
      <c r="K45" s="685"/>
      <c r="L45" s="674"/>
    </row>
    <row r="46" spans="1:12" ht="32.25" customHeight="1" x14ac:dyDescent="0.2">
      <c r="A46" s="656" t="s">
        <v>132</v>
      </c>
      <c r="B46" s="657"/>
      <c r="C46" s="657"/>
      <c r="D46" s="658"/>
      <c r="E46" s="678"/>
      <c r="F46" s="679"/>
      <c r="G46" s="679"/>
      <c r="H46" s="679"/>
      <c r="I46" s="682"/>
      <c r="J46" s="679"/>
      <c r="K46" s="673"/>
      <c r="L46" s="673"/>
    </row>
    <row r="47" spans="1:12" ht="32.25" customHeight="1" thickBot="1" x14ac:dyDescent="0.25">
      <c r="A47" s="659"/>
      <c r="B47" s="660"/>
      <c r="C47" s="660"/>
      <c r="D47" s="661"/>
      <c r="E47" s="680"/>
      <c r="F47" s="681"/>
      <c r="G47" s="681"/>
      <c r="H47" s="681"/>
      <c r="I47" s="683"/>
      <c r="J47" s="684"/>
      <c r="K47" s="685"/>
      <c r="L47" s="674"/>
    </row>
    <row r="48" spans="1:12" ht="32.25" customHeight="1" x14ac:dyDescent="0.2">
      <c r="A48" s="607" t="s">
        <v>133</v>
      </c>
      <c r="B48" s="608"/>
      <c r="C48" s="608"/>
      <c r="D48" s="609"/>
      <c r="E48" s="689"/>
      <c r="F48" s="690"/>
      <c r="G48" s="690"/>
      <c r="H48" s="690"/>
      <c r="I48" s="693"/>
      <c r="J48" s="690"/>
      <c r="K48" s="695"/>
      <c r="L48" s="695"/>
    </row>
    <row r="49" spans="1:196" ht="32.25" customHeight="1" thickBot="1" x14ac:dyDescent="0.25">
      <c r="A49" s="610"/>
      <c r="B49" s="611"/>
      <c r="C49" s="611"/>
      <c r="D49" s="612"/>
      <c r="E49" s="691"/>
      <c r="F49" s="692"/>
      <c r="G49" s="692"/>
      <c r="H49" s="692"/>
      <c r="I49" s="694"/>
      <c r="J49" s="692"/>
      <c r="K49" s="696"/>
      <c r="L49" s="696"/>
    </row>
    <row r="50" spans="1:196" ht="32.25" customHeight="1" thickBot="1" x14ac:dyDescent="0.3">
      <c r="A50" s="628" t="s">
        <v>215</v>
      </c>
      <c r="B50" s="629"/>
      <c r="C50" s="629"/>
      <c r="D50" s="630"/>
      <c r="E50" s="639"/>
      <c r="F50" s="640"/>
      <c r="G50" s="640"/>
      <c r="H50" s="640"/>
      <c r="I50" s="640"/>
      <c r="J50" s="640"/>
      <c r="K50" s="640"/>
      <c r="L50" s="641"/>
      <c r="M50" s="216"/>
      <c r="N50" s="216"/>
      <c r="O50" s="216"/>
      <c r="P50" s="216"/>
      <c r="Q50" s="21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  <c r="DW50" s="76"/>
      <c r="DX50" s="76"/>
      <c r="DY50" s="76"/>
      <c r="DZ50" s="76"/>
      <c r="EA50" s="76"/>
      <c r="EB50" s="76"/>
      <c r="EC50" s="76"/>
      <c r="ED50" s="76"/>
      <c r="EE50" s="76"/>
      <c r="EF50" s="76"/>
      <c r="EG50" s="76"/>
      <c r="EH50" s="76"/>
      <c r="EI50" s="76"/>
      <c r="EJ50" s="76"/>
      <c r="EK50" s="76"/>
      <c r="EL50" s="76"/>
      <c r="EM50" s="76"/>
      <c r="EN50" s="76"/>
      <c r="EO50" s="76"/>
      <c r="EP50" s="76"/>
      <c r="EQ50" s="76"/>
      <c r="ER50" s="76"/>
      <c r="ES50" s="76"/>
      <c r="ET50" s="76"/>
      <c r="EU50" s="76"/>
      <c r="EV50" s="76"/>
      <c r="EW50" s="76"/>
      <c r="EX50" s="76"/>
      <c r="EY50" s="76"/>
      <c r="EZ50" s="76"/>
      <c r="FA50" s="76"/>
      <c r="FB50" s="76"/>
      <c r="FC50" s="76"/>
      <c r="FD50" s="76"/>
      <c r="FE50" s="76"/>
      <c r="FF50" s="76"/>
      <c r="FG50" s="76"/>
      <c r="FH50" s="76"/>
      <c r="FI50" s="76"/>
      <c r="FJ50" s="76"/>
      <c r="FK50" s="76"/>
      <c r="FL50" s="76"/>
      <c r="FM50" s="76"/>
      <c r="FN50" s="76"/>
      <c r="FO50" s="76"/>
      <c r="FP50" s="76"/>
      <c r="FQ50" s="76"/>
      <c r="FR50" s="76"/>
      <c r="FS50" s="76"/>
      <c r="FT50" s="76"/>
      <c r="FU50" s="76"/>
      <c r="FV50" s="76"/>
      <c r="FW50" s="76"/>
      <c r="FX50" s="76"/>
      <c r="FY50" s="76"/>
      <c r="FZ50" s="76"/>
      <c r="GA50" s="76"/>
      <c r="GB50" s="76"/>
      <c r="GC50" s="76"/>
      <c r="GD50" s="76"/>
      <c r="GE50" s="76"/>
      <c r="GF50" s="76"/>
      <c r="GG50" s="76"/>
      <c r="GH50" s="76"/>
      <c r="GI50" s="76"/>
      <c r="GJ50" s="76"/>
      <c r="GK50" s="76"/>
      <c r="GL50" s="76"/>
      <c r="GM50" s="76"/>
      <c r="GN50" s="76"/>
    </row>
    <row r="51" spans="1:196" ht="32.25" customHeight="1" x14ac:dyDescent="0.3">
      <c r="A51" s="217" t="s">
        <v>134</v>
      </c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9"/>
    </row>
    <row r="52" spans="1:196" ht="32.25" customHeight="1" thickBot="1" x14ac:dyDescent="0.25">
      <c r="A52" s="225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30"/>
    </row>
  </sheetData>
  <mergeCells count="59">
    <mergeCell ref="A50:D50"/>
    <mergeCell ref="E50:L50"/>
    <mergeCell ref="B31:F31"/>
    <mergeCell ref="B32:F32"/>
    <mergeCell ref="B33:F33"/>
    <mergeCell ref="B34:F34"/>
    <mergeCell ref="B35:F35"/>
    <mergeCell ref="B36:F36"/>
    <mergeCell ref="B37:F37"/>
    <mergeCell ref="A48:D49"/>
    <mergeCell ref="E48:H49"/>
    <mergeCell ref="I48:I49"/>
    <mergeCell ref="J48:K49"/>
    <mergeCell ref="L48:L49"/>
    <mergeCell ref="A46:D47"/>
    <mergeCell ref="E46:H47"/>
    <mergeCell ref="I46:I47"/>
    <mergeCell ref="J46:K47"/>
    <mergeCell ref="L46:L47"/>
    <mergeCell ref="A44:D45"/>
    <mergeCell ref="E44:H45"/>
    <mergeCell ref="I44:I45"/>
    <mergeCell ref="J44:K45"/>
    <mergeCell ref="L44:L45"/>
    <mergeCell ref="B18:F18"/>
    <mergeCell ref="B19:F19"/>
    <mergeCell ref="B20:F20"/>
    <mergeCell ref="B21:F21"/>
    <mergeCell ref="B22:F22"/>
    <mergeCell ref="B14:F14"/>
    <mergeCell ref="B15:F15"/>
    <mergeCell ref="B10:F10"/>
    <mergeCell ref="B16:F16"/>
    <mergeCell ref="B17:F17"/>
    <mergeCell ref="A1:L1"/>
    <mergeCell ref="A2:L2"/>
    <mergeCell ref="A4:L4"/>
    <mergeCell ref="B12:F12"/>
    <mergeCell ref="B13:F13"/>
    <mergeCell ref="D6:F6"/>
    <mergeCell ref="D8:F8"/>
    <mergeCell ref="B11:F11"/>
    <mergeCell ref="B23:F23"/>
    <mergeCell ref="B24:F24"/>
    <mergeCell ref="B25:F25"/>
    <mergeCell ref="B26:F26"/>
    <mergeCell ref="B38:F38"/>
    <mergeCell ref="B28:F28"/>
    <mergeCell ref="B27:F27"/>
    <mergeCell ref="B29:F29"/>
    <mergeCell ref="B30:F30"/>
    <mergeCell ref="L42:L43"/>
    <mergeCell ref="B39:F39"/>
    <mergeCell ref="B40:F40"/>
    <mergeCell ref="J41:K41"/>
    <mergeCell ref="A42:D43"/>
    <mergeCell ref="E42:H43"/>
    <mergeCell ref="I42:I43"/>
    <mergeCell ref="J42:K43"/>
  </mergeCells>
  <pageMargins left="0.7" right="0.7" top="0.75" bottom="0.75" header="0.3" footer="0.3"/>
  <pageSetup paperSize="9" scale="3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34"/>
  <sheetViews>
    <sheetView view="pageBreakPreview" topLeftCell="A18" zoomScaleNormal="100" zoomScaleSheetLayoutView="100" workbookViewId="0">
      <selection activeCell="E24" sqref="E24:I25"/>
    </sheetView>
  </sheetViews>
  <sheetFormatPr defaultRowHeight="35.25" customHeight="1" x14ac:dyDescent="0.2"/>
  <cols>
    <col min="1" max="1" width="6.28515625" style="79" customWidth="1"/>
    <col min="2" max="3" width="9.140625" style="79"/>
    <col min="4" max="4" width="11.42578125" style="79" customWidth="1"/>
    <col min="5" max="6" width="9.140625" style="79"/>
    <col min="7" max="7" width="3.5703125" style="79" customWidth="1"/>
    <col min="8" max="8" width="24.140625" style="79" customWidth="1"/>
    <col min="9" max="9" width="9.140625" style="79"/>
    <col min="10" max="10" width="18.140625" style="79" customWidth="1"/>
    <col min="11" max="11" width="13.85546875" style="79" customWidth="1"/>
    <col min="12" max="12" width="12" style="79" customWidth="1"/>
    <col min="13" max="13" width="15" style="79" customWidth="1"/>
    <col min="14" max="16384" width="9.140625" style="79"/>
  </cols>
  <sheetData>
    <row r="1" spans="1:13" ht="35.25" customHeight="1" x14ac:dyDescent="0.35">
      <c r="A1" s="697" t="s">
        <v>0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9"/>
    </row>
    <row r="2" spans="1:13" ht="35.25" customHeight="1" x14ac:dyDescent="0.35">
      <c r="A2" s="700" t="s">
        <v>285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  <c r="M2" s="702"/>
    </row>
    <row r="3" spans="1:13" ht="35.25" customHeight="1" x14ac:dyDescent="0.35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231"/>
    </row>
    <row r="4" spans="1:13" ht="35.25" customHeight="1" x14ac:dyDescent="0.35">
      <c r="A4" s="700" t="s">
        <v>217</v>
      </c>
      <c r="B4" s="701"/>
      <c r="C4" s="701"/>
      <c r="D4" s="701"/>
      <c r="E4" s="701"/>
      <c r="F4" s="701"/>
      <c r="G4" s="701"/>
      <c r="H4" s="701"/>
      <c r="I4" s="701"/>
      <c r="J4" s="701"/>
      <c r="K4" s="701"/>
      <c r="L4" s="701"/>
      <c r="M4" s="702"/>
    </row>
    <row r="5" spans="1:13" ht="35.25" customHeight="1" x14ac:dyDescent="0.3">
      <c r="A5" s="108" t="s">
        <v>23</v>
      </c>
      <c r="B5" s="106"/>
      <c r="C5" s="106"/>
      <c r="D5" s="703" t="s">
        <v>287</v>
      </c>
      <c r="E5" s="703"/>
      <c r="F5" s="703"/>
      <c r="G5" s="703"/>
      <c r="H5" s="109"/>
      <c r="I5" s="109"/>
      <c r="J5" s="106"/>
      <c r="K5" s="110" t="s">
        <v>5</v>
      </c>
      <c r="L5" s="232"/>
      <c r="M5" s="218"/>
    </row>
    <row r="6" spans="1:13" ht="35.25" customHeight="1" x14ac:dyDescent="0.3">
      <c r="A6" s="10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10"/>
      <c r="M6" s="107"/>
    </row>
    <row r="7" spans="1:13" ht="35.25" customHeight="1" x14ac:dyDescent="0.3">
      <c r="A7" s="108" t="s">
        <v>126</v>
      </c>
      <c r="B7" s="106"/>
      <c r="C7" s="106"/>
      <c r="D7" s="703" t="s">
        <v>0</v>
      </c>
      <c r="E7" s="703"/>
      <c r="F7" s="703"/>
      <c r="G7" s="703"/>
      <c r="H7" s="109"/>
      <c r="I7" s="109"/>
      <c r="J7" s="106"/>
      <c r="K7" s="110" t="s">
        <v>6</v>
      </c>
      <c r="L7" s="232"/>
      <c r="M7" s="195"/>
    </row>
    <row r="8" spans="1:13" ht="35.25" customHeight="1" thickBot="1" x14ac:dyDescent="0.25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3"/>
    </row>
    <row r="9" spans="1:13" ht="46.5" customHeight="1" thickBot="1" x14ac:dyDescent="0.25">
      <c r="A9" s="27" t="s">
        <v>3</v>
      </c>
      <c r="B9" s="704" t="s">
        <v>127</v>
      </c>
      <c r="C9" s="705"/>
      <c r="D9" s="705"/>
      <c r="E9" s="705"/>
      <c r="F9" s="705"/>
      <c r="G9" s="706"/>
      <c r="H9" s="27" t="s">
        <v>34</v>
      </c>
      <c r="I9" s="16" t="s">
        <v>26</v>
      </c>
      <c r="J9" s="28" t="s">
        <v>128</v>
      </c>
      <c r="K9" s="192" t="s">
        <v>7</v>
      </c>
      <c r="L9" s="192" t="s">
        <v>8</v>
      </c>
      <c r="M9" s="28" t="s">
        <v>129</v>
      </c>
    </row>
    <row r="10" spans="1:13" ht="35.25" customHeight="1" x14ac:dyDescent="0.25">
      <c r="A10" s="75">
        <v>1</v>
      </c>
      <c r="B10" s="512" t="s">
        <v>38</v>
      </c>
      <c r="C10" s="512"/>
      <c r="D10" s="512"/>
      <c r="E10" s="512"/>
      <c r="F10" s="512"/>
      <c r="G10" s="512"/>
      <c r="H10" s="179" t="s">
        <v>85</v>
      </c>
      <c r="I10" s="140" t="s">
        <v>53</v>
      </c>
      <c r="J10" s="219"/>
      <c r="K10" s="219"/>
      <c r="L10" s="220"/>
      <c r="M10" s="227"/>
    </row>
    <row r="11" spans="1:13" ht="35.25" customHeight="1" x14ac:dyDescent="0.25">
      <c r="A11" s="75">
        <v>2</v>
      </c>
      <c r="B11" s="512" t="s">
        <v>37</v>
      </c>
      <c r="C11" s="512"/>
      <c r="D11" s="512"/>
      <c r="E11" s="512"/>
      <c r="F11" s="512"/>
      <c r="G11" s="512"/>
      <c r="H11" s="236" t="s">
        <v>73</v>
      </c>
      <c r="I11" s="140" t="s">
        <v>52</v>
      </c>
      <c r="J11" s="219"/>
      <c r="K11" s="219"/>
      <c r="L11" s="220"/>
      <c r="M11" s="228"/>
    </row>
    <row r="12" spans="1:13" ht="35.25" customHeight="1" x14ac:dyDescent="0.25">
      <c r="A12" s="75">
        <v>3</v>
      </c>
      <c r="B12" s="533" t="s">
        <v>278</v>
      </c>
      <c r="C12" s="534"/>
      <c r="D12" s="534"/>
      <c r="E12" s="534"/>
      <c r="F12" s="534"/>
      <c r="G12" s="535"/>
      <c r="H12" s="194" t="s">
        <v>71</v>
      </c>
      <c r="I12" s="140" t="s">
        <v>54</v>
      </c>
      <c r="J12" s="219"/>
      <c r="K12" s="219"/>
      <c r="L12" s="220"/>
      <c r="M12" s="228"/>
    </row>
    <row r="13" spans="1:13" ht="35.25" customHeight="1" x14ac:dyDescent="0.25">
      <c r="A13" s="75">
        <v>4</v>
      </c>
      <c r="B13" s="533" t="s">
        <v>69</v>
      </c>
      <c r="C13" s="534"/>
      <c r="D13" s="534"/>
      <c r="E13" s="534"/>
      <c r="F13" s="534"/>
      <c r="G13" s="535"/>
      <c r="H13" s="193" t="s">
        <v>72</v>
      </c>
      <c r="I13" s="148" t="s">
        <v>55</v>
      </c>
      <c r="J13" s="219"/>
      <c r="K13" s="219"/>
      <c r="L13" s="220"/>
      <c r="M13" s="228"/>
    </row>
    <row r="14" spans="1:13" ht="35.25" customHeight="1" x14ac:dyDescent="0.25">
      <c r="A14" s="75">
        <v>5</v>
      </c>
      <c r="B14" s="533" t="s">
        <v>200</v>
      </c>
      <c r="C14" s="534"/>
      <c r="D14" s="534"/>
      <c r="E14" s="534"/>
      <c r="F14" s="534"/>
      <c r="G14" s="535"/>
      <c r="H14" s="126" t="s">
        <v>201</v>
      </c>
      <c r="I14" s="148" t="s">
        <v>181</v>
      </c>
      <c r="J14" s="219"/>
      <c r="K14" s="219"/>
      <c r="L14" s="220"/>
      <c r="M14" s="228"/>
    </row>
    <row r="15" spans="1:13" ht="35.25" customHeight="1" x14ac:dyDescent="0.25">
      <c r="A15" s="75">
        <v>6</v>
      </c>
      <c r="B15" s="533" t="s">
        <v>283</v>
      </c>
      <c r="C15" s="534"/>
      <c r="D15" s="534"/>
      <c r="E15" s="534"/>
      <c r="F15" s="534"/>
      <c r="G15" s="535"/>
      <c r="H15" s="126" t="s">
        <v>203</v>
      </c>
      <c r="I15" s="148" t="s">
        <v>182</v>
      </c>
      <c r="J15" s="219"/>
      <c r="K15" s="219"/>
      <c r="L15" s="220"/>
      <c r="M15" s="228"/>
    </row>
    <row r="16" spans="1:13" ht="35.25" customHeight="1" x14ac:dyDescent="0.25">
      <c r="A16" s="75">
        <v>7</v>
      </c>
      <c r="B16" s="533" t="s">
        <v>204</v>
      </c>
      <c r="C16" s="534"/>
      <c r="D16" s="534"/>
      <c r="E16" s="534"/>
      <c r="F16" s="534"/>
      <c r="G16" s="535"/>
      <c r="H16" s="126" t="s">
        <v>206</v>
      </c>
      <c r="I16" s="148" t="s">
        <v>218</v>
      </c>
      <c r="J16" s="197"/>
      <c r="K16" s="197"/>
      <c r="L16" s="221"/>
      <c r="M16" s="228"/>
    </row>
    <row r="17" spans="1:197" ht="35.25" customHeight="1" x14ac:dyDescent="0.25">
      <c r="A17" s="75">
        <v>8</v>
      </c>
      <c r="B17" s="533" t="s">
        <v>207</v>
      </c>
      <c r="C17" s="534"/>
      <c r="D17" s="534"/>
      <c r="E17" s="534"/>
      <c r="F17" s="534"/>
      <c r="G17" s="535"/>
      <c r="H17" s="11" t="s">
        <v>208</v>
      </c>
      <c r="I17" s="10" t="s">
        <v>183</v>
      </c>
      <c r="J17" s="222"/>
      <c r="K17" s="197"/>
      <c r="L17" s="221"/>
      <c r="M17" s="228"/>
    </row>
    <row r="18" spans="1:197" ht="35.25" customHeight="1" x14ac:dyDescent="0.25">
      <c r="A18" s="75">
        <v>9</v>
      </c>
      <c r="B18" s="533" t="s">
        <v>209</v>
      </c>
      <c r="C18" s="534"/>
      <c r="D18" s="534"/>
      <c r="E18" s="534"/>
      <c r="F18" s="534"/>
      <c r="G18" s="535"/>
      <c r="H18" s="11" t="s">
        <v>208</v>
      </c>
      <c r="I18" s="10" t="s">
        <v>185</v>
      </c>
      <c r="J18" s="222"/>
      <c r="K18" s="197"/>
      <c r="L18" s="221"/>
      <c r="M18" s="228"/>
    </row>
    <row r="19" spans="1:197" ht="35.25" customHeight="1" x14ac:dyDescent="0.25">
      <c r="A19" s="75">
        <v>10</v>
      </c>
      <c r="B19" s="533" t="s">
        <v>192</v>
      </c>
      <c r="C19" s="534"/>
      <c r="D19" s="534"/>
      <c r="E19" s="534"/>
      <c r="F19" s="534"/>
      <c r="G19" s="535"/>
      <c r="H19" s="114" t="s">
        <v>210</v>
      </c>
      <c r="I19" s="233" t="s">
        <v>184</v>
      </c>
      <c r="J19" s="222"/>
      <c r="K19" s="197"/>
      <c r="L19" s="221"/>
      <c r="M19" s="228"/>
    </row>
    <row r="20" spans="1:197" ht="35.25" customHeight="1" x14ac:dyDescent="0.25">
      <c r="A20" s="75">
        <v>11</v>
      </c>
      <c r="B20" s="707"/>
      <c r="C20" s="707"/>
      <c r="D20" s="707"/>
      <c r="E20" s="707"/>
      <c r="F20" s="707"/>
      <c r="G20" s="707"/>
      <c r="H20" s="235"/>
      <c r="I20" s="140"/>
      <c r="J20" s="197"/>
      <c r="K20" s="197"/>
      <c r="L20" s="221"/>
      <c r="M20" s="228"/>
    </row>
    <row r="21" spans="1:197" ht="35.25" customHeight="1" x14ac:dyDescent="0.25">
      <c r="A21" s="75">
        <v>12</v>
      </c>
      <c r="B21" s="519"/>
      <c r="C21" s="519"/>
      <c r="D21" s="519"/>
      <c r="E21" s="519"/>
      <c r="F21" s="519"/>
      <c r="G21" s="519"/>
      <c r="H21" s="234"/>
      <c r="I21" s="148"/>
      <c r="J21" s="197"/>
      <c r="K21" s="197"/>
      <c r="L21" s="221"/>
      <c r="M21" s="228"/>
    </row>
    <row r="22" spans="1:197" ht="35.25" customHeight="1" thickBot="1" x14ac:dyDescent="0.3">
      <c r="A22" s="75">
        <v>13</v>
      </c>
      <c r="B22" s="520"/>
      <c r="C22" s="521"/>
      <c r="D22" s="521"/>
      <c r="E22" s="521"/>
      <c r="F22" s="521"/>
      <c r="G22" s="522"/>
      <c r="H22" s="188"/>
      <c r="I22" s="148"/>
      <c r="J22" s="197"/>
      <c r="K22" s="197"/>
      <c r="L22" s="221"/>
      <c r="M22" s="228"/>
    </row>
    <row r="23" spans="1:197" ht="35.25" customHeight="1" thickBot="1" x14ac:dyDescent="0.3">
      <c r="A23" s="13"/>
      <c r="B23" s="14"/>
      <c r="C23" s="14"/>
      <c r="D23" s="15"/>
      <c r="E23" s="212" t="s">
        <v>14</v>
      </c>
      <c r="F23" s="213"/>
      <c r="G23" s="213"/>
      <c r="H23" s="213"/>
      <c r="I23" s="214"/>
      <c r="J23" s="215" t="s">
        <v>25</v>
      </c>
      <c r="K23" s="708" t="s">
        <v>2</v>
      </c>
      <c r="L23" s="709"/>
      <c r="M23" s="215" t="s">
        <v>9</v>
      </c>
    </row>
    <row r="24" spans="1:197" ht="35.25" customHeight="1" x14ac:dyDescent="0.2">
      <c r="A24" s="710" t="s">
        <v>130</v>
      </c>
      <c r="B24" s="711"/>
      <c r="C24" s="711"/>
      <c r="D24" s="712"/>
      <c r="E24" s="716"/>
      <c r="F24" s="717"/>
      <c r="G24" s="717"/>
      <c r="H24" s="717"/>
      <c r="I24" s="717"/>
      <c r="J24" s="722"/>
      <c r="K24" s="690"/>
      <c r="L24" s="695"/>
      <c r="M24" s="695"/>
    </row>
    <row r="25" spans="1:197" ht="11.25" customHeight="1" thickBot="1" x14ac:dyDescent="0.25">
      <c r="A25" s="713"/>
      <c r="B25" s="714"/>
      <c r="C25" s="714"/>
      <c r="D25" s="715"/>
      <c r="E25" s="719"/>
      <c r="F25" s="720"/>
      <c r="G25" s="720"/>
      <c r="H25" s="720"/>
      <c r="I25" s="720"/>
      <c r="J25" s="723"/>
      <c r="K25" s="724"/>
      <c r="L25" s="725"/>
      <c r="M25" s="696"/>
    </row>
    <row r="26" spans="1:197" ht="35.25" customHeight="1" x14ac:dyDescent="0.2">
      <c r="A26" s="710" t="s">
        <v>131</v>
      </c>
      <c r="B26" s="711"/>
      <c r="C26" s="711"/>
      <c r="D26" s="712"/>
      <c r="E26" s="716" t="s">
        <v>291</v>
      </c>
      <c r="F26" s="717"/>
      <c r="G26" s="717"/>
      <c r="H26" s="717"/>
      <c r="I26" s="718"/>
      <c r="J26" s="722" t="s">
        <v>292</v>
      </c>
      <c r="K26" s="690"/>
      <c r="L26" s="695"/>
      <c r="M26" s="695"/>
    </row>
    <row r="27" spans="1:197" ht="13.5" customHeight="1" thickBot="1" x14ac:dyDescent="0.25">
      <c r="A27" s="713"/>
      <c r="B27" s="714"/>
      <c r="C27" s="714"/>
      <c r="D27" s="715"/>
      <c r="E27" s="719"/>
      <c r="F27" s="720"/>
      <c r="G27" s="720"/>
      <c r="H27" s="720"/>
      <c r="I27" s="721"/>
      <c r="J27" s="723"/>
      <c r="K27" s="724"/>
      <c r="L27" s="725"/>
      <c r="M27" s="696"/>
    </row>
    <row r="28" spans="1:197" ht="35.25" customHeight="1" x14ac:dyDescent="0.2">
      <c r="A28" s="710" t="s">
        <v>132</v>
      </c>
      <c r="B28" s="711"/>
      <c r="C28" s="711"/>
      <c r="D28" s="712"/>
      <c r="E28" s="689"/>
      <c r="F28" s="690"/>
      <c r="G28" s="690"/>
      <c r="H28" s="690"/>
      <c r="I28" s="690"/>
      <c r="J28" s="693"/>
      <c r="K28" s="690"/>
      <c r="L28" s="695"/>
      <c r="M28" s="695"/>
    </row>
    <row r="29" spans="1:197" ht="13.5" customHeight="1" thickBot="1" x14ac:dyDescent="0.25">
      <c r="A29" s="713"/>
      <c r="B29" s="714"/>
      <c r="C29" s="714"/>
      <c r="D29" s="715"/>
      <c r="E29" s="691"/>
      <c r="F29" s="692"/>
      <c r="G29" s="692"/>
      <c r="H29" s="692"/>
      <c r="I29" s="692"/>
      <c r="J29" s="694"/>
      <c r="K29" s="724"/>
      <c r="L29" s="725"/>
      <c r="M29" s="696"/>
    </row>
    <row r="30" spans="1:197" ht="35.25" customHeight="1" x14ac:dyDescent="0.2">
      <c r="A30" s="710" t="s">
        <v>133</v>
      </c>
      <c r="B30" s="711"/>
      <c r="C30" s="711"/>
      <c r="D30" s="712"/>
      <c r="E30" s="689"/>
      <c r="F30" s="690"/>
      <c r="G30" s="690"/>
      <c r="H30" s="690"/>
      <c r="I30" s="690"/>
      <c r="J30" s="693"/>
      <c r="K30" s="690"/>
      <c r="L30" s="695"/>
      <c r="M30" s="695"/>
    </row>
    <row r="31" spans="1:197" ht="11.25" customHeight="1" thickBot="1" x14ac:dyDescent="0.25">
      <c r="A31" s="713"/>
      <c r="B31" s="714"/>
      <c r="C31" s="714"/>
      <c r="D31" s="715"/>
      <c r="E31" s="691"/>
      <c r="F31" s="692"/>
      <c r="G31" s="692"/>
      <c r="H31" s="692"/>
      <c r="I31" s="692"/>
      <c r="J31" s="694"/>
      <c r="K31" s="692"/>
      <c r="L31" s="696"/>
      <c r="M31" s="696"/>
    </row>
    <row r="32" spans="1:197" ht="35.25" customHeight="1" thickBot="1" x14ac:dyDescent="0.3">
      <c r="A32" s="669" t="s">
        <v>215</v>
      </c>
      <c r="B32" s="670"/>
      <c r="C32" s="670"/>
      <c r="D32" s="671"/>
      <c r="E32" s="639"/>
      <c r="F32" s="640"/>
      <c r="G32" s="640"/>
      <c r="H32" s="640"/>
      <c r="I32" s="640"/>
      <c r="J32" s="640"/>
      <c r="K32" s="640"/>
      <c r="L32" s="640"/>
      <c r="M32" s="641"/>
      <c r="N32" s="216"/>
      <c r="O32" s="216"/>
      <c r="P32" s="216"/>
      <c r="Q32" s="216"/>
      <c r="R32" s="21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</row>
    <row r="33" spans="1:13" ht="35.25" customHeight="1" x14ac:dyDescent="0.3">
      <c r="A33" s="217" t="s">
        <v>134</v>
      </c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9"/>
    </row>
    <row r="34" spans="1:13" ht="35.25" customHeight="1" thickBot="1" x14ac:dyDescent="0.25">
      <c r="A34" s="225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30"/>
    </row>
  </sheetData>
  <mergeCells count="42">
    <mergeCell ref="A32:D32"/>
    <mergeCell ref="E32:M32"/>
    <mergeCell ref="A30:D31"/>
    <mergeCell ref="K30:L31"/>
    <mergeCell ref="A28:D29"/>
    <mergeCell ref="K28:L29"/>
    <mergeCell ref="E28:I29"/>
    <mergeCell ref="J28:J29"/>
    <mergeCell ref="M28:M29"/>
    <mergeCell ref="E30:I31"/>
    <mergeCell ref="J30:J31"/>
    <mergeCell ref="M30:M31"/>
    <mergeCell ref="M26:M27"/>
    <mergeCell ref="A24:D25"/>
    <mergeCell ref="E24:I25"/>
    <mergeCell ref="J24:J25"/>
    <mergeCell ref="K24:L25"/>
    <mergeCell ref="M24:M25"/>
    <mergeCell ref="K23:L23"/>
    <mergeCell ref="A26:D27"/>
    <mergeCell ref="E26:I27"/>
    <mergeCell ref="J26:J27"/>
    <mergeCell ref="K26:L27"/>
    <mergeCell ref="B21:G21"/>
    <mergeCell ref="B22:G22"/>
    <mergeCell ref="B19:G19"/>
    <mergeCell ref="B20:G20"/>
    <mergeCell ref="B17:G17"/>
    <mergeCell ref="B18:G18"/>
    <mergeCell ref="B10:G10"/>
    <mergeCell ref="D5:G5"/>
    <mergeCell ref="B11:G11"/>
    <mergeCell ref="B15:G15"/>
    <mergeCell ref="B16:G16"/>
    <mergeCell ref="B13:G13"/>
    <mergeCell ref="B14:G14"/>
    <mergeCell ref="B12:G12"/>
    <mergeCell ref="A1:M1"/>
    <mergeCell ref="A2:M2"/>
    <mergeCell ref="A4:M4"/>
    <mergeCell ref="D7:G7"/>
    <mergeCell ref="B9:G9"/>
  </mergeCells>
  <pageMargins left="0.7" right="0.7" top="0.75" bottom="0.75" header="0.3" footer="0.3"/>
  <pageSetup paperSize="9" scale="59" orientation="portrait" r:id="rId1"/>
  <colBreaks count="1" manualBreakCount="1">
    <brk id="1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2"/>
  <sheetViews>
    <sheetView workbookViewId="0">
      <selection activeCell="E37" sqref="E37"/>
    </sheetView>
  </sheetViews>
  <sheetFormatPr defaultRowHeight="12.75" x14ac:dyDescent="0.2"/>
  <cols>
    <col min="2" max="2" width="15.28515625" customWidth="1"/>
    <col min="4" max="4" width="16.28515625" customWidth="1"/>
    <col min="5" max="5" width="25.5703125" customWidth="1"/>
    <col min="6" max="6" width="26.85546875" customWidth="1"/>
    <col min="7" max="8" width="18.7109375" customWidth="1"/>
  </cols>
  <sheetData>
    <row r="1" spans="1:8" ht="23.25" x14ac:dyDescent="0.35">
      <c r="A1" s="678" t="s">
        <v>0</v>
      </c>
      <c r="B1" s="679"/>
      <c r="C1" s="679"/>
      <c r="D1" s="679"/>
      <c r="E1" s="679"/>
      <c r="F1" s="679"/>
      <c r="G1" s="679"/>
      <c r="H1" s="673"/>
    </row>
    <row r="2" spans="1:8" ht="23.25" x14ac:dyDescent="0.35">
      <c r="A2" s="728" t="s">
        <v>285</v>
      </c>
      <c r="B2" s="684"/>
      <c r="C2" s="684"/>
      <c r="D2" s="684"/>
      <c r="E2" s="684"/>
      <c r="F2" s="684"/>
      <c r="G2" s="684"/>
      <c r="H2" s="685"/>
    </row>
    <row r="3" spans="1:8" ht="23.25" x14ac:dyDescent="0.35">
      <c r="A3" s="44"/>
      <c r="B3" s="29"/>
      <c r="C3" s="29"/>
      <c r="D3" s="29"/>
      <c r="E3" s="29"/>
      <c r="F3" s="29"/>
      <c r="G3" s="29"/>
      <c r="H3" s="45"/>
    </row>
    <row r="4" spans="1:8" ht="23.25" x14ac:dyDescent="0.35">
      <c r="A4" s="728" t="s">
        <v>157</v>
      </c>
      <c r="B4" s="684"/>
      <c r="C4" s="684"/>
      <c r="D4" s="684"/>
      <c r="E4" s="684"/>
      <c r="F4" s="684"/>
      <c r="G4" s="684"/>
      <c r="H4" s="685"/>
    </row>
    <row r="5" spans="1:8" ht="23.25" x14ac:dyDescent="0.35">
      <c r="A5" s="729"/>
      <c r="B5" s="730"/>
      <c r="C5" s="80"/>
      <c r="D5" s="80"/>
      <c r="E5" s="80"/>
      <c r="F5" s="80"/>
      <c r="G5" s="80"/>
      <c r="H5" s="81"/>
    </row>
    <row r="6" spans="1:8" ht="23.25" x14ac:dyDescent="0.35">
      <c r="A6" s="46" t="s">
        <v>189</v>
      </c>
      <c r="B6" s="80"/>
      <c r="C6" s="83"/>
      <c r="D6" s="83"/>
      <c r="E6" s="43" t="s">
        <v>190</v>
      </c>
      <c r="F6" s="80"/>
      <c r="G6" s="198"/>
      <c r="H6" s="253"/>
    </row>
    <row r="7" spans="1:8" ht="13.5" thickBot="1" x14ac:dyDescent="0.25">
      <c r="A7" s="51"/>
      <c r="B7" s="49"/>
      <c r="C7" s="49"/>
      <c r="D7" s="49"/>
      <c r="E7" s="49"/>
      <c r="F7" s="49"/>
      <c r="G7" s="49"/>
      <c r="H7" s="52"/>
    </row>
    <row r="8" spans="1:8" ht="32.25" thickBot="1" x14ac:dyDescent="0.25">
      <c r="A8" s="28" t="s">
        <v>191</v>
      </c>
      <c r="B8" s="28" t="s">
        <v>26</v>
      </c>
      <c r="C8" s="704" t="s">
        <v>96</v>
      </c>
      <c r="D8" s="706"/>
      <c r="E8" s="28" t="s">
        <v>97</v>
      </c>
      <c r="F8" s="82" t="s">
        <v>98</v>
      </c>
      <c r="G8" s="28" t="s">
        <v>158</v>
      </c>
      <c r="H8" s="120" t="s">
        <v>159</v>
      </c>
    </row>
    <row r="9" spans="1:8" ht="16.5" thickBot="1" x14ac:dyDescent="0.25">
      <c r="A9" s="726"/>
      <c r="B9" s="727"/>
      <c r="C9" s="727"/>
      <c r="D9" s="727"/>
      <c r="E9" s="27" t="s">
        <v>102</v>
      </c>
      <c r="F9" s="27" t="s">
        <v>103</v>
      </c>
      <c r="G9" s="115" t="s">
        <v>160</v>
      </c>
      <c r="H9" s="66"/>
    </row>
    <row r="10" spans="1:8" ht="18.75" customHeight="1" x14ac:dyDescent="0.2">
      <c r="A10" s="22"/>
      <c r="B10" s="21"/>
      <c r="C10" s="733"/>
      <c r="D10" s="734"/>
      <c r="E10" s="21"/>
      <c r="F10" s="21"/>
      <c r="G10" s="47"/>
      <c r="H10" s="23"/>
    </row>
    <row r="11" spans="1:8" ht="18.75" customHeight="1" x14ac:dyDescent="0.2">
      <c r="A11" s="22"/>
      <c r="B11" s="21"/>
      <c r="C11" s="731"/>
      <c r="D11" s="732"/>
      <c r="E11" s="21"/>
      <c r="F11" s="21"/>
      <c r="G11" s="47"/>
      <c r="H11" s="23"/>
    </row>
    <row r="12" spans="1:8" ht="18.75" customHeight="1" x14ac:dyDescent="0.2">
      <c r="A12" s="22"/>
      <c r="B12" s="21"/>
      <c r="C12" s="731"/>
      <c r="D12" s="732"/>
      <c r="E12" s="21"/>
      <c r="F12" s="21"/>
      <c r="G12" s="47"/>
      <c r="H12" s="23"/>
    </row>
    <row r="13" spans="1:8" ht="18.75" customHeight="1" x14ac:dyDescent="0.2">
      <c r="A13" s="24"/>
      <c r="B13" s="20"/>
      <c r="C13" s="731"/>
      <c r="D13" s="732"/>
      <c r="E13" s="20"/>
      <c r="F13" s="20"/>
      <c r="G13" s="25"/>
      <c r="H13" s="26"/>
    </row>
    <row r="14" spans="1:8" ht="18.75" customHeight="1" x14ac:dyDescent="0.2">
      <c r="A14" s="24"/>
      <c r="B14" s="20"/>
      <c r="C14" s="731"/>
      <c r="D14" s="732"/>
      <c r="E14" s="20"/>
      <c r="F14" s="20"/>
      <c r="G14" s="25"/>
      <c r="H14" s="26"/>
    </row>
    <row r="15" spans="1:8" ht="18.75" customHeight="1" x14ac:dyDescent="0.2">
      <c r="A15" s="24"/>
      <c r="B15" s="20"/>
      <c r="C15" s="731"/>
      <c r="D15" s="732"/>
      <c r="E15" s="20"/>
      <c r="F15" s="20"/>
      <c r="G15" s="25"/>
      <c r="H15" s="26"/>
    </row>
    <row r="16" spans="1:8" ht="18.75" customHeight="1" x14ac:dyDescent="0.2">
      <c r="A16" s="24"/>
      <c r="B16" s="20"/>
      <c r="C16" s="731"/>
      <c r="D16" s="732"/>
      <c r="E16" s="20"/>
      <c r="F16" s="20"/>
      <c r="G16" s="25"/>
      <c r="H16" s="26"/>
    </row>
    <row r="17" spans="1:8" ht="18.75" customHeight="1" x14ac:dyDescent="0.2">
      <c r="A17" s="24"/>
      <c r="B17" s="20"/>
      <c r="C17" s="731"/>
      <c r="D17" s="732"/>
      <c r="E17" s="20"/>
      <c r="F17" s="20"/>
      <c r="G17" s="25"/>
      <c r="H17" s="26"/>
    </row>
    <row r="18" spans="1:8" ht="18.75" customHeight="1" x14ac:dyDescent="0.2">
      <c r="A18" s="24"/>
      <c r="B18" s="20"/>
      <c r="C18" s="731"/>
      <c r="D18" s="732"/>
      <c r="E18" s="20"/>
      <c r="F18" s="20"/>
      <c r="G18" s="25"/>
      <c r="H18" s="26"/>
    </row>
    <row r="19" spans="1:8" ht="18.75" customHeight="1" x14ac:dyDescent="0.2">
      <c r="A19" s="24"/>
      <c r="B19" s="20"/>
      <c r="C19" s="731"/>
      <c r="D19" s="732"/>
      <c r="E19" s="20"/>
      <c r="F19" s="20"/>
      <c r="G19" s="25"/>
      <c r="H19" s="26"/>
    </row>
    <row r="20" spans="1:8" ht="18.75" customHeight="1" x14ac:dyDescent="0.2">
      <c r="A20" s="24"/>
      <c r="B20" s="20"/>
      <c r="C20" s="731"/>
      <c r="D20" s="732"/>
      <c r="E20" s="20"/>
      <c r="F20" s="20"/>
      <c r="G20" s="25"/>
      <c r="H20" s="26"/>
    </row>
    <row r="21" spans="1:8" ht="18.75" customHeight="1" x14ac:dyDescent="0.2">
      <c r="A21" s="24"/>
      <c r="B21" s="20"/>
      <c r="C21" s="731"/>
      <c r="D21" s="732"/>
      <c r="E21" s="20"/>
      <c r="F21" s="20"/>
      <c r="G21" s="25"/>
      <c r="H21" s="26"/>
    </row>
    <row r="22" spans="1:8" ht="18.75" customHeight="1" x14ac:dyDescent="0.2">
      <c r="A22" s="24"/>
      <c r="B22" s="20"/>
      <c r="C22" s="731"/>
      <c r="D22" s="732"/>
      <c r="E22" s="20"/>
      <c r="F22" s="20"/>
      <c r="G22" s="25"/>
      <c r="H22" s="26"/>
    </row>
    <row r="23" spans="1:8" ht="18.75" customHeight="1" x14ac:dyDescent="0.2">
      <c r="A23" s="24"/>
      <c r="B23" s="20"/>
      <c r="C23" s="731"/>
      <c r="D23" s="732"/>
      <c r="E23" s="20"/>
      <c r="F23" s="20"/>
      <c r="G23" s="25"/>
      <c r="H23" s="26"/>
    </row>
    <row r="24" spans="1:8" ht="18.75" customHeight="1" x14ac:dyDescent="0.2">
      <c r="A24" s="24"/>
      <c r="B24" s="20"/>
      <c r="C24" s="731"/>
      <c r="D24" s="732"/>
      <c r="E24" s="20"/>
      <c r="F24" s="20"/>
      <c r="G24" s="25"/>
      <c r="H24" s="26"/>
    </row>
    <row r="25" spans="1:8" ht="18.75" customHeight="1" x14ac:dyDescent="0.2">
      <c r="A25" s="24"/>
      <c r="B25" s="20"/>
      <c r="C25" s="731"/>
      <c r="D25" s="732"/>
      <c r="E25" s="20"/>
      <c r="F25" s="20"/>
      <c r="G25" s="25"/>
      <c r="H25" s="26"/>
    </row>
    <row r="26" spans="1:8" ht="18.75" customHeight="1" x14ac:dyDescent="0.2">
      <c r="A26" s="24"/>
      <c r="B26" s="20"/>
      <c r="C26" s="731"/>
      <c r="D26" s="732"/>
      <c r="E26" s="20"/>
      <c r="F26" s="20"/>
      <c r="G26" s="25"/>
      <c r="H26" s="26"/>
    </row>
    <row r="27" spans="1:8" ht="18.75" customHeight="1" x14ac:dyDescent="0.2">
      <c r="A27" s="24"/>
      <c r="B27" s="20"/>
      <c r="C27" s="731"/>
      <c r="D27" s="732"/>
      <c r="E27" s="20"/>
      <c r="F27" s="20"/>
      <c r="G27" s="25"/>
      <c r="H27" s="26"/>
    </row>
    <row r="28" spans="1:8" ht="18.75" customHeight="1" x14ac:dyDescent="0.2">
      <c r="A28" s="24"/>
      <c r="B28" s="20"/>
      <c r="C28" s="731"/>
      <c r="D28" s="732"/>
      <c r="E28" s="20"/>
      <c r="F28" s="20"/>
      <c r="G28" s="25"/>
      <c r="H28" s="26"/>
    </row>
    <row r="29" spans="1:8" ht="18.75" customHeight="1" x14ac:dyDescent="0.2">
      <c r="A29" s="24"/>
      <c r="B29" s="20"/>
      <c r="C29" s="731"/>
      <c r="D29" s="732"/>
      <c r="E29" s="20"/>
      <c r="F29" s="20"/>
      <c r="G29" s="25"/>
      <c r="H29" s="26"/>
    </row>
    <row r="30" spans="1:8" ht="18.75" customHeight="1" x14ac:dyDescent="0.2">
      <c r="A30" s="24"/>
      <c r="B30" s="20"/>
      <c r="C30" s="731"/>
      <c r="D30" s="732"/>
      <c r="E30" s="20"/>
      <c r="F30" s="20"/>
      <c r="G30" s="25"/>
      <c r="H30" s="26"/>
    </row>
    <row r="31" spans="1:8" ht="18.75" customHeight="1" x14ac:dyDescent="0.2">
      <c r="A31" s="24"/>
      <c r="B31" s="20"/>
      <c r="C31" s="731"/>
      <c r="D31" s="732"/>
      <c r="E31" s="20"/>
      <c r="F31" s="20"/>
      <c r="G31" s="25"/>
      <c r="H31" s="26"/>
    </row>
    <row r="32" spans="1:8" ht="18.75" customHeight="1" x14ac:dyDescent="0.2">
      <c r="A32" s="24"/>
      <c r="B32" s="20"/>
      <c r="C32" s="731"/>
      <c r="D32" s="732"/>
      <c r="E32" s="20"/>
      <c r="F32" s="20"/>
      <c r="G32" s="25"/>
      <c r="H32" s="26"/>
    </row>
    <row r="33" spans="1:23" ht="18.75" customHeight="1" thickBot="1" x14ac:dyDescent="0.25">
      <c r="A33" s="24"/>
      <c r="B33" s="20"/>
      <c r="C33" s="731"/>
      <c r="D33" s="732"/>
      <c r="E33" s="20"/>
      <c r="F33" s="20"/>
      <c r="G33" s="25"/>
      <c r="H33" s="26"/>
    </row>
    <row r="34" spans="1:23" s="79" customFormat="1" ht="99.95" customHeight="1" thickBot="1" x14ac:dyDescent="0.3">
      <c r="A34" s="735" t="s">
        <v>215</v>
      </c>
      <c r="B34" s="736"/>
      <c r="C34" s="737"/>
      <c r="D34" s="738"/>
      <c r="E34" s="738"/>
      <c r="F34" s="738"/>
      <c r="G34" s="738"/>
      <c r="H34" s="739"/>
      <c r="I34" s="254"/>
      <c r="J34" s="254"/>
      <c r="K34" s="254"/>
      <c r="L34" s="254"/>
      <c r="M34" s="254"/>
      <c r="N34" s="254"/>
      <c r="O34" s="76"/>
      <c r="P34" s="76"/>
      <c r="Q34" s="251"/>
      <c r="R34" s="251"/>
      <c r="S34" s="251"/>
      <c r="T34" s="251"/>
      <c r="U34" s="251"/>
      <c r="V34" s="251"/>
      <c r="W34" s="252"/>
    </row>
    <row r="35" spans="1:23" ht="15.75" x14ac:dyDescent="0.25">
      <c r="A35" s="33" t="s">
        <v>106</v>
      </c>
      <c r="B35" s="34"/>
      <c r="C35" s="34"/>
      <c r="D35" s="34"/>
      <c r="E35" s="34"/>
      <c r="F35" s="34"/>
      <c r="G35" s="34"/>
      <c r="H35" s="35"/>
    </row>
    <row r="36" spans="1:23" ht="15.75" x14ac:dyDescent="0.25">
      <c r="A36" s="31"/>
      <c r="B36" s="30"/>
      <c r="C36" s="30"/>
      <c r="D36" s="30"/>
      <c r="E36" s="30"/>
      <c r="F36" s="30"/>
      <c r="G36" s="30"/>
      <c r="H36" s="32"/>
    </row>
    <row r="37" spans="1:23" x14ac:dyDescent="0.2">
      <c r="A37" s="36"/>
      <c r="B37" s="37"/>
      <c r="C37" s="37"/>
      <c r="D37" s="37"/>
      <c r="E37" s="37"/>
      <c r="F37" s="37"/>
      <c r="G37" s="37"/>
      <c r="H37" s="38"/>
    </row>
    <row r="38" spans="1:23" ht="16.5" thickBot="1" x14ac:dyDescent="0.3">
      <c r="A38" s="39" t="s">
        <v>107</v>
      </c>
      <c r="B38" s="40"/>
      <c r="C38" s="40"/>
      <c r="D38" s="40"/>
      <c r="E38" s="41"/>
      <c r="F38" s="40"/>
      <c r="G38" s="41" t="s">
        <v>118</v>
      </c>
      <c r="H38" s="42"/>
    </row>
    <row r="39" spans="1:23" ht="15.75" x14ac:dyDescent="0.25">
      <c r="A39" s="33" t="s">
        <v>119</v>
      </c>
      <c r="B39" s="34"/>
      <c r="C39" s="34"/>
      <c r="D39" s="34"/>
      <c r="E39" s="34"/>
      <c r="F39" s="34"/>
      <c r="G39" s="34"/>
      <c r="H39" s="35"/>
    </row>
    <row r="40" spans="1:23" ht="15.75" x14ac:dyDescent="0.25">
      <c r="A40" s="31"/>
      <c r="B40" s="30"/>
      <c r="C40" s="30"/>
      <c r="D40" s="30"/>
      <c r="E40" s="30"/>
      <c r="F40" s="30"/>
      <c r="G40" s="30"/>
      <c r="H40" s="32"/>
    </row>
    <row r="41" spans="1:23" x14ac:dyDescent="0.2">
      <c r="A41" s="36"/>
      <c r="B41" s="37"/>
      <c r="C41" s="37"/>
      <c r="D41" s="37"/>
      <c r="E41" s="37"/>
      <c r="F41" s="37"/>
      <c r="G41" s="37"/>
      <c r="H41" s="38"/>
    </row>
    <row r="42" spans="1:23" ht="16.5" thickBot="1" x14ac:dyDescent="0.3">
      <c r="A42" s="39" t="s">
        <v>107</v>
      </c>
      <c r="B42" s="40"/>
      <c r="C42" s="40"/>
      <c r="D42" s="40"/>
      <c r="E42" s="41"/>
      <c r="F42" s="40"/>
      <c r="G42" s="41" t="s">
        <v>118</v>
      </c>
      <c r="H42" s="42"/>
    </row>
  </sheetData>
  <mergeCells count="32">
    <mergeCell ref="A34:B34"/>
    <mergeCell ref="C34:H34"/>
    <mergeCell ref="C33:D33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21:D21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A9:D9"/>
    <mergeCell ref="A1:H1"/>
    <mergeCell ref="A2:H2"/>
    <mergeCell ref="A4:H4"/>
    <mergeCell ref="A5:B5"/>
    <mergeCell ref="C8:D8"/>
  </mergeCells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view="pageBreakPreview" topLeftCell="A7" zoomScale="30" zoomScaleNormal="100" zoomScaleSheetLayoutView="30" workbookViewId="0">
      <selection activeCell="I13" sqref="I13:J13"/>
    </sheetView>
  </sheetViews>
  <sheetFormatPr defaultColWidth="51.140625" defaultRowHeight="110.25" customHeight="1" x14ac:dyDescent="0.2"/>
  <cols>
    <col min="4" max="4" width="58.28515625" customWidth="1"/>
    <col min="5" max="5" width="56.85546875" customWidth="1"/>
    <col min="6" max="6" width="58.7109375" customWidth="1"/>
    <col min="7" max="7" width="63" customWidth="1"/>
    <col min="8" max="8" width="60.28515625" customWidth="1"/>
    <col min="9" max="9" width="61.7109375" customWidth="1"/>
    <col min="10" max="10" width="60.5703125" customWidth="1"/>
  </cols>
  <sheetData>
    <row r="1" spans="1:10" ht="110.25" customHeight="1" thickBot="1" x14ac:dyDescent="0.85">
      <c r="A1" s="740" t="s">
        <v>0</v>
      </c>
      <c r="B1" s="741"/>
      <c r="C1" s="741"/>
      <c r="D1" s="741"/>
      <c r="E1" s="741"/>
      <c r="F1" s="741"/>
      <c r="G1" s="741"/>
      <c r="H1" s="741"/>
      <c r="I1" s="741"/>
      <c r="J1" s="742"/>
    </row>
    <row r="2" spans="1:10" ht="78" customHeight="1" x14ac:dyDescent="0.8">
      <c r="A2" s="746" t="s">
        <v>285</v>
      </c>
      <c r="B2" s="747"/>
      <c r="C2" s="747"/>
      <c r="D2" s="747"/>
      <c r="E2" s="747"/>
      <c r="F2" s="747"/>
      <c r="G2" s="747"/>
      <c r="H2" s="747"/>
      <c r="I2" s="747"/>
      <c r="J2" s="748"/>
    </row>
    <row r="3" spans="1:10" ht="85.5" customHeight="1" thickBot="1" x14ac:dyDescent="1.25">
      <c r="A3" s="749" t="s">
        <v>136</v>
      </c>
      <c r="B3" s="750"/>
      <c r="C3" s="750"/>
      <c r="D3" s="750"/>
      <c r="E3" s="750"/>
      <c r="F3" s="750"/>
      <c r="G3" s="750"/>
      <c r="H3" s="750"/>
      <c r="I3" s="750"/>
      <c r="J3" s="751"/>
    </row>
    <row r="4" spans="1:10" ht="110.25" customHeight="1" thickBot="1" x14ac:dyDescent="0.65">
      <c r="A4" s="744"/>
      <c r="B4" s="745"/>
      <c r="C4" s="398"/>
      <c r="D4" s="398"/>
      <c r="E4" s="398"/>
      <c r="F4" s="398"/>
      <c r="G4" s="398"/>
      <c r="H4" s="755" t="s">
        <v>137</v>
      </c>
      <c r="I4" s="756"/>
      <c r="J4" s="757"/>
    </row>
    <row r="5" spans="1:10" ht="82.5" customHeight="1" thickBot="1" x14ac:dyDescent="0.65">
      <c r="A5" s="402" t="s">
        <v>138</v>
      </c>
      <c r="B5" s="743"/>
      <c r="C5" s="743"/>
      <c r="D5" s="743"/>
      <c r="E5" s="404"/>
      <c r="F5" s="398"/>
      <c r="G5" s="405"/>
      <c r="H5" s="752"/>
      <c r="I5" s="753"/>
      <c r="J5" s="754"/>
    </row>
    <row r="6" spans="1:10" ht="110.25" customHeight="1" x14ac:dyDescent="0.6">
      <c r="A6" s="402" t="s">
        <v>140</v>
      </c>
      <c r="B6" s="743"/>
      <c r="C6" s="743"/>
      <c r="D6" s="743"/>
      <c r="E6" s="404"/>
      <c r="F6" s="398"/>
      <c r="G6" s="405" t="s">
        <v>139</v>
      </c>
      <c r="H6" s="763"/>
      <c r="I6" s="763"/>
      <c r="J6" s="764"/>
    </row>
    <row r="7" spans="1:10" ht="110.25" customHeight="1" x14ac:dyDescent="0.6">
      <c r="A7" s="402" t="s">
        <v>141</v>
      </c>
      <c r="B7" s="398"/>
      <c r="C7" s="398"/>
      <c r="D7" s="398"/>
      <c r="E7" s="398"/>
      <c r="F7" s="398"/>
      <c r="G7" s="398"/>
      <c r="H7" s="395"/>
      <c r="I7" s="395"/>
      <c r="J7" s="396"/>
    </row>
    <row r="8" spans="1:10" ht="82.5" customHeight="1" x14ac:dyDescent="0.25">
      <c r="A8" s="31"/>
      <c r="B8" s="30"/>
      <c r="C8" s="30"/>
      <c r="D8" s="30"/>
      <c r="E8" s="30"/>
      <c r="F8" s="30"/>
      <c r="G8" s="30"/>
      <c r="H8" s="30"/>
      <c r="I8" s="30"/>
      <c r="J8" s="32"/>
    </row>
    <row r="9" spans="1:10" ht="110.25" customHeight="1" x14ac:dyDescent="0.8">
      <c r="A9" s="765" t="s">
        <v>142</v>
      </c>
      <c r="B9" s="766"/>
      <c r="C9" s="766"/>
      <c r="D9" s="766"/>
      <c r="E9" s="766"/>
      <c r="F9" s="766"/>
      <c r="G9" s="766"/>
      <c r="H9" s="766"/>
      <c r="I9" s="766"/>
      <c r="J9" s="767"/>
    </row>
    <row r="10" spans="1:10" ht="78" customHeight="1" x14ac:dyDescent="0.4">
      <c r="A10" s="18"/>
      <c r="B10" s="17"/>
      <c r="C10" s="17"/>
      <c r="D10" s="17"/>
      <c r="E10" s="17"/>
      <c r="F10" s="17"/>
      <c r="G10" s="17"/>
      <c r="H10" s="17"/>
      <c r="I10" s="17"/>
      <c r="J10" s="19"/>
    </row>
    <row r="11" spans="1:10" ht="110.25" customHeight="1" x14ac:dyDescent="0.55000000000000004">
      <c r="A11" s="397" t="s">
        <v>143</v>
      </c>
      <c r="B11" s="398"/>
      <c r="C11" s="761"/>
      <c r="D11" s="761"/>
      <c r="E11" s="399"/>
      <c r="F11" s="400"/>
      <c r="G11" s="401" t="s">
        <v>144</v>
      </c>
      <c r="H11" s="400"/>
      <c r="I11" s="761"/>
      <c r="J11" s="762"/>
    </row>
    <row r="12" spans="1:10" ht="85.5" customHeight="1" x14ac:dyDescent="0.6">
      <c r="A12" s="402"/>
      <c r="B12" s="398"/>
      <c r="C12" s="398"/>
      <c r="D12" s="398"/>
      <c r="E12" s="398"/>
      <c r="F12" s="398"/>
      <c r="G12" s="398"/>
      <c r="H12" s="398"/>
      <c r="I12" s="398"/>
      <c r="J12" s="403"/>
    </row>
    <row r="13" spans="1:10" ht="110.25" customHeight="1" thickBot="1" x14ac:dyDescent="0.6">
      <c r="A13" s="397" t="s">
        <v>145</v>
      </c>
      <c r="B13" s="398"/>
      <c r="C13" s="761"/>
      <c r="D13" s="761"/>
      <c r="E13" s="399"/>
      <c r="F13" s="400"/>
      <c r="G13" s="401" t="s">
        <v>146</v>
      </c>
      <c r="H13" s="400"/>
      <c r="I13" s="761"/>
      <c r="J13" s="762"/>
    </row>
    <row r="14" spans="1:10" ht="85.5" customHeight="1" thickBot="1" x14ac:dyDescent="0.25">
      <c r="A14" s="768" t="s">
        <v>147</v>
      </c>
      <c r="B14" s="770" t="s">
        <v>148</v>
      </c>
      <c r="C14" s="768" t="s">
        <v>149</v>
      </c>
      <c r="D14" s="768" t="s">
        <v>150</v>
      </c>
      <c r="E14" s="770" t="s">
        <v>33</v>
      </c>
      <c r="F14" s="772" t="s">
        <v>151</v>
      </c>
      <c r="G14" s="773"/>
      <c r="H14" s="770" t="s">
        <v>152</v>
      </c>
      <c r="I14" s="770" t="s">
        <v>27</v>
      </c>
      <c r="J14" s="768" t="s">
        <v>153</v>
      </c>
    </row>
    <row r="15" spans="1:10" ht="52.5" customHeight="1" thickBot="1" x14ac:dyDescent="0.25">
      <c r="A15" s="769"/>
      <c r="B15" s="769"/>
      <c r="C15" s="769"/>
      <c r="D15" s="769"/>
      <c r="E15" s="771"/>
      <c r="F15" s="406" t="s">
        <v>154</v>
      </c>
      <c r="G15" s="406" t="s">
        <v>155</v>
      </c>
      <c r="H15" s="771"/>
      <c r="I15" s="771"/>
      <c r="J15" s="769"/>
    </row>
    <row r="16" spans="1:10" ht="110.25" customHeight="1" x14ac:dyDescent="0.2">
      <c r="A16" s="22"/>
      <c r="B16" s="21"/>
      <c r="C16" s="21"/>
      <c r="D16" s="21"/>
      <c r="E16" s="21"/>
      <c r="F16" s="21"/>
      <c r="G16" s="21"/>
      <c r="H16" s="21"/>
      <c r="I16" s="21"/>
      <c r="J16" s="23"/>
    </row>
    <row r="17" spans="1:10" ht="110.25" customHeight="1" x14ac:dyDescent="0.2">
      <c r="A17" s="22"/>
      <c r="B17" s="21"/>
      <c r="C17" s="21"/>
      <c r="D17" s="21"/>
      <c r="E17" s="21"/>
      <c r="F17" s="21"/>
      <c r="G17" s="21"/>
      <c r="H17" s="21"/>
      <c r="I17" s="21"/>
      <c r="J17" s="23"/>
    </row>
    <row r="18" spans="1:10" ht="110.25" customHeight="1" x14ac:dyDescent="0.2">
      <c r="A18" s="22"/>
      <c r="B18" s="21"/>
      <c r="C18" s="21"/>
      <c r="D18" s="21"/>
      <c r="E18" s="21"/>
      <c r="F18" s="21"/>
      <c r="G18" s="21"/>
      <c r="H18" s="21"/>
      <c r="I18" s="21"/>
      <c r="J18" s="23"/>
    </row>
    <row r="19" spans="1:10" ht="110.25" customHeight="1" x14ac:dyDescent="0.2">
      <c r="A19" s="22"/>
      <c r="B19" s="21"/>
      <c r="C19" s="21"/>
      <c r="D19" s="21"/>
      <c r="E19" s="21"/>
      <c r="F19" s="21"/>
      <c r="G19" s="21"/>
      <c r="H19" s="21"/>
      <c r="I19" s="21"/>
      <c r="J19" s="23"/>
    </row>
    <row r="20" spans="1:10" ht="110.25" customHeight="1" x14ac:dyDescent="0.2">
      <c r="A20" s="22"/>
      <c r="B20" s="21"/>
      <c r="C20" s="21"/>
      <c r="D20" s="21"/>
      <c r="E20" s="21"/>
      <c r="F20" s="21"/>
      <c r="G20" s="21"/>
      <c r="H20" s="21"/>
      <c r="I20" s="21"/>
      <c r="J20" s="23"/>
    </row>
    <row r="21" spans="1:10" ht="110.25" customHeight="1" x14ac:dyDescent="0.2">
      <c r="A21" s="22"/>
      <c r="B21" s="21"/>
      <c r="C21" s="21"/>
      <c r="D21" s="21"/>
      <c r="E21" s="21"/>
      <c r="F21" s="21"/>
      <c r="G21" s="21"/>
      <c r="H21" s="21"/>
      <c r="I21" s="21"/>
      <c r="J21" s="23"/>
    </row>
    <row r="22" spans="1:10" ht="110.25" customHeight="1" x14ac:dyDescent="0.2">
      <c r="A22" s="22"/>
      <c r="B22" s="21"/>
      <c r="C22" s="21"/>
      <c r="D22" s="21"/>
      <c r="E22" s="21"/>
      <c r="F22" s="21"/>
      <c r="G22" s="21"/>
      <c r="H22" s="21"/>
      <c r="I22" s="21"/>
      <c r="J22" s="23"/>
    </row>
    <row r="23" spans="1:10" ht="110.25" customHeight="1" x14ac:dyDescent="0.2">
      <c r="A23" s="22"/>
      <c r="B23" s="21"/>
      <c r="C23" s="21"/>
      <c r="D23" s="21"/>
      <c r="E23" s="21"/>
      <c r="F23" s="21"/>
      <c r="G23" s="21"/>
      <c r="H23" s="21"/>
      <c r="I23" s="21"/>
      <c r="J23" s="23"/>
    </row>
    <row r="24" spans="1:10" ht="110.25" customHeight="1" x14ac:dyDescent="0.2">
      <c r="A24" s="22"/>
      <c r="B24" s="21"/>
      <c r="C24" s="21"/>
      <c r="D24" s="21"/>
      <c r="E24" s="21"/>
      <c r="F24" s="21"/>
      <c r="G24" s="21"/>
      <c r="H24" s="21"/>
      <c r="I24" s="21"/>
      <c r="J24" s="23"/>
    </row>
    <row r="25" spans="1:10" ht="110.25" customHeight="1" x14ac:dyDescent="0.2">
      <c r="A25" s="22"/>
      <c r="B25" s="21"/>
      <c r="C25" s="21"/>
      <c r="D25" s="21"/>
      <c r="E25" s="21"/>
      <c r="F25" s="21"/>
      <c r="G25" s="21"/>
      <c r="H25" s="21"/>
      <c r="I25" s="21"/>
      <c r="J25" s="23"/>
    </row>
    <row r="26" spans="1:10" ht="110.25" customHeight="1" x14ac:dyDescent="0.2">
      <c r="A26" s="22"/>
      <c r="B26" s="21"/>
      <c r="C26" s="21"/>
      <c r="D26" s="21"/>
      <c r="E26" s="21"/>
      <c r="F26" s="21"/>
      <c r="G26" s="21"/>
      <c r="H26" s="21"/>
      <c r="I26" s="21"/>
      <c r="J26" s="23"/>
    </row>
    <row r="27" spans="1:10" ht="110.25" customHeight="1" x14ac:dyDescent="0.2">
      <c r="A27" s="22"/>
      <c r="B27" s="21"/>
      <c r="C27" s="21"/>
      <c r="D27" s="21"/>
      <c r="E27" s="21"/>
      <c r="F27" s="21"/>
      <c r="G27" s="21"/>
      <c r="H27" s="21"/>
      <c r="I27" s="21"/>
      <c r="J27" s="23"/>
    </row>
    <row r="28" spans="1:10" ht="110.25" customHeight="1" x14ac:dyDescent="0.2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spans="1:10" ht="110.25" customHeight="1" x14ac:dyDescent="0.2">
      <c r="A29" s="22"/>
      <c r="B29" s="21"/>
      <c r="C29" s="21"/>
      <c r="D29" s="21"/>
      <c r="E29" s="21"/>
      <c r="F29" s="21"/>
      <c r="G29" s="21"/>
      <c r="H29" s="21"/>
      <c r="I29" s="21"/>
      <c r="J29" s="23"/>
    </row>
    <row r="30" spans="1:10" ht="110.25" customHeight="1" x14ac:dyDescent="0.2">
      <c r="A30" s="22"/>
      <c r="B30" s="21"/>
      <c r="C30" s="21"/>
      <c r="D30" s="21"/>
      <c r="E30" s="21"/>
      <c r="F30" s="21"/>
      <c r="G30" s="21"/>
      <c r="H30" s="21"/>
      <c r="I30" s="21"/>
      <c r="J30" s="23"/>
    </row>
    <row r="31" spans="1:10" ht="110.25" customHeight="1" x14ac:dyDescent="0.2">
      <c r="A31" s="22"/>
      <c r="B31" s="21"/>
      <c r="C31" s="21"/>
      <c r="D31" s="21"/>
      <c r="E31" s="21"/>
      <c r="F31" s="21"/>
      <c r="G31" s="21"/>
      <c r="H31" s="21"/>
      <c r="I31" s="21"/>
      <c r="J31" s="23"/>
    </row>
    <row r="32" spans="1:10" ht="110.25" customHeight="1" x14ac:dyDescent="0.2">
      <c r="A32" s="24"/>
      <c r="B32" s="20"/>
      <c r="C32" s="20"/>
      <c r="D32" s="20"/>
      <c r="E32" s="20"/>
      <c r="F32" s="20"/>
      <c r="G32" s="20"/>
      <c r="H32" s="20"/>
      <c r="I32" s="20"/>
      <c r="J32" s="26"/>
    </row>
    <row r="33" spans="1:10" ht="110.25" customHeight="1" x14ac:dyDescent="0.2">
      <c r="A33" s="24"/>
      <c r="B33" s="20"/>
      <c r="C33" s="20"/>
      <c r="D33" s="20"/>
      <c r="E33" s="20"/>
      <c r="F33" s="20"/>
      <c r="G33" s="20"/>
      <c r="H33" s="20"/>
      <c r="I33" s="20"/>
      <c r="J33" s="26"/>
    </row>
    <row r="34" spans="1:10" ht="110.25" customHeight="1" x14ac:dyDescent="0.2">
      <c r="A34" s="24"/>
      <c r="B34" s="20"/>
      <c r="C34" s="20"/>
      <c r="D34" s="20"/>
      <c r="E34" s="20"/>
      <c r="F34" s="20"/>
      <c r="G34" s="20"/>
      <c r="H34" s="20"/>
      <c r="I34" s="20"/>
      <c r="J34" s="26"/>
    </row>
    <row r="35" spans="1:10" ht="110.25" customHeight="1" x14ac:dyDescent="0.2">
      <c r="A35" s="24"/>
      <c r="B35" s="20"/>
      <c r="C35" s="20"/>
      <c r="D35" s="20"/>
      <c r="E35" s="20"/>
      <c r="F35" s="20"/>
      <c r="G35" s="20"/>
      <c r="H35" s="20"/>
      <c r="I35" s="20"/>
      <c r="J35" s="26"/>
    </row>
    <row r="36" spans="1:10" ht="110.25" customHeight="1" x14ac:dyDescent="0.2">
      <c r="A36" s="24"/>
      <c r="B36" s="20"/>
      <c r="C36" s="20"/>
      <c r="D36" s="20"/>
      <c r="E36" s="20"/>
      <c r="F36" s="20"/>
      <c r="G36" s="20"/>
      <c r="H36" s="20"/>
      <c r="I36" s="20"/>
      <c r="J36" s="26"/>
    </row>
    <row r="37" spans="1:10" ht="110.25" customHeight="1" x14ac:dyDescent="0.2">
      <c r="A37" s="24"/>
      <c r="B37" s="20"/>
      <c r="C37" s="20"/>
      <c r="D37" s="20"/>
      <c r="E37" s="20"/>
      <c r="F37" s="20"/>
      <c r="G37" s="20"/>
      <c r="H37" s="20"/>
      <c r="I37" s="20"/>
      <c r="J37" s="26"/>
    </row>
    <row r="38" spans="1:10" ht="110.25" customHeight="1" x14ac:dyDescent="0.2">
      <c r="A38" s="24"/>
      <c r="B38" s="20"/>
      <c r="C38" s="20"/>
      <c r="D38" s="20"/>
      <c r="E38" s="20"/>
      <c r="F38" s="20"/>
      <c r="G38" s="20"/>
      <c r="H38" s="20"/>
      <c r="I38" s="20"/>
      <c r="J38" s="26"/>
    </row>
    <row r="39" spans="1:10" ht="110.25" customHeight="1" x14ac:dyDescent="0.2">
      <c r="A39" s="24"/>
      <c r="B39" s="20"/>
      <c r="C39" s="20"/>
      <c r="D39" s="20"/>
      <c r="E39" s="20"/>
      <c r="F39" s="20"/>
      <c r="G39" s="20"/>
      <c r="H39" s="20"/>
      <c r="I39" s="20"/>
      <c r="J39" s="26"/>
    </row>
    <row r="40" spans="1:10" ht="110.25" customHeight="1" x14ac:dyDescent="0.2">
      <c r="A40" s="24"/>
      <c r="B40" s="20"/>
      <c r="C40" s="20"/>
      <c r="D40" s="20"/>
      <c r="E40" s="20"/>
      <c r="F40" s="20"/>
      <c r="G40" s="20"/>
      <c r="H40" s="20"/>
      <c r="I40" s="20"/>
      <c r="J40" s="26"/>
    </row>
    <row r="41" spans="1:10" ht="110.25" customHeight="1" x14ac:dyDescent="0.2">
      <c r="A41" s="24"/>
      <c r="B41" s="20"/>
      <c r="C41" s="20"/>
      <c r="D41" s="20"/>
      <c r="E41" s="20"/>
      <c r="F41" s="20"/>
      <c r="G41" s="20"/>
      <c r="H41" s="20"/>
      <c r="I41" s="20"/>
      <c r="J41" s="26"/>
    </row>
    <row r="42" spans="1:10" ht="110.25" customHeight="1" thickBot="1" x14ac:dyDescent="0.25">
      <c r="A42" s="24"/>
      <c r="B42" s="20"/>
      <c r="C42" s="20"/>
      <c r="D42" s="20"/>
      <c r="E42" s="20"/>
      <c r="F42" s="20"/>
      <c r="G42" s="20"/>
      <c r="H42" s="20"/>
      <c r="I42" s="20"/>
      <c r="J42" s="26"/>
    </row>
    <row r="43" spans="1:10" ht="110.25" customHeight="1" thickBot="1" x14ac:dyDescent="0.25">
      <c r="A43" s="407" t="s">
        <v>215</v>
      </c>
      <c r="B43" s="758"/>
      <c r="C43" s="759"/>
      <c r="D43" s="759"/>
      <c r="E43" s="759"/>
      <c r="F43" s="759"/>
      <c r="G43" s="759"/>
      <c r="H43" s="759"/>
      <c r="I43" s="759"/>
      <c r="J43" s="760"/>
    </row>
    <row r="44" spans="1:10" ht="110.25" customHeight="1" thickBot="1" x14ac:dyDescent="0.65">
      <c r="A44" s="408" t="s">
        <v>156</v>
      </c>
      <c r="B44" s="409"/>
      <c r="C44" s="409"/>
      <c r="D44" s="54"/>
      <c r="E44" s="54"/>
      <c r="F44" s="54"/>
      <c r="G44" s="54"/>
      <c r="H44" s="54"/>
      <c r="I44" s="54"/>
      <c r="J44" s="55"/>
    </row>
  </sheetData>
  <mergeCells count="24">
    <mergeCell ref="B43:J43"/>
    <mergeCell ref="I11:J11"/>
    <mergeCell ref="I13:J13"/>
    <mergeCell ref="H6:J6"/>
    <mergeCell ref="A9:J9"/>
    <mergeCell ref="C11:D11"/>
    <mergeCell ref="C13:D13"/>
    <mergeCell ref="J14:J15"/>
    <mergeCell ref="E14:E15"/>
    <mergeCell ref="A14:A15"/>
    <mergeCell ref="B14:B15"/>
    <mergeCell ref="I14:I15"/>
    <mergeCell ref="D14:D15"/>
    <mergeCell ref="C14:C15"/>
    <mergeCell ref="F14:G14"/>
    <mergeCell ref="H14:H15"/>
    <mergeCell ref="A1:J1"/>
    <mergeCell ref="B5:D5"/>
    <mergeCell ref="B6:D6"/>
    <mergeCell ref="A4:B4"/>
    <mergeCell ref="A2:J2"/>
    <mergeCell ref="A3:J3"/>
    <mergeCell ref="H5:J5"/>
    <mergeCell ref="H4:J4"/>
  </mergeCells>
  <printOptions horizontalCentered="1"/>
  <pageMargins left="0.7" right="0.7" top="0.75" bottom="0.75" header="0.3" footer="0.3"/>
  <pageSetup scale="1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view="pageBreakPreview" zoomScale="60" zoomScaleNormal="78" workbookViewId="0">
      <selection activeCell="B181" sqref="B181:F181"/>
    </sheetView>
  </sheetViews>
  <sheetFormatPr defaultRowHeight="30" customHeight="1" x14ac:dyDescent="0.2"/>
  <cols>
    <col min="2" max="2" width="13.7109375" customWidth="1"/>
    <col min="3" max="3" width="12.28515625" customWidth="1"/>
    <col min="6" max="6" width="16.7109375" customWidth="1"/>
    <col min="7" max="7" width="11.85546875" customWidth="1"/>
    <col min="8" max="8" width="36.5703125" customWidth="1"/>
  </cols>
  <sheetData>
    <row r="1" spans="1:17" ht="30" customHeight="1" thickBo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ht="30" customHeight="1" x14ac:dyDescent="0.35">
      <c r="A2" s="678" t="s">
        <v>0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  <c r="L2" s="679"/>
      <c r="M2" s="679"/>
      <c r="N2" s="679"/>
      <c r="O2" s="679"/>
      <c r="P2" s="679"/>
      <c r="Q2" s="673"/>
    </row>
    <row r="3" spans="1:17" ht="30" customHeight="1" thickBot="1" x14ac:dyDescent="0.4">
      <c r="A3" s="728" t="s">
        <v>285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685"/>
    </row>
    <row r="4" spans="1:17" ht="30" customHeight="1" thickBot="1" x14ac:dyDescent="0.4">
      <c r="A4" s="61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6"/>
      <c r="P4" s="791" t="s">
        <v>161</v>
      </c>
      <c r="Q4" s="792"/>
    </row>
    <row r="5" spans="1:17" ht="30" customHeight="1" thickBot="1" x14ac:dyDescent="0.45">
      <c r="A5" s="788" t="s">
        <v>162</v>
      </c>
      <c r="B5" s="789"/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789"/>
      <c r="P5" s="789"/>
      <c r="Q5" s="790"/>
    </row>
    <row r="6" spans="1:17" ht="30" hidden="1" customHeight="1" thickBot="1" x14ac:dyDescent="0.3">
      <c r="A6" s="806"/>
      <c r="B6" s="807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2"/>
    </row>
    <row r="7" spans="1:17" ht="30" hidden="1" customHeight="1" thickBot="1" x14ac:dyDescent="0.3">
      <c r="A7" s="203"/>
      <c r="B7" s="204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</row>
    <row r="8" spans="1:17" ht="39.75" customHeight="1" thickBot="1" x14ac:dyDescent="0.3">
      <c r="A8" s="622" t="s">
        <v>163</v>
      </c>
      <c r="B8" s="777"/>
      <c r="C8" s="777"/>
      <c r="D8" s="777"/>
      <c r="E8" s="777"/>
      <c r="F8" s="777"/>
      <c r="G8" s="777"/>
      <c r="H8" s="623"/>
      <c r="I8" s="622" t="s">
        <v>164</v>
      </c>
      <c r="J8" s="777"/>
      <c r="K8" s="777"/>
      <c r="L8" s="777"/>
      <c r="M8" s="777"/>
      <c r="N8" s="777"/>
      <c r="O8" s="777"/>
      <c r="P8" s="777"/>
      <c r="Q8" s="623"/>
    </row>
    <row r="9" spans="1:17" ht="30" customHeight="1" x14ac:dyDescent="0.35">
      <c r="A9" s="64" t="s">
        <v>23</v>
      </c>
      <c r="B9" s="62"/>
      <c r="C9" s="793"/>
      <c r="D9" s="793"/>
      <c r="E9" s="793"/>
      <c r="F9" s="793"/>
      <c r="G9" s="72"/>
      <c r="H9" s="72"/>
      <c r="I9" s="662" t="s">
        <v>23</v>
      </c>
      <c r="J9" s="613"/>
      <c r="K9" s="613"/>
      <c r="L9" s="70"/>
      <c r="M9" s="288"/>
      <c r="N9" s="288"/>
      <c r="O9" s="794"/>
      <c r="P9" s="794"/>
      <c r="Q9" s="795"/>
    </row>
    <row r="10" spans="1:17" ht="30" customHeight="1" x14ac:dyDescent="0.3">
      <c r="A10" s="59"/>
      <c r="B10" s="49"/>
      <c r="C10" s="49"/>
      <c r="D10" s="49"/>
      <c r="E10" s="49"/>
      <c r="F10" s="49"/>
      <c r="G10" s="49"/>
      <c r="H10" s="49"/>
      <c r="I10" s="801"/>
      <c r="J10" s="614"/>
      <c r="K10" s="614"/>
      <c r="L10" s="53"/>
      <c r="M10" s="49"/>
      <c r="N10" s="49"/>
      <c r="O10" s="49"/>
      <c r="P10" s="49"/>
      <c r="Q10" s="52"/>
    </row>
    <row r="11" spans="1:17" ht="30" customHeight="1" x14ac:dyDescent="0.35">
      <c r="A11" s="59" t="s">
        <v>24</v>
      </c>
      <c r="B11" s="49"/>
      <c r="C11" s="796"/>
      <c r="D11" s="796"/>
      <c r="E11" s="796"/>
      <c r="F11" s="796"/>
      <c r="G11" s="211"/>
      <c r="H11" s="211"/>
      <c r="I11" s="801" t="s">
        <v>24</v>
      </c>
      <c r="J11" s="614"/>
      <c r="K11" s="614"/>
      <c r="L11" s="71"/>
      <c r="M11" s="289"/>
      <c r="N11" s="289"/>
      <c r="O11" s="797"/>
      <c r="P11" s="797"/>
      <c r="Q11" s="798"/>
    </row>
    <row r="12" spans="1:17" ht="30" customHeight="1" x14ac:dyDescent="0.2">
      <c r="A12" s="51"/>
      <c r="B12" s="49"/>
      <c r="C12" s="49"/>
      <c r="D12" s="49"/>
      <c r="E12" s="49"/>
      <c r="F12" s="49"/>
      <c r="G12" s="49"/>
      <c r="H12" s="49"/>
      <c r="I12" s="799"/>
      <c r="J12" s="800"/>
      <c r="K12" s="800"/>
      <c r="L12" s="49"/>
      <c r="M12" s="49"/>
      <c r="N12" s="49"/>
      <c r="O12" s="49"/>
      <c r="P12" s="49"/>
      <c r="Q12" s="52"/>
    </row>
    <row r="13" spans="1:17" ht="30" customHeight="1" x14ac:dyDescent="0.35">
      <c r="A13" s="59" t="s">
        <v>165</v>
      </c>
      <c r="B13" s="49"/>
      <c r="C13" s="796"/>
      <c r="D13" s="796"/>
      <c r="E13" s="796"/>
      <c r="F13" s="796"/>
      <c r="G13" s="211"/>
      <c r="H13" s="211"/>
      <c r="I13" s="801" t="s">
        <v>166</v>
      </c>
      <c r="J13" s="614"/>
      <c r="K13" s="614"/>
      <c r="L13" s="71"/>
      <c r="M13" s="289"/>
      <c r="N13" s="289"/>
      <c r="O13" s="797"/>
      <c r="P13" s="797"/>
      <c r="Q13" s="798"/>
    </row>
    <row r="14" spans="1:17" ht="30" customHeight="1" x14ac:dyDescent="0.2">
      <c r="A14" s="51"/>
      <c r="B14" s="49"/>
      <c r="C14" s="49"/>
      <c r="D14" s="49"/>
      <c r="E14" s="49"/>
      <c r="F14" s="49"/>
      <c r="G14" s="49"/>
      <c r="H14" s="49"/>
      <c r="I14" s="799"/>
      <c r="J14" s="800"/>
      <c r="K14" s="800"/>
      <c r="L14" s="49"/>
      <c r="M14" s="49"/>
      <c r="N14" s="49"/>
      <c r="O14" s="49"/>
      <c r="P14" s="49"/>
      <c r="Q14" s="52"/>
    </row>
    <row r="15" spans="1:17" ht="30" customHeight="1" x14ac:dyDescent="0.35">
      <c r="A15" s="59" t="s">
        <v>167</v>
      </c>
      <c r="B15" s="49"/>
      <c r="C15" s="796"/>
      <c r="D15" s="796"/>
      <c r="E15" s="796"/>
      <c r="F15" s="796"/>
      <c r="G15" s="211"/>
      <c r="H15" s="211"/>
      <c r="I15" s="801" t="s">
        <v>167</v>
      </c>
      <c r="J15" s="614"/>
      <c r="K15" s="614"/>
      <c r="L15" s="71"/>
      <c r="M15" s="289"/>
      <c r="N15" s="289"/>
      <c r="O15" s="797"/>
      <c r="P15" s="797"/>
      <c r="Q15" s="798"/>
    </row>
    <row r="16" spans="1:17" ht="30" customHeight="1" x14ac:dyDescent="0.2">
      <c r="A16" s="51"/>
      <c r="B16" s="49"/>
      <c r="C16" s="49"/>
      <c r="D16" s="49"/>
      <c r="E16" s="49"/>
      <c r="F16" s="49"/>
      <c r="G16" s="49"/>
      <c r="H16" s="49"/>
      <c r="I16" s="799"/>
      <c r="J16" s="800"/>
      <c r="K16" s="800"/>
      <c r="L16" s="49"/>
      <c r="M16" s="49"/>
      <c r="N16" s="49"/>
      <c r="O16" s="49"/>
      <c r="P16" s="49"/>
      <c r="Q16" s="52"/>
    </row>
    <row r="17" spans="1:17" ht="30" customHeight="1" thickBot="1" x14ac:dyDescent="0.4">
      <c r="A17" s="59" t="s">
        <v>118</v>
      </c>
      <c r="B17" s="271"/>
      <c r="C17" s="272"/>
      <c r="D17" s="272"/>
      <c r="E17" s="272"/>
      <c r="F17" s="272"/>
      <c r="G17" s="211"/>
      <c r="H17" s="211"/>
      <c r="I17" s="663" t="s">
        <v>118</v>
      </c>
      <c r="J17" s="642"/>
      <c r="K17" s="642"/>
      <c r="L17" s="71"/>
      <c r="M17" s="49"/>
      <c r="N17" s="49"/>
      <c r="O17" s="273"/>
      <c r="P17" s="273"/>
      <c r="Q17" s="274"/>
    </row>
    <row r="18" spans="1:17" ht="54.75" customHeight="1" thickBot="1" x14ac:dyDescent="0.25">
      <c r="A18" s="205" t="s">
        <v>168</v>
      </c>
      <c r="B18" s="802" t="s">
        <v>169</v>
      </c>
      <c r="C18" s="803"/>
      <c r="D18" s="803"/>
      <c r="E18" s="803"/>
      <c r="F18" s="803"/>
      <c r="G18" s="65" t="s">
        <v>26</v>
      </c>
      <c r="H18" s="207" t="s">
        <v>34</v>
      </c>
      <c r="I18" s="65" t="s">
        <v>170</v>
      </c>
      <c r="J18" s="804" t="s">
        <v>171</v>
      </c>
      <c r="K18" s="805"/>
      <c r="L18" s="206" t="s">
        <v>33</v>
      </c>
      <c r="M18" s="205" t="s">
        <v>172</v>
      </c>
      <c r="N18" s="205" t="s">
        <v>173</v>
      </c>
      <c r="O18" s="65" t="s">
        <v>174</v>
      </c>
      <c r="P18" s="804" t="s">
        <v>175</v>
      </c>
      <c r="Q18" s="805"/>
    </row>
    <row r="19" spans="1:17" ht="30" customHeight="1" x14ac:dyDescent="0.25">
      <c r="A19" s="415">
        <v>1</v>
      </c>
      <c r="B19" s="810" t="s">
        <v>193</v>
      </c>
      <c r="C19" s="811"/>
      <c r="D19" s="811"/>
      <c r="E19" s="811"/>
      <c r="F19" s="812"/>
      <c r="G19" s="275" t="s">
        <v>50</v>
      </c>
      <c r="H19" s="125" t="s">
        <v>35</v>
      </c>
      <c r="I19" s="125"/>
      <c r="J19" s="808"/>
      <c r="K19" s="809"/>
      <c r="L19" s="210"/>
      <c r="M19" s="67"/>
      <c r="N19" s="67"/>
      <c r="O19" s="69"/>
      <c r="P19" s="733"/>
      <c r="Q19" s="813"/>
    </row>
    <row r="20" spans="1:17" ht="30" customHeight="1" x14ac:dyDescent="0.25">
      <c r="A20" s="416">
        <v>2</v>
      </c>
      <c r="B20" s="533" t="s">
        <v>193</v>
      </c>
      <c r="C20" s="534"/>
      <c r="D20" s="534"/>
      <c r="E20" s="534"/>
      <c r="F20" s="535"/>
      <c r="G20" s="268" t="s">
        <v>51</v>
      </c>
      <c r="H20" s="8" t="s">
        <v>36</v>
      </c>
      <c r="I20" s="8"/>
      <c r="J20" s="785"/>
      <c r="K20" s="786"/>
      <c r="L20" s="201"/>
      <c r="M20" s="68"/>
      <c r="N20" s="68"/>
      <c r="O20" s="66"/>
      <c r="P20" s="731"/>
      <c r="Q20" s="787"/>
    </row>
    <row r="21" spans="1:17" ht="30" customHeight="1" x14ac:dyDescent="0.25">
      <c r="A21" s="417">
        <v>3</v>
      </c>
      <c r="B21" s="533" t="s">
        <v>194</v>
      </c>
      <c r="C21" s="534"/>
      <c r="D21" s="534"/>
      <c r="E21" s="534"/>
      <c r="F21" s="535"/>
      <c r="G21" s="268" t="s">
        <v>195</v>
      </c>
      <c r="H21" s="8" t="s">
        <v>196</v>
      </c>
      <c r="I21" s="8"/>
      <c r="J21" s="785"/>
      <c r="K21" s="786"/>
      <c r="L21" s="201"/>
      <c r="M21" s="57"/>
      <c r="N21" s="57"/>
      <c r="O21" s="66"/>
      <c r="P21" s="731"/>
      <c r="Q21" s="787"/>
    </row>
    <row r="22" spans="1:17" ht="30" customHeight="1" x14ac:dyDescent="0.25">
      <c r="A22" s="417">
        <v>4</v>
      </c>
      <c r="B22" s="533" t="s">
        <v>194</v>
      </c>
      <c r="C22" s="534"/>
      <c r="D22" s="534"/>
      <c r="E22" s="534"/>
      <c r="F22" s="535"/>
      <c r="G22" s="268" t="s">
        <v>197</v>
      </c>
      <c r="H22" s="8" t="s">
        <v>198</v>
      </c>
      <c r="I22" s="8"/>
      <c r="J22" s="785"/>
      <c r="K22" s="786"/>
      <c r="L22" s="201"/>
      <c r="M22" s="57"/>
      <c r="N22" s="57"/>
      <c r="O22" s="66"/>
      <c r="P22" s="731"/>
      <c r="Q22" s="787"/>
    </row>
    <row r="23" spans="1:17" ht="30" customHeight="1" x14ac:dyDescent="0.25">
      <c r="A23" s="417">
        <v>5</v>
      </c>
      <c r="B23" s="533" t="s">
        <v>37</v>
      </c>
      <c r="C23" s="534"/>
      <c r="D23" s="534"/>
      <c r="E23" s="534"/>
      <c r="F23" s="535"/>
      <c r="G23" s="268" t="s">
        <v>52</v>
      </c>
      <c r="H23" s="8" t="s">
        <v>73</v>
      </c>
      <c r="I23" s="8"/>
      <c r="J23" s="785"/>
      <c r="K23" s="786"/>
      <c r="L23" s="201"/>
      <c r="M23" s="57"/>
      <c r="N23" s="57"/>
      <c r="O23" s="66"/>
      <c r="P23" s="731"/>
      <c r="Q23" s="787"/>
    </row>
    <row r="24" spans="1:17" ht="30" customHeight="1" x14ac:dyDescent="0.25">
      <c r="A24" s="417">
        <v>6</v>
      </c>
      <c r="B24" s="533" t="s">
        <v>38</v>
      </c>
      <c r="C24" s="534"/>
      <c r="D24" s="534"/>
      <c r="E24" s="534"/>
      <c r="F24" s="535"/>
      <c r="G24" s="268" t="s">
        <v>53</v>
      </c>
      <c r="H24" s="7" t="s">
        <v>85</v>
      </c>
      <c r="I24" s="7"/>
      <c r="J24" s="785"/>
      <c r="K24" s="786"/>
      <c r="L24" s="201"/>
      <c r="M24" s="57"/>
      <c r="N24" s="57"/>
      <c r="O24" s="66"/>
      <c r="P24" s="731"/>
      <c r="Q24" s="787"/>
    </row>
    <row r="25" spans="1:17" ht="30" customHeight="1" x14ac:dyDescent="0.25">
      <c r="A25" s="417">
        <v>7</v>
      </c>
      <c r="B25" s="533" t="s">
        <v>278</v>
      </c>
      <c r="C25" s="534"/>
      <c r="D25" s="534"/>
      <c r="E25" s="534"/>
      <c r="F25" s="535"/>
      <c r="G25" s="268" t="s">
        <v>54</v>
      </c>
      <c r="H25" s="12" t="s">
        <v>71</v>
      </c>
      <c r="I25" s="12"/>
      <c r="J25" s="785"/>
      <c r="K25" s="786"/>
      <c r="L25" s="201"/>
      <c r="M25" s="57"/>
      <c r="N25" s="57"/>
      <c r="O25" s="66"/>
      <c r="P25" s="731"/>
      <c r="Q25" s="787"/>
    </row>
    <row r="26" spans="1:17" ht="30" customHeight="1" x14ac:dyDescent="0.25">
      <c r="A26" s="417">
        <v>8</v>
      </c>
      <c r="B26" s="533" t="s">
        <v>69</v>
      </c>
      <c r="C26" s="534"/>
      <c r="D26" s="534"/>
      <c r="E26" s="534"/>
      <c r="F26" s="535"/>
      <c r="G26" s="233" t="s">
        <v>55</v>
      </c>
      <c r="H26" s="199" t="s">
        <v>72</v>
      </c>
      <c r="I26" s="199"/>
      <c r="J26" s="785"/>
      <c r="K26" s="786"/>
      <c r="L26" s="201"/>
      <c r="M26" s="57"/>
      <c r="N26" s="57"/>
      <c r="O26" s="66"/>
      <c r="P26" s="731"/>
      <c r="Q26" s="787"/>
    </row>
    <row r="27" spans="1:17" ht="30" customHeight="1" x14ac:dyDescent="0.25">
      <c r="A27" s="417">
        <v>9</v>
      </c>
      <c r="B27" s="523" t="s">
        <v>74</v>
      </c>
      <c r="C27" s="524"/>
      <c r="D27" s="524"/>
      <c r="E27" s="524"/>
      <c r="F27" s="525"/>
      <c r="G27" s="233" t="s">
        <v>56</v>
      </c>
      <c r="H27" s="199" t="s">
        <v>77</v>
      </c>
      <c r="I27" s="199"/>
      <c r="J27" s="785"/>
      <c r="K27" s="786"/>
      <c r="L27" s="201"/>
      <c r="M27" s="57"/>
      <c r="N27" s="57"/>
      <c r="O27" s="66"/>
      <c r="P27" s="731"/>
      <c r="Q27" s="787"/>
    </row>
    <row r="28" spans="1:17" ht="30" customHeight="1" x14ac:dyDescent="0.25">
      <c r="A28" s="417">
        <v>10</v>
      </c>
      <c r="B28" s="523" t="s">
        <v>75</v>
      </c>
      <c r="C28" s="524"/>
      <c r="D28" s="524"/>
      <c r="E28" s="524"/>
      <c r="F28" s="525"/>
      <c r="G28" s="233" t="s">
        <v>57</v>
      </c>
      <c r="H28" s="199" t="s">
        <v>78</v>
      </c>
      <c r="I28" s="199"/>
      <c r="J28" s="785"/>
      <c r="K28" s="786"/>
      <c r="L28" s="201"/>
      <c r="M28" s="57"/>
      <c r="N28" s="57"/>
      <c r="O28" s="66"/>
      <c r="P28" s="731"/>
      <c r="Q28" s="787"/>
    </row>
    <row r="29" spans="1:17" ht="30" customHeight="1" x14ac:dyDescent="0.25">
      <c r="A29" s="417">
        <v>11</v>
      </c>
      <c r="B29" s="523" t="s">
        <v>76</v>
      </c>
      <c r="C29" s="524"/>
      <c r="D29" s="524"/>
      <c r="E29" s="524"/>
      <c r="F29" s="525"/>
      <c r="G29" s="233" t="s">
        <v>58</v>
      </c>
      <c r="H29" s="199" t="s">
        <v>79</v>
      </c>
      <c r="I29" s="199"/>
      <c r="J29" s="785"/>
      <c r="K29" s="786"/>
      <c r="L29" s="201"/>
      <c r="M29" s="57"/>
      <c r="N29" s="57"/>
      <c r="O29" s="66"/>
      <c r="P29" s="731"/>
      <c r="Q29" s="787"/>
    </row>
    <row r="30" spans="1:17" ht="30" customHeight="1" x14ac:dyDescent="0.25">
      <c r="A30" s="417">
        <v>12</v>
      </c>
      <c r="B30" s="814" t="s">
        <v>39</v>
      </c>
      <c r="C30" s="815"/>
      <c r="D30" s="815"/>
      <c r="E30" s="815"/>
      <c r="F30" s="816"/>
      <c r="G30" s="269" t="s">
        <v>59</v>
      </c>
      <c r="H30" s="126" t="s">
        <v>277</v>
      </c>
      <c r="I30" s="126"/>
      <c r="J30" s="785"/>
      <c r="K30" s="786"/>
      <c r="L30" s="201"/>
      <c r="M30" s="57"/>
      <c r="N30" s="57"/>
      <c r="O30" s="66"/>
      <c r="P30" s="731"/>
      <c r="Q30" s="787"/>
    </row>
    <row r="31" spans="1:17" ht="30" customHeight="1" x14ac:dyDescent="0.25">
      <c r="A31" s="417">
        <v>13</v>
      </c>
      <c r="B31" s="533" t="s">
        <v>41</v>
      </c>
      <c r="C31" s="534"/>
      <c r="D31" s="534"/>
      <c r="E31" s="534"/>
      <c r="F31" s="535"/>
      <c r="G31" s="233" t="s">
        <v>60</v>
      </c>
      <c r="H31" s="199" t="s">
        <v>80</v>
      </c>
      <c r="I31" s="199"/>
      <c r="J31" s="785"/>
      <c r="K31" s="786"/>
      <c r="L31" s="201"/>
      <c r="M31" s="57"/>
      <c r="N31" s="57"/>
      <c r="O31" s="66"/>
      <c r="P31" s="731"/>
      <c r="Q31" s="787"/>
    </row>
    <row r="32" spans="1:17" ht="30" customHeight="1" x14ac:dyDescent="0.25">
      <c r="A32" s="417">
        <v>14</v>
      </c>
      <c r="B32" s="533" t="s">
        <v>42</v>
      </c>
      <c r="C32" s="534"/>
      <c r="D32" s="534"/>
      <c r="E32" s="534"/>
      <c r="F32" s="535"/>
      <c r="G32" s="233" t="s">
        <v>61</v>
      </c>
      <c r="H32" s="126" t="s">
        <v>43</v>
      </c>
      <c r="I32" s="126"/>
      <c r="J32" s="785"/>
      <c r="K32" s="786"/>
      <c r="L32" s="201"/>
      <c r="M32" s="57"/>
      <c r="N32" s="57"/>
      <c r="O32" s="66"/>
      <c r="P32" s="731"/>
      <c r="Q32" s="787"/>
    </row>
    <row r="33" spans="1:17" ht="30" customHeight="1" x14ac:dyDescent="0.25">
      <c r="A33" s="417">
        <v>15</v>
      </c>
      <c r="B33" s="533" t="s">
        <v>279</v>
      </c>
      <c r="C33" s="534"/>
      <c r="D33" s="534"/>
      <c r="E33" s="534"/>
      <c r="F33" s="535"/>
      <c r="G33" s="233" t="s">
        <v>62</v>
      </c>
      <c r="H33" s="126" t="s">
        <v>45</v>
      </c>
      <c r="I33" s="126"/>
      <c r="J33" s="785"/>
      <c r="K33" s="786"/>
      <c r="L33" s="201"/>
      <c r="M33" s="57"/>
      <c r="N33" s="57"/>
      <c r="O33" s="66"/>
      <c r="P33" s="731"/>
      <c r="Q33" s="787"/>
    </row>
    <row r="34" spans="1:17" ht="30" customHeight="1" x14ac:dyDescent="0.25">
      <c r="A34" s="417">
        <v>16</v>
      </c>
      <c r="B34" s="523" t="s">
        <v>86</v>
      </c>
      <c r="C34" s="524"/>
      <c r="D34" s="524"/>
      <c r="E34" s="524"/>
      <c r="F34" s="525"/>
      <c r="G34" s="233" t="s">
        <v>63</v>
      </c>
      <c r="H34" s="126" t="s">
        <v>46</v>
      </c>
      <c r="I34" s="126"/>
      <c r="J34" s="785"/>
      <c r="K34" s="786"/>
      <c r="L34" s="201"/>
      <c r="M34" s="57"/>
      <c r="N34" s="57"/>
      <c r="O34" s="66"/>
      <c r="P34" s="731"/>
      <c r="Q34" s="787"/>
    </row>
    <row r="35" spans="1:17" ht="30" customHeight="1" x14ac:dyDescent="0.25">
      <c r="A35" s="417">
        <v>17</v>
      </c>
      <c r="B35" s="523" t="s">
        <v>87</v>
      </c>
      <c r="C35" s="524"/>
      <c r="D35" s="524"/>
      <c r="E35" s="524"/>
      <c r="F35" s="525"/>
      <c r="G35" s="233" t="s">
        <v>64</v>
      </c>
      <c r="H35" s="126" t="s">
        <v>49</v>
      </c>
      <c r="I35" s="126"/>
      <c r="J35" s="785"/>
      <c r="K35" s="786"/>
      <c r="L35" s="201"/>
      <c r="M35" s="57"/>
      <c r="N35" s="57"/>
      <c r="O35" s="66"/>
      <c r="P35" s="731"/>
      <c r="Q35" s="787"/>
    </row>
    <row r="36" spans="1:17" ht="30" customHeight="1" x14ac:dyDescent="0.25">
      <c r="A36" s="417">
        <v>18</v>
      </c>
      <c r="B36" s="520" t="s">
        <v>83</v>
      </c>
      <c r="C36" s="521"/>
      <c r="D36" s="521"/>
      <c r="E36" s="521"/>
      <c r="F36" s="522"/>
      <c r="G36" s="233" t="s">
        <v>65</v>
      </c>
      <c r="H36" s="199" t="s">
        <v>81</v>
      </c>
      <c r="I36" s="199"/>
      <c r="J36" s="785"/>
      <c r="K36" s="786"/>
      <c r="L36" s="201"/>
      <c r="M36" s="57"/>
      <c r="N36" s="57"/>
      <c r="O36" s="66"/>
      <c r="P36" s="731"/>
      <c r="Q36" s="787"/>
    </row>
    <row r="37" spans="1:17" ht="30" customHeight="1" x14ac:dyDescent="0.25">
      <c r="A37" s="417">
        <v>19</v>
      </c>
      <c r="B37" s="520" t="s">
        <v>84</v>
      </c>
      <c r="C37" s="521"/>
      <c r="D37" s="521"/>
      <c r="E37" s="521"/>
      <c r="F37" s="522"/>
      <c r="G37" s="233" t="s">
        <v>66</v>
      </c>
      <c r="H37" s="199" t="s">
        <v>82</v>
      </c>
      <c r="I37" s="199"/>
      <c r="J37" s="785"/>
      <c r="K37" s="786"/>
      <c r="L37" s="201"/>
      <c r="M37" s="57"/>
      <c r="N37" s="57"/>
      <c r="O37" s="66"/>
      <c r="P37" s="731"/>
      <c r="Q37" s="787"/>
    </row>
    <row r="38" spans="1:17" ht="30" customHeight="1" x14ac:dyDescent="0.25">
      <c r="A38" s="417">
        <v>20</v>
      </c>
      <c r="B38" s="533" t="s">
        <v>47</v>
      </c>
      <c r="C38" s="534"/>
      <c r="D38" s="534"/>
      <c r="E38" s="534"/>
      <c r="F38" s="535"/>
      <c r="G38" s="233" t="s">
        <v>67</v>
      </c>
      <c r="H38" s="126" t="s">
        <v>48</v>
      </c>
      <c r="I38" s="126"/>
      <c r="J38" s="785"/>
      <c r="K38" s="786"/>
      <c r="L38" s="201"/>
      <c r="M38" s="57"/>
      <c r="N38" s="57"/>
      <c r="O38" s="66"/>
      <c r="P38" s="731"/>
      <c r="Q38" s="787"/>
    </row>
    <row r="39" spans="1:17" ht="30" customHeight="1" x14ac:dyDescent="0.25">
      <c r="A39" s="417">
        <v>21</v>
      </c>
      <c r="B39" s="520" t="s">
        <v>281</v>
      </c>
      <c r="C39" s="521"/>
      <c r="D39" s="521"/>
      <c r="E39" s="521"/>
      <c r="F39" s="522"/>
      <c r="G39" s="233" t="s">
        <v>105</v>
      </c>
      <c r="H39" s="126" t="s">
        <v>88</v>
      </c>
      <c r="I39" s="126"/>
      <c r="J39" s="785"/>
      <c r="K39" s="786"/>
      <c r="L39" s="201"/>
      <c r="M39" s="57"/>
      <c r="N39" s="57"/>
      <c r="O39" s="66"/>
      <c r="P39" s="731"/>
      <c r="Q39" s="787"/>
    </row>
    <row r="40" spans="1:17" ht="30" customHeight="1" x14ac:dyDescent="0.25">
      <c r="A40" s="417">
        <v>22</v>
      </c>
      <c r="B40" s="533" t="s">
        <v>200</v>
      </c>
      <c r="C40" s="534"/>
      <c r="D40" s="534"/>
      <c r="E40" s="534"/>
      <c r="F40" s="535"/>
      <c r="G40" s="233" t="s">
        <v>181</v>
      </c>
      <c r="H40" s="126" t="s">
        <v>201</v>
      </c>
      <c r="I40" s="126"/>
      <c r="J40" s="785"/>
      <c r="K40" s="786"/>
      <c r="L40" s="201"/>
      <c r="M40" s="57"/>
      <c r="N40" s="57"/>
      <c r="O40" s="66"/>
      <c r="P40" s="731"/>
      <c r="Q40" s="787"/>
    </row>
    <row r="41" spans="1:17" ht="30" customHeight="1" x14ac:dyDescent="0.25">
      <c r="A41" s="417">
        <v>23</v>
      </c>
      <c r="B41" s="533" t="s">
        <v>283</v>
      </c>
      <c r="C41" s="534"/>
      <c r="D41" s="534"/>
      <c r="E41" s="534"/>
      <c r="F41" s="535"/>
      <c r="G41" s="233" t="s">
        <v>182</v>
      </c>
      <c r="H41" s="126" t="s">
        <v>203</v>
      </c>
      <c r="I41" s="126"/>
      <c r="J41" s="785"/>
      <c r="K41" s="786"/>
      <c r="L41" s="201"/>
      <c r="M41" s="57"/>
      <c r="N41" s="57"/>
      <c r="O41" s="66"/>
      <c r="P41" s="731"/>
      <c r="Q41" s="787"/>
    </row>
    <row r="42" spans="1:17" ht="30" customHeight="1" x14ac:dyDescent="0.25">
      <c r="A42" s="417">
        <v>24</v>
      </c>
      <c r="B42" s="533" t="s">
        <v>204</v>
      </c>
      <c r="C42" s="534"/>
      <c r="D42" s="534"/>
      <c r="E42" s="534"/>
      <c r="F42" s="535"/>
      <c r="G42" s="233" t="s">
        <v>218</v>
      </c>
      <c r="H42" s="126" t="s">
        <v>206</v>
      </c>
      <c r="I42" s="126"/>
      <c r="J42" s="208"/>
      <c r="K42" s="209"/>
      <c r="L42" s="201"/>
      <c r="M42" s="57"/>
      <c r="N42" s="57"/>
      <c r="O42" s="66"/>
      <c r="P42" s="200"/>
      <c r="Q42" s="202"/>
    </row>
    <row r="43" spans="1:17" ht="30" customHeight="1" x14ac:dyDescent="0.25">
      <c r="A43" s="417">
        <v>25</v>
      </c>
      <c r="B43" s="533" t="s">
        <v>207</v>
      </c>
      <c r="C43" s="534"/>
      <c r="D43" s="534"/>
      <c r="E43" s="534"/>
      <c r="F43" s="535"/>
      <c r="G43" s="270" t="s">
        <v>183</v>
      </c>
      <c r="H43" s="11" t="s">
        <v>208</v>
      </c>
      <c r="I43" s="11"/>
      <c r="J43" s="208"/>
      <c r="K43" s="209"/>
      <c r="L43" s="201"/>
      <c r="M43" s="57"/>
      <c r="N43" s="57"/>
      <c r="O43" s="66"/>
      <c r="P43" s="200"/>
      <c r="Q43" s="202"/>
    </row>
    <row r="44" spans="1:17" ht="30" customHeight="1" x14ac:dyDescent="0.25">
      <c r="A44" s="417">
        <v>26</v>
      </c>
      <c r="B44" s="533" t="s">
        <v>209</v>
      </c>
      <c r="C44" s="534"/>
      <c r="D44" s="534"/>
      <c r="E44" s="534"/>
      <c r="F44" s="535"/>
      <c r="G44" s="270" t="s">
        <v>185</v>
      </c>
      <c r="H44" s="11" t="s">
        <v>208</v>
      </c>
      <c r="I44" s="11"/>
      <c r="J44" s="208"/>
      <c r="K44" s="209"/>
      <c r="L44" s="201"/>
      <c r="M44" s="57"/>
      <c r="N44" s="57"/>
      <c r="O44" s="66"/>
      <c r="P44" s="200"/>
      <c r="Q44" s="202"/>
    </row>
    <row r="45" spans="1:17" ht="30" customHeight="1" thickBot="1" x14ac:dyDescent="0.3">
      <c r="A45" s="418">
        <v>27</v>
      </c>
      <c r="B45" s="547" t="s">
        <v>192</v>
      </c>
      <c r="C45" s="548"/>
      <c r="D45" s="548"/>
      <c r="E45" s="548"/>
      <c r="F45" s="549"/>
      <c r="G45" s="277" t="s">
        <v>184</v>
      </c>
      <c r="H45" s="9" t="s">
        <v>210</v>
      </c>
      <c r="I45" s="9"/>
      <c r="J45" s="278"/>
      <c r="K45" s="279"/>
      <c r="L45" s="280"/>
      <c r="M45" s="281"/>
      <c r="N45" s="281"/>
      <c r="O45" s="282"/>
      <c r="P45" s="283"/>
      <c r="Q45" s="284"/>
    </row>
    <row r="46" spans="1:17" ht="30" customHeight="1" thickBot="1" x14ac:dyDescent="0.25">
      <c r="A46" s="735" t="s">
        <v>215</v>
      </c>
      <c r="B46" s="784"/>
      <c r="C46" s="736"/>
      <c r="D46" s="737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8"/>
      <c r="P46" s="738"/>
      <c r="Q46" s="739"/>
    </row>
    <row r="47" spans="1:17" ht="30" customHeight="1" thickBot="1" x14ac:dyDescent="0.3">
      <c r="A47" s="774"/>
      <c r="B47" s="775"/>
      <c r="C47" s="776"/>
      <c r="D47" s="285" t="s">
        <v>176</v>
      </c>
      <c r="E47" s="286"/>
      <c r="F47" s="286"/>
      <c r="G47" s="286"/>
      <c r="H47" s="286"/>
      <c r="I47" s="287"/>
      <c r="J47" s="622" t="s">
        <v>25</v>
      </c>
      <c r="K47" s="777"/>
      <c r="L47" s="623"/>
      <c r="M47" s="622" t="s">
        <v>2</v>
      </c>
      <c r="N47" s="777"/>
      <c r="O47" s="623"/>
      <c r="P47" s="622" t="s">
        <v>9</v>
      </c>
      <c r="Q47" s="623"/>
    </row>
    <row r="48" spans="1:17" ht="30" customHeight="1" x14ac:dyDescent="0.2">
      <c r="A48" s="710" t="s">
        <v>177</v>
      </c>
      <c r="B48" s="711"/>
      <c r="C48" s="711"/>
      <c r="D48" s="689"/>
      <c r="E48" s="690"/>
      <c r="F48" s="690"/>
      <c r="G48" s="690"/>
      <c r="H48" s="690"/>
      <c r="I48" s="695"/>
      <c r="J48" s="689"/>
      <c r="K48" s="690"/>
      <c r="L48" s="695"/>
      <c r="M48" s="778"/>
      <c r="N48" s="779"/>
      <c r="O48" s="780"/>
      <c r="P48" s="689"/>
      <c r="Q48" s="695"/>
    </row>
    <row r="49" spans="1:17" ht="30" customHeight="1" thickBot="1" x14ac:dyDescent="0.25">
      <c r="A49" s="713"/>
      <c r="B49" s="714"/>
      <c r="C49" s="714"/>
      <c r="D49" s="691"/>
      <c r="E49" s="692"/>
      <c r="F49" s="692"/>
      <c r="G49" s="692"/>
      <c r="H49" s="692"/>
      <c r="I49" s="696"/>
      <c r="J49" s="691"/>
      <c r="K49" s="692"/>
      <c r="L49" s="696"/>
      <c r="M49" s="781"/>
      <c r="N49" s="782"/>
      <c r="O49" s="783"/>
      <c r="P49" s="691"/>
      <c r="Q49" s="696"/>
    </row>
    <row r="50" spans="1:17" ht="30" customHeight="1" x14ac:dyDescent="0.2">
      <c r="A50" s="710" t="s">
        <v>178</v>
      </c>
      <c r="B50" s="711"/>
      <c r="C50" s="711"/>
      <c r="D50" s="689"/>
      <c r="E50" s="690"/>
      <c r="F50" s="690"/>
      <c r="G50" s="690"/>
      <c r="H50" s="690"/>
      <c r="I50" s="695"/>
      <c r="J50" s="689"/>
      <c r="K50" s="690"/>
      <c r="L50" s="695"/>
      <c r="M50" s="689"/>
      <c r="N50" s="690"/>
      <c r="O50" s="695"/>
      <c r="P50" s="689"/>
      <c r="Q50" s="695"/>
    </row>
    <row r="51" spans="1:17" ht="30" customHeight="1" thickBot="1" x14ac:dyDescent="0.25">
      <c r="A51" s="713"/>
      <c r="B51" s="714"/>
      <c r="C51" s="714"/>
      <c r="D51" s="691"/>
      <c r="E51" s="692"/>
      <c r="F51" s="692"/>
      <c r="G51" s="692"/>
      <c r="H51" s="692"/>
      <c r="I51" s="696"/>
      <c r="J51" s="691"/>
      <c r="K51" s="692"/>
      <c r="L51" s="696"/>
      <c r="M51" s="691"/>
      <c r="N51" s="692"/>
      <c r="O51" s="696"/>
      <c r="P51" s="691"/>
      <c r="Q51" s="696"/>
    </row>
    <row r="52" spans="1:17" ht="30" customHeight="1" x14ac:dyDescent="0.2">
      <c r="A52" s="817" t="s">
        <v>225</v>
      </c>
      <c r="B52" s="818"/>
      <c r="C52" s="818"/>
      <c r="D52" s="818"/>
      <c r="E52" s="818"/>
      <c r="F52" s="818"/>
      <c r="G52" s="818"/>
      <c r="H52" s="818"/>
      <c r="I52" s="818"/>
      <c r="J52" s="818"/>
      <c r="K52" s="818"/>
      <c r="L52" s="818"/>
      <c r="M52" s="818"/>
      <c r="N52" s="818"/>
      <c r="O52" s="818"/>
      <c r="P52" s="818"/>
      <c r="Q52" s="819"/>
    </row>
    <row r="53" spans="1:17" ht="30" customHeight="1" thickBot="1" x14ac:dyDescent="0.25">
      <c r="A53" s="820"/>
      <c r="B53" s="821"/>
      <c r="C53" s="821"/>
      <c r="D53" s="821"/>
      <c r="E53" s="821"/>
      <c r="F53" s="821"/>
      <c r="G53" s="821"/>
      <c r="H53" s="821"/>
      <c r="I53" s="821"/>
      <c r="J53" s="821"/>
      <c r="K53" s="821"/>
      <c r="L53" s="821"/>
      <c r="M53" s="821"/>
      <c r="N53" s="821"/>
      <c r="O53" s="821"/>
      <c r="P53" s="821"/>
      <c r="Q53" s="822"/>
    </row>
    <row r="54" spans="1:17" ht="30" customHeight="1" x14ac:dyDescent="0.35">
      <c r="A54" s="678" t="s">
        <v>0</v>
      </c>
      <c r="B54" s="679"/>
      <c r="C54" s="679"/>
      <c r="D54" s="679"/>
      <c r="E54" s="679"/>
      <c r="F54" s="679"/>
      <c r="G54" s="679"/>
      <c r="H54" s="679"/>
      <c r="I54" s="679"/>
      <c r="J54" s="679"/>
      <c r="K54" s="679"/>
      <c r="L54" s="679"/>
      <c r="M54" s="679"/>
      <c r="N54" s="679"/>
      <c r="O54" s="679"/>
      <c r="P54" s="679"/>
      <c r="Q54" s="673"/>
    </row>
    <row r="55" spans="1:17" ht="30" customHeight="1" thickBot="1" x14ac:dyDescent="0.4">
      <c r="A55" s="728" t="s">
        <v>1</v>
      </c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4"/>
      <c r="P55" s="684"/>
      <c r="Q55" s="685"/>
    </row>
    <row r="56" spans="1:17" ht="30" customHeight="1" thickBot="1" x14ac:dyDescent="0.4">
      <c r="A56" s="6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6"/>
      <c r="P56" s="791" t="s">
        <v>179</v>
      </c>
      <c r="Q56" s="792"/>
    </row>
    <row r="57" spans="1:17" ht="30" customHeight="1" thickBot="1" x14ac:dyDescent="0.45">
      <c r="A57" s="788" t="s">
        <v>162</v>
      </c>
      <c r="B57" s="789"/>
      <c r="C57" s="789"/>
      <c r="D57" s="789"/>
      <c r="E57" s="789"/>
      <c r="F57" s="789"/>
      <c r="G57" s="789"/>
      <c r="H57" s="789"/>
      <c r="I57" s="789"/>
      <c r="J57" s="789"/>
      <c r="K57" s="789"/>
      <c r="L57" s="789"/>
      <c r="M57" s="789"/>
      <c r="N57" s="789"/>
      <c r="O57" s="789"/>
      <c r="P57" s="789"/>
      <c r="Q57" s="790"/>
    </row>
    <row r="58" spans="1:17" ht="30" hidden="1" customHeight="1" thickBot="1" x14ac:dyDescent="0.3">
      <c r="A58" s="806"/>
      <c r="B58" s="807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52"/>
    </row>
    <row r="59" spans="1:17" ht="30" hidden="1" customHeight="1" thickBot="1" x14ac:dyDescent="0.3">
      <c r="A59" s="265"/>
      <c r="B59" s="266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52"/>
    </row>
    <row r="60" spans="1:17" ht="36" customHeight="1" thickBot="1" x14ac:dyDescent="0.3">
      <c r="A60" s="622" t="s">
        <v>163</v>
      </c>
      <c r="B60" s="777"/>
      <c r="C60" s="777"/>
      <c r="D60" s="777"/>
      <c r="E60" s="777"/>
      <c r="F60" s="777"/>
      <c r="G60" s="777"/>
      <c r="H60" s="623"/>
      <c r="I60" s="622" t="s">
        <v>164</v>
      </c>
      <c r="J60" s="777"/>
      <c r="K60" s="777"/>
      <c r="L60" s="777"/>
      <c r="M60" s="777"/>
      <c r="N60" s="777"/>
      <c r="O60" s="777"/>
      <c r="P60" s="777"/>
      <c r="Q60" s="623"/>
    </row>
    <row r="61" spans="1:17" ht="30" customHeight="1" x14ac:dyDescent="0.35">
      <c r="A61" s="64" t="s">
        <v>23</v>
      </c>
      <c r="B61" s="62"/>
      <c r="C61" s="793"/>
      <c r="D61" s="793"/>
      <c r="E61" s="793"/>
      <c r="F61" s="793"/>
      <c r="G61" s="72"/>
      <c r="H61" s="72"/>
      <c r="I61" s="662" t="s">
        <v>23</v>
      </c>
      <c r="J61" s="613"/>
      <c r="K61" s="613"/>
      <c r="L61" s="70"/>
      <c r="M61" s="288"/>
      <c r="N61" s="288"/>
      <c r="O61" s="794"/>
      <c r="P61" s="794"/>
      <c r="Q61" s="795"/>
    </row>
    <row r="62" spans="1:17" ht="30" customHeight="1" x14ac:dyDescent="0.3">
      <c r="A62" s="59"/>
      <c r="B62" s="49"/>
      <c r="C62" s="49"/>
      <c r="D62" s="49"/>
      <c r="E62" s="49"/>
      <c r="F62" s="49"/>
      <c r="G62" s="49"/>
      <c r="H62" s="49"/>
      <c r="I62" s="801"/>
      <c r="J62" s="614"/>
      <c r="K62" s="614"/>
      <c r="L62" s="53"/>
      <c r="M62" s="49"/>
      <c r="N62" s="49"/>
      <c r="O62" s="49"/>
      <c r="P62" s="49"/>
      <c r="Q62" s="52"/>
    </row>
    <row r="63" spans="1:17" ht="30" customHeight="1" x14ac:dyDescent="0.35">
      <c r="A63" s="59" t="s">
        <v>24</v>
      </c>
      <c r="B63" s="49"/>
      <c r="C63" s="796"/>
      <c r="D63" s="796"/>
      <c r="E63" s="796"/>
      <c r="F63" s="796"/>
      <c r="G63" s="267"/>
      <c r="H63" s="267"/>
      <c r="I63" s="801" t="s">
        <v>24</v>
      </c>
      <c r="J63" s="614"/>
      <c r="K63" s="614"/>
      <c r="L63" s="71"/>
      <c r="M63" s="289"/>
      <c r="N63" s="289"/>
      <c r="O63" s="797"/>
      <c r="P63" s="797"/>
      <c r="Q63" s="798"/>
    </row>
    <row r="64" spans="1:17" ht="30" customHeight="1" x14ac:dyDescent="0.2">
      <c r="A64" s="51"/>
      <c r="B64" s="49"/>
      <c r="C64" s="49"/>
      <c r="D64" s="49"/>
      <c r="E64" s="49"/>
      <c r="F64" s="49"/>
      <c r="G64" s="49"/>
      <c r="H64" s="49"/>
      <c r="I64" s="799"/>
      <c r="J64" s="800"/>
      <c r="K64" s="800"/>
      <c r="L64" s="49"/>
      <c r="M64" s="49"/>
      <c r="N64" s="49"/>
      <c r="O64" s="49"/>
      <c r="P64" s="49"/>
      <c r="Q64" s="52"/>
    </row>
    <row r="65" spans="1:17" ht="30" customHeight="1" x14ac:dyDescent="0.35">
      <c r="A65" s="59" t="s">
        <v>165</v>
      </c>
      <c r="B65" s="49"/>
      <c r="C65" s="796"/>
      <c r="D65" s="796"/>
      <c r="E65" s="796"/>
      <c r="F65" s="796"/>
      <c r="G65" s="267"/>
      <c r="H65" s="267"/>
      <c r="I65" s="801" t="s">
        <v>166</v>
      </c>
      <c r="J65" s="614"/>
      <c r="K65" s="614"/>
      <c r="L65" s="71"/>
      <c r="M65" s="289"/>
      <c r="N65" s="289"/>
      <c r="O65" s="797"/>
      <c r="P65" s="797"/>
      <c r="Q65" s="798"/>
    </row>
    <row r="66" spans="1:17" ht="30" customHeight="1" x14ac:dyDescent="0.2">
      <c r="A66" s="51"/>
      <c r="B66" s="49"/>
      <c r="C66" s="49"/>
      <c r="D66" s="49"/>
      <c r="E66" s="49"/>
      <c r="F66" s="49"/>
      <c r="G66" s="49"/>
      <c r="H66" s="49"/>
      <c r="I66" s="799"/>
      <c r="J66" s="800"/>
      <c r="K66" s="800"/>
      <c r="L66" s="49"/>
      <c r="M66" s="49"/>
      <c r="N66" s="49"/>
      <c r="O66" s="49"/>
      <c r="P66" s="49"/>
      <c r="Q66" s="52"/>
    </row>
    <row r="67" spans="1:17" ht="30" customHeight="1" x14ac:dyDescent="0.35">
      <c r="A67" s="59" t="s">
        <v>167</v>
      </c>
      <c r="B67" s="49"/>
      <c r="C67" s="796"/>
      <c r="D67" s="796"/>
      <c r="E67" s="796"/>
      <c r="F67" s="796"/>
      <c r="G67" s="267"/>
      <c r="H67" s="267"/>
      <c r="I67" s="801" t="s">
        <v>167</v>
      </c>
      <c r="J67" s="614"/>
      <c r="K67" s="614"/>
      <c r="L67" s="71"/>
      <c r="M67" s="289"/>
      <c r="N67" s="289"/>
      <c r="O67" s="797"/>
      <c r="P67" s="797"/>
      <c r="Q67" s="798"/>
    </row>
    <row r="68" spans="1:17" ht="30" customHeight="1" x14ac:dyDescent="0.2">
      <c r="A68" s="51"/>
      <c r="B68" s="49"/>
      <c r="C68" s="49"/>
      <c r="D68" s="49"/>
      <c r="E68" s="49"/>
      <c r="F68" s="49"/>
      <c r="G68" s="49"/>
      <c r="H68" s="49"/>
      <c r="I68" s="799"/>
      <c r="J68" s="800"/>
      <c r="K68" s="800"/>
      <c r="L68" s="49"/>
      <c r="M68" s="49"/>
      <c r="N68" s="49"/>
      <c r="O68" s="49"/>
      <c r="P68" s="49"/>
      <c r="Q68" s="52"/>
    </row>
    <row r="69" spans="1:17" ht="30" customHeight="1" thickBot="1" x14ac:dyDescent="0.4">
      <c r="A69" s="59" t="s">
        <v>118</v>
      </c>
      <c r="B69" s="271"/>
      <c r="C69" s="272"/>
      <c r="D69" s="272"/>
      <c r="E69" s="272"/>
      <c r="F69" s="272"/>
      <c r="G69" s="267"/>
      <c r="H69" s="267"/>
      <c r="I69" s="663" t="s">
        <v>118</v>
      </c>
      <c r="J69" s="642"/>
      <c r="K69" s="642"/>
      <c r="L69" s="71"/>
      <c r="M69" s="49"/>
      <c r="N69" s="49"/>
      <c r="O69" s="273"/>
      <c r="P69" s="273"/>
      <c r="Q69" s="274"/>
    </row>
    <row r="70" spans="1:17" ht="54.75" customHeight="1" thickBot="1" x14ac:dyDescent="0.25">
      <c r="A70" s="261" t="s">
        <v>168</v>
      </c>
      <c r="B70" s="802" t="s">
        <v>169</v>
      </c>
      <c r="C70" s="803"/>
      <c r="D70" s="803"/>
      <c r="E70" s="803"/>
      <c r="F70" s="803"/>
      <c r="G70" s="65" t="s">
        <v>26</v>
      </c>
      <c r="H70" s="263" t="s">
        <v>34</v>
      </c>
      <c r="I70" s="65" t="s">
        <v>170</v>
      </c>
      <c r="J70" s="804" t="s">
        <v>171</v>
      </c>
      <c r="K70" s="805"/>
      <c r="L70" s="262" t="s">
        <v>33</v>
      </c>
      <c r="M70" s="261" t="s">
        <v>172</v>
      </c>
      <c r="N70" s="261" t="s">
        <v>173</v>
      </c>
      <c r="O70" s="65" t="s">
        <v>174</v>
      </c>
      <c r="P70" s="804" t="s">
        <v>175</v>
      </c>
      <c r="Q70" s="805"/>
    </row>
    <row r="71" spans="1:17" ht="30" customHeight="1" x14ac:dyDescent="0.25">
      <c r="A71" s="117">
        <v>1</v>
      </c>
      <c r="B71" s="810" t="s">
        <v>193</v>
      </c>
      <c r="C71" s="811"/>
      <c r="D71" s="811"/>
      <c r="E71" s="811"/>
      <c r="F71" s="812"/>
      <c r="G71" s="275" t="s">
        <v>50</v>
      </c>
      <c r="H71" s="125" t="s">
        <v>35</v>
      </c>
      <c r="I71" s="125"/>
      <c r="J71" s="808"/>
      <c r="K71" s="809"/>
      <c r="L71" s="264"/>
      <c r="M71" s="67"/>
      <c r="N71" s="67"/>
      <c r="O71" s="69"/>
      <c r="P71" s="733"/>
      <c r="Q71" s="813"/>
    </row>
    <row r="72" spans="1:17" ht="30" customHeight="1" x14ac:dyDescent="0.25">
      <c r="A72" s="118">
        <v>2</v>
      </c>
      <c r="B72" s="533" t="s">
        <v>193</v>
      </c>
      <c r="C72" s="534"/>
      <c r="D72" s="534"/>
      <c r="E72" s="534"/>
      <c r="F72" s="535"/>
      <c r="G72" s="268" t="s">
        <v>51</v>
      </c>
      <c r="H72" s="8" t="s">
        <v>36</v>
      </c>
      <c r="I72" s="8"/>
      <c r="J72" s="785"/>
      <c r="K72" s="786"/>
      <c r="L72" s="256"/>
      <c r="M72" s="68"/>
      <c r="N72" s="68"/>
      <c r="O72" s="66"/>
      <c r="P72" s="731"/>
      <c r="Q72" s="787"/>
    </row>
    <row r="73" spans="1:17" ht="30" customHeight="1" x14ac:dyDescent="0.25">
      <c r="A73" s="119">
        <v>3</v>
      </c>
      <c r="B73" s="533" t="s">
        <v>194</v>
      </c>
      <c r="C73" s="534"/>
      <c r="D73" s="534"/>
      <c r="E73" s="534"/>
      <c r="F73" s="535"/>
      <c r="G73" s="268" t="s">
        <v>195</v>
      </c>
      <c r="H73" s="8" t="s">
        <v>196</v>
      </c>
      <c r="I73" s="8"/>
      <c r="J73" s="785"/>
      <c r="K73" s="786"/>
      <c r="L73" s="256"/>
      <c r="M73" s="57"/>
      <c r="N73" s="57"/>
      <c r="O73" s="66"/>
      <c r="P73" s="731"/>
      <c r="Q73" s="787"/>
    </row>
    <row r="74" spans="1:17" ht="30" customHeight="1" x14ac:dyDescent="0.25">
      <c r="A74" s="119">
        <v>4</v>
      </c>
      <c r="B74" s="533" t="s">
        <v>194</v>
      </c>
      <c r="C74" s="534"/>
      <c r="D74" s="534"/>
      <c r="E74" s="534"/>
      <c r="F74" s="535"/>
      <c r="G74" s="268" t="s">
        <v>197</v>
      </c>
      <c r="H74" s="8" t="s">
        <v>198</v>
      </c>
      <c r="I74" s="8"/>
      <c r="J74" s="785"/>
      <c r="K74" s="786"/>
      <c r="L74" s="256"/>
      <c r="M74" s="57"/>
      <c r="N74" s="57"/>
      <c r="O74" s="66"/>
      <c r="P74" s="731"/>
      <c r="Q74" s="787"/>
    </row>
    <row r="75" spans="1:17" ht="30" customHeight="1" x14ac:dyDescent="0.25">
      <c r="A75" s="119">
        <v>5</v>
      </c>
      <c r="B75" s="533" t="s">
        <v>37</v>
      </c>
      <c r="C75" s="534"/>
      <c r="D75" s="534"/>
      <c r="E75" s="534"/>
      <c r="F75" s="535"/>
      <c r="G75" s="268" t="s">
        <v>52</v>
      </c>
      <c r="H75" s="8" t="s">
        <v>73</v>
      </c>
      <c r="I75" s="8"/>
      <c r="J75" s="785"/>
      <c r="K75" s="786"/>
      <c r="L75" s="256"/>
      <c r="M75" s="57"/>
      <c r="N75" s="57"/>
      <c r="O75" s="66"/>
      <c r="P75" s="731"/>
      <c r="Q75" s="787"/>
    </row>
    <row r="76" spans="1:17" ht="30" customHeight="1" x14ac:dyDescent="0.25">
      <c r="A76" s="119">
        <v>6</v>
      </c>
      <c r="B76" s="533" t="s">
        <v>38</v>
      </c>
      <c r="C76" s="534"/>
      <c r="D76" s="534"/>
      <c r="E76" s="534"/>
      <c r="F76" s="535"/>
      <c r="G76" s="268" t="s">
        <v>53</v>
      </c>
      <c r="H76" s="7" t="s">
        <v>85</v>
      </c>
      <c r="I76" s="7"/>
      <c r="J76" s="785"/>
      <c r="K76" s="786"/>
      <c r="L76" s="256"/>
      <c r="M76" s="57"/>
      <c r="N76" s="57"/>
      <c r="O76" s="66"/>
      <c r="P76" s="731"/>
      <c r="Q76" s="787"/>
    </row>
    <row r="77" spans="1:17" ht="30" customHeight="1" x14ac:dyDescent="0.25">
      <c r="A77" s="119">
        <v>7</v>
      </c>
      <c r="B77" s="533" t="s">
        <v>68</v>
      </c>
      <c r="C77" s="534"/>
      <c r="D77" s="534"/>
      <c r="E77" s="534"/>
      <c r="F77" s="535"/>
      <c r="G77" s="268" t="s">
        <v>54</v>
      </c>
      <c r="H77" s="12" t="s">
        <v>71</v>
      </c>
      <c r="I77" s="12"/>
      <c r="J77" s="785"/>
      <c r="K77" s="786"/>
      <c r="L77" s="256"/>
      <c r="M77" s="57"/>
      <c r="N77" s="57"/>
      <c r="O77" s="66"/>
      <c r="P77" s="731"/>
      <c r="Q77" s="787"/>
    </row>
    <row r="78" spans="1:17" ht="30" customHeight="1" x14ac:dyDescent="0.25">
      <c r="A78" s="119">
        <v>8</v>
      </c>
      <c r="B78" s="533" t="s">
        <v>69</v>
      </c>
      <c r="C78" s="534"/>
      <c r="D78" s="534"/>
      <c r="E78" s="534"/>
      <c r="F78" s="535"/>
      <c r="G78" s="233" t="s">
        <v>55</v>
      </c>
      <c r="H78" s="260" t="s">
        <v>72</v>
      </c>
      <c r="I78" s="260"/>
      <c r="J78" s="785"/>
      <c r="K78" s="786"/>
      <c r="L78" s="256"/>
      <c r="M78" s="57"/>
      <c r="N78" s="57"/>
      <c r="O78" s="66"/>
      <c r="P78" s="731"/>
      <c r="Q78" s="787"/>
    </row>
    <row r="79" spans="1:17" ht="30" customHeight="1" x14ac:dyDescent="0.25">
      <c r="A79" s="119">
        <v>9</v>
      </c>
      <c r="B79" s="523" t="s">
        <v>74</v>
      </c>
      <c r="C79" s="524"/>
      <c r="D79" s="524"/>
      <c r="E79" s="524"/>
      <c r="F79" s="525"/>
      <c r="G79" s="233" t="s">
        <v>56</v>
      </c>
      <c r="H79" s="260" t="s">
        <v>77</v>
      </c>
      <c r="I79" s="260"/>
      <c r="J79" s="785"/>
      <c r="K79" s="786"/>
      <c r="L79" s="256"/>
      <c r="M79" s="57"/>
      <c r="N79" s="57"/>
      <c r="O79" s="66"/>
      <c r="P79" s="731"/>
      <c r="Q79" s="787"/>
    </row>
    <row r="80" spans="1:17" ht="30" customHeight="1" x14ac:dyDescent="0.25">
      <c r="A80" s="119">
        <v>10</v>
      </c>
      <c r="B80" s="523" t="s">
        <v>75</v>
      </c>
      <c r="C80" s="524"/>
      <c r="D80" s="524"/>
      <c r="E80" s="524"/>
      <c r="F80" s="525"/>
      <c r="G80" s="233" t="s">
        <v>57</v>
      </c>
      <c r="H80" s="260" t="s">
        <v>78</v>
      </c>
      <c r="I80" s="260"/>
      <c r="J80" s="785"/>
      <c r="K80" s="786"/>
      <c r="L80" s="256"/>
      <c r="M80" s="57"/>
      <c r="N80" s="57"/>
      <c r="O80" s="66"/>
      <c r="P80" s="731"/>
      <c r="Q80" s="787"/>
    </row>
    <row r="81" spans="1:17" ht="30" customHeight="1" x14ac:dyDescent="0.25">
      <c r="A81" s="119">
        <v>11</v>
      </c>
      <c r="B81" s="523" t="s">
        <v>76</v>
      </c>
      <c r="C81" s="524"/>
      <c r="D81" s="524"/>
      <c r="E81" s="524"/>
      <c r="F81" s="525"/>
      <c r="G81" s="233" t="s">
        <v>58</v>
      </c>
      <c r="H81" s="260" t="s">
        <v>79</v>
      </c>
      <c r="I81" s="260"/>
      <c r="J81" s="785"/>
      <c r="K81" s="786"/>
      <c r="L81" s="256"/>
      <c r="M81" s="57"/>
      <c r="N81" s="57"/>
      <c r="O81" s="66"/>
      <c r="P81" s="731"/>
      <c r="Q81" s="787"/>
    </row>
    <row r="82" spans="1:17" ht="30" customHeight="1" x14ac:dyDescent="0.25">
      <c r="A82" s="119">
        <v>12</v>
      </c>
      <c r="B82" s="814" t="s">
        <v>39</v>
      </c>
      <c r="C82" s="815"/>
      <c r="D82" s="815"/>
      <c r="E82" s="815"/>
      <c r="F82" s="816"/>
      <c r="G82" s="269" t="s">
        <v>59</v>
      </c>
      <c r="H82" s="126" t="s">
        <v>40</v>
      </c>
      <c r="I82" s="126"/>
      <c r="J82" s="785"/>
      <c r="K82" s="786"/>
      <c r="L82" s="256"/>
      <c r="M82" s="57"/>
      <c r="N82" s="57"/>
      <c r="O82" s="66"/>
      <c r="P82" s="731"/>
      <c r="Q82" s="787"/>
    </row>
    <row r="83" spans="1:17" ht="30" customHeight="1" x14ac:dyDescent="0.25">
      <c r="A83" s="119">
        <v>13</v>
      </c>
      <c r="B83" s="533" t="s">
        <v>41</v>
      </c>
      <c r="C83" s="534"/>
      <c r="D83" s="534"/>
      <c r="E83" s="534"/>
      <c r="F83" s="535"/>
      <c r="G83" s="233" t="s">
        <v>60</v>
      </c>
      <c r="H83" s="260" t="s">
        <v>80</v>
      </c>
      <c r="I83" s="260"/>
      <c r="J83" s="785"/>
      <c r="K83" s="786"/>
      <c r="L83" s="256"/>
      <c r="M83" s="57"/>
      <c r="N83" s="57"/>
      <c r="O83" s="66"/>
      <c r="P83" s="731"/>
      <c r="Q83" s="787"/>
    </row>
    <row r="84" spans="1:17" ht="30" customHeight="1" x14ac:dyDescent="0.25">
      <c r="A84" s="119">
        <v>14</v>
      </c>
      <c r="B84" s="533" t="s">
        <v>42</v>
      </c>
      <c r="C84" s="534"/>
      <c r="D84" s="534"/>
      <c r="E84" s="534"/>
      <c r="F84" s="535"/>
      <c r="G84" s="233" t="s">
        <v>61</v>
      </c>
      <c r="H84" s="126" t="s">
        <v>43</v>
      </c>
      <c r="I84" s="126"/>
      <c r="J84" s="785"/>
      <c r="K84" s="786"/>
      <c r="L84" s="256"/>
      <c r="M84" s="57"/>
      <c r="N84" s="57"/>
      <c r="O84" s="66"/>
      <c r="P84" s="731"/>
      <c r="Q84" s="787"/>
    </row>
    <row r="85" spans="1:17" ht="30" customHeight="1" x14ac:dyDescent="0.25">
      <c r="A85" s="119">
        <v>15</v>
      </c>
      <c r="B85" s="533" t="s">
        <v>44</v>
      </c>
      <c r="C85" s="534"/>
      <c r="D85" s="534"/>
      <c r="E85" s="534"/>
      <c r="F85" s="535"/>
      <c r="G85" s="233" t="s">
        <v>62</v>
      </c>
      <c r="H85" s="126" t="s">
        <v>45</v>
      </c>
      <c r="I85" s="126"/>
      <c r="J85" s="785"/>
      <c r="K85" s="786"/>
      <c r="L85" s="256"/>
      <c r="M85" s="57"/>
      <c r="N85" s="57"/>
      <c r="O85" s="66"/>
      <c r="P85" s="731"/>
      <c r="Q85" s="787"/>
    </row>
    <row r="86" spans="1:17" ht="30" customHeight="1" x14ac:dyDescent="0.25">
      <c r="A86" s="119">
        <v>16</v>
      </c>
      <c r="B86" s="523" t="s">
        <v>86</v>
      </c>
      <c r="C86" s="524"/>
      <c r="D86" s="524"/>
      <c r="E86" s="524"/>
      <c r="F86" s="525"/>
      <c r="G86" s="233" t="s">
        <v>63</v>
      </c>
      <c r="H86" s="126" t="s">
        <v>46</v>
      </c>
      <c r="I86" s="126"/>
      <c r="J86" s="785"/>
      <c r="K86" s="786"/>
      <c r="L86" s="256"/>
      <c r="M86" s="57"/>
      <c r="N86" s="57"/>
      <c r="O86" s="66"/>
      <c r="P86" s="731"/>
      <c r="Q86" s="787"/>
    </row>
    <row r="87" spans="1:17" ht="30" customHeight="1" x14ac:dyDescent="0.25">
      <c r="A87" s="119">
        <v>17</v>
      </c>
      <c r="B87" s="523" t="s">
        <v>87</v>
      </c>
      <c r="C87" s="524"/>
      <c r="D87" s="524"/>
      <c r="E87" s="524"/>
      <c r="F87" s="525"/>
      <c r="G87" s="233" t="s">
        <v>64</v>
      </c>
      <c r="H87" s="126" t="s">
        <v>49</v>
      </c>
      <c r="I87" s="126"/>
      <c r="J87" s="785"/>
      <c r="K87" s="786"/>
      <c r="L87" s="256"/>
      <c r="M87" s="57"/>
      <c r="N87" s="57"/>
      <c r="O87" s="66"/>
      <c r="P87" s="731"/>
      <c r="Q87" s="787"/>
    </row>
    <row r="88" spans="1:17" ht="30" customHeight="1" x14ac:dyDescent="0.25">
      <c r="A88" s="119">
        <v>18</v>
      </c>
      <c r="B88" s="520" t="s">
        <v>83</v>
      </c>
      <c r="C88" s="521"/>
      <c r="D88" s="521"/>
      <c r="E88" s="521"/>
      <c r="F88" s="522"/>
      <c r="G88" s="233" t="s">
        <v>65</v>
      </c>
      <c r="H88" s="260" t="s">
        <v>81</v>
      </c>
      <c r="I88" s="260"/>
      <c r="J88" s="785"/>
      <c r="K88" s="786"/>
      <c r="L88" s="256"/>
      <c r="M88" s="57"/>
      <c r="N88" s="57"/>
      <c r="O88" s="66"/>
      <c r="P88" s="731"/>
      <c r="Q88" s="787"/>
    </row>
    <row r="89" spans="1:17" ht="30" customHeight="1" x14ac:dyDescent="0.25">
      <c r="A89" s="119">
        <v>19</v>
      </c>
      <c r="B89" s="520" t="s">
        <v>84</v>
      </c>
      <c r="C89" s="521"/>
      <c r="D89" s="521"/>
      <c r="E89" s="521"/>
      <c r="F89" s="522"/>
      <c r="G89" s="233" t="s">
        <v>66</v>
      </c>
      <c r="H89" s="260" t="s">
        <v>82</v>
      </c>
      <c r="I89" s="260"/>
      <c r="J89" s="785"/>
      <c r="K89" s="786"/>
      <c r="L89" s="256"/>
      <c r="M89" s="57"/>
      <c r="N89" s="57"/>
      <c r="O89" s="66"/>
      <c r="P89" s="731"/>
      <c r="Q89" s="787"/>
    </row>
    <row r="90" spans="1:17" ht="30" customHeight="1" x14ac:dyDescent="0.25">
      <c r="A90" s="119">
        <v>20</v>
      </c>
      <c r="B90" s="533" t="s">
        <v>47</v>
      </c>
      <c r="C90" s="534"/>
      <c r="D90" s="534"/>
      <c r="E90" s="534"/>
      <c r="F90" s="535"/>
      <c r="G90" s="233" t="s">
        <v>67</v>
      </c>
      <c r="H90" s="126" t="s">
        <v>48</v>
      </c>
      <c r="I90" s="126"/>
      <c r="J90" s="785"/>
      <c r="K90" s="786"/>
      <c r="L90" s="256"/>
      <c r="M90" s="57"/>
      <c r="N90" s="57"/>
      <c r="O90" s="66"/>
      <c r="P90" s="731"/>
      <c r="Q90" s="787"/>
    </row>
    <row r="91" spans="1:17" ht="30" customHeight="1" x14ac:dyDescent="0.25">
      <c r="A91" s="119">
        <v>21</v>
      </c>
      <c r="B91" s="520" t="s">
        <v>89</v>
      </c>
      <c r="C91" s="521"/>
      <c r="D91" s="521"/>
      <c r="E91" s="521"/>
      <c r="F91" s="522"/>
      <c r="G91" s="233" t="s">
        <v>105</v>
      </c>
      <c r="H91" s="126" t="s">
        <v>88</v>
      </c>
      <c r="I91" s="126"/>
      <c r="J91" s="785"/>
      <c r="K91" s="786"/>
      <c r="L91" s="256"/>
      <c r="M91" s="57"/>
      <c r="N91" s="57"/>
      <c r="O91" s="66"/>
      <c r="P91" s="731"/>
      <c r="Q91" s="787"/>
    </row>
    <row r="92" spans="1:17" ht="30" customHeight="1" x14ac:dyDescent="0.25">
      <c r="A92" s="119">
        <v>22</v>
      </c>
      <c r="B92" s="533" t="s">
        <v>200</v>
      </c>
      <c r="C92" s="534"/>
      <c r="D92" s="534"/>
      <c r="E92" s="534"/>
      <c r="F92" s="535"/>
      <c r="G92" s="233" t="s">
        <v>181</v>
      </c>
      <c r="H92" s="126" t="s">
        <v>201</v>
      </c>
      <c r="I92" s="126"/>
      <c r="J92" s="785"/>
      <c r="K92" s="786"/>
      <c r="L92" s="256"/>
      <c r="M92" s="57"/>
      <c r="N92" s="57"/>
      <c r="O92" s="66"/>
      <c r="P92" s="731"/>
      <c r="Q92" s="787"/>
    </row>
    <row r="93" spans="1:17" ht="30" customHeight="1" x14ac:dyDescent="0.25">
      <c r="A93" s="119">
        <v>23</v>
      </c>
      <c r="B93" s="533" t="s">
        <v>202</v>
      </c>
      <c r="C93" s="534"/>
      <c r="D93" s="534"/>
      <c r="E93" s="534"/>
      <c r="F93" s="535"/>
      <c r="G93" s="233" t="s">
        <v>182</v>
      </c>
      <c r="H93" s="126" t="s">
        <v>203</v>
      </c>
      <c r="I93" s="126"/>
      <c r="J93" s="785"/>
      <c r="K93" s="786"/>
      <c r="L93" s="256"/>
      <c r="M93" s="57"/>
      <c r="N93" s="57"/>
      <c r="O93" s="66"/>
      <c r="P93" s="731"/>
      <c r="Q93" s="787"/>
    </row>
    <row r="94" spans="1:17" ht="30" customHeight="1" x14ac:dyDescent="0.25">
      <c r="A94" s="119">
        <v>24</v>
      </c>
      <c r="B94" s="533" t="s">
        <v>204</v>
      </c>
      <c r="C94" s="534"/>
      <c r="D94" s="534"/>
      <c r="E94" s="534"/>
      <c r="F94" s="535"/>
      <c r="G94" s="233" t="s">
        <v>218</v>
      </c>
      <c r="H94" s="126" t="s">
        <v>206</v>
      </c>
      <c r="I94" s="126"/>
      <c r="J94" s="258"/>
      <c r="K94" s="259"/>
      <c r="L94" s="256"/>
      <c r="M94" s="57"/>
      <c r="N94" s="57"/>
      <c r="O94" s="66"/>
      <c r="P94" s="255"/>
      <c r="Q94" s="257"/>
    </row>
    <row r="95" spans="1:17" ht="30" customHeight="1" x14ac:dyDescent="0.25">
      <c r="A95" s="119">
        <v>25</v>
      </c>
      <c r="B95" s="533" t="s">
        <v>207</v>
      </c>
      <c r="C95" s="534"/>
      <c r="D95" s="534"/>
      <c r="E95" s="534"/>
      <c r="F95" s="535"/>
      <c r="G95" s="270" t="s">
        <v>183</v>
      </c>
      <c r="H95" s="11" t="s">
        <v>208</v>
      </c>
      <c r="I95" s="11"/>
      <c r="J95" s="258"/>
      <c r="K95" s="259"/>
      <c r="L95" s="256"/>
      <c r="M95" s="57"/>
      <c r="N95" s="57"/>
      <c r="O95" s="66"/>
      <c r="P95" s="255"/>
      <c r="Q95" s="257"/>
    </row>
    <row r="96" spans="1:17" ht="30" customHeight="1" x14ac:dyDescent="0.25">
      <c r="A96" s="119">
        <v>26</v>
      </c>
      <c r="B96" s="533" t="s">
        <v>209</v>
      </c>
      <c r="C96" s="534"/>
      <c r="D96" s="534"/>
      <c r="E96" s="534"/>
      <c r="F96" s="535"/>
      <c r="G96" s="270" t="s">
        <v>185</v>
      </c>
      <c r="H96" s="11" t="s">
        <v>208</v>
      </c>
      <c r="I96" s="11"/>
      <c r="J96" s="258"/>
      <c r="K96" s="259"/>
      <c r="L96" s="256"/>
      <c r="M96" s="57"/>
      <c r="N96" s="57"/>
      <c r="O96" s="66"/>
      <c r="P96" s="255"/>
      <c r="Q96" s="257"/>
    </row>
    <row r="97" spans="1:17" ht="30" customHeight="1" thickBot="1" x14ac:dyDescent="0.3">
      <c r="A97" s="276">
        <v>27</v>
      </c>
      <c r="B97" s="547" t="s">
        <v>192</v>
      </c>
      <c r="C97" s="548"/>
      <c r="D97" s="548"/>
      <c r="E97" s="548"/>
      <c r="F97" s="549"/>
      <c r="G97" s="277" t="s">
        <v>184</v>
      </c>
      <c r="H97" s="9" t="s">
        <v>210</v>
      </c>
      <c r="I97" s="9"/>
      <c r="J97" s="278"/>
      <c r="K97" s="279"/>
      <c r="L97" s="280"/>
      <c r="M97" s="281"/>
      <c r="N97" s="281"/>
      <c r="O97" s="282"/>
      <c r="P97" s="283"/>
      <c r="Q97" s="284"/>
    </row>
    <row r="98" spans="1:17" ht="30" customHeight="1" thickBot="1" x14ac:dyDescent="0.25">
      <c r="A98" s="735" t="s">
        <v>215</v>
      </c>
      <c r="B98" s="784"/>
      <c r="C98" s="736"/>
      <c r="D98" s="737"/>
      <c r="E98" s="738"/>
      <c r="F98" s="738"/>
      <c r="G98" s="738"/>
      <c r="H98" s="738"/>
      <c r="I98" s="738"/>
      <c r="J98" s="738"/>
      <c r="K98" s="738"/>
      <c r="L98" s="738"/>
      <c r="M98" s="738"/>
      <c r="N98" s="738"/>
      <c r="O98" s="738"/>
      <c r="P98" s="738"/>
      <c r="Q98" s="739"/>
    </row>
    <row r="99" spans="1:17" ht="30" customHeight="1" thickBot="1" x14ac:dyDescent="0.3">
      <c r="A99" s="774"/>
      <c r="B99" s="775"/>
      <c r="C99" s="776"/>
      <c r="D99" s="285" t="s">
        <v>176</v>
      </c>
      <c r="E99" s="286"/>
      <c r="F99" s="286"/>
      <c r="G99" s="286"/>
      <c r="H99" s="286"/>
      <c r="I99" s="287"/>
      <c r="J99" s="622" t="s">
        <v>25</v>
      </c>
      <c r="K99" s="777"/>
      <c r="L99" s="623"/>
      <c r="M99" s="622" t="s">
        <v>2</v>
      </c>
      <c r="N99" s="777"/>
      <c r="O99" s="623"/>
      <c r="P99" s="622" t="s">
        <v>9</v>
      </c>
      <c r="Q99" s="623"/>
    </row>
    <row r="100" spans="1:17" ht="30" customHeight="1" x14ac:dyDescent="0.2">
      <c r="A100" s="710" t="s">
        <v>177</v>
      </c>
      <c r="B100" s="711"/>
      <c r="C100" s="711"/>
      <c r="D100" s="689"/>
      <c r="E100" s="690"/>
      <c r="F100" s="690"/>
      <c r="G100" s="690"/>
      <c r="H100" s="690"/>
      <c r="I100" s="695"/>
      <c r="J100" s="689"/>
      <c r="K100" s="690"/>
      <c r="L100" s="695"/>
      <c r="M100" s="778"/>
      <c r="N100" s="779"/>
      <c r="O100" s="780"/>
      <c r="P100" s="689"/>
      <c r="Q100" s="695"/>
    </row>
    <row r="101" spans="1:17" ht="30" customHeight="1" thickBot="1" x14ac:dyDescent="0.25">
      <c r="A101" s="713"/>
      <c r="B101" s="714"/>
      <c r="C101" s="714"/>
      <c r="D101" s="691"/>
      <c r="E101" s="692"/>
      <c r="F101" s="692"/>
      <c r="G101" s="692"/>
      <c r="H101" s="692"/>
      <c r="I101" s="696"/>
      <c r="J101" s="691"/>
      <c r="K101" s="692"/>
      <c r="L101" s="696"/>
      <c r="M101" s="781"/>
      <c r="N101" s="782"/>
      <c r="O101" s="783"/>
      <c r="P101" s="691"/>
      <c r="Q101" s="696"/>
    </row>
    <row r="102" spans="1:17" ht="30" customHeight="1" x14ac:dyDescent="0.2">
      <c r="A102" s="710" t="s">
        <v>178</v>
      </c>
      <c r="B102" s="711"/>
      <c r="C102" s="711"/>
      <c r="D102" s="689"/>
      <c r="E102" s="690"/>
      <c r="F102" s="690"/>
      <c r="G102" s="690"/>
      <c r="H102" s="690"/>
      <c r="I102" s="695"/>
      <c r="J102" s="689"/>
      <c r="K102" s="690"/>
      <c r="L102" s="695"/>
      <c r="M102" s="689"/>
      <c r="N102" s="690"/>
      <c r="O102" s="695"/>
      <c r="P102" s="689"/>
      <c r="Q102" s="695"/>
    </row>
    <row r="103" spans="1:17" ht="30" customHeight="1" thickBot="1" x14ac:dyDescent="0.25">
      <c r="A103" s="713"/>
      <c r="B103" s="714"/>
      <c r="C103" s="714"/>
      <c r="D103" s="691"/>
      <c r="E103" s="692"/>
      <c r="F103" s="692"/>
      <c r="G103" s="692"/>
      <c r="H103" s="692"/>
      <c r="I103" s="696"/>
      <c r="J103" s="691"/>
      <c r="K103" s="692"/>
      <c r="L103" s="696"/>
      <c r="M103" s="691"/>
      <c r="N103" s="692"/>
      <c r="O103" s="696"/>
      <c r="P103" s="691"/>
      <c r="Q103" s="696"/>
    </row>
    <row r="104" spans="1:17" ht="30" customHeight="1" x14ac:dyDescent="0.3">
      <c r="A104" s="60" t="s">
        <v>230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52"/>
    </row>
    <row r="105" spans="1:17" ht="30" customHeight="1" thickBot="1" x14ac:dyDescent="0.25">
      <c r="A105" s="58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5"/>
    </row>
    <row r="106" spans="1:17" ht="30" customHeight="1" thickBot="1" x14ac:dyDescent="0.25">
      <c r="A106" s="58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5"/>
    </row>
    <row r="107" spans="1:17" ht="30" customHeight="1" x14ac:dyDescent="0.35">
      <c r="A107" s="678" t="s">
        <v>0</v>
      </c>
      <c r="B107" s="679"/>
      <c r="C107" s="679"/>
      <c r="D107" s="679"/>
      <c r="E107" s="679"/>
      <c r="F107" s="679"/>
      <c r="G107" s="679"/>
      <c r="H107" s="679"/>
      <c r="I107" s="679"/>
      <c r="J107" s="679"/>
      <c r="K107" s="679"/>
      <c r="L107" s="679"/>
      <c r="M107" s="679"/>
      <c r="N107" s="679"/>
      <c r="O107" s="679"/>
      <c r="P107" s="679"/>
      <c r="Q107" s="673"/>
    </row>
    <row r="108" spans="1:17" ht="30" customHeight="1" thickBot="1" x14ac:dyDescent="0.4">
      <c r="A108" s="728" t="s">
        <v>1</v>
      </c>
      <c r="B108" s="684"/>
      <c r="C108" s="684"/>
      <c r="D108" s="684"/>
      <c r="E108" s="684"/>
      <c r="F108" s="684"/>
      <c r="G108" s="684"/>
      <c r="H108" s="684"/>
      <c r="I108" s="684"/>
      <c r="J108" s="684"/>
      <c r="K108" s="684"/>
      <c r="L108" s="684"/>
      <c r="M108" s="684"/>
      <c r="N108" s="684"/>
      <c r="O108" s="684"/>
      <c r="P108" s="684"/>
      <c r="Q108" s="685"/>
    </row>
    <row r="109" spans="1:17" ht="30" customHeight="1" thickBot="1" x14ac:dyDescent="0.4">
      <c r="A109" s="61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6"/>
      <c r="P109" s="791" t="s">
        <v>180</v>
      </c>
      <c r="Q109" s="792"/>
    </row>
    <row r="110" spans="1:17" ht="30" customHeight="1" x14ac:dyDescent="0.4">
      <c r="A110" s="788" t="s">
        <v>162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90"/>
    </row>
    <row r="111" spans="1:17" ht="1.5" customHeight="1" thickBot="1" x14ac:dyDescent="0.3">
      <c r="A111" s="806"/>
      <c r="B111" s="807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52"/>
    </row>
    <row r="112" spans="1:17" ht="30" hidden="1" customHeight="1" thickBot="1" x14ac:dyDescent="0.3">
      <c r="A112" s="203"/>
      <c r="B112" s="204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52"/>
    </row>
    <row r="113" spans="1:17" ht="30" customHeight="1" thickBot="1" x14ac:dyDescent="0.3">
      <c r="A113" s="622" t="s">
        <v>163</v>
      </c>
      <c r="B113" s="777"/>
      <c r="C113" s="777"/>
      <c r="D113" s="777"/>
      <c r="E113" s="777"/>
      <c r="F113" s="777"/>
      <c r="G113" s="777"/>
      <c r="H113" s="623"/>
      <c r="I113" s="622" t="s">
        <v>164</v>
      </c>
      <c r="J113" s="777"/>
      <c r="K113" s="777"/>
      <c r="L113" s="777"/>
      <c r="M113" s="777"/>
      <c r="N113" s="777"/>
      <c r="O113" s="777"/>
      <c r="P113" s="777"/>
      <c r="Q113" s="623"/>
    </row>
    <row r="114" spans="1:17" ht="30" customHeight="1" x14ac:dyDescent="0.35">
      <c r="A114" s="64" t="s">
        <v>23</v>
      </c>
      <c r="B114" s="62"/>
      <c r="C114" s="793"/>
      <c r="D114" s="793"/>
      <c r="E114" s="793"/>
      <c r="F114" s="793"/>
      <c r="G114" s="72"/>
      <c r="H114" s="72"/>
      <c r="I114" s="662" t="s">
        <v>23</v>
      </c>
      <c r="J114" s="613"/>
      <c r="K114" s="613"/>
      <c r="L114" s="70"/>
      <c r="M114" s="288"/>
      <c r="N114" s="288"/>
      <c r="O114" s="794"/>
      <c r="P114" s="794"/>
      <c r="Q114" s="795"/>
    </row>
    <row r="115" spans="1:17" ht="30" customHeight="1" x14ac:dyDescent="0.3">
      <c r="A115" s="59"/>
      <c r="B115" s="49"/>
      <c r="C115" s="49"/>
      <c r="D115" s="49"/>
      <c r="E115" s="49"/>
      <c r="F115" s="49"/>
      <c r="G115" s="49"/>
      <c r="H115" s="49"/>
      <c r="I115" s="801"/>
      <c r="J115" s="614"/>
      <c r="K115" s="614"/>
      <c r="L115" s="53"/>
      <c r="M115" s="49"/>
      <c r="N115" s="49"/>
      <c r="O115" s="49"/>
      <c r="P115" s="49"/>
      <c r="Q115" s="52"/>
    </row>
    <row r="116" spans="1:17" ht="30" customHeight="1" x14ac:dyDescent="0.35">
      <c r="A116" s="59" t="s">
        <v>24</v>
      </c>
      <c r="B116" s="49"/>
      <c r="C116" s="796"/>
      <c r="D116" s="796"/>
      <c r="E116" s="796"/>
      <c r="F116" s="796"/>
      <c r="G116" s="211"/>
      <c r="H116" s="211"/>
      <c r="I116" s="801" t="s">
        <v>24</v>
      </c>
      <c r="J116" s="614"/>
      <c r="K116" s="614"/>
      <c r="L116" s="71"/>
      <c r="M116" s="289"/>
      <c r="N116" s="289"/>
      <c r="O116" s="797"/>
      <c r="P116" s="797"/>
      <c r="Q116" s="798"/>
    </row>
    <row r="117" spans="1:17" ht="30" customHeight="1" x14ac:dyDescent="0.2">
      <c r="A117" s="51"/>
      <c r="B117" s="49"/>
      <c r="C117" s="49"/>
      <c r="D117" s="49"/>
      <c r="E117" s="49"/>
      <c r="F117" s="49"/>
      <c r="G117" s="49"/>
      <c r="H117" s="49"/>
      <c r="I117" s="799"/>
      <c r="J117" s="800"/>
      <c r="K117" s="800"/>
      <c r="L117" s="49"/>
      <c r="M117" s="49"/>
      <c r="N117" s="49"/>
      <c r="O117" s="49"/>
      <c r="P117" s="49"/>
      <c r="Q117" s="52"/>
    </row>
    <row r="118" spans="1:17" ht="30" customHeight="1" x14ac:dyDescent="0.35">
      <c r="A118" s="59" t="s">
        <v>165</v>
      </c>
      <c r="B118" s="49"/>
      <c r="C118" s="796"/>
      <c r="D118" s="796"/>
      <c r="E118" s="796"/>
      <c r="F118" s="796"/>
      <c r="G118" s="211"/>
      <c r="H118" s="211"/>
      <c r="I118" s="801" t="s">
        <v>166</v>
      </c>
      <c r="J118" s="614"/>
      <c r="K118" s="614"/>
      <c r="L118" s="71"/>
      <c r="M118" s="289"/>
      <c r="N118" s="289"/>
      <c r="O118" s="797"/>
      <c r="P118" s="797"/>
      <c r="Q118" s="798"/>
    </row>
    <row r="119" spans="1:17" ht="30" customHeight="1" x14ac:dyDescent="0.2">
      <c r="A119" s="51"/>
      <c r="B119" s="49"/>
      <c r="C119" s="49"/>
      <c r="D119" s="49"/>
      <c r="E119" s="49"/>
      <c r="F119" s="49"/>
      <c r="G119" s="49"/>
      <c r="H119" s="49"/>
      <c r="I119" s="799"/>
      <c r="J119" s="800"/>
      <c r="K119" s="800"/>
      <c r="L119" s="49"/>
      <c r="M119" s="49"/>
      <c r="N119" s="49"/>
      <c r="O119" s="49"/>
      <c r="P119" s="49"/>
      <c r="Q119" s="52"/>
    </row>
    <row r="120" spans="1:17" ht="30" customHeight="1" x14ac:dyDescent="0.35">
      <c r="A120" s="59" t="s">
        <v>167</v>
      </c>
      <c r="B120" s="49"/>
      <c r="C120" s="796"/>
      <c r="D120" s="796"/>
      <c r="E120" s="796"/>
      <c r="F120" s="796"/>
      <c r="G120" s="211"/>
      <c r="H120" s="211"/>
      <c r="I120" s="801" t="s">
        <v>167</v>
      </c>
      <c r="J120" s="614"/>
      <c r="K120" s="614"/>
      <c r="L120" s="71"/>
      <c r="M120" s="289"/>
      <c r="N120" s="289"/>
      <c r="O120" s="797"/>
      <c r="P120" s="797"/>
      <c r="Q120" s="798"/>
    </row>
    <row r="121" spans="1:17" ht="30" customHeight="1" x14ac:dyDescent="0.2">
      <c r="A121" s="51"/>
      <c r="B121" s="49"/>
      <c r="C121" s="49"/>
      <c r="D121" s="49"/>
      <c r="E121" s="49"/>
      <c r="F121" s="49"/>
      <c r="G121" s="49"/>
      <c r="H121" s="49"/>
      <c r="I121" s="799"/>
      <c r="J121" s="800"/>
      <c r="K121" s="800"/>
      <c r="L121" s="49"/>
      <c r="M121" s="49"/>
      <c r="N121" s="49"/>
      <c r="O121" s="49"/>
      <c r="P121" s="49"/>
      <c r="Q121" s="52"/>
    </row>
    <row r="122" spans="1:17" ht="30" customHeight="1" thickBot="1" x14ac:dyDescent="0.4">
      <c r="A122" s="59" t="s">
        <v>118</v>
      </c>
      <c r="B122" s="271"/>
      <c r="C122" s="272"/>
      <c r="D122" s="272"/>
      <c r="E122" s="272"/>
      <c r="F122" s="272"/>
      <c r="G122" s="211"/>
      <c r="H122" s="211"/>
      <c r="I122" s="663" t="s">
        <v>118</v>
      </c>
      <c r="J122" s="642"/>
      <c r="K122" s="642"/>
      <c r="L122" s="71"/>
      <c r="M122" s="49"/>
      <c r="N122" s="49"/>
      <c r="O122" s="273"/>
      <c r="P122" s="273"/>
      <c r="Q122" s="274"/>
    </row>
    <row r="123" spans="1:17" ht="54.75" customHeight="1" thickBot="1" x14ac:dyDescent="0.25">
      <c r="A123" s="205" t="s">
        <v>168</v>
      </c>
      <c r="B123" s="802" t="s">
        <v>169</v>
      </c>
      <c r="C123" s="803"/>
      <c r="D123" s="803"/>
      <c r="E123" s="803"/>
      <c r="F123" s="803"/>
      <c r="G123" s="65" t="s">
        <v>26</v>
      </c>
      <c r="H123" s="207" t="s">
        <v>34</v>
      </c>
      <c r="I123" s="65" t="s">
        <v>170</v>
      </c>
      <c r="J123" s="804" t="s">
        <v>171</v>
      </c>
      <c r="K123" s="805"/>
      <c r="L123" s="206" t="s">
        <v>33</v>
      </c>
      <c r="M123" s="205" t="s">
        <v>172</v>
      </c>
      <c r="N123" s="205" t="s">
        <v>173</v>
      </c>
      <c r="O123" s="65" t="s">
        <v>174</v>
      </c>
      <c r="P123" s="804" t="s">
        <v>175</v>
      </c>
      <c r="Q123" s="805"/>
    </row>
    <row r="124" spans="1:17" ht="30" customHeight="1" x14ac:dyDescent="0.25">
      <c r="A124" s="117">
        <v>1</v>
      </c>
      <c r="B124" s="810" t="s">
        <v>193</v>
      </c>
      <c r="C124" s="811"/>
      <c r="D124" s="811"/>
      <c r="E124" s="811"/>
      <c r="F124" s="812"/>
      <c r="G124" s="275" t="s">
        <v>50</v>
      </c>
      <c r="H124" s="125" t="s">
        <v>35</v>
      </c>
      <c r="I124" s="125"/>
      <c r="J124" s="808"/>
      <c r="K124" s="809"/>
      <c r="L124" s="210"/>
      <c r="M124" s="67"/>
      <c r="N124" s="67"/>
      <c r="O124" s="69"/>
      <c r="P124" s="733"/>
      <c r="Q124" s="813"/>
    </row>
    <row r="125" spans="1:17" ht="30" customHeight="1" x14ac:dyDescent="0.25">
      <c r="A125" s="118">
        <v>2</v>
      </c>
      <c r="B125" s="533" t="s">
        <v>193</v>
      </c>
      <c r="C125" s="534"/>
      <c r="D125" s="534"/>
      <c r="E125" s="534"/>
      <c r="F125" s="535"/>
      <c r="G125" s="268" t="s">
        <v>51</v>
      </c>
      <c r="H125" s="8" t="s">
        <v>36</v>
      </c>
      <c r="I125" s="8"/>
      <c r="J125" s="785"/>
      <c r="K125" s="786"/>
      <c r="L125" s="201"/>
      <c r="M125" s="68"/>
      <c r="N125" s="68"/>
      <c r="O125" s="66"/>
      <c r="P125" s="731"/>
      <c r="Q125" s="787"/>
    </row>
    <row r="126" spans="1:17" ht="30" customHeight="1" x14ac:dyDescent="0.25">
      <c r="A126" s="119">
        <v>3</v>
      </c>
      <c r="B126" s="533" t="s">
        <v>194</v>
      </c>
      <c r="C126" s="534"/>
      <c r="D126" s="534"/>
      <c r="E126" s="534"/>
      <c r="F126" s="535"/>
      <c r="G126" s="268" t="s">
        <v>195</v>
      </c>
      <c r="H126" s="8" t="s">
        <v>196</v>
      </c>
      <c r="I126" s="8"/>
      <c r="J126" s="785"/>
      <c r="K126" s="786"/>
      <c r="L126" s="201"/>
      <c r="M126" s="57"/>
      <c r="N126" s="57"/>
      <c r="O126" s="66"/>
      <c r="P126" s="731"/>
      <c r="Q126" s="787"/>
    </row>
    <row r="127" spans="1:17" ht="30" customHeight="1" x14ac:dyDescent="0.25">
      <c r="A127" s="119">
        <v>4</v>
      </c>
      <c r="B127" s="533" t="s">
        <v>194</v>
      </c>
      <c r="C127" s="534"/>
      <c r="D127" s="534"/>
      <c r="E127" s="534"/>
      <c r="F127" s="535"/>
      <c r="G127" s="268" t="s">
        <v>197</v>
      </c>
      <c r="H127" s="8" t="s">
        <v>198</v>
      </c>
      <c r="I127" s="8"/>
      <c r="J127" s="785"/>
      <c r="K127" s="786"/>
      <c r="L127" s="201"/>
      <c r="M127" s="57"/>
      <c r="N127" s="57"/>
      <c r="O127" s="66"/>
      <c r="P127" s="731"/>
      <c r="Q127" s="787"/>
    </row>
    <row r="128" spans="1:17" ht="30" customHeight="1" x14ac:dyDescent="0.25">
      <c r="A128" s="119">
        <v>5</v>
      </c>
      <c r="B128" s="533" t="s">
        <v>37</v>
      </c>
      <c r="C128" s="534"/>
      <c r="D128" s="534"/>
      <c r="E128" s="534"/>
      <c r="F128" s="535"/>
      <c r="G128" s="268" t="s">
        <v>52</v>
      </c>
      <c r="H128" s="8" t="s">
        <v>73</v>
      </c>
      <c r="I128" s="8"/>
      <c r="J128" s="785"/>
      <c r="K128" s="786"/>
      <c r="L128" s="201"/>
      <c r="M128" s="57"/>
      <c r="N128" s="57"/>
      <c r="O128" s="66"/>
      <c r="P128" s="731"/>
      <c r="Q128" s="787"/>
    </row>
    <row r="129" spans="1:17" ht="30" customHeight="1" x14ac:dyDescent="0.25">
      <c r="A129" s="119">
        <v>6</v>
      </c>
      <c r="B129" s="533" t="s">
        <v>38</v>
      </c>
      <c r="C129" s="534"/>
      <c r="D129" s="534"/>
      <c r="E129" s="534"/>
      <c r="F129" s="535"/>
      <c r="G129" s="268" t="s">
        <v>53</v>
      </c>
      <c r="H129" s="7" t="s">
        <v>85</v>
      </c>
      <c r="I129" s="7"/>
      <c r="J129" s="785"/>
      <c r="K129" s="786"/>
      <c r="L129" s="201"/>
      <c r="M129" s="57"/>
      <c r="N129" s="57"/>
      <c r="O129" s="66"/>
      <c r="P129" s="731"/>
      <c r="Q129" s="787"/>
    </row>
    <row r="130" spans="1:17" ht="30" customHeight="1" x14ac:dyDescent="0.25">
      <c r="A130" s="119">
        <v>7</v>
      </c>
      <c r="B130" s="533" t="s">
        <v>68</v>
      </c>
      <c r="C130" s="534"/>
      <c r="D130" s="534"/>
      <c r="E130" s="534"/>
      <c r="F130" s="535"/>
      <c r="G130" s="268" t="s">
        <v>54</v>
      </c>
      <c r="H130" s="12" t="s">
        <v>71</v>
      </c>
      <c r="I130" s="12"/>
      <c r="J130" s="785"/>
      <c r="K130" s="786"/>
      <c r="L130" s="201"/>
      <c r="M130" s="57"/>
      <c r="N130" s="57"/>
      <c r="O130" s="66"/>
      <c r="P130" s="731"/>
      <c r="Q130" s="787"/>
    </row>
    <row r="131" spans="1:17" ht="30" customHeight="1" x14ac:dyDescent="0.25">
      <c r="A131" s="119">
        <v>8</v>
      </c>
      <c r="B131" s="533" t="s">
        <v>69</v>
      </c>
      <c r="C131" s="534"/>
      <c r="D131" s="534"/>
      <c r="E131" s="534"/>
      <c r="F131" s="535"/>
      <c r="G131" s="233" t="s">
        <v>55</v>
      </c>
      <c r="H131" s="199" t="s">
        <v>72</v>
      </c>
      <c r="I131" s="199"/>
      <c r="J131" s="785"/>
      <c r="K131" s="786"/>
      <c r="L131" s="201"/>
      <c r="M131" s="57"/>
      <c r="N131" s="57"/>
      <c r="O131" s="66"/>
      <c r="P131" s="731"/>
      <c r="Q131" s="787"/>
    </row>
    <row r="132" spans="1:17" ht="30" customHeight="1" x14ac:dyDescent="0.25">
      <c r="A132" s="119">
        <v>9</v>
      </c>
      <c r="B132" s="523" t="s">
        <v>74</v>
      </c>
      <c r="C132" s="524"/>
      <c r="D132" s="524"/>
      <c r="E132" s="524"/>
      <c r="F132" s="525"/>
      <c r="G132" s="233" t="s">
        <v>56</v>
      </c>
      <c r="H132" s="199" t="s">
        <v>77</v>
      </c>
      <c r="I132" s="199"/>
      <c r="J132" s="785"/>
      <c r="K132" s="786"/>
      <c r="L132" s="201"/>
      <c r="M132" s="57"/>
      <c r="N132" s="57"/>
      <c r="O132" s="66"/>
      <c r="P132" s="731"/>
      <c r="Q132" s="787"/>
    </row>
    <row r="133" spans="1:17" ht="30" customHeight="1" x14ac:dyDescent="0.25">
      <c r="A133" s="119">
        <v>10</v>
      </c>
      <c r="B133" s="523" t="s">
        <v>75</v>
      </c>
      <c r="C133" s="524"/>
      <c r="D133" s="524"/>
      <c r="E133" s="524"/>
      <c r="F133" s="525"/>
      <c r="G133" s="233" t="s">
        <v>57</v>
      </c>
      <c r="H133" s="199" t="s">
        <v>78</v>
      </c>
      <c r="I133" s="199"/>
      <c r="J133" s="785"/>
      <c r="K133" s="786"/>
      <c r="L133" s="201"/>
      <c r="M133" s="57"/>
      <c r="N133" s="57"/>
      <c r="O133" s="66"/>
      <c r="P133" s="731"/>
      <c r="Q133" s="787"/>
    </row>
    <row r="134" spans="1:17" ht="30" customHeight="1" x14ac:dyDescent="0.25">
      <c r="A134" s="119">
        <v>11</v>
      </c>
      <c r="B134" s="523" t="s">
        <v>76</v>
      </c>
      <c r="C134" s="524"/>
      <c r="D134" s="524"/>
      <c r="E134" s="524"/>
      <c r="F134" s="525"/>
      <c r="G134" s="233" t="s">
        <v>58</v>
      </c>
      <c r="H134" s="199" t="s">
        <v>79</v>
      </c>
      <c r="I134" s="199"/>
      <c r="J134" s="785"/>
      <c r="K134" s="786"/>
      <c r="L134" s="201"/>
      <c r="M134" s="57"/>
      <c r="N134" s="57"/>
      <c r="O134" s="66"/>
      <c r="P134" s="731"/>
      <c r="Q134" s="787"/>
    </row>
    <row r="135" spans="1:17" ht="30" customHeight="1" x14ac:dyDescent="0.25">
      <c r="A135" s="119">
        <v>12</v>
      </c>
      <c r="B135" s="814" t="s">
        <v>39</v>
      </c>
      <c r="C135" s="815"/>
      <c r="D135" s="815"/>
      <c r="E135" s="815"/>
      <c r="F135" s="816"/>
      <c r="G135" s="269" t="s">
        <v>59</v>
      </c>
      <c r="H135" s="126" t="s">
        <v>40</v>
      </c>
      <c r="I135" s="126"/>
      <c r="J135" s="785"/>
      <c r="K135" s="786"/>
      <c r="L135" s="201"/>
      <c r="M135" s="57"/>
      <c r="N135" s="57"/>
      <c r="O135" s="66"/>
      <c r="P135" s="731"/>
      <c r="Q135" s="787"/>
    </row>
    <row r="136" spans="1:17" ht="30" customHeight="1" x14ac:dyDescent="0.25">
      <c r="A136" s="119">
        <v>13</v>
      </c>
      <c r="B136" s="533" t="s">
        <v>41</v>
      </c>
      <c r="C136" s="534"/>
      <c r="D136" s="534"/>
      <c r="E136" s="534"/>
      <c r="F136" s="535"/>
      <c r="G136" s="233" t="s">
        <v>60</v>
      </c>
      <c r="H136" s="199" t="s">
        <v>80</v>
      </c>
      <c r="I136" s="199"/>
      <c r="J136" s="785"/>
      <c r="K136" s="786"/>
      <c r="L136" s="201"/>
      <c r="M136" s="57"/>
      <c r="N136" s="57"/>
      <c r="O136" s="66"/>
      <c r="P136" s="731"/>
      <c r="Q136" s="787"/>
    </row>
    <row r="137" spans="1:17" ht="30" customHeight="1" x14ac:dyDescent="0.25">
      <c r="A137" s="119">
        <v>14</v>
      </c>
      <c r="B137" s="533" t="s">
        <v>42</v>
      </c>
      <c r="C137" s="534"/>
      <c r="D137" s="534"/>
      <c r="E137" s="534"/>
      <c r="F137" s="535"/>
      <c r="G137" s="233" t="s">
        <v>61</v>
      </c>
      <c r="H137" s="126" t="s">
        <v>43</v>
      </c>
      <c r="I137" s="126"/>
      <c r="J137" s="785"/>
      <c r="K137" s="786"/>
      <c r="L137" s="201"/>
      <c r="M137" s="57"/>
      <c r="N137" s="57"/>
      <c r="O137" s="66"/>
      <c r="P137" s="731"/>
      <c r="Q137" s="787"/>
    </row>
    <row r="138" spans="1:17" ht="30" customHeight="1" x14ac:dyDescent="0.25">
      <c r="A138" s="119">
        <v>15</v>
      </c>
      <c r="B138" s="533" t="s">
        <v>44</v>
      </c>
      <c r="C138" s="534"/>
      <c r="D138" s="534"/>
      <c r="E138" s="534"/>
      <c r="F138" s="535"/>
      <c r="G138" s="233" t="s">
        <v>62</v>
      </c>
      <c r="H138" s="126" t="s">
        <v>45</v>
      </c>
      <c r="I138" s="126"/>
      <c r="J138" s="785"/>
      <c r="K138" s="786"/>
      <c r="L138" s="201"/>
      <c r="M138" s="57"/>
      <c r="N138" s="57"/>
      <c r="O138" s="66"/>
      <c r="P138" s="731"/>
      <c r="Q138" s="787"/>
    </row>
    <row r="139" spans="1:17" ht="30" customHeight="1" x14ac:dyDescent="0.25">
      <c r="A139" s="119">
        <v>16</v>
      </c>
      <c r="B139" s="523" t="s">
        <v>86</v>
      </c>
      <c r="C139" s="524"/>
      <c r="D139" s="524"/>
      <c r="E139" s="524"/>
      <c r="F139" s="525"/>
      <c r="G139" s="233" t="s">
        <v>63</v>
      </c>
      <c r="H139" s="126" t="s">
        <v>46</v>
      </c>
      <c r="I139" s="126"/>
      <c r="J139" s="785"/>
      <c r="K139" s="786"/>
      <c r="L139" s="201"/>
      <c r="M139" s="57"/>
      <c r="N139" s="57"/>
      <c r="O139" s="66"/>
      <c r="P139" s="731"/>
      <c r="Q139" s="787"/>
    </row>
    <row r="140" spans="1:17" ht="30" customHeight="1" x14ac:dyDescent="0.25">
      <c r="A140" s="119">
        <v>17</v>
      </c>
      <c r="B140" s="523" t="s">
        <v>87</v>
      </c>
      <c r="C140" s="524"/>
      <c r="D140" s="524"/>
      <c r="E140" s="524"/>
      <c r="F140" s="525"/>
      <c r="G140" s="233" t="s">
        <v>64</v>
      </c>
      <c r="H140" s="126" t="s">
        <v>49</v>
      </c>
      <c r="I140" s="126"/>
      <c r="J140" s="785"/>
      <c r="K140" s="786"/>
      <c r="L140" s="201"/>
      <c r="M140" s="57"/>
      <c r="N140" s="57"/>
      <c r="O140" s="66"/>
      <c r="P140" s="731"/>
      <c r="Q140" s="787"/>
    </row>
    <row r="141" spans="1:17" ht="30" customHeight="1" x14ac:dyDescent="0.25">
      <c r="A141" s="119">
        <v>18</v>
      </c>
      <c r="B141" s="520" t="s">
        <v>83</v>
      </c>
      <c r="C141" s="521"/>
      <c r="D141" s="521"/>
      <c r="E141" s="521"/>
      <c r="F141" s="522"/>
      <c r="G141" s="233" t="s">
        <v>65</v>
      </c>
      <c r="H141" s="199" t="s">
        <v>81</v>
      </c>
      <c r="I141" s="199"/>
      <c r="J141" s="785"/>
      <c r="K141" s="786"/>
      <c r="L141" s="201"/>
      <c r="M141" s="57"/>
      <c r="N141" s="57"/>
      <c r="O141" s="66"/>
      <c r="P141" s="731"/>
      <c r="Q141" s="787"/>
    </row>
    <row r="142" spans="1:17" ht="30" customHeight="1" x14ac:dyDescent="0.25">
      <c r="A142" s="119">
        <v>19</v>
      </c>
      <c r="B142" s="520" t="s">
        <v>84</v>
      </c>
      <c r="C142" s="521"/>
      <c r="D142" s="521"/>
      <c r="E142" s="521"/>
      <c r="F142" s="522"/>
      <c r="G142" s="233" t="s">
        <v>66</v>
      </c>
      <c r="H142" s="199" t="s">
        <v>82</v>
      </c>
      <c r="I142" s="199"/>
      <c r="J142" s="785"/>
      <c r="K142" s="786"/>
      <c r="L142" s="201"/>
      <c r="M142" s="57"/>
      <c r="N142" s="57"/>
      <c r="O142" s="66"/>
      <c r="P142" s="731"/>
      <c r="Q142" s="787"/>
    </row>
    <row r="143" spans="1:17" ht="30" customHeight="1" x14ac:dyDescent="0.25">
      <c r="A143" s="119">
        <v>20</v>
      </c>
      <c r="B143" s="533" t="s">
        <v>47</v>
      </c>
      <c r="C143" s="534"/>
      <c r="D143" s="534"/>
      <c r="E143" s="534"/>
      <c r="F143" s="535"/>
      <c r="G143" s="233" t="s">
        <v>67</v>
      </c>
      <c r="H143" s="126" t="s">
        <v>48</v>
      </c>
      <c r="I143" s="126"/>
      <c r="J143" s="785"/>
      <c r="K143" s="786"/>
      <c r="L143" s="201"/>
      <c r="M143" s="57"/>
      <c r="N143" s="57"/>
      <c r="O143" s="66"/>
      <c r="P143" s="731"/>
      <c r="Q143" s="787"/>
    </row>
    <row r="144" spans="1:17" ht="30" customHeight="1" x14ac:dyDescent="0.25">
      <c r="A144" s="119">
        <v>21</v>
      </c>
      <c r="B144" s="520" t="s">
        <v>89</v>
      </c>
      <c r="C144" s="521"/>
      <c r="D144" s="521"/>
      <c r="E144" s="521"/>
      <c r="F144" s="522"/>
      <c r="G144" s="233" t="s">
        <v>105</v>
      </c>
      <c r="H144" s="126" t="s">
        <v>88</v>
      </c>
      <c r="I144" s="126"/>
      <c r="J144" s="785"/>
      <c r="K144" s="786"/>
      <c r="L144" s="201"/>
      <c r="M144" s="57"/>
      <c r="N144" s="57"/>
      <c r="O144" s="66"/>
      <c r="P144" s="731"/>
      <c r="Q144" s="787"/>
    </row>
    <row r="145" spans="1:20" ht="30" customHeight="1" x14ac:dyDescent="0.25">
      <c r="A145" s="119">
        <v>22</v>
      </c>
      <c r="B145" s="533" t="s">
        <v>200</v>
      </c>
      <c r="C145" s="534"/>
      <c r="D145" s="534"/>
      <c r="E145" s="534"/>
      <c r="F145" s="535"/>
      <c r="G145" s="233" t="s">
        <v>181</v>
      </c>
      <c r="H145" s="126" t="s">
        <v>201</v>
      </c>
      <c r="I145" s="126"/>
      <c r="J145" s="785"/>
      <c r="K145" s="786"/>
      <c r="L145" s="201"/>
      <c r="M145" s="57"/>
      <c r="N145" s="57"/>
      <c r="O145" s="66"/>
      <c r="P145" s="731"/>
      <c r="Q145" s="787"/>
    </row>
    <row r="146" spans="1:20" ht="30" customHeight="1" x14ac:dyDescent="0.25">
      <c r="A146" s="119">
        <v>23</v>
      </c>
      <c r="B146" s="533" t="s">
        <v>202</v>
      </c>
      <c r="C146" s="534"/>
      <c r="D146" s="534"/>
      <c r="E146" s="534"/>
      <c r="F146" s="535"/>
      <c r="G146" s="233" t="s">
        <v>182</v>
      </c>
      <c r="H146" s="126" t="s">
        <v>203</v>
      </c>
      <c r="I146" s="126"/>
      <c r="J146" s="785"/>
      <c r="K146" s="786"/>
      <c r="L146" s="201"/>
      <c r="M146" s="57"/>
      <c r="N146" s="57"/>
      <c r="O146" s="66"/>
      <c r="P146" s="731"/>
      <c r="Q146" s="787"/>
    </row>
    <row r="147" spans="1:20" ht="30" customHeight="1" x14ac:dyDescent="0.25">
      <c r="A147" s="119">
        <v>24</v>
      </c>
      <c r="B147" s="533" t="s">
        <v>204</v>
      </c>
      <c r="C147" s="534"/>
      <c r="D147" s="534"/>
      <c r="E147" s="534"/>
      <c r="F147" s="535"/>
      <c r="G147" s="233" t="s">
        <v>218</v>
      </c>
      <c r="H147" s="126" t="s">
        <v>206</v>
      </c>
      <c r="I147" s="126"/>
      <c r="J147" s="208"/>
      <c r="K147" s="209"/>
      <c r="L147" s="201"/>
      <c r="M147" s="57"/>
      <c r="N147" s="57"/>
      <c r="O147" s="66"/>
      <c r="P147" s="200"/>
      <c r="Q147" s="202"/>
    </row>
    <row r="148" spans="1:20" ht="30" customHeight="1" x14ac:dyDescent="0.25">
      <c r="A148" s="119">
        <v>25</v>
      </c>
      <c r="B148" s="533" t="s">
        <v>207</v>
      </c>
      <c r="C148" s="534"/>
      <c r="D148" s="534"/>
      <c r="E148" s="534"/>
      <c r="F148" s="535"/>
      <c r="G148" s="270" t="s">
        <v>183</v>
      </c>
      <c r="H148" s="11" t="s">
        <v>208</v>
      </c>
      <c r="I148" s="11"/>
      <c r="J148" s="208"/>
      <c r="K148" s="209"/>
      <c r="L148" s="201"/>
      <c r="M148" s="57"/>
      <c r="N148" s="57"/>
      <c r="O148" s="66"/>
      <c r="P148" s="200"/>
      <c r="Q148" s="202"/>
    </row>
    <row r="149" spans="1:20" ht="30" customHeight="1" x14ac:dyDescent="0.25">
      <c r="A149" s="119">
        <v>26</v>
      </c>
      <c r="B149" s="533" t="s">
        <v>209</v>
      </c>
      <c r="C149" s="534"/>
      <c r="D149" s="534"/>
      <c r="E149" s="534"/>
      <c r="F149" s="535"/>
      <c r="G149" s="270" t="s">
        <v>185</v>
      </c>
      <c r="H149" s="11" t="s">
        <v>208</v>
      </c>
      <c r="I149" s="11"/>
      <c r="J149" s="208"/>
      <c r="K149" s="209"/>
      <c r="L149" s="201"/>
      <c r="M149" s="57"/>
      <c r="N149" s="57"/>
      <c r="O149" s="66"/>
      <c r="P149" s="200"/>
      <c r="Q149" s="202"/>
    </row>
    <row r="150" spans="1:20" ht="30" customHeight="1" thickBot="1" x14ac:dyDescent="0.3">
      <c r="A150" s="276">
        <v>27</v>
      </c>
      <c r="B150" s="547" t="s">
        <v>192</v>
      </c>
      <c r="C150" s="548"/>
      <c r="D150" s="548"/>
      <c r="E150" s="548"/>
      <c r="F150" s="549"/>
      <c r="G150" s="277" t="s">
        <v>184</v>
      </c>
      <c r="H150" s="9" t="s">
        <v>210</v>
      </c>
      <c r="I150" s="9"/>
      <c r="J150" s="278"/>
      <c r="K150" s="279"/>
      <c r="L150" s="280"/>
      <c r="M150" s="281"/>
      <c r="N150" s="281"/>
      <c r="O150" s="282"/>
      <c r="P150" s="283"/>
      <c r="Q150" s="284"/>
    </row>
    <row r="151" spans="1:20" ht="30" customHeight="1" thickBot="1" x14ac:dyDescent="0.3">
      <c r="A151" s="294"/>
      <c r="B151" s="295"/>
      <c r="C151" s="295"/>
      <c r="D151" s="295"/>
      <c r="E151" s="295"/>
      <c r="F151" s="295"/>
      <c r="G151" s="296"/>
      <c r="H151" s="297"/>
      <c r="I151" s="297"/>
      <c r="J151" s="298"/>
      <c r="K151" s="298"/>
      <c r="L151" s="292"/>
      <c r="M151" s="291"/>
      <c r="N151" s="291"/>
      <c r="O151" s="291"/>
      <c r="P151" s="292"/>
      <c r="Q151" s="293"/>
    </row>
    <row r="152" spans="1:20" ht="30" customHeight="1" thickBot="1" x14ac:dyDescent="0.25">
      <c r="A152" s="735" t="s">
        <v>215</v>
      </c>
      <c r="B152" s="784"/>
      <c r="C152" s="736"/>
      <c r="D152" s="737"/>
      <c r="E152" s="738"/>
      <c r="F152" s="738"/>
      <c r="G152" s="738"/>
      <c r="H152" s="738"/>
      <c r="I152" s="738"/>
      <c r="J152" s="738"/>
      <c r="K152" s="738"/>
      <c r="L152" s="738"/>
      <c r="M152" s="738"/>
      <c r="N152" s="738"/>
      <c r="O152" s="738"/>
      <c r="P152" s="738"/>
      <c r="Q152" s="739"/>
    </row>
    <row r="153" spans="1:20" ht="30" customHeight="1" thickBot="1" x14ac:dyDescent="0.3">
      <c r="A153" s="774"/>
      <c r="B153" s="775"/>
      <c r="C153" s="776"/>
      <c r="D153" s="285" t="s">
        <v>176</v>
      </c>
      <c r="E153" s="286"/>
      <c r="F153" s="286"/>
      <c r="G153" s="286"/>
      <c r="H153" s="286"/>
      <c r="I153" s="287"/>
      <c r="J153" s="622" t="s">
        <v>25</v>
      </c>
      <c r="K153" s="777"/>
      <c r="L153" s="623"/>
      <c r="M153" s="622" t="s">
        <v>2</v>
      </c>
      <c r="N153" s="777"/>
      <c r="O153" s="623"/>
      <c r="P153" s="622" t="s">
        <v>9</v>
      </c>
      <c r="Q153" s="623"/>
    </row>
    <row r="154" spans="1:20" ht="30" customHeight="1" x14ac:dyDescent="0.2">
      <c r="A154" s="710" t="s">
        <v>177</v>
      </c>
      <c r="B154" s="711"/>
      <c r="C154" s="711"/>
      <c r="D154" s="689"/>
      <c r="E154" s="690"/>
      <c r="F154" s="690"/>
      <c r="G154" s="690"/>
      <c r="H154" s="690"/>
      <c r="I154" s="695"/>
      <c r="J154" s="689"/>
      <c r="K154" s="690"/>
      <c r="L154" s="695"/>
      <c r="M154" s="778"/>
      <c r="N154" s="779"/>
      <c r="O154" s="780"/>
      <c r="P154" s="689"/>
      <c r="Q154" s="695"/>
    </row>
    <row r="155" spans="1:20" ht="30" customHeight="1" thickBot="1" x14ac:dyDescent="0.25">
      <c r="A155" s="713"/>
      <c r="B155" s="714"/>
      <c r="C155" s="714"/>
      <c r="D155" s="691"/>
      <c r="E155" s="692"/>
      <c r="F155" s="692"/>
      <c r="G155" s="692"/>
      <c r="H155" s="692"/>
      <c r="I155" s="696"/>
      <c r="J155" s="691"/>
      <c r="K155" s="692"/>
      <c r="L155" s="696"/>
      <c r="M155" s="781"/>
      <c r="N155" s="782"/>
      <c r="O155" s="783"/>
      <c r="P155" s="691"/>
      <c r="Q155" s="696"/>
    </row>
    <row r="156" spans="1:20" ht="30" customHeight="1" x14ac:dyDescent="0.2">
      <c r="A156" s="710" t="s">
        <v>178</v>
      </c>
      <c r="B156" s="711"/>
      <c r="C156" s="711"/>
      <c r="D156" s="689"/>
      <c r="E156" s="690"/>
      <c r="F156" s="690"/>
      <c r="G156" s="690"/>
      <c r="H156" s="690"/>
      <c r="I156" s="695"/>
      <c r="J156" s="689"/>
      <c r="K156" s="690"/>
      <c r="L156" s="695"/>
      <c r="M156" s="689"/>
      <c r="N156" s="690"/>
      <c r="O156" s="695"/>
      <c r="P156" s="689"/>
      <c r="Q156" s="695"/>
    </row>
    <row r="157" spans="1:20" ht="30" customHeight="1" thickBot="1" x14ac:dyDescent="0.25">
      <c r="A157" s="713"/>
      <c r="B157" s="714"/>
      <c r="C157" s="714"/>
      <c r="D157" s="691"/>
      <c r="E157" s="692"/>
      <c r="F157" s="692"/>
      <c r="G157" s="692"/>
      <c r="H157" s="692"/>
      <c r="I157" s="696"/>
      <c r="J157" s="691"/>
      <c r="K157" s="692"/>
      <c r="L157" s="696"/>
      <c r="M157" s="691"/>
      <c r="N157" s="692"/>
      <c r="O157" s="696"/>
      <c r="P157" s="691"/>
      <c r="Q157" s="696"/>
    </row>
    <row r="158" spans="1:20" ht="30" customHeight="1" x14ac:dyDescent="0.3">
      <c r="A158" s="60" t="s">
        <v>227</v>
      </c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</row>
    <row r="159" spans="1:20" ht="30" customHeight="1" x14ac:dyDescent="0.3">
      <c r="A159" s="60" t="s">
        <v>228</v>
      </c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</row>
    <row r="160" spans="1:20" ht="30" customHeight="1" thickBot="1" x14ac:dyDescent="0.25">
      <c r="A160" s="58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5"/>
      <c r="R160" s="49"/>
      <c r="S160" s="49"/>
      <c r="T160" s="49"/>
    </row>
    <row r="161" spans="1:20" ht="30" customHeight="1" thickBot="1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9"/>
      <c r="S161" s="49"/>
      <c r="T161" s="49"/>
    </row>
    <row r="162" spans="1:20" ht="30" customHeight="1" x14ac:dyDescent="0.35">
      <c r="A162" s="678" t="s">
        <v>0</v>
      </c>
      <c r="B162" s="679"/>
      <c r="C162" s="679"/>
      <c r="D162" s="679"/>
      <c r="E162" s="679"/>
      <c r="F162" s="679"/>
      <c r="G162" s="679"/>
      <c r="H162" s="679"/>
      <c r="I162" s="679"/>
      <c r="J162" s="679"/>
      <c r="K162" s="679"/>
      <c r="L162" s="679"/>
      <c r="M162" s="679"/>
      <c r="N162" s="679"/>
      <c r="O162" s="679"/>
      <c r="P162" s="679"/>
      <c r="Q162" s="673"/>
    </row>
    <row r="163" spans="1:20" ht="30" customHeight="1" thickBot="1" x14ac:dyDescent="0.4">
      <c r="A163" s="728" t="s">
        <v>1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5"/>
    </row>
    <row r="164" spans="1:20" ht="30" customHeight="1" thickBot="1" x14ac:dyDescent="0.4">
      <c r="A164" s="61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6"/>
      <c r="P164" s="791" t="s">
        <v>226</v>
      </c>
      <c r="Q164" s="792"/>
    </row>
    <row r="165" spans="1:20" ht="30" customHeight="1" thickBot="1" x14ac:dyDescent="0.45">
      <c r="A165" s="788" t="s">
        <v>162</v>
      </c>
      <c r="B165" s="789"/>
      <c r="C165" s="789"/>
      <c r="D165" s="789"/>
      <c r="E165" s="789"/>
      <c r="F165" s="789"/>
      <c r="G165" s="789"/>
      <c r="H165" s="789"/>
      <c r="I165" s="789"/>
      <c r="J165" s="789"/>
      <c r="K165" s="789"/>
      <c r="L165" s="789"/>
      <c r="M165" s="789"/>
      <c r="N165" s="789"/>
      <c r="O165" s="789"/>
      <c r="P165" s="789"/>
      <c r="Q165" s="790"/>
    </row>
    <row r="166" spans="1:20" ht="30" hidden="1" customHeight="1" thickBot="1" x14ac:dyDescent="0.3">
      <c r="A166" s="806"/>
      <c r="B166" s="807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</row>
    <row r="167" spans="1:20" ht="30" hidden="1" customHeight="1" thickBot="1" x14ac:dyDescent="0.3">
      <c r="A167" s="203"/>
      <c r="B167" s="204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</row>
    <row r="168" spans="1:20" ht="30" customHeight="1" thickBot="1" x14ac:dyDescent="0.3">
      <c r="A168" s="622" t="s">
        <v>163</v>
      </c>
      <c r="B168" s="777"/>
      <c r="C168" s="777"/>
      <c r="D168" s="777"/>
      <c r="E168" s="777"/>
      <c r="F168" s="777"/>
      <c r="G168" s="777"/>
      <c r="H168" s="623"/>
      <c r="I168" s="622" t="s">
        <v>164</v>
      </c>
      <c r="J168" s="777"/>
      <c r="K168" s="777"/>
      <c r="L168" s="777"/>
      <c r="M168" s="777"/>
      <c r="N168" s="777"/>
      <c r="O168" s="777"/>
      <c r="P168" s="777"/>
      <c r="Q168" s="623"/>
    </row>
    <row r="169" spans="1:20" ht="30" customHeight="1" x14ac:dyDescent="0.35">
      <c r="A169" s="64" t="s">
        <v>23</v>
      </c>
      <c r="B169" s="62"/>
      <c r="C169" s="793"/>
      <c r="D169" s="793"/>
      <c r="E169" s="793"/>
      <c r="F169" s="793"/>
      <c r="G169" s="72"/>
      <c r="H169" s="72"/>
      <c r="I169" s="662" t="s">
        <v>23</v>
      </c>
      <c r="J169" s="613"/>
      <c r="K169" s="613"/>
      <c r="L169" s="70"/>
      <c r="M169" s="288"/>
      <c r="N169" s="288"/>
      <c r="O169" s="794"/>
      <c r="P169" s="794"/>
      <c r="Q169" s="795"/>
    </row>
    <row r="170" spans="1:20" ht="30" customHeight="1" x14ac:dyDescent="0.3">
      <c r="A170" s="59"/>
      <c r="B170" s="49"/>
      <c r="C170" s="49"/>
      <c r="D170" s="49"/>
      <c r="E170" s="49"/>
      <c r="F170" s="49"/>
      <c r="G170" s="49"/>
      <c r="H170" s="49"/>
      <c r="I170" s="801"/>
      <c r="J170" s="614"/>
      <c r="K170" s="614"/>
      <c r="L170" s="53"/>
      <c r="M170" s="49"/>
      <c r="N170" s="49"/>
      <c r="O170" s="49"/>
      <c r="P170" s="49"/>
      <c r="Q170" s="52"/>
    </row>
    <row r="171" spans="1:20" ht="30" customHeight="1" x14ac:dyDescent="0.35">
      <c r="A171" s="59" t="s">
        <v>24</v>
      </c>
      <c r="B171" s="49"/>
      <c r="C171" s="796"/>
      <c r="D171" s="796"/>
      <c r="E171" s="796"/>
      <c r="F171" s="796"/>
      <c r="G171" s="211"/>
      <c r="H171" s="211"/>
      <c r="I171" s="801" t="s">
        <v>24</v>
      </c>
      <c r="J171" s="614"/>
      <c r="K171" s="614"/>
      <c r="L171" s="71"/>
      <c r="M171" s="289"/>
      <c r="N171" s="289"/>
      <c r="O171" s="797"/>
      <c r="P171" s="797"/>
      <c r="Q171" s="798"/>
    </row>
    <row r="172" spans="1:20" ht="30" customHeight="1" x14ac:dyDescent="0.2">
      <c r="A172" s="51"/>
      <c r="B172" s="49"/>
      <c r="C172" s="49"/>
      <c r="D172" s="49"/>
      <c r="E172" s="49"/>
      <c r="F172" s="49"/>
      <c r="G172" s="49"/>
      <c r="H172" s="49"/>
      <c r="I172" s="799"/>
      <c r="J172" s="800"/>
      <c r="K172" s="800"/>
      <c r="L172" s="49"/>
      <c r="M172" s="49"/>
      <c r="N172" s="49"/>
      <c r="O172" s="49"/>
      <c r="P172" s="49"/>
      <c r="Q172" s="52"/>
    </row>
    <row r="173" spans="1:20" ht="30" customHeight="1" x14ac:dyDescent="0.35">
      <c r="A173" s="59" t="s">
        <v>165</v>
      </c>
      <c r="B173" s="49"/>
      <c r="C173" s="796"/>
      <c r="D173" s="796"/>
      <c r="E173" s="796"/>
      <c r="F173" s="796"/>
      <c r="G173" s="211"/>
      <c r="H173" s="211"/>
      <c r="I173" s="801" t="s">
        <v>166</v>
      </c>
      <c r="J173" s="614"/>
      <c r="K173" s="614"/>
      <c r="L173" s="71"/>
      <c r="M173" s="289"/>
      <c r="N173" s="289"/>
      <c r="O173" s="797"/>
      <c r="P173" s="797"/>
      <c r="Q173" s="798"/>
    </row>
    <row r="174" spans="1:20" ht="30" customHeight="1" x14ac:dyDescent="0.2">
      <c r="A174" s="51"/>
      <c r="B174" s="49"/>
      <c r="C174" s="49"/>
      <c r="D174" s="49"/>
      <c r="E174" s="49"/>
      <c r="F174" s="49"/>
      <c r="G174" s="49"/>
      <c r="H174" s="49"/>
      <c r="I174" s="799"/>
      <c r="J174" s="800"/>
      <c r="K174" s="800"/>
      <c r="L174" s="49"/>
      <c r="M174" s="49"/>
      <c r="N174" s="49"/>
      <c r="O174" s="49"/>
      <c r="P174" s="49"/>
      <c r="Q174" s="52"/>
    </row>
    <row r="175" spans="1:20" ht="30" customHeight="1" x14ac:dyDescent="0.35">
      <c r="A175" s="59" t="s">
        <v>167</v>
      </c>
      <c r="B175" s="49"/>
      <c r="C175" s="796"/>
      <c r="D175" s="796"/>
      <c r="E175" s="796"/>
      <c r="F175" s="796"/>
      <c r="G175" s="211"/>
      <c r="H175" s="211"/>
      <c r="I175" s="801" t="s">
        <v>167</v>
      </c>
      <c r="J175" s="614"/>
      <c r="K175" s="614"/>
      <c r="L175" s="71"/>
      <c r="M175" s="289"/>
      <c r="N175" s="289"/>
      <c r="O175" s="797"/>
      <c r="P175" s="797"/>
      <c r="Q175" s="798"/>
    </row>
    <row r="176" spans="1:20" ht="30" customHeight="1" x14ac:dyDescent="0.2">
      <c r="A176" s="51"/>
      <c r="B176" s="49"/>
      <c r="C176" s="49"/>
      <c r="D176" s="49"/>
      <c r="E176" s="49"/>
      <c r="F176" s="49"/>
      <c r="G176" s="49"/>
      <c r="H176" s="49"/>
      <c r="I176" s="799"/>
      <c r="J176" s="800"/>
      <c r="K176" s="800"/>
      <c r="L176" s="49"/>
      <c r="M176" s="49"/>
      <c r="N176" s="49"/>
      <c r="O176" s="49"/>
      <c r="P176" s="49"/>
      <c r="Q176" s="52"/>
    </row>
    <row r="177" spans="1:17" ht="30" customHeight="1" thickBot="1" x14ac:dyDescent="0.4">
      <c r="A177" s="59" t="s">
        <v>118</v>
      </c>
      <c r="B177" s="271"/>
      <c r="C177" s="272"/>
      <c r="D177" s="272"/>
      <c r="E177" s="272"/>
      <c r="F177" s="272"/>
      <c r="G177" s="211"/>
      <c r="H177" s="211"/>
      <c r="I177" s="663" t="s">
        <v>118</v>
      </c>
      <c r="J177" s="642"/>
      <c r="K177" s="642"/>
      <c r="L177" s="71"/>
      <c r="M177" s="49"/>
      <c r="N177" s="49"/>
      <c r="O177" s="273"/>
      <c r="P177" s="273"/>
      <c r="Q177" s="274"/>
    </row>
    <row r="178" spans="1:17" ht="54" customHeight="1" thickBot="1" x14ac:dyDescent="0.25">
      <c r="A178" s="205" t="s">
        <v>168</v>
      </c>
      <c r="B178" s="802" t="s">
        <v>169</v>
      </c>
      <c r="C178" s="803"/>
      <c r="D178" s="803"/>
      <c r="E178" s="803"/>
      <c r="F178" s="803"/>
      <c r="G178" s="65" t="s">
        <v>26</v>
      </c>
      <c r="H178" s="207" t="s">
        <v>34</v>
      </c>
      <c r="I178" s="65" t="s">
        <v>170</v>
      </c>
      <c r="J178" s="804" t="s">
        <v>171</v>
      </c>
      <c r="K178" s="805"/>
      <c r="L178" s="206" t="s">
        <v>33</v>
      </c>
      <c r="M178" s="205" t="s">
        <v>172</v>
      </c>
      <c r="N178" s="205" t="s">
        <v>173</v>
      </c>
      <c r="O178" s="65" t="s">
        <v>174</v>
      </c>
      <c r="P178" s="804" t="s">
        <v>175</v>
      </c>
      <c r="Q178" s="805"/>
    </row>
    <row r="179" spans="1:17" ht="30" customHeight="1" x14ac:dyDescent="0.25">
      <c r="A179" s="117">
        <v>1</v>
      </c>
      <c r="B179" s="810" t="s">
        <v>193</v>
      </c>
      <c r="C179" s="811"/>
      <c r="D179" s="811"/>
      <c r="E179" s="811"/>
      <c r="F179" s="812"/>
      <c r="G179" s="275" t="s">
        <v>50</v>
      </c>
      <c r="H179" s="125" t="s">
        <v>35</v>
      </c>
      <c r="I179" s="125"/>
      <c r="J179" s="808"/>
      <c r="K179" s="809"/>
      <c r="L179" s="210"/>
      <c r="M179" s="67"/>
      <c r="N179" s="67"/>
      <c r="O179" s="69"/>
      <c r="P179" s="733"/>
      <c r="Q179" s="813"/>
    </row>
    <row r="180" spans="1:17" ht="30" customHeight="1" x14ac:dyDescent="0.25">
      <c r="A180" s="118">
        <v>2</v>
      </c>
      <c r="B180" s="533" t="s">
        <v>193</v>
      </c>
      <c r="C180" s="534"/>
      <c r="D180" s="534"/>
      <c r="E180" s="534"/>
      <c r="F180" s="535"/>
      <c r="G180" s="268" t="s">
        <v>51</v>
      </c>
      <c r="H180" s="8" t="s">
        <v>36</v>
      </c>
      <c r="I180" s="8"/>
      <c r="J180" s="785"/>
      <c r="K180" s="786"/>
      <c r="L180" s="201"/>
      <c r="M180" s="68"/>
      <c r="N180" s="68"/>
      <c r="O180" s="66"/>
      <c r="P180" s="731"/>
      <c r="Q180" s="787"/>
    </row>
    <row r="181" spans="1:17" ht="30" customHeight="1" x14ac:dyDescent="0.25">
      <c r="A181" s="119">
        <v>3</v>
      </c>
      <c r="B181" s="533" t="s">
        <v>194</v>
      </c>
      <c r="C181" s="534"/>
      <c r="D181" s="534"/>
      <c r="E181" s="534"/>
      <c r="F181" s="535"/>
      <c r="G181" s="268" t="s">
        <v>195</v>
      </c>
      <c r="H181" s="8" t="s">
        <v>196</v>
      </c>
      <c r="I181" s="8"/>
      <c r="J181" s="785"/>
      <c r="K181" s="786"/>
      <c r="L181" s="201"/>
      <c r="M181" s="57"/>
      <c r="N181" s="57"/>
      <c r="O181" s="66"/>
      <c r="P181" s="731"/>
      <c r="Q181" s="787"/>
    </row>
    <row r="182" spans="1:17" ht="30" customHeight="1" x14ac:dyDescent="0.25">
      <c r="A182" s="119">
        <v>4</v>
      </c>
      <c r="B182" s="533" t="s">
        <v>194</v>
      </c>
      <c r="C182" s="534"/>
      <c r="D182" s="534"/>
      <c r="E182" s="534"/>
      <c r="F182" s="535"/>
      <c r="G182" s="268" t="s">
        <v>197</v>
      </c>
      <c r="H182" s="8" t="s">
        <v>198</v>
      </c>
      <c r="I182" s="8"/>
      <c r="J182" s="785"/>
      <c r="K182" s="786"/>
      <c r="L182" s="201"/>
      <c r="M182" s="57"/>
      <c r="N182" s="57"/>
      <c r="O182" s="66"/>
      <c r="P182" s="731"/>
      <c r="Q182" s="787"/>
    </row>
    <row r="183" spans="1:17" ht="30" customHeight="1" x14ac:dyDescent="0.25">
      <c r="A183" s="119">
        <v>5</v>
      </c>
      <c r="B183" s="533" t="s">
        <v>37</v>
      </c>
      <c r="C183" s="534"/>
      <c r="D183" s="534"/>
      <c r="E183" s="534"/>
      <c r="F183" s="535"/>
      <c r="G183" s="268" t="s">
        <v>52</v>
      </c>
      <c r="H183" s="8" t="s">
        <v>73</v>
      </c>
      <c r="I183" s="8"/>
      <c r="J183" s="785"/>
      <c r="K183" s="786"/>
      <c r="L183" s="201"/>
      <c r="M183" s="57"/>
      <c r="N183" s="57"/>
      <c r="O183" s="66"/>
      <c r="P183" s="731"/>
      <c r="Q183" s="787"/>
    </row>
    <row r="184" spans="1:17" ht="30" customHeight="1" x14ac:dyDescent="0.25">
      <c r="A184" s="119">
        <v>6</v>
      </c>
      <c r="B184" s="533" t="s">
        <v>38</v>
      </c>
      <c r="C184" s="534"/>
      <c r="D184" s="534"/>
      <c r="E184" s="534"/>
      <c r="F184" s="535"/>
      <c r="G184" s="268" t="s">
        <v>53</v>
      </c>
      <c r="H184" s="7" t="s">
        <v>85</v>
      </c>
      <c r="I184" s="7"/>
      <c r="J184" s="785"/>
      <c r="K184" s="786"/>
      <c r="L184" s="201"/>
      <c r="M184" s="57"/>
      <c r="N184" s="57"/>
      <c r="O184" s="66"/>
      <c r="P184" s="731"/>
      <c r="Q184" s="787"/>
    </row>
    <row r="185" spans="1:17" ht="30" customHeight="1" x14ac:dyDescent="0.25">
      <c r="A185" s="119">
        <v>7</v>
      </c>
      <c r="B185" s="533" t="s">
        <v>68</v>
      </c>
      <c r="C185" s="534"/>
      <c r="D185" s="534"/>
      <c r="E185" s="534"/>
      <c r="F185" s="535"/>
      <c r="G185" s="268" t="s">
        <v>54</v>
      </c>
      <c r="H185" s="12" t="s">
        <v>71</v>
      </c>
      <c r="I185" s="12"/>
      <c r="J185" s="785"/>
      <c r="K185" s="786"/>
      <c r="L185" s="201"/>
      <c r="M185" s="57"/>
      <c r="N185" s="57"/>
      <c r="O185" s="66"/>
      <c r="P185" s="731"/>
      <c r="Q185" s="787"/>
    </row>
    <row r="186" spans="1:17" ht="30" customHeight="1" x14ac:dyDescent="0.25">
      <c r="A186" s="119">
        <v>8</v>
      </c>
      <c r="B186" s="533" t="s">
        <v>69</v>
      </c>
      <c r="C186" s="534"/>
      <c r="D186" s="534"/>
      <c r="E186" s="534"/>
      <c r="F186" s="535"/>
      <c r="G186" s="233" t="s">
        <v>55</v>
      </c>
      <c r="H186" s="199" t="s">
        <v>72</v>
      </c>
      <c r="I186" s="199"/>
      <c r="J186" s="785"/>
      <c r="K186" s="786"/>
      <c r="L186" s="201"/>
      <c r="M186" s="57"/>
      <c r="N186" s="57"/>
      <c r="O186" s="66"/>
      <c r="P186" s="731"/>
      <c r="Q186" s="787"/>
    </row>
    <row r="187" spans="1:17" ht="30" customHeight="1" x14ac:dyDescent="0.25">
      <c r="A187" s="119">
        <v>9</v>
      </c>
      <c r="B187" s="523" t="s">
        <v>74</v>
      </c>
      <c r="C187" s="524"/>
      <c r="D187" s="524"/>
      <c r="E187" s="524"/>
      <c r="F187" s="525"/>
      <c r="G187" s="233" t="s">
        <v>56</v>
      </c>
      <c r="H187" s="199" t="s">
        <v>77</v>
      </c>
      <c r="I187" s="199"/>
      <c r="J187" s="785"/>
      <c r="K187" s="786"/>
      <c r="L187" s="201"/>
      <c r="M187" s="57"/>
      <c r="N187" s="57"/>
      <c r="O187" s="66"/>
      <c r="P187" s="731"/>
      <c r="Q187" s="787"/>
    </row>
    <row r="188" spans="1:17" ht="30" customHeight="1" x14ac:dyDescent="0.25">
      <c r="A188" s="119">
        <v>10</v>
      </c>
      <c r="B188" s="523" t="s">
        <v>75</v>
      </c>
      <c r="C188" s="524"/>
      <c r="D188" s="524"/>
      <c r="E188" s="524"/>
      <c r="F188" s="525"/>
      <c r="G188" s="233" t="s">
        <v>57</v>
      </c>
      <c r="H188" s="199" t="s">
        <v>78</v>
      </c>
      <c r="I188" s="199"/>
      <c r="J188" s="785"/>
      <c r="K188" s="786"/>
      <c r="L188" s="201"/>
      <c r="M188" s="57"/>
      <c r="N188" s="57"/>
      <c r="O188" s="66"/>
      <c r="P188" s="731"/>
      <c r="Q188" s="787"/>
    </row>
    <row r="189" spans="1:17" ht="30" customHeight="1" x14ac:dyDescent="0.25">
      <c r="A189" s="119">
        <v>11</v>
      </c>
      <c r="B189" s="523" t="s">
        <v>76</v>
      </c>
      <c r="C189" s="524"/>
      <c r="D189" s="524"/>
      <c r="E189" s="524"/>
      <c r="F189" s="525"/>
      <c r="G189" s="233" t="s">
        <v>58</v>
      </c>
      <c r="H189" s="199" t="s">
        <v>79</v>
      </c>
      <c r="I189" s="199"/>
      <c r="J189" s="785"/>
      <c r="K189" s="786"/>
      <c r="L189" s="201"/>
      <c r="M189" s="57"/>
      <c r="N189" s="57"/>
      <c r="O189" s="66"/>
      <c r="P189" s="731"/>
      <c r="Q189" s="787"/>
    </row>
    <row r="190" spans="1:17" ht="30" customHeight="1" x14ac:dyDescent="0.25">
      <c r="A190" s="119">
        <v>12</v>
      </c>
      <c r="B190" s="814" t="s">
        <v>39</v>
      </c>
      <c r="C190" s="815"/>
      <c r="D190" s="815"/>
      <c r="E190" s="815"/>
      <c r="F190" s="816"/>
      <c r="G190" s="269" t="s">
        <v>59</v>
      </c>
      <c r="H190" s="126" t="s">
        <v>40</v>
      </c>
      <c r="I190" s="126"/>
      <c r="J190" s="785"/>
      <c r="K190" s="786"/>
      <c r="L190" s="201"/>
      <c r="M190" s="57"/>
      <c r="N190" s="57"/>
      <c r="O190" s="66"/>
      <c r="P190" s="731"/>
      <c r="Q190" s="787"/>
    </row>
    <row r="191" spans="1:17" ht="30" customHeight="1" x14ac:dyDescent="0.25">
      <c r="A191" s="119">
        <v>13</v>
      </c>
      <c r="B191" s="533" t="s">
        <v>41</v>
      </c>
      <c r="C191" s="534"/>
      <c r="D191" s="534"/>
      <c r="E191" s="534"/>
      <c r="F191" s="535"/>
      <c r="G191" s="233" t="s">
        <v>60</v>
      </c>
      <c r="H191" s="199" t="s">
        <v>80</v>
      </c>
      <c r="I191" s="199"/>
      <c r="J191" s="785"/>
      <c r="K191" s="786"/>
      <c r="L191" s="201"/>
      <c r="M191" s="57"/>
      <c r="N191" s="57"/>
      <c r="O191" s="66"/>
      <c r="P191" s="731"/>
      <c r="Q191" s="787"/>
    </row>
    <row r="192" spans="1:17" ht="30" customHeight="1" x14ac:dyDescent="0.25">
      <c r="A192" s="119">
        <v>14</v>
      </c>
      <c r="B192" s="533" t="s">
        <v>42</v>
      </c>
      <c r="C192" s="534"/>
      <c r="D192" s="534"/>
      <c r="E192" s="534"/>
      <c r="F192" s="535"/>
      <c r="G192" s="233" t="s">
        <v>61</v>
      </c>
      <c r="H192" s="126" t="s">
        <v>43</v>
      </c>
      <c r="I192" s="126"/>
      <c r="J192" s="785"/>
      <c r="K192" s="786"/>
      <c r="L192" s="201"/>
      <c r="M192" s="57"/>
      <c r="N192" s="57"/>
      <c r="O192" s="66"/>
      <c r="P192" s="731"/>
      <c r="Q192" s="787"/>
    </row>
    <row r="193" spans="1:17" ht="30" customHeight="1" x14ac:dyDescent="0.25">
      <c r="A193" s="119">
        <v>15</v>
      </c>
      <c r="B193" s="533" t="s">
        <v>44</v>
      </c>
      <c r="C193" s="534"/>
      <c r="D193" s="534"/>
      <c r="E193" s="534"/>
      <c r="F193" s="535"/>
      <c r="G193" s="233" t="s">
        <v>62</v>
      </c>
      <c r="H193" s="126" t="s">
        <v>45</v>
      </c>
      <c r="I193" s="126"/>
      <c r="J193" s="785"/>
      <c r="K193" s="786"/>
      <c r="L193" s="201"/>
      <c r="M193" s="57"/>
      <c r="N193" s="57"/>
      <c r="O193" s="66"/>
      <c r="P193" s="731"/>
      <c r="Q193" s="787"/>
    </row>
    <row r="194" spans="1:17" ht="30" customHeight="1" x14ac:dyDescent="0.25">
      <c r="A194" s="119">
        <v>16</v>
      </c>
      <c r="B194" s="523" t="s">
        <v>86</v>
      </c>
      <c r="C194" s="524"/>
      <c r="D194" s="524"/>
      <c r="E194" s="524"/>
      <c r="F194" s="525"/>
      <c r="G194" s="233" t="s">
        <v>63</v>
      </c>
      <c r="H194" s="126" t="s">
        <v>46</v>
      </c>
      <c r="I194" s="126"/>
      <c r="J194" s="785"/>
      <c r="K194" s="786"/>
      <c r="L194" s="201"/>
      <c r="M194" s="57"/>
      <c r="N194" s="57"/>
      <c r="O194" s="66"/>
      <c r="P194" s="731"/>
      <c r="Q194" s="787"/>
    </row>
    <row r="195" spans="1:17" ht="30" customHeight="1" x14ac:dyDescent="0.25">
      <c r="A195" s="119">
        <v>17</v>
      </c>
      <c r="B195" s="523" t="s">
        <v>87</v>
      </c>
      <c r="C195" s="524"/>
      <c r="D195" s="524"/>
      <c r="E195" s="524"/>
      <c r="F195" s="525"/>
      <c r="G195" s="233" t="s">
        <v>64</v>
      </c>
      <c r="H195" s="126" t="s">
        <v>49</v>
      </c>
      <c r="I195" s="126"/>
      <c r="J195" s="785"/>
      <c r="K195" s="786"/>
      <c r="L195" s="201"/>
      <c r="M195" s="57"/>
      <c r="N195" s="57"/>
      <c r="O195" s="66"/>
      <c r="P195" s="731"/>
      <c r="Q195" s="787"/>
    </row>
    <row r="196" spans="1:17" ht="30" customHeight="1" x14ac:dyDescent="0.25">
      <c r="A196" s="119">
        <v>18</v>
      </c>
      <c r="B196" s="520" t="s">
        <v>83</v>
      </c>
      <c r="C196" s="521"/>
      <c r="D196" s="521"/>
      <c r="E196" s="521"/>
      <c r="F196" s="522"/>
      <c r="G196" s="233" t="s">
        <v>65</v>
      </c>
      <c r="H196" s="199" t="s">
        <v>81</v>
      </c>
      <c r="I196" s="199"/>
      <c r="J196" s="785"/>
      <c r="K196" s="786"/>
      <c r="L196" s="201"/>
      <c r="M196" s="57"/>
      <c r="N196" s="57"/>
      <c r="O196" s="66"/>
      <c r="P196" s="731"/>
      <c r="Q196" s="787"/>
    </row>
    <row r="197" spans="1:17" ht="30" customHeight="1" x14ac:dyDescent="0.25">
      <c r="A197" s="119">
        <v>19</v>
      </c>
      <c r="B197" s="520" t="s">
        <v>84</v>
      </c>
      <c r="C197" s="521"/>
      <c r="D197" s="521"/>
      <c r="E197" s="521"/>
      <c r="F197" s="522"/>
      <c r="G197" s="233" t="s">
        <v>66</v>
      </c>
      <c r="H197" s="199" t="s">
        <v>82</v>
      </c>
      <c r="I197" s="199"/>
      <c r="J197" s="785"/>
      <c r="K197" s="786"/>
      <c r="L197" s="201"/>
      <c r="M197" s="57"/>
      <c r="N197" s="57"/>
      <c r="O197" s="66"/>
      <c r="P197" s="731"/>
      <c r="Q197" s="787"/>
    </row>
    <row r="198" spans="1:17" ht="30" customHeight="1" x14ac:dyDescent="0.25">
      <c r="A198" s="119">
        <v>20</v>
      </c>
      <c r="B198" s="533" t="s">
        <v>47</v>
      </c>
      <c r="C198" s="534"/>
      <c r="D198" s="534"/>
      <c r="E198" s="534"/>
      <c r="F198" s="535"/>
      <c r="G198" s="233" t="s">
        <v>67</v>
      </c>
      <c r="H198" s="126" t="s">
        <v>48</v>
      </c>
      <c r="I198" s="126"/>
      <c r="J198" s="785"/>
      <c r="K198" s="786"/>
      <c r="L198" s="201"/>
      <c r="M198" s="57"/>
      <c r="N198" s="57"/>
      <c r="O198" s="66"/>
      <c r="P198" s="731"/>
      <c r="Q198" s="787"/>
    </row>
    <row r="199" spans="1:17" ht="30" customHeight="1" x14ac:dyDescent="0.25">
      <c r="A199" s="119">
        <v>21</v>
      </c>
      <c r="B199" s="520" t="s">
        <v>89</v>
      </c>
      <c r="C199" s="521"/>
      <c r="D199" s="521"/>
      <c r="E199" s="521"/>
      <c r="F199" s="522"/>
      <c r="G199" s="233" t="s">
        <v>105</v>
      </c>
      <c r="H199" s="126" t="s">
        <v>88</v>
      </c>
      <c r="I199" s="126"/>
      <c r="J199" s="785"/>
      <c r="K199" s="786"/>
      <c r="L199" s="201"/>
      <c r="M199" s="57"/>
      <c r="N199" s="57"/>
      <c r="O199" s="66"/>
      <c r="P199" s="731"/>
      <c r="Q199" s="787"/>
    </row>
    <row r="200" spans="1:17" ht="30" customHeight="1" x14ac:dyDescent="0.25">
      <c r="A200" s="119">
        <v>22</v>
      </c>
      <c r="B200" s="533" t="s">
        <v>200</v>
      </c>
      <c r="C200" s="534"/>
      <c r="D200" s="534"/>
      <c r="E200" s="534"/>
      <c r="F200" s="535"/>
      <c r="G200" s="233" t="s">
        <v>181</v>
      </c>
      <c r="H200" s="126" t="s">
        <v>201</v>
      </c>
      <c r="I200" s="126"/>
      <c r="J200" s="785"/>
      <c r="K200" s="786"/>
      <c r="L200" s="201"/>
      <c r="M200" s="57"/>
      <c r="N200" s="57"/>
      <c r="O200" s="66"/>
      <c r="P200" s="731"/>
      <c r="Q200" s="787"/>
    </row>
    <row r="201" spans="1:17" ht="30" customHeight="1" x14ac:dyDescent="0.25">
      <c r="A201" s="119">
        <v>23</v>
      </c>
      <c r="B201" s="533" t="s">
        <v>202</v>
      </c>
      <c r="C201" s="534"/>
      <c r="D201" s="534"/>
      <c r="E201" s="534"/>
      <c r="F201" s="535"/>
      <c r="G201" s="233" t="s">
        <v>182</v>
      </c>
      <c r="H201" s="126" t="s">
        <v>203</v>
      </c>
      <c r="I201" s="126"/>
      <c r="J201" s="785"/>
      <c r="K201" s="786"/>
      <c r="L201" s="201"/>
      <c r="M201" s="57"/>
      <c r="N201" s="57"/>
      <c r="O201" s="66"/>
      <c r="P201" s="731"/>
      <c r="Q201" s="787"/>
    </row>
    <row r="202" spans="1:17" ht="30" customHeight="1" x14ac:dyDescent="0.25">
      <c r="A202" s="119">
        <v>24</v>
      </c>
      <c r="B202" s="533" t="s">
        <v>204</v>
      </c>
      <c r="C202" s="534"/>
      <c r="D202" s="534"/>
      <c r="E202" s="534"/>
      <c r="F202" s="535"/>
      <c r="G202" s="233" t="s">
        <v>218</v>
      </c>
      <c r="H202" s="126" t="s">
        <v>206</v>
      </c>
      <c r="I202" s="126"/>
      <c r="J202" s="208"/>
      <c r="K202" s="209"/>
      <c r="L202" s="201"/>
      <c r="M202" s="57"/>
      <c r="N202" s="57"/>
      <c r="O202" s="66"/>
      <c r="P202" s="200"/>
      <c r="Q202" s="202"/>
    </row>
    <row r="203" spans="1:17" ht="30" customHeight="1" x14ac:dyDescent="0.25">
      <c r="A203" s="119">
        <v>25</v>
      </c>
      <c r="B203" s="533" t="s">
        <v>207</v>
      </c>
      <c r="C203" s="534"/>
      <c r="D203" s="534"/>
      <c r="E203" s="534"/>
      <c r="F203" s="535"/>
      <c r="G203" s="270" t="s">
        <v>183</v>
      </c>
      <c r="H203" s="11" t="s">
        <v>208</v>
      </c>
      <c r="I203" s="11"/>
      <c r="J203" s="208"/>
      <c r="K203" s="209"/>
      <c r="L203" s="201"/>
      <c r="M203" s="57"/>
      <c r="N203" s="57"/>
      <c r="O203" s="66"/>
      <c r="P203" s="200"/>
      <c r="Q203" s="202"/>
    </row>
    <row r="204" spans="1:17" ht="30" customHeight="1" x14ac:dyDescent="0.25">
      <c r="A204" s="119">
        <v>26</v>
      </c>
      <c r="B204" s="533" t="s">
        <v>209</v>
      </c>
      <c r="C204" s="534"/>
      <c r="D204" s="534"/>
      <c r="E204" s="534"/>
      <c r="F204" s="535"/>
      <c r="G204" s="270" t="s">
        <v>185</v>
      </c>
      <c r="H204" s="11" t="s">
        <v>208</v>
      </c>
      <c r="I204" s="11"/>
      <c r="J204" s="208"/>
      <c r="K204" s="209"/>
      <c r="L204" s="201"/>
      <c r="M204" s="57"/>
      <c r="N204" s="57"/>
      <c r="O204" s="66"/>
      <c r="P204" s="200"/>
      <c r="Q204" s="202"/>
    </row>
    <row r="205" spans="1:17" ht="30" customHeight="1" thickBot="1" x14ac:dyDescent="0.3">
      <c r="A205" s="276">
        <v>27</v>
      </c>
      <c r="B205" s="547" t="s">
        <v>192</v>
      </c>
      <c r="C205" s="548"/>
      <c r="D205" s="548"/>
      <c r="E205" s="548"/>
      <c r="F205" s="549"/>
      <c r="G205" s="277" t="s">
        <v>184</v>
      </c>
      <c r="H205" s="9" t="s">
        <v>210</v>
      </c>
      <c r="I205" s="9"/>
      <c r="J205" s="278"/>
      <c r="K205" s="279"/>
      <c r="L205" s="280"/>
      <c r="M205" s="281"/>
      <c r="N205" s="281"/>
      <c r="O205" s="282"/>
      <c r="P205" s="283"/>
      <c r="Q205" s="284"/>
    </row>
    <row r="206" spans="1:17" ht="30" customHeight="1" thickBot="1" x14ac:dyDescent="0.25">
      <c r="A206" s="735" t="s">
        <v>215</v>
      </c>
      <c r="B206" s="784"/>
      <c r="C206" s="736"/>
      <c r="D206" s="737"/>
      <c r="E206" s="738"/>
      <c r="F206" s="738"/>
      <c r="G206" s="738"/>
      <c r="H206" s="738"/>
      <c r="I206" s="738"/>
      <c r="J206" s="738"/>
      <c r="K206" s="738"/>
      <c r="L206" s="738"/>
      <c r="M206" s="738"/>
      <c r="N206" s="738"/>
      <c r="O206" s="738"/>
      <c r="P206" s="738"/>
      <c r="Q206" s="739"/>
    </row>
    <row r="207" spans="1:17" ht="30" customHeight="1" thickBot="1" x14ac:dyDescent="0.3">
      <c r="A207" s="774"/>
      <c r="B207" s="775"/>
      <c r="C207" s="776"/>
      <c r="D207" s="285" t="s">
        <v>176</v>
      </c>
      <c r="E207" s="286"/>
      <c r="F207" s="286"/>
      <c r="G207" s="286"/>
      <c r="H207" s="286"/>
      <c r="I207" s="287"/>
      <c r="J207" s="622" t="s">
        <v>25</v>
      </c>
      <c r="K207" s="777"/>
      <c r="L207" s="623"/>
      <c r="M207" s="622" t="s">
        <v>2</v>
      </c>
      <c r="N207" s="777"/>
      <c r="O207" s="623"/>
      <c r="P207" s="622" t="s">
        <v>9</v>
      </c>
      <c r="Q207" s="623"/>
    </row>
    <row r="208" spans="1:17" ht="30" customHeight="1" x14ac:dyDescent="0.2">
      <c r="A208" s="710" t="s">
        <v>177</v>
      </c>
      <c r="B208" s="711"/>
      <c r="C208" s="711"/>
      <c r="D208" s="689"/>
      <c r="E208" s="690"/>
      <c r="F208" s="690"/>
      <c r="G208" s="690"/>
      <c r="H208" s="690"/>
      <c r="I208" s="695"/>
      <c r="J208" s="689"/>
      <c r="K208" s="690"/>
      <c r="L208" s="695"/>
      <c r="M208" s="778"/>
      <c r="N208" s="779"/>
      <c r="O208" s="780"/>
      <c r="P208" s="689"/>
      <c r="Q208" s="695"/>
    </row>
    <row r="209" spans="1:17" ht="30" customHeight="1" thickBot="1" x14ac:dyDescent="0.25">
      <c r="A209" s="713"/>
      <c r="B209" s="714"/>
      <c r="C209" s="714"/>
      <c r="D209" s="691"/>
      <c r="E209" s="692"/>
      <c r="F209" s="692"/>
      <c r="G209" s="692"/>
      <c r="H209" s="692"/>
      <c r="I209" s="696"/>
      <c r="J209" s="691"/>
      <c r="K209" s="692"/>
      <c r="L209" s="696"/>
      <c r="M209" s="781"/>
      <c r="N209" s="782"/>
      <c r="O209" s="783"/>
      <c r="P209" s="691"/>
      <c r="Q209" s="696"/>
    </row>
    <row r="210" spans="1:17" ht="30" customHeight="1" x14ac:dyDescent="0.2">
      <c r="A210" s="710" t="s">
        <v>178</v>
      </c>
      <c r="B210" s="711"/>
      <c r="C210" s="711"/>
      <c r="D210" s="689"/>
      <c r="E210" s="690"/>
      <c r="F210" s="690"/>
      <c r="G210" s="690"/>
      <c r="H210" s="690"/>
      <c r="I210" s="695"/>
      <c r="J210" s="689"/>
      <c r="K210" s="690"/>
      <c r="L210" s="695"/>
      <c r="M210" s="689"/>
      <c r="N210" s="690"/>
      <c r="O210" s="695"/>
      <c r="P210" s="689"/>
      <c r="Q210" s="695"/>
    </row>
    <row r="211" spans="1:17" ht="30" customHeight="1" thickBot="1" x14ac:dyDescent="0.25">
      <c r="A211" s="713"/>
      <c r="B211" s="714"/>
      <c r="C211" s="714"/>
      <c r="D211" s="691"/>
      <c r="E211" s="692"/>
      <c r="F211" s="692"/>
      <c r="G211" s="692"/>
      <c r="H211" s="692"/>
      <c r="I211" s="696"/>
      <c r="J211" s="691"/>
      <c r="K211" s="692"/>
      <c r="L211" s="696"/>
      <c r="M211" s="691"/>
      <c r="N211" s="692"/>
      <c r="O211" s="696"/>
      <c r="P211" s="691"/>
      <c r="Q211" s="696"/>
    </row>
    <row r="212" spans="1:17" ht="30" customHeight="1" x14ac:dyDescent="0.3">
      <c r="A212" s="73" t="s">
        <v>229</v>
      </c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3"/>
    </row>
    <row r="213" spans="1:17" ht="30" customHeight="1" thickBot="1" x14ac:dyDescent="0.35">
      <c r="A213" s="7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5"/>
    </row>
  </sheetData>
  <mergeCells count="465">
    <mergeCell ref="A102:C103"/>
    <mergeCell ref="D102:I103"/>
    <mergeCell ref="J102:L103"/>
    <mergeCell ref="M102:O103"/>
    <mergeCell ref="P102:Q103"/>
    <mergeCell ref="A52:Q53"/>
    <mergeCell ref="B97:F97"/>
    <mergeCell ref="A98:C98"/>
    <mergeCell ref="D98:Q98"/>
    <mergeCell ref="A99:C99"/>
    <mergeCell ref="J99:L99"/>
    <mergeCell ref="M99:O99"/>
    <mergeCell ref="P99:Q99"/>
    <mergeCell ref="A100:C101"/>
    <mergeCell ref="D100:I101"/>
    <mergeCell ref="J100:L101"/>
    <mergeCell ref="M100:O101"/>
    <mergeCell ref="P100:Q101"/>
    <mergeCell ref="B92:F92"/>
    <mergeCell ref="J92:K92"/>
    <mergeCell ref="P92:Q92"/>
    <mergeCell ref="B93:F93"/>
    <mergeCell ref="J93:K93"/>
    <mergeCell ref="P93:Q93"/>
    <mergeCell ref="B88:F88"/>
    <mergeCell ref="J88:K88"/>
    <mergeCell ref="P88:Q88"/>
    <mergeCell ref="B94:F94"/>
    <mergeCell ref="B95:F95"/>
    <mergeCell ref="B96:F96"/>
    <mergeCell ref="B89:F89"/>
    <mergeCell ref="J89:K89"/>
    <mergeCell ref="P89:Q89"/>
    <mergeCell ref="B90:F90"/>
    <mergeCell ref="J90:K90"/>
    <mergeCell ref="P90:Q90"/>
    <mergeCell ref="B91:F91"/>
    <mergeCell ref="J91:K91"/>
    <mergeCell ref="P91:Q91"/>
    <mergeCell ref="B85:F85"/>
    <mergeCell ref="J85:K85"/>
    <mergeCell ref="P85:Q85"/>
    <mergeCell ref="B86:F86"/>
    <mergeCell ref="J86:K86"/>
    <mergeCell ref="P86:Q86"/>
    <mergeCell ref="B87:F87"/>
    <mergeCell ref="J87:K87"/>
    <mergeCell ref="P87:Q87"/>
    <mergeCell ref="B82:F82"/>
    <mergeCell ref="J82:K82"/>
    <mergeCell ref="P82:Q82"/>
    <mergeCell ref="B83:F83"/>
    <mergeCell ref="J83:K83"/>
    <mergeCell ref="P83:Q83"/>
    <mergeCell ref="B84:F84"/>
    <mergeCell ref="J84:K84"/>
    <mergeCell ref="P84:Q84"/>
    <mergeCell ref="B79:F79"/>
    <mergeCell ref="J79:K79"/>
    <mergeCell ref="P79:Q79"/>
    <mergeCell ref="B80:F80"/>
    <mergeCell ref="J80:K80"/>
    <mergeCell ref="P80:Q80"/>
    <mergeCell ref="B81:F81"/>
    <mergeCell ref="J81:K81"/>
    <mergeCell ref="P81:Q81"/>
    <mergeCell ref="B76:F76"/>
    <mergeCell ref="J76:K76"/>
    <mergeCell ref="P76:Q76"/>
    <mergeCell ref="B77:F77"/>
    <mergeCell ref="J77:K77"/>
    <mergeCell ref="P77:Q77"/>
    <mergeCell ref="B78:F78"/>
    <mergeCell ref="J78:K78"/>
    <mergeCell ref="P78:Q78"/>
    <mergeCell ref="J72:K72"/>
    <mergeCell ref="P72:Q72"/>
    <mergeCell ref="B73:F73"/>
    <mergeCell ref="J73:K73"/>
    <mergeCell ref="P73:Q73"/>
    <mergeCell ref="B74:F74"/>
    <mergeCell ref="J74:K74"/>
    <mergeCell ref="P74:Q74"/>
    <mergeCell ref="B75:F75"/>
    <mergeCell ref="J75:K75"/>
    <mergeCell ref="P75:Q75"/>
    <mergeCell ref="J29:K29"/>
    <mergeCell ref="J22:K22"/>
    <mergeCell ref="J23:K23"/>
    <mergeCell ref="J24:K24"/>
    <mergeCell ref="J25:K25"/>
    <mergeCell ref="J31:K31"/>
    <mergeCell ref="J32:K32"/>
    <mergeCell ref="J30:K30"/>
    <mergeCell ref="B71:F71"/>
    <mergeCell ref="J71:K7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P180:Q180"/>
    <mergeCell ref="P141:Q141"/>
    <mergeCell ref="P181:Q181"/>
    <mergeCell ref="P124:Q124"/>
    <mergeCell ref="P123:Q123"/>
    <mergeCell ref="J40:K40"/>
    <mergeCell ref="J41:K41"/>
    <mergeCell ref="P41:Q41"/>
    <mergeCell ref="P40:Q40"/>
    <mergeCell ref="A54:Q54"/>
    <mergeCell ref="A55:Q55"/>
    <mergeCell ref="P56:Q56"/>
    <mergeCell ref="A57:Q57"/>
    <mergeCell ref="A58:B58"/>
    <mergeCell ref="A60:H60"/>
    <mergeCell ref="I60:Q60"/>
    <mergeCell ref="C61:F61"/>
    <mergeCell ref="I61:K61"/>
    <mergeCell ref="O61:Q61"/>
    <mergeCell ref="I62:K62"/>
    <mergeCell ref="C63:F63"/>
    <mergeCell ref="I63:K63"/>
    <mergeCell ref="P71:Q71"/>
    <mergeCell ref="B72:F72"/>
    <mergeCell ref="P195:Q195"/>
    <mergeCell ref="J189:K189"/>
    <mergeCell ref="B188:F188"/>
    <mergeCell ref="J188:K188"/>
    <mergeCell ref="B189:F189"/>
    <mergeCell ref="B191:F191"/>
    <mergeCell ref="J191:K191"/>
    <mergeCell ref="P191:Q191"/>
    <mergeCell ref="B195:F195"/>
    <mergeCell ref="J195:K195"/>
    <mergeCell ref="B192:F192"/>
    <mergeCell ref="B193:F193"/>
    <mergeCell ref="B194:F194"/>
    <mergeCell ref="J192:K192"/>
    <mergeCell ref="J193:K193"/>
    <mergeCell ref="J194:K194"/>
    <mergeCell ref="P190:Q190"/>
    <mergeCell ref="P188:Q188"/>
    <mergeCell ref="P189:Q189"/>
    <mergeCell ref="P192:Q192"/>
    <mergeCell ref="P193:Q193"/>
    <mergeCell ref="P194:Q194"/>
    <mergeCell ref="P196:Q196"/>
    <mergeCell ref="B196:F196"/>
    <mergeCell ref="J196:K196"/>
    <mergeCell ref="B197:F197"/>
    <mergeCell ref="J197:K197"/>
    <mergeCell ref="P197:Q197"/>
    <mergeCell ref="B198:F198"/>
    <mergeCell ref="J198:K198"/>
    <mergeCell ref="P198:Q198"/>
    <mergeCell ref="B180:F180"/>
    <mergeCell ref="J180:K180"/>
    <mergeCell ref="B181:F181"/>
    <mergeCell ref="J181:K181"/>
    <mergeCell ref="B190:F190"/>
    <mergeCell ref="J190:K190"/>
    <mergeCell ref="P185:Q185"/>
    <mergeCell ref="B182:F182"/>
    <mergeCell ref="J182:K182"/>
    <mergeCell ref="P182:Q182"/>
    <mergeCell ref="B183:F183"/>
    <mergeCell ref="J183:K183"/>
    <mergeCell ref="P183:Q183"/>
    <mergeCell ref="B184:F184"/>
    <mergeCell ref="J184:K184"/>
    <mergeCell ref="B185:F185"/>
    <mergeCell ref="J185:K185"/>
    <mergeCell ref="B186:F186"/>
    <mergeCell ref="J186:K186"/>
    <mergeCell ref="B187:F187"/>
    <mergeCell ref="J187:K187"/>
    <mergeCell ref="P186:Q186"/>
    <mergeCell ref="P187:Q187"/>
    <mergeCell ref="P184:Q184"/>
    <mergeCell ref="I168:Q168"/>
    <mergeCell ref="I169:K169"/>
    <mergeCell ref="I170:K170"/>
    <mergeCell ref="I171:K171"/>
    <mergeCell ref="I172:K172"/>
    <mergeCell ref="I173:K173"/>
    <mergeCell ref="B179:F179"/>
    <mergeCell ref="J179:K179"/>
    <mergeCell ref="P179:Q179"/>
    <mergeCell ref="B135:F135"/>
    <mergeCell ref="J135:K135"/>
    <mergeCell ref="P135:Q135"/>
    <mergeCell ref="B140:F140"/>
    <mergeCell ref="J136:K136"/>
    <mergeCell ref="J137:K137"/>
    <mergeCell ref="J138:K138"/>
    <mergeCell ref="J139:K139"/>
    <mergeCell ref="J140:K140"/>
    <mergeCell ref="B136:F136"/>
    <mergeCell ref="B137:F137"/>
    <mergeCell ref="B138:F138"/>
    <mergeCell ref="B139:F139"/>
    <mergeCell ref="P136:Q136"/>
    <mergeCell ref="P137:Q137"/>
    <mergeCell ref="P138:Q138"/>
    <mergeCell ref="P139:Q139"/>
    <mergeCell ref="P140:Q140"/>
    <mergeCell ref="B134:F134"/>
    <mergeCell ref="J134:K134"/>
    <mergeCell ref="P134:Q134"/>
    <mergeCell ref="B131:F131"/>
    <mergeCell ref="J131:K131"/>
    <mergeCell ref="P131:Q131"/>
    <mergeCell ref="B132:F132"/>
    <mergeCell ref="J132:K132"/>
    <mergeCell ref="P132:Q132"/>
    <mergeCell ref="P24:Q24"/>
    <mergeCell ref="P25:Q25"/>
    <mergeCell ref="P22:Q22"/>
    <mergeCell ref="P20:Q20"/>
    <mergeCell ref="P21:Q21"/>
    <mergeCell ref="J126:K126"/>
    <mergeCell ref="P126:Q126"/>
    <mergeCell ref="B133:F133"/>
    <mergeCell ref="J133:K133"/>
    <mergeCell ref="P133:Q133"/>
    <mergeCell ref="B129:F129"/>
    <mergeCell ref="J129:K129"/>
    <mergeCell ref="P129:Q129"/>
    <mergeCell ref="B130:F130"/>
    <mergeCell ref="J130:K130"/>
    <mergeCell ref="P130:Q130"/>
    <mergeCell ref="B127:F127"/>
    <mergeCell ref="J127:K127"/>
    <mergeCell ref="P127:Q127"/>
    <mergeCell ref="B128:F128"/>
    <mergeCell ref="J128:K128"/>
    <mergeCell ref="P128:Q128"/>
    <mergeCell ref="P38:Q38"/>
    <mergeCell ref="J39:K39"/>
    <mergeCell ref="A2:Q2"/>
    <mergeCell ref="A3:Q3"/>
    <mergeCell ref="A5:Q5"/>
    <mergeCell ref="A6:B6"/>
    <mergeCell ref="C9:F9"/>
    <mergeCell ref="O9:Q9"/>
    <mergeCell ref="O13:Q13"/>
    <mergeCell ref="C15:F15"/>
    <mergeCell ref="O15:Q15"/>
    <mergeCell ref="C13:F13"/>
    <mergeCell ref="P4:Q4"/>
    <mergeCell ref="I8:Q8"/>
    <mergeCell ref="I9:K9"/>
    <mergeCell ref="I10:K10"/>
    <mergeCell ref="C11:F11"/>
    <mergeCell ref="O11:Q11"/>
    <mergeCell ref="P18:Q18"/>
    <mergeCell ref="J18:K18"/>
    <mergeCell ref="P19:Q19"/>
    <mergeCell ref="B18:F18"/>
    <mergeCell ref="B19:F19"/>
    <mergeCell ref="B20:F20"/>
    <mergeCell ref="I11:K11"/>
    <mergeCell ref="I12:K12"/>
    <mergeCell ref="I13:K13"/>
    <mergeCell ref="I14:K14"/>
    <mergeCell ref="I15:K15"/>
    <mergeCell ref="I17:K17"/>
    <mergeCell ref="B21:F21"/>
    <mergeCell ref="P47:Q47"/>
    <mergeCell ref="A48:C49"/>
    <mergeCell ref="M48:O49"/>
    <mergeCell ref="P48:Q49"/>
    <mergeCell ref="A46:C46"/>
    <mergeCell ref="D46:Q46"/>
    <mergeCell ref="J47:L47"/>
    <mergeCell ref="J48:L49"/>
    <mergeCell ref="D48:I49"/>
    <mergeCell ref="P26:Q26"/>
    <mergeCell ref="P39:Q39"/>
    <mergeCell ref="P28:Q28"/>
    <mergeCell ref="P29:Q29"/>
    <mergeCell ref="P27:Q27"/>
    <mergeCell ref="P33:Q33"/>
    <mergeCell ref="P34:Q34"/>
    <mergeCell ref="P35:Q35"/>
    <mergeCell ref="P30:Q30"/>
    <mergeCell ref="P32:Q32"/>
    <mergeCell ref="P36:Q36"/>
    <mergeCell ref="P37:Q37"/>
    <mergeCell ref="P31:Q31"/>
    <mergeCell ref="P23:Q23"/>
    <mergeCell ref="P125:Q125"/>
    <mergeCell ref="B126:F126"/>
    <mergeCell ref="A50:C51"/>
    <mergeCell ref="M50:O51"/>
    <mergeCell ref="P50:Q51"/>
    <mergeCell ref="A107:Q107"/>
    <mergeCell ref="A108:Q108"/>
    <mergeCell ref="A110:Q110"/>
    <mergeCell ref="D50:I51"/>
    <mergeCell ref="J50:L51"/>
    <mergeCell ref="O63:Q63"/>
    <mergeCell ref="I64:K64"/>
    <mergeCell ref="C65:F65"/>
    <mergeCell ref="I65:K65"/>
    <mergeCell ref="O65:Q65"/>
    <mergeCell ref="I66:K66"/>
    <mergeCell ref="C67:F67"/>
    <mergeCell ref="I67:K67"/>
    <mergeCell ref="O67:Q67"/>
    <mergeCell ref="I68:K68"/>
    <mergeCell ref="I69:K69"/>
    <mergeCell ref="B70:F70"/>
    <mergeCell ref="J70:K70"/>
    <mergeCell ref="P70:Q70"/>
    <mergeCell ref="P142:Q142"/>
    <mergeCell ref="B143:F143"/>
    <mergeCell ref="J143:K143"/>
    <mergeCell ref="P143:Q143"/>
    <mergeCell ref="B144:F144"/>
    <mergeCell ref="J144:K144"/>
    <mergeCell ref="P144:Q144"/>
    <mergeCell ref="A111:B111"/>
    <mergeCell ref="C120:F120"/>
    <mergeCell ref="O120:Q120"/>
    <mergeCell ref="B141:F141"/>
    <mergeCell ref="J141:K141"/>
    <mergeCell ref="C118:F118"/>
    <mergeCell ref="O118:Q118"/>
    <mergeCell ref="C116:F116"/>
    <mergeCell ref="O116:Q116"/>
    <mergeCell ref="C114:F114"/>
    <mergeCell ref="O114:Q114"/>
    <mergeCell ref="J123:K123"/>
    <mergeCell ref="B123:F123"/>
    <mergeCell ref="B124:F124"/>
    <mergeCell ref="J124:K124"/>
    <mergeCell ref="B125:F125"/>
    <mergeCell ref="J125:K125"/>
    <mergeCell ref="B150:F150"/>
    <mergeCell ref="D156:I157"/>
    <mergeCell ref="J156:L157"/>
    <mergeCell ref="A153:C153"/>
    <mergeCell ref="J153:L153"/>
    <mergeCell ref="M153:O153"/>
    <mergeCell ref="P153:Q153"/>
    <mergeCell ref="A154:C155"/>
    <mergeCell ref="D154:I155"/>
    <mergeCell ref="J154:L155"/>
    <mergeCell ref="M154:O155"/>
    <mergeCell ref="P154:Q155"/>
    <mergeCell ref="M156:O157"/>
    <mergeCell ref="P156:Q157"/>
    <mergeCell ref="B145:F145"/>
    <mergeCell ref="J145:K145"/>
    <mergeCell ref="P145:Q145"/>
    <mergeCell ref="B146:F146"/>
    <mergeCell ref="J146:K146"/>
    <mergeCell ref="P146:Q146"/>
    <mergeCell ref="B147:F147"/>
    <mergeCell ref="B148:F148"/>
    <mergeCell ref="B149:F149"/>
    <mergeCell ref="P109:Q109"/>
    <mergeCell ref="A113:H113"/>
    <mergeCell ref="I113:Q113"/>
    <mergeCell ref="I114:K114"/>
    <mergeCell ref="I115:K115"/>
    <mergeCell ref="I116:K116"/>
    <mergeCell ref="I117:K117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A47:C47"/>
    <mergeCell ref="M47:O47"/>
    <mergeCell ref="I120:K120"/>
    <mergeCell ref="I121:K121"/>
    <mergeCell ref="I122:K122"/>
    <mergeCell ref="I16:K16"/>
    <mergeCell ref="A8:H8"/>
    <mergeCell ref="I118:K118"/>
    <mergeCell ref="I119:K119"/>
    <mergeCell ref="A156:C157"/>
    <mergeCell ref="B142:F142"/>
    <mergeCell ref="J142:K142"/>
    <mergeCell ref="J33:K33"/>
    <mergeCell ref="J34:K34"/>
    <mergeCell ref="J35:K35"/>
    <mergeCell ref="J36:K36"/>
    <mergeCell ref="J37:K37"/>
    <mergeCell ref="J19:K19"/>
    <mergeCell ref="J20:K20"/>
    <mergeCell ref="J21:K21"/>
    <mergeCell ref="J38:K38"/>
    <mergeCell ref="J26:K26"/>
    <mergeCell ref="J27:K27"/>
    <mergeCell ref="J28:K28"/>
    <mergeCell ref="A152:C152"/>
    <mergeCell ref="D152:Q152"/>
    <mergeCell ref="A162:Q162"/>
    <mergeCell ref="A163:Q163"/>
    <mergeCell ref="A165:Q165"/>
    <mergeCell ref="P164:Q164"/>
    <mergeCell ref="C169:F169"/>
    <mergeCell ref="O169:Q169"/>
    <mergeCell ref="C171:F171"/>
    <mergeCell ref="O171:Q171"/>
    <mergeCell ref="B205:F205"/>
    <mergeCell ref="I174:K174"/>
    <mergeCell ref="I175:K175"/>
    <mergeCell ref="I176:K176"/>
    <mergeCell ref="I177:K177"/>
    <mergeCell ref="B203:F203"/>
    <mergeCell ref="B204:F204"/>
    <mergeCell ref="C175:F175"/>
    <mergeCell ref="O175:Q175"/>
    <mergeCell ref="B178:F178"/>
    <mergeCell ref="J178:K178"/>
    <mergeCell ref="P178:Q178"/>
    <mergeCell ref="A166:B166"/>
    <mergeCell ref="C173:F173"/>
    <mergeCell ref="O173:Q173"/>
    <mergeCell ref="A168:H168"/>
    <mergeCell ref="A206:C206"/>
    <mergeCell ref="D206:Q206"/>
    <mergeCell ref="B202:F202"/>
    <mergeCell ref="B199:F199"/>
    <mergeCell ref="J199:K199"/>
    <mergeCell ref="P199:Q199"/>
    <mergeCell ref="B200:F200"/>
    <mergeCell ref="J200:K200"/>
    <mergeCell ref="P200:Q200"/>
    <mergeCell ref="B201:F201"/>
    <mergeCell ref="J201:K201"/>
    <mergeCell ref="P201:Q201"/>
    <mergeCell ref="A210:C211"/>
    <mergeCell ref="D210:I211"/>
    <mergeCell ref="J210:L211"/>
    <mergeCell ref="M210:O211"/>
    <mergeCell ref="P210:Q211"/>
    <mergeCell ref="A207:C207"/>
    <mergeCell ref="J207:L207"/>
    <mergeCell ref="M207:O207"/>
    <mergeCell ref="P207:Q207"/>
    <mergeCell ref="A208:C209"/>
    <mergeCell ref="D208:I209"/>
    <mergeCell ref="J208:L209"/>
    <mergeCell ref="M208:O209"/>
    <mergeCell ref="P208:Q209"/>
  </mergeCells>
  <pageMargins left="0.7" right="0.7" top="0.75" bottom="0.75" header="0.3" footer="0.3"/>
  <pageSetup paperSize="9" scale="44" fitToHeight="4" orientation="portrait" r:id="rId1"/>
  <rowBreaks count="3" manualBreakCount="3">
    <brk id="53" max="16383" man="1"/>
    <brk id="105" max="16383" man="1"/>
    <brk id="1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RIV</vt:lpstr>
      <vt:lpstr>COPC+ INV</vt:lpstr>
      <vt:lpstr>DDF ORW</vt:lpstr>
      <vt:lpstr>DDF FORW</vt:lpstr>
      <vt:lpstr>DDF PM</vt:lpstr>
      <vt:lpstr>DDF HTC</vt:lpstr>
      <vt:lpstr>STOCK VAR</vt:lpstr>
      <vt:lpstr>BIN CARD</vt:lpstr>
      <vt:lpstr>STN </vt:lpstr>
      <vt:lpstr>MOQ</vt:lpstr>
      <vt:lpstr>'BIN CARD'!Print_Area</vt:lpstr>
      <vt:lpstr>'DDF HTC'!Print_Area</vt:lpstr>
      <vt:lpstr>'DDF PM'!Print_Area</vt:lpstr>
      <vt:lpstr>RIV!Print_Area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Nai Zindagi</cp:lastModifiedBy>
  <cp:lastPrinted>2018-04-11T03:49:58Z</cp:lastPrinted>
  <dcterms:created xsi:type="dcterms:W3CDTF">2011-07-11T08:16:48Z</dcterms:created>
  <dcterms:modified xsi:type="dcterms:W3CDTF">2018-04-11T03:50:36Z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d5a918c7-2f29-4dd2-9d22-414a949d8621</vt:lpwstr>
  </property>
</Properties>
</file>