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KG" sheetId="1" r:id="rId4"/>
  </sheets>
</workbook>
</file>

<file path=xl/comments1.xml><?xml version="1.0" encoding="utf-8"?>
<comments xmlns="http://schemas.openxmlformats.org/spreadsheetml/2006/main">
  <authors>
    <author>Imported Author</author>
  </authors>
  <commentList>
    <comment ref="U1" authorId="0">
      <text>
        <r>
          <rPr>
            <sz val="11"/>
            <color indexed="8"/>
            <rFont val="Helvetica Neue"/>
          </rPr>
          <t xml:space="preserve">Imported Author:
متولد (کتاب تازه تولید شده که در آستانه فروش است)
بالغ (کتاب در حال فروش)
مرده (کتاب فراموش شده)
</t>
        </r>
      </text>
    </comment>
    <comment ref="AB1" authorId="0">
      <text>
        <r>
          <rPr>
            <sz val="11"/>
            <color indexed="8"/>
            <rFont val="Helvetica Neue"/>
          </rPr>
          <t xml:space="preserve">Imported Author:
تاریخ فروش آخرین نسخه کتاب
</t>
        </r>
      </text>
    </comment>
  </commentList>
</comments>
</file>

<file path=xl/sharedStrings.xml><?xml version="1.0" encoding="utf-8"?>
<sst xmlns="http://schemas.openxmlformats.org/spreadsheetml/2006/main" uniqueCount="4694">
  <si>
    <t>ردیف</t>
  </si>
  <si>
    <t>کد مالی</t>
  </si>
  <si>
    <t>عنوان</t>
  </si>
  <si>
    <t>دسته بندی ها</t>
  </si>
  <si>
    <t>وضعیت</t>
  </si>
  <si>
    <t>نویسنده ها</t>
  </si>
  <si>
    <t>مترجم ها</t>
  </si>
  <si>
    <t>گوینده ها</t>
  </si>
  <si>
    <t>آهنگساز ها</t>
  </si>
  <si>
    <t>ناشرها</t>
  </si>
  <si>
    <t>هزینه تخمینی تمام شده بروز (ریال)</t>
  </si>
  <si>
    <t>تعداد تخمینی صفحه</t>
  </si>
  <si>
    <t>مدت  زمان</t>
  </si>
  <si>
    <t>تعداد ترک</t>
  </si>
  <si>
    <t>تاریخ تولید</t>
  </si>
  <si>
    <t>قدیم</t>
  </si>
  <si>
    <t>جدید 98/10/20 (تومان)</t>
  </si>
  <si>
    <t>قیمت جدید 99/10/01 (تومان)</t>
  </si>
  <si>
    <t>قیمت 1400/11/01</t>
  </si>
  <si>
    <t>قیمت 1401/04/01 (ریال)</t>
  </si>
  <si>
    <t>میزان بلوغ</t>
  </si>
  <si>
    <t>تعداد فروش</t>
  </si>
  <si>
    <t>سطح فروش</t>
  </si>
  <si>
    <t>محل فروش</t>
  </si>
  <si>
    <t>تعداد در انبار</t>
  </si>
  <si>
    <t>ایونت</t>
  </si>
  <si>
    <t>قالب</t>
  </si>
  <si>
    <t>زمان مرگ</t>
  </si>
  <si>
    <t>نوع شنونده</t>
  </si>
  <si>
    <t>ریت نویسنده</t>
  </si>
  <si>
    <t>ریت گوینده</t>
  </si>
  <si>
    <t>ریت تدوین/ آهنگساز</t>
  </si>
  <si>
    <t>ریت مترجم</t>
  </si>
  <si>
    <t>Novin Ketab_book_id</t>
  </si>
  <si>
    <t>Fidibo_book_id</t>
  </si>
  <si>
    <t>Ketabrah_book_id</t>
  </si>
  <si>
    <t>Taghcheh_book_id</t>
  </si>
  <si>
    <t>Navar_book_id</t>
  </si>
  <si>
    <t>ماکزیمم تخفیف اعلامی به فیدیبو</t>
  </si>
  <si>
    <t>تعداد صفحات کتاب چاپی</t>
  </si>
  <si>
    <t>قیمت کتاب چاپی</t>
  </si>
  <si>
    <t>تعداد فروش برای رسیدن به نقطع سر به سر</t>
  </si>
  <si>
    <t>قیمت پیشنهادی</t>
  </si>
  <si>
    <t>توضیحات</t>
  </si>
  <si>
    <t>نقطه سر به سر تعداد فروش</t>
  </si>
  <si>
    <t xml:space="preserve">تخفیفها با اعمال قیمت جدید </t>
  </si>
  <si>
    <t>میکرو بوک</t>
  </si>
  <si>
    <t>New Price (IRR)</t>
  </si>
  <si>
    <t>Previous Price (IRR)</t>
  </si>
  <si>
    <t>ردیف شیت کدها</t>
  </si>
  <si>
    <t>Tags</t>
  </si>
  <si>
    <t>اقتباس از</t>
  </si>
  <si>
    <t>تاریخ انتشار</t>
  </si>
  <si>
    <t>جوایز</t>
  </si>
  <si>
    <t>مناسب کدام جنسیت</t>
  </si>
  <si>
    <t>001-170</t>
  </si>
  <si>
    <t>100 قانون بی</t>
  </si>
  <si>
    <t>مدیریت و کسب</t>
  </si>
  <si>
    <t>تولید شده</t>
  </si>
  <si>
    <t>برایان تریسی</t>
  </si>
  <si>
    <t>مهدی قراچه داغی</t>
  </si>
  <si>
    <t>میلاد فتوحی</t>
  </si>
  <si>
    <t>نازنین نازنینی</t>
  </si>
  <si>
    <t>ذهن آویز</t>
  </si>
  <si>
    <t>نوین کتاب/فیدیبو/نوار/کتابراه/طاقچه</t>
  </si>
  <si>
    <t>خیر</t>
  </si>
  <si>
    <t>دیجیتال صوتی</t>
  </si>
  <si>
    <t>سطحی</t>
  </si>
  <si>
    <t>#REF!</t>
  </si>
  <si>
    <t xml:space="preserve">مناسبت جنگ, مناسب دختران, مدیریتی </t>
  </si>
  <si>
    <t>فیلم بینوایان</t>
  </si>
  <si>
    <t>سیمرغ بهترین کتاب!</t>
  </si>
  <si>
    <t>مرد</t>
  </si>
  <si>
    <t>003-202</t>
  </si>
  <si>
    <t>چگونه لوگو طراحی کنیم؟</t>
  </si>
  <si>
    <t>دیگر</t>
  </si>
  <si>
    <t>گروه نویسندگان هاوکن یو</t>
  </si>
  <si>
    <t>ندا پوریان</t>
  </si>
  <si>
    <t>آرمان تابان</t>
  </si>
  <si>
    <t>هاو کن یو</t>
  </si>
  <si>
    <t>بهمن 1398</t>
  </si>
  <si>
    <t>نوین کتاب/فیدیبو/نوار/طاقچه</t>
  </si>
  <si>
    <t>زن</t>
  </si>
  <si>
    <t>001-437</t>
  </si>
  <si>
    <t>12 رمز موفقیت در کار</t>
  </si>
  <si>
    <t>روانشناسی، خودیاری و موفقیت</t>
  </si>
  <si>
    <t>گل ون اکرن</t>
  </si>
  <si>
    <t>سودابه رحمان پور</t>
  </si>
  <si>
    <t>مسعود میرزایی</t>
  </si>
  <si>
    <t>هژیر رنجبران</t>
  </si>
  <si>
    <t>کتاب درمانی</t>
  </si>
  <si>
    <t>مرد و زن</t>
  </si>
  <si>
    <t>001-209</t>
  </si>
  <si>
    <t>بهرام و گل</t>
  </si>
  <si>
    <t>ادبیات ایران</t>
  </si>
  <si>
    <t>حسن ذولفقاری، محبوبه حیدری</t>
  </si>
  <si>
    <t>-</t>
  </si>
  <si>
    <t>اردلان ضرغام</t>
  </si>
  <si>
    <t>مهدی زارع</t>
  </si>
  <si>
    <t>چشمه</t>
  </si>
  <si>
    <t>1396/01/30</t>
  </si>
  <si>
    <t>فیزیکی صوتی/ دیجیتال صوتی</t>
  </si>
  <si>
    <t>عمیق</t>
  </si>
  <si>
    <t>001-208</t>
  </si>
  <si>
    <t>بهترین کارکنان را انتخاب کنید و در حفظ آنها بکوشید</t>
  </si>
  <si>
    <t xml:space="preserve">برایان تریسی </t>
  </si>
  <si>
    <t>آرش نصیرپور</t>
  </si>
  <si>
    <t>روزبه یگانه</t>
  </si>
  <si>
    <t>کودک</t>
  </si>
  <si>
    <t>001-211</t>
  </si>
  <si>
    <t>سلیم جواهری (ادبیات مکتب</t>
  </si>
  <si>
    <t>001-413</t>
  </si>
  <si>
    <t>سیزده دلیل برای اینکه</t>
  </si>
  <si>
    <t>ادبیات جهان</t>
  </si>
  <si>
    <t>جی اشر</t>
  </si>
  <si>
    <t>یاسمین سیفایی</t>
  </si>
  <si>
    <t>بهرنگ بقایی، رامونا شاه</t>
  </si>
  <si>
    <t>رامین وطن نیا</t>
  </si>
  <si>
    <t>فیدیبو</t>
  </si>
  <si>
    <t>نوین کتاب/فیدیبو/کتابراه/طاقچه</t>
  </si>
  <si>
    <t>001-082</t>
  </si>
  <si>
    <t>32 حرف 32 قصه</t>
  </si>
  <si>
    <t>کودک و نوجوان</t>
  </si>
  <si>
    <t>جمیله سنجری</t>
  </si>
  <si>
    <t>کتاب کوچه</t>
  </si>
  <si>
    <t>001-366</t>
  </si>
  <si>
    <t>ابرغذاها</t>
  </si>
  <si>
    <t>علوم</t>
  </si>
  <si>
    <t>برنت اگین، شرین جت ویگ</t>
  </si>
  <si>
    <t xml:space="preserve"> </t>
  </si>
  <si>
    <t>آسیه گرجی</t>
  </si>
  <si>
    <t>مینا خاندانی ها</t>
  </si>
  <si>
    <t>آوند دانش</t>
  </si>
  <si>
    <t>001-617</t>
  </si>
  <si>
    <t>ابرها (نمایشنامه)</t>
  </si>
  <si>
    <t>آریستو فانیس</t>
  </si>
  <si>
    <t>رضا شیرمرز</t>
  </si>
  <si>
    <t>شهاب غزالی، امیر لاچیانی، رامین ربیعی، حسن محمدی، محمد امین</t>
  </si>
  <si>
    <t>هاله رنجبر</t>
  </si>
  <si>
    <t>قطره</t>
  </si>
  <si>
    <t>001-319</t>
  </si>
  <si>
    <t>ابلوموف (خلاصه رمان</t>
  </si>
  <si>
    <t>ایوان گنچاروف</t>
  </si>
  <si>
    <t>مصطفی جمشیدی</t>
  </si>
  <si>
    <t>شاهین علائی نژاد</t>
  </si>
  <si>
    <t>امیر کبیر</t>
  </si>
  <si>
    <t>تغذیه</t>
  </si>
  <si>
    <t>001-285</t>
  </si>
  <si>
    <t>اپرای شناور</t>
  </si>
  <si>
    <t>جان بارت</t>
  </si>
  <si>
    <t>سهیل سمی</t>
  </si>
  <si>
    <t>محمد محسن رفیعی</t>
  </si>
  <si>
    <t xml:space="preserve">آرمان تابان </t>
  </si>
  <si>
    <t>ققنوس</t>
  </si>
  <si>
    <t>001-313</t>
  </si>
  <si>
    <t>اتاق شماره 6</t>
  </si>
  <si>
    <t>آنتوان چخوف</t>
  </si>
  <si>
    <t>کاظم انصاری</t>
  </si>
  <si>
    <t>مهبد قناعت پیشه</t>
  </si>
  <si>
    <t>003-023</t>
  </si>
  <si>
    <t>اثر مرکب: درآمد، زندگی و موفقیت خود را از نو بسازید (میکروبوک)</t>
  </si>
  <si>
    <t>دارن هاردی</t>
  </si>
  <si>
    <t>گروهی از مترجمان</t>
  </si>
  <si>
    <t>اعظم حبیبی</t>
  </si>
  <si>
    <t>لیدا محمودی</t>
  </si>
  <si>
    <t>نوین کتاب-فیدیبو</t>
  </si>
  <si>
    <t>نوین کتاب/فیدیبو/نوار</t>
  </si>
  <si>
    <t>001-033</t>
  </si>
  <si>
    <t>از اهالی امروز</t>
  </si>
  <si>
    <t>سهراب سپهری</t>
  </si>
  <si>
    <t>مهرداد اسکوئی</t>
  </si>
  <si>
    <t>نوین کتاب</t>
  </si>
  <si>
    <t>1393/02/01</t>
  </si>
  <si>
    <t>003-015</t>
  </si>
  <si>
    <t>از ایده تا اجرا؛ بهینه</t>
  </si>
  <si>
    <t xml:space="preserve"> آری مایسل و نیک زوننبرگ</t>
  </si>
  <si>
    <t>001-500-001</t>
  </si>
  <si>
    <t>از حس بد به حس خوب (بخش اول)</t>
  </si>
  <si>
    <t>دکتر دیوید برنز</t>
  </si>
  <si>
    <t>فاطمه سادات میرحبیبی</t>
  </si>
  <si>
    <t>به صورت تک جلدی با همه جزییات منتشر بشه</t>
  </si>
  <si>
    <t>001-500-002</t>
  </si>
  <si>
    <t>از حس بد به حس خوب (بخش دوم)</t>
  </si>
  <si>
    <t>148000با قیمت کلی</t>
  </si>
  <si>
    <t>001-500-003</t>
  </si>
  <si>
    <t>از حس بد به حس خوب (بخش سوم)</t>
  </si>
  <si>
    <t>001-500-004</t>
  </si>
  <si>
    <t>از حس بد به حس خوب (بخش چهارم)</t>
  </si>
  <si>
    <t>001-500-005</t>
  </si>
  <si>
    <t>از حس بد به حس خوب (بخش پنجم)</t>
  </si>
  <si>
    <t>001-500-006</t>
  </si>
  <si>
    <t>از حس بد به حس خوب (بخش ششم)</t>
  </si>
  <si>
    <t>001-435</t>
  </si>
  <si>
    <t>از رابطه بد به رابطه خوب</t>
  </si>
  <si>
    <t>زویا جهانی</t>
  </si>
  <si>
    <t>رامونا شاه</t>
  </si>
  <si>
    <t>نوین کتاب/فیدیبو/نوار/کتابراه</t>
  </si>
  <si>
    <t>001-422</t>
  </si>
  <si>
    <t>آشتی با کودک درون</t>
  </si>
  <si>
    <t>علی شمیسا</t>
  </si>
  <si>
    <t>نسل نواندیش</t>
  </si>
  <si>
    <t>001-538</t>
  </si>
  <si>
    <t>بار هستی</t>
  </si>
  <si>
    <t>میلان کوندرا</t>
  </si>
  <si>
    <t>پرویز همایون پور</t>
  </si>
  <si>
    <t>علی عسکری</t>
  </si>
  <si>
    <t>001-615</t>
  </si>
  <si>
    <t>بازیچه</t>
  </si>
  <si>
    <t>ژاک ریگارد</t>
  </si>
  <si>
    <t>پیمان حسینی</t>
  </si>
  <si>
    <t>ایمان ساکی</t>
  </si>
  <si>
    <t>001-042-001</t>
  </si>
  <si>
    <t>تو تویی 1</t>
  </si>
  <si>
    <t>علیرضا آرمیون</t>
  </si>
  <si>
    <t>الهه گل پری/ علیرضا ناصحی</t>
  </si>
  <si>
    <t>001-042-002</t>
  </si>
  <si>
    <t>تو تویی 2</t>
  </si>
  <si>
    <t>001-042-003</t>
  </si>
  <si>
    <t>تو تویی 3</t>
  </si>
  <si>
    <t>003-133</t>
  </si>
  <si>
    <t>چگونه از طریق ایمیل مارکتینگ کسب</t>
  </si>
  <si>
    <t>علیرضا مرادی</t>
  </si>
  <si>
    <t>کاوه یانقی</t>
  </si>
  <si>
    <t>10--20</t>
  </si>
  <si>
    <t>003-101</t>
  </si>
  <si>
    <t>چگونه انتقادپذیر باشیم؟</t>
  </si>
  <si>
    <t>بهار خرم</t>
  </si>
  <si>
    <t>003-076</t>
  </si>
  <si>
    <t>چگونه هزینه</t>
  </si>
  <si>
    <t>شایان ساکی</t>
  </si>
  <si>
    <t>001-889</t>
  </si>
  <si>
    <t>رازهای مانولیتو (ماجراهای مانولیتو)</t>
  </si>
  <si>
    <t>الویرا لیندو</t>
  </si>
  <si>
    <t>فرزانه مهری</t>
  </si>
  <si>
    <t>مهشید اژده فر</t>
  </si>
  <si>
    <t>آفرینگان</t>
  </si>
  <si>
    <t>001-429</t>
  </si>
  <si>
    <t>زندگی نزیسته</t>
  </si>
  <si>
    <t>رابرت الکس جانسون، جری ام رال</t>
  </si>
  <si>
    <t>تینا جاویدی پور</t>
  </si>
  <si>
    <t>نوین کتاب/فیدیبو/طاقچه</t>
  </si>
  <si>
    <t>001-821</t>
  </si>
  <si>
    <t>قصه</t>
  </si>
  <si>
    <t>ژوزه ساراماگو</t>
  </si>
  <si>
    <t>محبوبه بدیعی</t>
  </si>
  <si>
    <t>امیرمحمد صمصامی</t>
  </si>
  <si>
    <t>بهنام کلاه</t>
  </si>
  <si>
    <t>مرکز</t>
  </si>
  <si>
    <t>کم پروموت شده</t>
  </si>
  <si>
    <t>001-679</t>
  </si>
  <si>
    <t>قوانین تربیت فرزندان</t>
  </si>
  <si>
    <t>ریچارد تمپلار</t>
  </si>
  <si>
    <t>حسن آزادی</t>
  </si>
  <si>
    <t>001-652</t>
  </si>
  <si>
    <t>آلیونوشکا و برادر کوچکش ایوانوشکا</t>
  </si>
  <si>
    <t>ایرینا لوونا ژلزنوا</t>
  </si>
  <si>
    <t>گلنوش فرهمندی</t>
  </si>
  <si>
    <t>تینا میرکریمی</t>
  </si>
  <si>
    <t>محمد امرایی</t>
  </si>
  <si>
    <t>اسحاق</t>
  </si>
  <si>
    <t>001-635</t>
  </si>
  <si>
    <t>میان شک و ایمان: گفتگوهایی درباره</t>
  </si>
  <si>
    <t>دین، عرفان و فلسفه</t>
  </si>
  <si>
    <t>جان هیک</t>
  </si>
  <si>
    <t>ادیب فروتن</t>
  </si>
  <si>
    <t>حسن آزادی، حافظ کاظم زاده، محمدرضا قلمبر</t>
  </si>
  <si>
    <t>001-616</t>
  </si>
  <si>
    <t>هر روز پنجشنبه است</t>
  </si>
  <si>
    <t>جوئل اوستین</t>
  </si>
  <si>
    <t>شبنم سمیعیان</t>
  </si>
  <si>
    <t>لاله اکبری</t>
  </si>
  <si>
    <t>باید تبلیغ بشه</t>
  </si>
  <si>
    <t>001-410</t>
  </si>
  <si>
    <t>از شیطان آموخت و سوزاند</t>
  </si>
  <si>
    <t>فرخنده آقایی</t>
  </si>
  <si>
    <t>مریم نوری درخشان</t>
  </si>
  <si>
    <t>001-018</t>
  </si>
  <si>
    <t>از عشق و دیگر اهریمنان</t>
  </si>
  <si>
    <t>گابریل گارسیا مارکز</t>
  </si>
  <si>
    <t>احمد گلشیری</t>
  </si>
  <si>
    <t>001-501</t>
  </si>
  <si>
    <t>از فرانکلین تا لاله</t>
  </si>
  <si>
    <t>سیروس علی نژاد</t>
  </si>
  <si>
    <t>مهیار ستاری، حافظ کاظم زاده، حسن آزادی، تینا میرکریمی، دانیال معنوی</t>
  </si>
  <si>
    <t>001-653</t>
  </si>
  <si>
    <t>استثنایی</t>
  </si>
  <si>
    <t>مالکوم گلدول</t>
  </si>
  <si>
    <t>حامد رحمانیان</t>
  </si>
  <si>
    <t>نشر نوین</t>
  </si>
  <si>
    <t>001-619</t>
  </si>
  <si>
    <t>ازدواج آقای می</t>
  </si>
  <si>
    <t>فریدریش دورنمات</t>
  </si>
  <si>
    <t>حمید سمندریان</t>
  </si>
  <si>
    <t>مهدی تقی</t>
  </si>
  <si>
    <t>امین پناهی</t>
  </si>
  <si>
    <t>001-523</t>
  </si>
  <si>
    <t>اسباب خوشبختی</t>
  </si>
  <si>
    <t>اریک امانوئل اشمیت</t>
  </si>
  <si>
    <t>شهلا حائری</t>
  </si>
  <si>
    <t>مرجان امینی، مهبد قناعت پیشه</t>
  </si>
  <si>
    <t>شاید با تایتل جدید تبلیغ شود</t>
  </si>
  <si>
    <t>001-657</t>
  </si>
  <si>
    <t>اسم (نمایشنامه)</t>
  </si>
  <si>
    <t xml:space="preserve">ماتیو دولاپورت، الکساندر دولاپتولیر </t>
  </si>
  <si>
    <t>آرام زنجانی، اسماعیل موحدی، معین الدین عشاقی،  میلاد فروتنیان، شبنم پایندان</t>
  </si>
  <si>
    <t>باید تبلیغ بشه و شاید پادکست بشه با پردیس</t>
  </si>
  <si>
    <t>001-745</t>
  </si>
  <si>
    <t>اسرار زنان موفق</t>
  </si>
  <si>
    <t>نیاز جاودانی</t>
  </si>
  <si>
    <t>گلچهره زند</t>
  </si>
  <si>
    <t>001-703</t>
  </si>
  <si>
    <t>انتخاب</t>
  </si>
  <si>
    <t>سیمین دانشور</t>
  </si>
  <si>
    <t>شهین نجف زاده</t>
  </si>
  <si>
    <t>باید تبلیغ شود</t>
  </si>
  <si>
    <t>001-360</t>
  </si>
  <si>
    <t>اولدوز و عروسک سخنگو</t>
  </si>
  <si>
    <t>صمد بهرنگی</t>
  </si>
  <si>
    <t>نسیم صباغان</t>
  </si>
  <si>
    <t>001-770</t>
  </si>
  <si>
    <t>اولین تماس تلفنی از بهشت</t>
  </si>
  <si>
    <t>میچ آلبوم</t>
  </si>
  <si>
    <t>مهرآئین اخوت</t>
  </si>
  <si>
    <t>هیرمند</t>
  </si>
  <si>
    <t>باید تبلیغ شود/خوب فروش داشته</t>
  </si>
  <si>
    <t>001-229</t>
  </si>
  <si>
    <t>انگیزه</t>
  </si>
  <si>
    <t>سیامک اشک ریز</t>
  </si>
  <si>
    <t>001-798</t>
  </si>
  <si>
    <t>آتش و خشم</t>
  </si>
  <si>
    <t>مایکل وولف</t>
  </si>
  <si>
    <t> علی صالحی طالقانی، صالح فاضل، محمد تقوایی، نوید نجف زاده، سید محمد حاجی سید جوادی</t>
  </si>
  <si>
    <t>مهیار ستاری</t>
  </si>
  <si>
    <t>نحل</t>
  </si>
  <si>
    <t>باید با قیمت جدید تبلیغ شود/هیچ وقت فروش نداشته</t>
  </si>
  <si>
    <t>001-645</t>
  </si>
  <si>
    <t>آثار کلاسیک فلسفه</t>
  </si>
  <si>
    <t>نایجل واربرتون</t>
  </si>
  <si>
    <t>مسعود علیا</t>
  </si>
  <si>
    <t>با قیمت جدید تبلیغ شود</t>
  </si>
  <si>
    <t>001-832</t>
  </si>
  <si>
    <t>آخرین دختر</t>
  </si>
  <si>
    <t>نادیا مراد</t>
  </si>
  <si>
    <t>محبوبه حسین</t>
  </si>
  <si>
    <t>عارفه لک</t>
  </si>
  <si>
    <t>رقیب داره آوانامه  با قیمت جدید تبلیغ بشه (قیمت به شدت کاهشی به خاطر بازگشت فروش کتاب)</t>
  </si>
  <si>
    <t>001-854</t>
  </si>
  <si>
    <t>آدم فکرهای ناجور</t>
  </si>
  <si>
    <t>بهاءالدین مرشدی</t>
  </si>
  <si>
    <t>نشربان/آگه</t>
  </si>
  <si>
    <t>باید تبلیغ شود تا ببینیم فروش میرود</t>
  </si>
  <si>
    <t>001-659</t>
  </si>
  <si>
    <t>آقای اشمیت کیه؟ (نمایشنامه)</t>
  </si>
  <si>
    <t xml:space="preserve"> سباستین تیری</t>
  </si>
  <si>
    <t>فرهاد فتحی، آرام زنجانی، میلاد فروتنیان، علیرضا ادهمی</t>
  </si>
  <si>
    <t>الهام زنجانی</t>
  </si>
  <si>
    <t>001-577</t>
  </si>
  <si>
    <t>آقای فو</t>
  </si>
  <si>
    <t>جان مکسول کوتسی</t>
  </si>
  <si>
    <t>الناز ایمانی</t>
  </si>
  <si>
    <t>الیزا اورامی</t>
  </si>
  <si>
    <t>001-254</t>
  </si>
  <si>
    <t>آواز خوش زندگی</t>
  </si>
  <si>
    <t>مسیحا برزگر</t>
  </si>
  <si>
    <t>محمدرضا فصیحی</t>
  </si>
  <si>
    <t>مهدی خدابخش</t>
  </si>
  <si>
    <t>001-694</t>
  </si>
  <si>
    <t>آندورا (نمایشنامه)</t>
  </si>
  <si>
    <t>ماکس فریش</t>
  </si>
  <si>
    <t>میلاد فتوحی، شهاب غزالی، بیژن گنجعلی، جهانگیر نکوئی، احسان شهبازی، علی کاظمی، رها شیرانی، مهدی احمدی</t>
  </si>
  <si>
    <t>شهاب غزالی</t>
  </si>
  <si>
    <t>001-707</t>
  </si>
  <si>
    <t>آیا مادر خوبی هستم؟</t>
  </si>
  <si>
    <t>عبدالحسین رفعتیان</t>
  </si>
  <si>
    <t>حسن آزادی و مصطفی هرآیینی</t>
  </si>
  <si>
    <t>آذر 1398</t>
  </si>
  <si>
    <t>001-743</t>
  </si>
  <si>
    <t>آیین سخنوری</t>
  </si>
  <si>
    <t xml:space="preserve">دیل کارنگی </t>
  </si>
  <si>
    <t>صهبا یقین</t>
  </si>
  <si>
    <t>حافظ کاظم زاده</t>
  </si>
  <si>
    <t>فاطمه بیگ محمدی</t>
  </si>
  <si>
    <t>001-828</t>
  </si>
  <si>
    <t>با هر دو طرف مغزت بنویس</t>
  </si>
  <si>
    <t xml:space="preserve"> هنریت کلاسر</t>
  </si>
  <si>
    <t>سیمین موحد</t>
  </si>
  <si>
    <t>کتیبه پارسی</t>
  </si>
  <si>
    <t>باید تبلیغ خوب بشه با قیمت جدیدیش/ قبلا خوب میفروخته</t>
  </si>
  <si>
    <t>001-853</t>
  </si>
  <si>
    <t>بخور, عبادت کن، عشق بورز</t>
  </si>
  <si>
    <t>الیزابت گیلبرت</t>
  </si>
  <si>
    <t>مریم بردبار</t>
  </si>
  <si>
    <t>پتانسیل فروش مناسب</t>
  </si>
  <si>
    <t>001-746</t>
  </si>
  <si>
    <t>بلوغ پسران</t>
  </si>
  <si>
    <t>دکتر امی میدلمن، کیت گران والد</t>
  </si>
  <si>
    <t>محبوبه رمضان زاده</t>
  </si>
  <si>
    <t>علیرضا اوحدی</t>
  </si>
  <si>
    <t>001-879</t>
  </si>
  <si>
    <t>به جعبه دست بزن</t>
  </si>
  <si>
    <t>ست گادین</t>
  </si>
  <si>
    <t>صدف حکیمی</t>
  </si>
  <si>
    <t>آموخته</t>
  </si>
  <si>
    <t>باید تبلیغ شود/قبلا خوب میفروخته</t>
  </si>
  <si>
    <t>001-234</t>
  </si>
  <si>
    <t>به روش خود ثروتمند شوید</t>
  </si>
  <si>
    <t>حافظ کاظم</t>
  </si>
  <si>
    <t>001-368</t>
  </si>
  <si>
    <t>برنامه</t>
  </si>
  <si>
    <t>رومیلا ردی، کیت برتون</t>
  </si>
  <si>
    <t>فرشید قهرمانی</t>
  </si>
  <si>
    <t>مهر 1398</t>
  </si>
  <si>
    <t>قیمت اشتباه بوده است و باید به روز شود</t>
  </si>
  <si>
    <t>001-868</t>
  </si>
  <si>
    <t>بهانه</t>
  </si>
  <si>
    <t>پرویز ناتل خانلری، فریدون توللی، احمد شاملو، فریدون مشیری،</t>
  </si>
  <si>
    <t>ایرج گرگین</t>
  </si>
  <si>
    <t>001-846</t>
  </si>
  <si>
    <t>بهترین دوران زندگی زن</t>
  </si>
  <si>
    <t>دکتر زیتا آنت وبر</t>
  </si>
  <si>
    <t>بهنام کلاه بخش</t>
  </si>
  <si>
    <t>باید تبلیغ بشه/کتاب خیلی ارزان شده و چون برای قطره است باید بدون تخفیف فروش بره</t>
  </si>
  <si>
    <t>001-552</t>
  </si>
  <si>
    <t>بیگانه</t>
  </si>
  <si>
    <t>آلبرکامو</t>
  </si>
  <si>
    <t>جلال آل احمد- اصغر خبره</t>
  </si>
  <si>
    <t>مصطفی هرآیینی</t>
  </si>
  <si>
    <t>باید تبلیغ بشه/قبلا خوب میفروخته</t>
  </si>
  <si>
    <t>001-549</t>
  </si>
  <si>
    <t>مارک تواین</t>
  </si>
  <si>
    <t>نجف دربابندری</t>
  </si>
  <si>
    <t>قیمت قبلی خیلی خوبه/قبلا خوب میفروخته/در سالگرد نجف دریابندری تبلیغ بشه</t>
  </si>
  <si>
    <t>001-557</t>
  </si>
  <si>
    <t>پاییز پدرسالار</t>
  </si>
  <si>
    <t>حسین مهری</t>
  </si>
  <si>
    <t>ابوالفضل فخرالدین صدیق</t>
  </si>
  <si>
    <t>کتاب گابریل مارکز هست و باید خیلی تبلیغ بشه</t>
  </si>
  <si>
    <t>001-852</t>
  </si>
  <si>
    <t>بیمار خاموش</t>
  </si>
  <si>
    <t>الکس میخائلیدس</t>
  </si>
  <si>
    <t>میلاد فتوحی و ندا پوریان</t>
  </si>
  <si>
    <t>کتاب خوب میفروشه فقط باید توی چشم باشه</t>
  </si>
  <si>
    <t>001-719</t>
  </si>
  <si>
    <t>پرنده آبی (نمایشنامه)</t>
  </si>
  <si>
    <t>موریس مترلینگ</t>
  </si>
  <si>
    <t>فردوس</t>
  </si>
  <si>
    <t>شهاب غزالی، هادی مسعودی، نگار داستانپور، سوسن طاهرزاده، نیلوفر ضیمران، شادی زراعتی، مهدی احمدی</t>
  </si>
  <si>
    <t>قیمت قبلی ماند اما باید دیده شود و تخفیف نخورد</t>
  </si>
  <si>
    <t>001-804</t>
  </si>
  <si>
    <t>پرنده</t>
  </si>
  <si>
    <t>فریبا وفی</t>
  </si>
  <si>
    <t>خوب فروش داشته و باید تبلیغ بشه از فریبا وفی و تخفیف نخوره</t>
  </si>
  <si>
    <t>001-270</t>
  </si>
  <si>
    <t>پرنده می</t>
  </si>
  <si>
    <t>خلیل هدایتی</t>
  </si>
  <si>
    <t>جاوید ارجمندی</t>
  </si>
  <si>
    <t>قیمت به شدت کم شده/فروش نداشته و باید بفروشد</t>
  </si>
  <si>
    <t>001-857</t>
  </si>
  <si>
    <t>5 نقطه قوت خود را بشناسید</t>
  </si>
  <si>
    <t>تام راث</t>
  </si>
  <si>
    <t>ابوالفضل شاه بهرامی</t>
  </si>
  <si>
    <t>001-370</t>
  </si>
  <si>
    <t>پرورش مغز</t>
  </si>
  <si>
    <t>تریسی پکم آلووی، تیمونی ای پارکر</t>
  </si>
  <si>
    <t>حسین سلیمانی</t>
  </si>
  <si>
    <t>برای آوند هست و در صورت تخفیفات بیشتر باید در مورد قیمت آن بازبینی شود</t>
  </si>
  <si>
    <t>001-874</t>
  </si>
  <si>
    <t>پینگ، قورباغه</t>
  </si>
  <si>
    <t>استوارت ایوری گلد</t>
  </si>
  <si>
    <t>حسن هاشمی میناباد</t>
  </si>
  <si>
    <t>علی کلجه</t>
  </si>
  <si>
    <t>سطجی</t>
  </si>
  <si>
    <t>باید تبلیغ بشه در خصوص خودیاری/قبلا بهتر میفروخته</t>
  </si>
  <si>
    <t>001-236</t>
  </si>
  <si>
    <t>پیروزی</t>
  </si>
  <si>
    <t>دانیال معنوی</t>
  </si>
  <si>
    <t>001-640</t>
  </si>
  <si>
    <t>تاریخ ملل</t>
  </si>
  <si>
    <t>پیتر فورتادو</t>
  </si>
  <si>
    <t>مهدی حقیقت خواه</t>
  </si>
  <si>
    <t>حسن آزادی، حافظ کاظم</t>
  </si>
  <si>
    <t>کتاب تخصصی است اما پیشتر خیلی بهتر فروش داشته باید برایش کمپین طراحی بشه/باید براش پادکست تهیه بشه حتما</t>
  </si>
  <si>
    <t>001-795</t>
  </si>
  <si>
    <t>ترس</t>
  </si>
  <si>
    <t>باب وود وارد</t>
  </si>
  <si>
    <t>کیوان سپهری</t>
  </si>
  <si>
    <t>کتاب خیلی سنگینه باید براش پادکست ایجاد بشه حتما</t>
  </si>
  <si>
    <t>001-871</t>
  </si>
  <si>
    <t>ترک آسان سیگار</t>
  </si>
  <si>
    <t>آلن کار</t>
  </si>
  <si>
    <t>افسانه درویشی، کاوس نویدان</t>
  </si>
  <si>
    <t>علی همت مومیوند</t>
  </si>
  <si>
    <t>به خاطر قیمتی که ما آوا گذاشته که 5000 تومان است و به نظر سهم 20 درصدی از فروش ما را بر میدارد</t>
  </si>
  <si>
    <t>001-869</t>
  </si>
  <si>
    <t>تمرین چهار میثاق</t>
  </si>
  <si>
    <t>دون میگوئل روئیز</t>
  </si>
  <si>
    <t>وحیده مرادی، فاطمه محمدی</t>
  </si>
  <si>
    <t>مهرداد اسکویی</t>
  </si>
  <si>
    <t>اسفند 1398</t>
  </si>
  <si>
    <t>کنار چهار میثاق هی نمایش داده بشه</t>
  </si>
  <si>
    <t>001-708</t>
  </si>
  <si>
    <t>تعالیم کریشنامورتی</t>
  </si>
  <si>
    <t>کریشنا مورتی</t>
  </si>
  <si>
    <t>محمدجعفر مصفا</t>
  </si>
  <si>
    <t>قیمتش کم بوده و باید تبلیغ بشه و بیاد بالا/حتما پادکست نیاز داره</t>
  </si>
  <si>
    <t>001-374</t>
  </si>
  <si>
    <t>تغذیه برای مبتلایان به سرطان</t>
  </si>
  <si>
    <t>کارولین لمرزفلد، کریستینا تورستر لوگایدس ، موری مارکمن</t>
  </si>
  <si>
    <t>مهرک ایروانلو</t>
  </si>
  <si>
    <t>باید به اپلیکیشن های سلامتی داده بشه و فروخته بشه و اینکه پزشکان تأیید پروموشنیش کنن که بخونن آدما/کتاب سنگینیه</t>
  </si>
  <si>
    <t>001-878</t>
  </si>
  <si>
    <t>جادوی بداهه</t>
  </si>
  <si>
    <t>آندری سدنیف</t>
  </si>
  <si>
    <t>چون کتاب آموخته است به نظر پتانسیل مناسبی برای ری کمپین داره/لطفا پس از آپدیت طرح جلد با مدل آموخته کمپین داشته باشیم</t>
  </si>
  <si>
    <t>001-376</t>
  </si>
  <si>
    <t>جامعه</t>
  </si>
  <si>
    <t>جی گبلر</t>
  </si>
  <si>
    <t>مهدی شفقتی</t>
  </si>
  <si>
    <t>باید پادکست براش ساخته بشه و ری کمپین بریم براش</t>
  </si>
  <si>
    <t>001-823</t>
  </si>
  <si>
    <t>تلواسه</t>
  </si>
  <si>
    <t>محمدعلی سجادی</t>
  </si>
  <si>
    <t xml:space="preserve"> -</t>
  </si>
  <si>
    <t>محمد علی سجادی/ مهرداد اسکوئی</t>
  </si>
  <si>
    <t>001-582</t>
  </si>
  <si>
    <t>جک لندن به دنبال یک رویا</t>
  </si>
  <si>
    <t>روث فرانچر</t>
  </si>
  <si>
    <t>رکن الدین نهاوندی</t>
  </si>
  <si>
    <t>احمد گنجی</t>
  </si>
  <si>
    <t>قیمت به شدت کم شده/فروش نداشته و باید بفروشد/پادکست براش ساخته بشه</t>
  </si>
  <si>
    <t>001-855</t>
  </si>
  <si>
    <t>تناسخ</t>
  </si>
  <si>
    <t>ترانه حبیب</t>
  </si>
  <si>
    <t>بدون</t>
  </si>
  <si>
    <t>قیمت کاهش پیدا کرده/فروش نداشته زیاد و باید فروش بره با کمپین و قیمت</t>
  </si>
  <si>
    <t>001-820</t>
  </si>
  <si>
    <t>تو می</t>
  </si>
  <si>
    <t>آر اچ جی</t>
  </si>
  <si>
    <t>قیمت به شدت کاهش یافته تا فروش ایجاد شود بر حسب کمپین</t>
  </si>
  <si>
    <t>001-326</t>
  </si>
  <si>
    <t>خوشه</t>
  </si>
  <si>
    <t xml:space="preserve">جان اشتاین بک </t>
  </si>
  <si>
    <t>قیمت به شدت کاهش یافته و باید بدون تخفیف بفروشه چون مال امیر کبیره/پیشنهاد پادکست میشه</t>
  </si>
  <si>
    <t>001-718</t>
  </si>
  <si>
    <t>جین ایر</t>
  </si>
  <si>
    <t>شارلوت برونته</t>
  </si>
  <si>
    <t>مریم مویدی</t>
  </si>
  <si>
    <t>با توجه به نرخ فروش میشه هم کمپین رفت براش و هم ارزش پادکست داره برامون و تعداد دقایقش زیاده/آوانامه این کتاب رو داره و 90000 تومانه که خیلی گرونتره ماست ولی خیلی فروشش هم بیشتره/باید فیدیبو این کتاب رو به عنوان ستاره تبلیغش کنه، حتما به اپیزود یک باید توجه بشه</t>
  </si>
  <si>
    <t>003-160</t>
  </si>
  <si>
    <t>چگونه از بازاریابی تلفنی در کسب</t>
  </si>
  <si>
    <t>003-117</t>
  </si>
  <si>
    <t>چگونه از ساعت مچی استفاده کنیم؟</t>
  </si>
  <si>
    <t xml:space="preserve">بهمن 1398 </t>
  </si>
  <si>
    <t>003-153</t>
  </si>
  <si>
    <t>چگونه آفتاب</t>
  </si>
  <si>
    <t>003-113</t>
  </si>
  <si>
    <t>چگونه اجتماعی باشیم؟</t>
  </si>
  <si>
    <t>احسان عبدالباقی</t>
  </si>
  <si>
    <t>003-194</t>
  </si>
  <si>
    <t>چگونه احترام دیگران را جلب کنیم؟</t>
  </si>
  <si>
    <t>003-190</t>
  </si>
  <si>
    <t>چگونه ارتباط چشمی برقرار کنیم؟</t>
  </si>
  <si>
    <t>003-189</t>
  </si>
  <si>
    <t>چگونه از شغلی که دوست نداریم لذت ببریم؟</t>
  </si>
  <si>
    <t>003-187</t>
  </si>
  <si>
    <t>چگونه از غذاها برای افزایش بهره</t>
  </si>
  <si>
    <t>003-148</t>
  </si>
  <si>
    <t>چگونه از فراموشی جلوگیری کنیم؟</t>
  </si>
  <si>
    <t>003-093</t>
  </si>
  <si>
    <t>چگونه از کسب</t>
  </si>
  <si>
    <t>003-111</t>
  </si>
  <si>
    <t>چگونه از لینکدین استفاده کنیم؟</t>
  </si>
  <si>
    <t>003-215</t>
  </si>
  <si>
    <t>چگونه روی هدف یا چیزی که می</t>
  </si>
  <si>
    <t>محسن پاک</t>
  </si>
  <si>
    <t>003-162</t>
  </si>
  <si>
    <t>چگونه برای یادگیری برنامه</t>
  </si>
  <si>
    <t>003-188</t>
  </si>
  <si>
    <t>چگونه اعتیاد به گوشی همراه را ترک کنیم؟</t>
  </si>
  <si>
    <t>003-184</t>
  </si>
  <si>
    <t>چگونه افراد باهوش را بشناسیم؟</t>
  </si>
  <si>
    <t>003-071</t>
  </si>
  <si>
    <t>چگونه ایده</t>
  </si>
  <si>
    <t>003-115</t>
  </si>
  <si>
    <t>چگونه اینفلوئنسر شویم؟</t>
  </si>
  <si>
    <t>مریم قریشی</t>
  </si>
  <si>
    <t>003-214</t>
  </si>
  <si>
    <t>چگونه بفهمیم یک فرد در پیام یا مسیج دروغ می</t>
  </si>
  <si>
    <t>003-211</t>
  </si>
  <si>
    <t>003-186</t>
  </si>
  <si>
    <t>چگونه به فرد افسرده کمک کنیم؟</t>
  </si>
  <si>
    <t>003-141</t>
  </si>
  <si>
    <t>چگونه با افراد خودشیفته رفتار کنیم؟</t>
  </si>
  <si>
    <t>003-216</t>
  </si>
  <si>
    <t>چگونه بین کار و زندگی شخصی</t>
  </si>
  <si>
    <t>003-163</t>
  </si>
  <si>
    <t>چگونه تصمیم صحیح بگیریم؟</t>
  </si>
  <si>
    <t>حمیدرضا عرفانی</t>
  </si>
  <si>
    <t>003-185</t>
  </si>
  <si>
    <t>چگونه با فرایند بالا رفتن سن و پیری برخورد کنیم؟</t>
  </si>
  <si>
    <t>003-114</t>
  </si>
  <si>
    <t>چگونه با فرد مغرور برخورد کنیم؟</t>
  </si>
  <si>
    <t>شکوفه بابازاده</t>
  </si>
  <si>
    <t>003-119</t>
  </si>
  <si>
    <t>چگونه با کارمند ناراضی برخورد کنیم؟</t>
  </si>
  <si>
    <t>003-154</t>
  </si>
  <si>
    <t>چگونه بر تنهایی غلبه کنیم؟</t>
  </si>
  <si>
    <t>003-155</t>
  </si>
  <si>
    <t>چگونه بر کمال</t>
  </si>
  <si>
    <t>003-131</t>
  </si>
  <si>
    <t>چگونه برای یک سخنرانی خوب آماده شویم؟</t>
  </si>
  <si>
    <t>مهرنوش گلبازی</t>
  </si>
  <si>
    <t>003-139</t>
  </si>
  <si>
    <t>چگونه برنامه روزانه بنویسیم؟</t>
  </si>
  <si>
    <t>مرضیه قریشی</t>
  </si>
  <si>
    <t>003-195</t>
  </si>
  <si>
    <t>چگونه برنامه عملیاتی بنویسیم؟</t>
  </si>
  <si>
    <t>003-067</t>
  </si>
  <si>
    <t>چگونه برند شخصی بسازیم؟</t>
  </si>
  <si>
    <t>003-104</t>
  </si>
  <si>
    <t>چگونه بفهمیم باید شغل خود را عوض کنیم؟</t>
  </si>
  <si>
    <t>003-146</t>
  </si>
  <si>
    <t>چگونه بیشتر بفروشیم؟</t>
  </si>
  <si>
    <t>003-159</t>
  </si>
  <si>
    <t>چگونه در محیط کار ارتباط موثر داشته باشیم؟</t>
  </si>
  <si>
    <t>003-147</t>
  </si>
  <si>
    <t>چگونه پادکست گوش کنیم؟</t>
  </si>
  <si>
    <t>003-150</t>
  </si>
  <si>
    <t>چگونه ترس پرواز را از بین ببریم؟</t>
  </si>
  <si>
    <t>003-100</t>
  </si>
  <si>
    <t>چگونه تند صحبت نکنیم؟</t>
  </si>
  <si>
    <t>003-198</t>
  </si>
  <si>
    <t>چگونه تنها زندگی کنیم؟</t>
  </si>
  <si>
    <t>003-166</t>
  </si>
  <si>
    <t>چگونه رزومه قوی داشته باشیم؟</t>
  </si>
  <si>
    <t>003-180</t>
  </si>
  <si>
    <t>چگونه رهبری و مدیریت اخلاقی داشته باشیم؟</t>
  </si>
  <si>
    <t>003-191</t>
  </si>
  <si>
    <t>چگونه تیپ شخصیتی D را بشناسیم؟</t>
  </si>
  <si>
    <t>003-182</t>
  </si>
  <si>
    <t>چگونه زمان خود را مدیریت کنیم؟</t>
  </si>
  <si>
    <t>003-145</t>
  </si>
  <si>
    <t>چگونه تئوری</t>
  </si>
  <si>
    <t>003-086</t>
  </si>
  <si>
    <t>چگونه حرفه</t>
  </si>
  <si>
    <t>003-103</t>
  </si>
  <si>
    <t>چگونه حواس</t>
  </si>
  <si>
    <t>003-089</t>
  </si>
  <si>
    <t>چگونه خانه مناسبی بخریم یا اجاره کنیم؟</t>
  </si>
  <si>
    <t>003-151</t>
  </si>
  <si>
    <t>چگونه خودروی صفر و دست دوم بخریم؟</t>
  </si>
  <si>
    <t>003-206</t>
  </si>
  <si>
    <t>چگونه شب</t>
  </si>
  <si>
    <t>003-203</t>
  </si>
  <si>
    <t>چگونه شخصیتی مستقل داشته باشیم؟</t>
  </si>
  <si>
    <t>003-205</t>
  </si>
  <si>
    <t>چگونه صبور باشیم؟</t>
  </si>
  <si>
    <t>003-218</t>
  </si>
  <si>
    <t>چگونه صحبت را شروع کنیم و آن را ادامه دهیم؟</t>
  </si>
  <si>
    <t>003-102</t>
  </si>
  <si>
    <t>چگونه خوش</t>
  </si>
  <si>
    <t>003-140</t>
  </si>
  <si>
    <t>003-201</t>
  </si>
  <si>
    <t>چگونه فرزندی مسئولیت</t>
  </si>
  <si>
    <t>هفته کودک</t>
  </si>
  <si>
    <t>003-084</t>
  </si>
  <si>
    <t>چگونه در شب رانندگی کنیم؟</t>
  </si>
  <si>
    <t>003-152</t>
  </si>
  <si>
    <t>چگونه در محیط کار لباس مناسب بپوشیم؟</t>
  </si>
  <si>
    <t>003-073</t>
  </si>
  <si>
    <t>چگونه در مصاحبه شغلی موفق شویم؟</t>
  </si>
  <si>
    <t>003-083</t>
  </si>
  <si>
    <t>چگونه دوباره ورزش را شروع کنیم؟</t>
  </si>
  <si>
    <t>003-112</t>
  </si>
  <si>
    <t>چگونه دیگران را متقاعد کنیم؟</t>
  </si>
  <si>
    <t>003-110</t>
  </si>
  <si>
    <t>چگونه رابطه عاطفی خوبی داشته باشیم؟</t>
  </si>
  <si>
    <t>003-092</t>
  </si>
  <si>
    <t>چگونه زبان بدن را بخوانیم؟</t>
  </si>
  <si>
    <t>003-179</t>
  </si>
  <si>
    <t>چگونه سریع بخوابیم؟</t>
  </si>
  <si>
    <t>003-099</t>
  </si>
  <si>
    <t>چگونه زندگی شادی داشته باشیم؟</t>
  </si>
  <si>
    <t>003-217</t>
  </si>
  <si>
    <t>چگونه کتاب</t>
  </si>
  <si>
    <t>003-138</t>
  </si>
  <si>
    <t>چگونه سبک زندگی سالم داشته باشیم؟</t>
  </si>
  <si>
    <t>003-081</t>
  </si>
  <si>
    <t>چگونه کاریزماتیک باشیم؟</t>
  </si>
  <si>
    <t>003-105</t>
  </si>
  <si>
    <t>چگونه گذشته را فراموش کنیم؟</t>
  </si>
  <si>
    <t>003-193</t>
  </si>
  <si>
    <t>چگونه گیاهخوار شویم</t>
  </si>
  <si>
    <t>003-197</t>
  </si>
  <si>
    <t>چگونه لینکدین باعث گسترش کسب</t>
  </si>
  <si>
    <t>003-178</t>
  </si>
  <si>
    <t>چگونه مذاکره کنیم</t>
  </si>
  <si>
    <t>003-200</t>
  </si>
  <si>
    <t>چگونه مردی جذاب باشیم</t>
  </si>
  <si>
    <t>003-075</t>
  </si>
  <si>
    <t>چگونه صبح زود بیدار شویم؟</t>
  </si>
  <si>
    <t>003-161</t>
  </si>
  <si>
    <t>چگونه نیازهای اساسی کسب</t>
  </si>
  <si>
    <t>003-183</t>
  </si>
  <si>
    <t>چگونه وبلاگ</t>
  </si>
  <si>
    <t>003-144</t>
  </si>
  <si>
    <t>چگونه عملکرد و کارایی تیم را افزایش دهیم</t>
  </si>
  <si>
    <t>003-082</t>
  </si>
  <si>
    <t>چگونه غر نزنیم</t>
  </si>
  <si>
    <t>003-074</t>
  </si>
  <si>
    <t>چگونه فرزندی موفق داشته باشیم؟</t>
  </si>
  <si>
    <t>003-120</t>
  </si>
  <si>
    <t>چگونه فرهنگ کار تیمی ایجاد کنیم</t>
  </si>
  <si>
    <t>003-149</t>
  </si>
  <si>
    <t>چگونه فریلنسر شویم</t>
  </si>
  <si>
    <t>003-136</t>
  </si>
  <si>
    <t>چگونه فضای کار خلاقانه شاد و پربازده داشته باشیم</t>
  </si>
  <si>
    <t>003-096</t>
  </si>
  <si>
    <t>چگونه قیمت</t>
  </si>
  <si>
    <t>003-143</t>
  </si>
  <si>
    <t>چگونه کار خود را در منزل انجام دهیم</t>
  </si>
  <si>
    <t>003-142</t>
  </si>
  <si>
    <t>چگونه کارکنان و کارمندان خوب خود را حفظ کنیم</t>
  </si>
  <si>
    <t>003-204</t>
  </si>
  <si>
    <t>چگونه کتاب بخوانیم</t>
  </si>
  <si>
    <t>003-088</t>
  </si>
  <si>
    <t>چگونه کتابخوان شویم</t>
  </si>
  <si>
    <t>003-128</t>
  </si>
  <si>
    <t>چگونه کسب</t>
  </si>
  <si>
    <t>003-165</t>
  </si>
  <si>
    <t>چگونه کم</t>
  </si>
  <si>
    <t>003-090</t>
  </si>
  <si>
    <t>چگونه کمبود خواب را جبران کنیم</t>
  </si>
  <si>
    <t>003-091</t>
  </si>
  <si>
    <t>چگونه مانند یک مدیر واقعی لباس بپوشیم</t>
  </si>
  <si>
    <t>003-156</t>
  </si>
  <si>
    <t>چگونه هوش کلامی خود را تقویت کنیم</t>
  </si>
  <si>
    <t>003-118</t>
  </si>
  <si>
    <t>چگونه یاد بگیریم</t>
  </si>
  <si>
    <t>003-135</t>
  </si>
  <si>
    <t>چگونه یک خانم باشخصیت باشیم</t>
  </si>
  <si>
    <t>003-167</t>
  </si>
  <si>
    <t>چگونه یک سخنرانی آسانسوری خوب داشته باشیم</t>
  </si>
  <si>
    <t>003-223</t>
  </si>
  <si>
    <t>گروه نویسندگان هاو کن یو</t>
  </si>
  <si>
    <t>اسفند 1399</t>
  </si>
  <si>
    <t>003-158</t>
  </si>
  <si>
    <t>چگونه یک فروشنده خبره شویم</t>
  </si>
  <si>
    <t>001-850</t>
  </si>
  <si>
    <t>حافظه</t>
  </si>
  <si>
    <t>کورین هورسلی</t>
  </si>
  <si>
    <t>آبان 1398</t>
  </si>
  <si>
    <t xml:space="preserve">این کتاب رو ماه اوا و شنیدار دارن با قیمت 40 و 19 تومن، اما با توجه به کامنت های ماه آوا، ما به نظر لیدر بازار میمونیم رو این کتاب و قیمت رو ریسکی و امتحانی میخوایم بالاتر ببریم </t>
  </si>
  <si>
    <t>001-861</t>
  </si>
  <si>
    <t>خاطرات اردیبهشت</t>
  </si>
  <si>
    <t>جعفر مدرس صادقی</t>
  </si>
  <si>
    <t>با توجه به مخاطب خاص کتاب و عمیق بودن آن قیمتش افزایش پیدا کرد اما میتواند برایش پادکست و کمپین طراحی شود</t>
  </si>
  <si>
    <t>001-867</t>
  </si>
  <si>
    <t>حسرت بهار: سروده</t>
  </si>
  <si>
    <t>ملک</t>
  </si>
  <si>
    <t>قیمت به شدت کاهش داشته نیاز به تبلیغ دارد</t>
  </si>
  <si>
    <t>001-584</t>
  </si>
  <si>
    <t>خدای کشتار (نمایشنامه)</t>
  </si>
  <si>
    <t>یاسمینا رضا</t>
  </si>
  <si>
    <t>مائده طهماسبی</t>
  </si>
  <si>
    <t>شهاب غزالی، شمیلا تابش، اسماعیل موحدی، رادنوش مقدم</t>
  </si>
  <si>
    <t>001-559</t>
  </si>
  <si>
    <t>خدایان تشنه</t>
  </si>
  <si>
    <t>آناتول فرانس</t>
  </si>
  <si>
    <t>کاظم عمادی</t>
  </si>
  <si>
    <t>مهرداد ضیایی</t>
  </si>
  <si>
    <t>نیاز به پادکست برای تبلیغ دارد</t>
  </si>
  <si>
    <t>001-845</t>
  </si>
  <si>
    <t>حضور در وضعیت صفر</t>
  </si>
  <si>
    <t>جو ویتالی</t>
  </si>
  <si>
    <t>مژگان جمالی</t>
  </si>
  <si>
    <t>ابوالفضل شاه</t>
  </si>
  <si>
    <t>با توجه به رقیب نداشتن جا داره قیمت افزایش پیدا کنه و کامنت های مثبت (باید سرعت فروش مانیتور بشه حتما که نسبت به سه ماه گذشته افت نکنه)</t>
  </si>
  <si>
    <t>001-542</t>
  </si>
  <si>
    <t>حکایت عشقی بی</t>
  </si>
  <si>
    <t>مصطفی مستور</t>
  </si>
  <si>
    <t>مهدی پاکدل، حمیرا افشار</t>
  </si>
  <si>
    <t>کمی کشش بالابردن دارد و نمایش با استفاده از مهدی پاکدل</t>
  </si>
  <si>
    <t>001-856</t>
  </si>
  <si>
    <t>خواب گل سرخ</t>
  </si>
  <si>
    <t>چیستا یثربی</t>
  </si>
  <si>
    <t>با توجه به اینکه کتاب سنگین است میتوان از پادکست استفاده کرد و بدون تخفیف جلوی چشم مخاطب گذاشت چون برای قطره است</t>
  </si>
  <si>
    <t>001-581</t>
  </si>
  <si>
    <t>دانشکده</t>
  </si>
  <si>
    <t>ماکسیم گورکی</t>
  </si>
  <si>
    <t>محسن حکیم</t>
  </si>
  <si>
    <t>با توجه به نویسنده و ناشر میتوان برای این موضوع پادکست ساخت و بدون تخفیف در اختیار مخاطب قرارداد</t>
  </si>
  <si>
    <t>001-310</t>
  </si>
  <si>
    <t>خدا و استیون هاوکینگ</t>
  </si>
  <si>
    <t>جان سی. لن نوکس</t>
  </si>
  <si>
    <t>اسفندیار زندپور</t>
  </si>
  <si>
    <t>مهبد قناعت</t>
  </si>
  <si>
    <t>میتواند پادکست و تبلیغات برایش ساخته شود و سر و صدای بیشتری روی آن انجام داد بدون تخفیف</t>
  </si>
  <si>
    <t>001-551</t>
  </si>
  <si>
    <t>خواهران استوری</t>
  </si>
  <si>
    <t>آلیس هافمن</t>
  </si>
  <si>
    <t>کرامت الله صادقی پور</t>
  </si>
  <si>
    <t>دی 1398</t>
  </si>
  <si>
    <t>001-834</t>
  </si>
  <si>
    <t>خون</t>
  </si>
  <si>
    <t>الهام فلاح</t>
  </si>
  <si>
    <t>محسن بولحسنی</t>
  </si>
  <si>
    <t>نسبت به قبل کمتر فروش رفته اما به نظر دلیلش قیمت نیست و 10 ساعت ضبط هست بنابراین زیاد شد قیمت/نیاز به کمپین برای توسعه فروش داره</t>
  </si>
  <si>
    <t>001-690</t>
  </si>
  <si>
    <t>دایره گچی قفقازی (نمایشنامه)</t>
  </si>
  <si>
    <t>برتولت برشت</t>
  </si>
  <si>
    <t>شهاب غزالی، رامین ربیعی، بهنام محسنی، رها شیرانی، دانیال ناظمی، مهدی خدابخش، حسن جویره، علی اشتیاقی، محمد وزیری، فرشید ایل</t>
  </si>
  <si>
    <t>نگار داستان پور</t>
  </si>
  <si>
    <t>برای نمایشنامه یا  سالروز استاد سمندریان میتونیم کار کنیم و کمپین جدا براش داشته باشیم/خیلی خفنه</t>
  </si>
  <si>
    <t>003-134</t>
  </si>
  <si>
    <t>12 قانون زندگی: نگرشی نو به نظریه بی</t>
  </si>
  <si>
    <t>جردن بی</t>
  </si>
  <si>
    <t>زهرا احمدی</t>
  </si>
  <si>
    <t>اردیبهشت 1399</t>
  </si>
  <si>
    <t>001-156</t>
  </si>
  <si>
    <t>ذهن بی</t>
  </si>
  <si>
    <t>دکتر دی پاک چوپرا</t>
  </si>
  <si>
    <t xml:space="preserve">اسفند </t>
  </si>
  <si>
    <t xml:space="preserve">با توجه به حجم و قیمت کتاب باید تبلیغ شود در کمپین های خودیاری تا فروش برود </t>
  </si>
  <si>
    <t>001-705</t>
  </si>
  <si>
    <t>دوست داشتم کسی جایی منتظرم باشد</t>
  </si>
  <si>
    <t>آناگاوالدا</t>
  </si>
  <si>
    <t>الهام دارچینیان</t>
  </si>
  <si>
    <t>قیمت با توجه به میزان فروش کم شده و با تبلیغ میتواند فروش خوب قدیمش برگردد</t>
  </si>
  <si>
    <t>001-242</t>
  </si>
  <si>
    <t>راهکارهای موفقیت</t>
  </si>
  <si>
    <t>مهدی قراچه</t>
  </si>
  <si>
    <t>ذهن</t>
  </si>
  <si>
    <t>001-753</t>
  </si>
  <si>
    <t>رفتار با کودک لج</t>
  </si>
  <si>
    <t>پنی هیمز</t>
  </si>
  <si>
    <t>دکتر رسامک امینی</t>
  </si>
  <si>
    <t>رز قابلی</t>
  </si>
  <si>
    <t>001-722</t>
  </si>
  <si>
    <t>روان</t>
  </si>
  <si>
    <t>لورا. ای. برک</t>
  </si>
  <si>
    <t>لیلی گازر</t>
  </si>
  <si>
    <t>نگین خواجه</t>
  </si>
  <si>
    <t>کتاب</t>
  </si>
  <si>
    <t>باید بیشتر دیده شود و برایش کمپین داشته باشیم</t>
  </si>
  <si>
    <t>001-382</t>
  </si>
  <si>
    <t>روانشناسی مثبت</t>
  </si>
  <si>
    <t>آوریل لیمن ، گلادیانا مک</t>
  </si>
  <si>
    <t>فریبا مقدم</t>
  </si>
  <si>
    <t>001-864</t>
  </si>
  <si>
    <t>سال درخت</t>
  </si>
  <si>
    <t>ضحی کاظمی</t>
  </si>
  <si>
    <t>001-246</t>
  </si>
  <si>
    <t>سفرهای دور و دراز</t>
  </si>
  <si>
    <t>001-383</t>
  </si>
  <si>
    <t>زبان بدن</t>
  </si>
  <si>
    <t>الیزابت کونکه</t>
  </si>
  <si>
    <t>مریم هدایتی</t>
  </si>
  <si>
    <t>با توجه به وجود رقبای زیاد قیمت ثابت ماند</t>
  </si>
  <si>
    <t>001-328</t>
  </si>
  <si>
    <t>زنان کوچک (خلاصه رمان</t>
  </si>
  <si>
    <t>لوئیزا می اولکات</t>
  </si>
  <si>
    <t>محمد میرلو</t>
  </si>
  <si>
    <t>001-771</t>
  </si>
  <si>
    <t>زندگی در کار</t>
  </si>
  <si>
    <t>تامس مور</t>
  </si>
  <si>
    <t>بابک نجفی، فاطمه رفیعی</t>
  </si>
  <si>
    <t>001-875</t>
  </si>
  <si>
    <t>سه خواهر (نمایشنامه)</t>
  </si>
  <si>
    <t>سعید حمیدیان و کامران فانی</t>
  </si>
  <si>
    <t>جهانگیر نکوئی، مهدی تقی</t>
  </si>
  <si>
    <t>001-757</t>
  </si>
  <si>
    <t>زندگی دومت زمانی آغاز می</t>
  </si>
  <si>
    <t>رافائل ژینوردانو</t>
  </si>
  <si>
    <t>معصومه خطیبی بایگی</t>
  </si>
  <si>
    <t>البرز</t>
  </si>
  <si>
    <t>001-815</t>
  </si>
  <si>
    <t>زندگی گالیله (نمایشنامه)</t>
  </si>
  <si>
    <t>معین</t>
  </si>
  <si>
    <t>معین الدین عشاقی</t>
  </si>
  <si>
    <t>001-259</t>
  </si>
  <si>
    <t>ساحره</t>
  </si>
  <si>
    <t>پائولو کوئلیو</t>
  </si>
  <si>
    <t>ایمان ساکی، تینا میرکریمی،</t>
  </si>
  <si>
    <t>001-870</t>
  </si>
  <si>
    <t>شیدا و صوفی</t>
  </si>
  <si>
    <t>001-738</t>
  </si>
  <si>
    <t>سلامت و زیبایی پوست و مو</t>
  </si>
  <si>
    <t xml:space="preserve"> محسن سنایی و  مهرداد ربانی</t>
  </si>
  <si>
    <t>سحر توکلی</t>
  </si>
  <si>
    <t>001-842</t>
  </si>
  <si>
    <t>سورمه</t>
  </si>
  <si>
    <t>رامبد خانلری</t>
  </si>
  <si>
    <t>شاهرخ فروتنیان</t>
  </si>
  <si>
    <t>نشر آگه/نشربان</t>
  </si>
  <si>
    <t>001-247</t>
  </si>
  <si>
    <t>عادت</t>
  </si>
  <si>
    <t>001-797</t>
  </si>
  <si>
    <t>عاشقانه</t>
  </si>
  <si>
    <t>عبید زاکانی</t>
  </si>
  <si>
    <t>آیدین آغداشلو</t>
  </si>
  <si>
    <t>001-873</t>
  </si>
  <si>
    <t>عشق جایش تنگ است</t>
  </si>
  <si>
    <t>آلیس مانرو</t>
  </si>
  <si>
    <t>نجمه رمضانی</t>
  </si>
  <si>
    <t>متین بختی</t>
  </si>
  <si>
    <t>001-825</t>
  </si>
  <si>
    <t>شرلوک هولمز و نجیب</t>
  </si>
  <si>
    <t>جان اچ واتسون</t>
  </si>
  <si>
    <t>فریدالدین سلیمانی</t>
  </si>
  <si>
    <t>علیرضا ناصحی</t>
  </si>
  <si>
    <t>001-833</t>
  </si>
  <si>
    <t>شش کلاه تفکر</t>
  </si>
  <si>
    <t>ادوارد دوبونو</t>
  </si>
  <si>
    <t>منصور فلاحتی نوین</t>
  </si>
  <si>
    <t>این کتاب پتانسیل خوبی داره و چون رقیب نداریم میتونیم بهتر و بیشتر بفروشیم، حتما تبلیغ باید بشه دوباره/عکس روی جلد هم باید آپدیت بشه</t>
  </si>
  <si>
    <t>001-587</t>
  </si>
  <si>
    <t>صحبت شیطان</t>
  </si>
  <si>
    <t>آلفرد هیچکاک</t>
  </si>
  <si>
    <t>کیمیا بالازاده</t>
  </si>
  <si>
    <t>001-304</t>
  </si>
  <si>
    <t>عقاید یک دلقک</t>
  </si>
  <si>
    <t>هاینریش بل</t>
  </si>
  <si>
    <t>شریف لنکرانی</t>
  </si>
  <si>
    <t>برای یک مدت محدود برای فروش بیشتر قیمت را پایین تر از 30% تخفیف آوانامه آوردیم تا تست کنیم الان 23 کامنت با ریت 3.8 هستیم وآوانامه 570 کامنت با ریت 4 هست/با جلد جدید که عوض شده و باحال شده در همه تخقیقات باید شرکت کنیم</t>
  </si>
  <si>
    <t>003-130</t>
  </si>
  <si>
    <t>چگونه یک عطر مناسب انتخاب کنیم</t>
  </si>
  <si>
    <t>001-248</t>
  </si>
  <si>
    <t xml:space="preserve">قدرت زمان </t>
  </si>
  <si>
    <t>001-271</t>
  </si>
  <si>
    <t>عشق هرگز نمی</t>
  </si>
  <si>
    <t>سعید الیف</t>
  </si>
  <si>
    <t>001-843</t>
  </si>
  <si>
    <t>عکس یادگاری با فرعون</t>
  </si>
  <si>
    <t>عباس نادری</t>
  </si>
  <si>
    <t>قو</t>
  </si>
  <si>
    <t>001-661</t>
  </si>
  <si>
    <t>فردریک یا تئاتر بولوار (نمایشنامه)</t>
  </si>
  <si>
    <t>میلاد فتوحی، نگار داستان</t>
  </si>
  <si>
    <t>نگار داستان</t>
  </si>
  <si>
    <t>001-849</t>
  </si>
  <si>
    <t>فصل بارانی</t>
  </si>
  <si>
    <t>گراهام گرین</t>
  </si>
  <si>
    <t>یدالله آقاعباسی</t>
  </si>
  <si>
    <t>نشر نون</t>
  </si>
  <si>
    <t>001-574</t>
  </si>
  <si>
    <t>فونتامارا</t>
  </si>
  <si>
    <t>اینیاتسیو سیلونه</t>
  </si>
  <si>
    <t>منوچهر آتشی</t>
  </si>
  <si>
    <t>001-848</t>
  </si>
  <si>
    <t>کسی خانه نیست</t>
  </si>
  <si>
    <t>فرشته احمدی، افسانه احمدی، تکتم توسلی، آتوسا زرنگارزاده</t>
  </si>
  <si>
    <t>001-769</t>
  </si>
  <si>
    <t>کلاه رئیس</t>
  </si>
  <si>
    <t>آنتوان لورن</t>
  </si>
  <si>
    <t>ساناز فلاح فرد</t>
  </si>
  <si>
    <t>001-805</t>
  </si>
  <si>
    <t>کلیله و دمنه</t>
  </si>
  <si>
    <t>نصرالله منشی</t>
  </si>
  <si>
    <t>منوچهر زنده</t>
  </si>
  <si>
    <t>001-741</t>
  </si>
  <si>
    <t>کنترل دیابت به روش ساده</t>
  </si>
  <si>
    <t>دکتر اعظم اطاری، مریم اطاری، پرویز اظهری</t>
  </si>
  <si>
    <t>محمدرضا رادمهر</t>
  </si>
  <si>
    <t>001-827</t>
  </si>
  <si>
    <t>قلبت را روی کاغذ بیاور</t>
  </si>
  <si>
    <t>دکتر هنریت کلاسر</t>
  </si>
  <si>
    <t>001-715</t>
  </si>
  <si>
    <t>قلعه حیوانات</t>
  </si>
  <si>
    <t>جورج اورول</t>
  </si>
  <si>
    <t>امیر امیرشاهی</t>
  </si>
  <si>
    <t>میرطاهر مظلومی، آرام زنجانی، میلاد فتوحی، میلاد فروتنیان، بیژن گنجعلی، حسن جویره، شهاب غزالی، رادنوش مقدم، امید علیپور، فرشید ایل بیکی، بهزاد زرگر</t>
  </si>
  <si>
    <t>الان آوانامه با 1600 کامنت و قیمت 40 تومن (کمتر از ما که 48 هستیم) موجود کرده و باز کم کردیم قیمت رو</t>
  </si>
  <si>
    <t>001-269</t>
  </si>
  <si>
    <t>قمار عاشقانه</t>
  </si>
  <si>
    <t>فریناز ثریا</t>
  </si>
  <si>
    <t>001-678</t>
  </si>
  <si>
    <t>قوانین ازدواج</t>
  </si>
  <si>
    <t>الن فاین، شری اشنایدر</t>
  </si>
  <si>
    <t>مژگان جهانگیر</t>
  </si>
  <si>
    <t>001-199</t>
  </si>
  <si>
    <t>گزیده اشعار ایرج میرزا</t>
  </si>
  <si>
    <t>ایرج میرزا</t>
  </si>
  <si>
    <t>001-837</t>
  </si>
  <si>
    <t>کارآفرینی به شیوه دکتر علی شاه</t>
  </si>
  <si>
    <t>رضا یادگاری و مهشید سنایی</t>
  </si>
  <si>
    <t>کارآفرینان بزرگ</t>
  </si>
  <si>
    <t>001-573</t>
  </si>
  <si>
    <t>گناه تو، گناه من</t>
  </si>
  <si>
    <t>تیلر کالدول</t>
  </si>
  <si>
    <t>کاوه نگارش</t>
  </si>
  <si>
    <t>علی درستکار</t>
  </si>
  <si>
    <t>001-663</t>
  </si>
  <si>
    <t>گوش شنوا</t>
  </si>
  <si>
    <t>ژاک سالومه، سیلوی گالان</t>
  </si>
  <si>
    <t>001-692</t>
  </si>
  <si>
    <t>کرگدن (نمایشنامه)</t>
  </si>
  <si>
    <t>اوژن یونسکو</t>
  </si>
  <si>
    <t>پری صابری</t>
  </si>
  <si>
    <t>بیژن گنجعلی، قادر طباطبایی زواره، سام کوراوند، مهرزاد مشکل</t>
  </si>
  <si>
    <t>رادنوش مقدم</t>
  </si>
  <si>
    <t>001-250</t>
  </si>
  <si>
    <t>کسب درآمد</t>
  </si>
  <si>
    <t>001-565</t>
  </si>
  <si>
    <t>کلئوپاترا</t>
  </si>
  <si>
    <t>کارلو ماریا فرانزرو</t>
  </si>
  <si>
    <t>رضا براهنی</t>
  </si>
  <si>
    <t>001-840</t>
  </si>
  <si>
    <t>طبقه سوم</t>
  </si>
  <si>
    <t>001-847</t>
  </si>
  <si>
    <t>گزارش یک مرگ</t>
  </si>
  <si>
    <t>لیلی گلستان</t>
  </si>
  <si>
    <t>افشین هاشمی</t>
  </si>
  <si>
    <t>کتاب خیلی خوبیه و فقط ما داریم و پتانسیل  خیلی خوبی با توجه به لیلی گلستان، گارسیا مارکز داره باید پروموت خوبی انجام بدیم</t>
  </si>
  <si>
    <t>001-830</t>
  </si>
  <si>
    <t>گزیده گلستان سعدی</t>
  </si>
  <si>
    <t>سعدی</t>
  </si>
  <si>
    <t>001-553</t>
  </si>
  <si>
    <t>لبه تیغ</t>
  </si>
  <si>
    <t>سامرست موام</t>
  </si>
  <si>
    <t>مهرداد نبیلی</t>
  </si>
  <si>
    <t>001-836</t>
  </si>
  <si>
    <t>مامان و معنی زندگی</t>
  </si>
  <si>
    <t>اروین د. یالوم</t>
  </si>
  <si>
    <t>سپیده حبیب</t>
  </si>
  <si>
    <t>جلد عوض شه، پتانسیل خیلی بالاست برای فروش و اثرگذاری/شاید باید گوینده عوض بشه و خانم باشه /پادکست باید داشته باشه، باید باز تولید کنیم اثر رو و باز در موردش فکر کنیم/کتاب فوق العاده پر پتانسیله/روش ریسک بالا کردیم ببینیم بعد از مهر چقدر سرعت فروشش پایین میاد با قیمت 97 تومن و اگه خوب بود باید باز تولید کنیم با صدای خانم</t>
  </si>
  <si>
    <t>001-762</t>
  </si>
  <si>
    <t>مثل یک مرد فکر کن مثل یک زن رفتار کن</t>
  </si>
  <si>
    <t>استیو هاروی</t>
  </si>
  <si>
    <t>مهراوه فیروز</t>
  </si>
  <si>
    <t>001-688</t>
  </si>
  <si>
    <t>مرگ فروشنده (نمایشنامه)</t>
  </si>
  <si>
    <t>آرتور میلر</t>
  </si>
  <si>
    <t>عطا الله نوریان</t>
  </si>
  <si>
    <t>شهاب غزالی، شادی زراعتی، هادی مسعودی، ابراهیم رحمانی، جلال زارع، مهدی احمدی، علی همدانی، سوسن طاهرزاده، میلاد ترابی، آرزو غلامی، مجید قاسمی، تمنا جهانبانی، مهدی خدابخش</t>
  </si>
  <si>
    <t>هادی مسعودی</t>
  </si>
  <si>
    <t>مهر 1399</t>
  </si>
  <si>
    <t>001-835</t>
  </si>
  <si>
    <t>گاو بنفش</t>
  </si>
  <si>
    <t>افسانه درویشی</t>
  </si>
  <si>
    <t>چون رقیب داره نمیشه قیمت را بالا برد اما باید موسیقی متن با توجه به کامنت ها بازنگری و باز تولید بشه/باید در دسته مارکتینگ صفحه جدید تولید کنیم کلا و مدیریت کسب و کار</t>
  </si>
  <si>
    <t>001-839</t>
  </si>
  <si>
    <t>محدودیت صفر</t>
  </si>
  <si>
    <t>جو ویتالی، دکتر ایهالیا کالاهولن</t>
  </si>
  <si>
    <t>باید مانیتور کرد چون کتاب مهمیه برامون، و رقیب ضعیف داره اما مهمه که تعداد فروش افت نکنه/حتما میشه با انتخاب قسمت اول مناسب تر، خروجی بهتری برای قسمت اول ساخت</t>
  </si>
  <si>
    <t>001-336</t>
  </si>
  <si>
    <t>موبی دیک (خلاصه رمان</t>
  </si>
  <si>
    <t>هرمان ملویل</t>
  </si>
  <si>
    <t>محمد طلوعی</t>
  </si>
  <si>
    <t>001-394</t>
  </si>
  <si>
    <t>مذاکرات به زبان انگلیسی</t>
  </si>
  <si>
    <t>لارس ام. بلودورن</t>
  </si>
  <si>
    <t>سارا کاظمی منش</t>
  </si>
  <si>
    <t>ندا پوریان و فرشیدور ریاحی</t>
  </si>
  <si>
    <t>001-223</t>
  </si>
  <si>
    <t>مردان مریخی زنان ونوسی</t>
  </si>
  <si>
    <t>جان گری</t>
  </si>
  <si>
    <t>اردلان شجاع</t>
  </si>
  <si>
    <t>باید تعداد کامنت های کتاب بیشتر شود چون رقیب با تعداد بیشتر کامنت و قیمت کمتر، این کتاب را موجود دارد</t>
  </si>
  <si>
    <t>001-514</t>
  </si>
  <si>
    <t>مردی در تبعید ابدی</t>
  </si>
  <si>
    <t>نادر ابراهیمی</t>
  </si>
  <si>
    <t>روزبهان</t>
  </si>
  <si>
    <t>پادکست</t>
  </si>
  <si>
    <t>003-060</t>
  </si>
  <si>
    <t>معجزه عشق (میکروبوک)</t>
  </si>
  <si>
    <t>کاترین پاندر</t>
  </si>
  <si>
    <t>مطهره انصاری</t>
  </si>
  <si>
    <t>هستی دخت توکل</t>
  </si>
  <si>
    <t>001-687</t>
  </si>
  <si>
    <t>مکبث (نمایشنامه)</t>
  </si>
  <si>
    <t>ویلیام شکسپیر</t>
  </si>
  <si>
    <t>عبدالرحیم احمدی</t>
  </si>
  <si>
    <t>بیژن گنجعلی، شهاب غزالی، هادی مسعودی، محمد تاج، علی رمضانیان، هیراد اکبری، عادل یوسفی، ابراهیم رحمانی، حمیدرضا طاهری، رامین ربیعی، دانیال ناظمی، اسماعیل سلمانی، دانیال عطریان، شادی زراعتی، آذر بهارلو، هاله رنجبر، فیروزه محمدی، غزل خدابخش، حسن محمدی</t>
  </si>
  <si>
    <t>001-689</t>
  </si>
  <si>
    <t>ملاقات بانوی سالخورده (نمایشنامه)</t>
  </si>
  <si>
    <t>میلاد فتوحی، هاله رنجبر، شهاب غزالی، بیژن گنجعلی، جهانگیر نکوئی، رامین ربیعی، شکیلا نصری</t>
  </si>
  <si>
    <t>001-863</t>
  </si>
  <si>
    <t>من آن توام</t>
  </si>
  <si>
    <t>عبدالحمید ضیایی</t>
  </si>
  <si>
    <t>پیام دهکردی</t>
  </si>
  <si>
    <t>سوره مهر</t>
  </si>
  <si>
    <t>001-556</t>
  </si>
  <si>
    <t>نان و شراب</t>
  </si>
  <si>
    <t>محمد قاضی</t>
  </si>
  <si>
    <t>001-851</t>
  </si>
  <si>
    <t>نگاه می</t>
  </si>
  <si>
    <t>001-316</t>
  </si>
  <si>
    <t>نوازنده نابینا</t>
  </si>
  <si>
    <t>ولادیمیر کارالنکو</t>
  </si>
  <si>
    <t>جهانگیر افکاری</t>
  </si>
  <si>
    <t>001-717</t>
  </si>
  <si>
    <t>وداع با اسلحه</t>
  </si>
  <si>
    <t>ارنست همینگوی</t>
  </si>
  <si>
    <t>نجف دریابندری</t>
  </si>
  <si>
    <t>علی عسکری و سحر حق</t>
  </si>
  <si>
    <t>001-819</t>
  </si>
  <si>
    <t>یوزپلنگانی که با من دویده</t>
  </si>
  <si>
    <t>بیژن نجدی</t>
  </si>
  <si>
    <t>شهریور 1399</t>
  </si>
  <si>
    <t>001-877</t>
  </si>
  <si>
    <t>این خیابان سرعت</t>
  </si>
  <si>
    <t>مریم جهانی</t>
  </si>
  <si>
    <t>شمسی صادقی</t>
  </si>
  <si>
    <t>تیر 1399</t>
  </si>
  <si>
    <t>001-716</t>
  </si>
  <si>
    <t>یک مرد رسوا</t>
  </si>
  <si>
    <t>گوین اسلر</t>
  </si>
  <si>
    <t>اصغر حیدری</t>
  </si>
  <si>
    <t>001-564</t>
  </si>
  <si>
    <t>بابا گوریو</t>
  </si>
  <si>
    <t>اونوره دوبالزاک</t>
  </si>
  <si>
    <t>م.ا.به</t>
  </si>
  <si>
    <t>001-566</t>
  </si>
  <si>
    <t>لایم لایت</t>
  </si>
  <si>
    <t>روژه گرونیه</t>
  </si>
  <si>
    <t>رضا سید حسینی</t>
  </si>
  <si>
    <t>شهرام عبدلی</t>
  </si>
  <si>
    <t>001-571</t>
  </si>
  <si>
    <t>شعله</t>
  </si>
  <si>
    <t>جیمز کازنس</t>
  </si>
  <si>
    <t>احمد کریمی</t>
  </si>
  <si>
    <t>001-590</t>
  </si>
  <si>
    <t>زندگی، جنگ و دیگر هیچ</t>
  </si>
  <si>
    <t xml:space="preserve"> تولید شده </t>
  </si>
  <si>
    <t>اوریانافالاچی</t>
  </si>
  <si>
    <t>001-261</t>
  </si>
  <si>
    <t>شراب خام</t>
  </si>
  <si>
    <t>اسماعیل فصیح</t>
  </si>
  <si>
    <t>محسن بوالحسنی</t>
  </si>
  <si>
    <t>001-231</t>
  </si>
  <si>
    <t>آینده خود را خلق کنید</t>
  </si>
  <si>
    <t>001-768</t>
  </si>
  <si>
    <t>مدونا با پالتو پوست</t>
  </si>
  <si>
    <t>صباح الدین علی</t>
  </si>
  <si>
    <t>سولماز حسن زاده</t>
  </si>
  <si>
    <t>بابک مینایی</t>
  </si>
  <si>
    <t>001-260</t>
  </si>
  <si>
    <t>زمستان 62</t>
  </si>
  <si>
    <t>001-936</t>
  </si>
  <si>
    <t>خاک بکر (خلاصه رمان</t>
  </si>
  <si>
    <t>ایوان سرگیویچ تورگنیف</t>
  </si>
  <si>
    <t>سروش کشاورز</t>
  </si>
  <si>
    <t>001-656</t>
  </si>
  <si>
    <t>ابریشم</t>
  </si>
  <si>
    <t>الساندرو باریکو</t>
  </si>
  <si>
    <t>001-662</t>
  </si>
  <si>
    <t>کلاف آرزوها</t>
  </si>
  <si>
    <t xml:space="preserve">گرگوار دولاکور </t>
  </si>
  <si>
    <t>شهین نجف</t>
  </si>
  <si>
    <t>001-665</t>
  </si>
  <si>
    <t>فهرست حسرت</t>
  </si>
  <si>
    <t>001-668</t>
  </si>
  <si>
    <t>در سایه</t>
  </si>
  <si>
    <t>001-677</t>
  </si>
  <si>
    <t>گفت</t>
  </si>
  <si>
    <t>ریکاردو اریزیو</t>
  </si>
  <si>
    <t>خجسته کیهان</t>
  </si>
  <si>
    <t>001-683</t>
  </si>
  <si>
    <t>چای</t>
  </si>
  <si>
    <t>یکتا کوپان</t>
  </si>
  <si>
    <t>مژده الفت</t>
  </si>
  <si>
    <t>001-684</t>
  </si>
  <si>
    <t>آوای امواج</t>
  </si>
  <si>
    <t>یوکیو میشیما</t>
  </si>
  <si>
    <t>فرناز حائری</t>
  </si>
  <si>
    <t>001-685</t>
  </si>
  <si>
    <t>اسکندر</t>
  </si>
  <si>
    <t>الیف شافاک</t>
  </si>
  <si>
    <t>مریم طباطبائیها</t>
  </si>
  <si>
    <t>001-693</t>
  </si>
  <si>
    <t>آمیز قلمدون (نمایشنامه)</t>
  </si>
  <si>
    <t>اکبر رادی</t>
  </si>
  <si>
    <t>میلاد فتوحی، بیژن گنجعلی، نگار داستان</t>
  </si>
  <si>
    <t>001-696</t>
  </si>
  <si>
    <t>خانمچه و مهتابی (نمایشنامه)</t>
  </si>
  <si>
    <t>رادنوش مقدم، شهاب غزالی، فرزانه عبداللهی، مهدی احمدی</t>
  </si>
  <si>
    <t>001-697</t>
  </si>
  <si>
    <t xml:space="preserve"> لبخند باشکوه آقای گیل (نمایشنامه)</t>
  </si>
  <si>
    <t>شمیلا تابش، بهزاد سیفی، حامد الله</t>
  </si>
  <si>
    <t>001-698</t>
  </si>
  <si>
    <t>مرگ در پاییز (نمایشنامه)</t>
  </si>
  <si>
    <t>میلاد فتوحی، شهاب غزالی، الهام رضایی، شادی زراعتی، مهدی احمدی</t>
  </si>
  <si>
    <t>001-699</t>
  </si>
  <si>
    <t>ملودی شهر بارانی (نمایشنامه)</t>
  </si>
  <si>
    <t>میلاد فتوحی، هاله رنجبر، حسین نصراصفهانی، بهزاد سیفی، محمد بابایی، زهره مولوی، میثم کیان، رها شیرانی، نگار داستان</t>
  </si>
  <si>
    <t>001-700</t>
  </si>
  <si>
    <t>هاملت با سالاد فصل (نمایشنامه)</t>
  </si>
  <si>
    <t>میلاد فتوحی، شهاب غزالی، شمیلا تابش، هادی مسعودی، شادی زراعتی، مهدی احمدی</t>
  </si>
  <si>
    <t>001-752</t>
  </si>
  <si>
    <t>راهنمای کامل زناشویی موفق</t>
  </si>
  <si>
    <t>دکتر جان گری</t>
  </si>
  <si>
    <t>مهدیه مقاری</t>
  </si>
  <si>
    <t>شرگان انورزاده</t>
  </si>
  <si>
    <t>001-450</t>
  </si>
  <si>
    <t>بهترین شکل ممکن</t>
  </si>
  <si>
    <t>سروش صحت</t>
  </si>
  <si>
    <t>001-816</t>
  </si>
  <si>
    <t>بچه پرروهای ننر</t>
  </si>
  <si>
    <t>سایمون ریچ</t>
  </si>
  <si>
    <t>محمدرضا بهاری</t>
  </si>
  <si>
    <t>001-826</t>
  </si>
  <si>
    <t>هنر رفتار با زنان</t>
  </si>
  <si>
    <t>آرتور شوپنهاور</t>
  </si>
  <si>
    <t>علی عبداللهی</t>
  </si>
  <si>
    <t>خرداد 1399</t>
  </si>
  <si>
    <t>001-881</t>
  </si>
  <si>
    <t>هشت اره</t>
  </si>
  <si>
    <t>نسیم مرادی</t>
  </si>
  <si>
    <t>001-421</t>
  </si>
  <si>
    <t>بنویس تا اتفاق بیفتد</t>
  </si>
  <si>
    <t>هنریت کلاوسر</t>
  </si>
  <si>
    <t>ندا رشیدی، جهان قطب شاهی</t>
  </si>
  <si>
    <t>001-965</t>
  </si>
  <si>
    <t xml:space="preserve">داستان یک زن </t>
  </si>
  <si>
    <t>001-865</t>
  </si>
  <si>
    <t>هنر زن بودن</t>
  </si>
  <si>
    <t>مارابل مورگان</t>
  </si>
  <si>
    <t>محسن صدوق</t>
  </si>
  <si>
    <t>001-961</t>
  </si>
  <si>
    <t>قصه عشق</t>
  </si>
  <si>
    <t>رابرت جی استرنبرگ</t>
  </si>
  <si>
    <t>001-882</t>
  </si>
  <si>
    <t>قاشق چای</t>
  </si>
  <si>
    <t>هوشنگ مرادی</t>
  </si>
  <si>
    <t>رضا بابک، شهین نجف</t>
  </si>
  <si>
    <t>001-894</t>
  </si>
  <si>
    <t xml:space="preserve"> «نه» شنیدن؛ نردبان موفقیت</t>
  </si>
  <si>
    <t xml:space="preserve">ریچارد فنتون آندریا والتز </t>
  </si>
  <si>
    <t>علیرضا خاکساران</t>
  </si>
  <si>
    <t>001-632</t>
  </si>
  <si>
    <t>اثر مرکب</t>
  </si>
  <si>
    <t>001-883</t>
  </si>
  <si>
    <t>برد شما از رختکن آغاز می</t>
  </si>
  <si>
    <t>جان گوردون و مایک اسمیت</t>
  </si>
  <si>
    <t>حمیده کارون</t>
  </si>
  <si>
    <t>001-897</t>
  </si>
  <si>
    <t>قبایل: به تو نیاز داریم که رهبرمان باشی</t>
  </si>
  <si>
    <t>امیر انصاری</t>
  </si>
  <si>
    <t>001-896</t>
  </si>
  <si>
    <t>شیب</t>
  </si>
  <si>
    <t>001-898</t>
  </si>
  <si>
    <t>بازانجام</t>
  </si>
  <si>
    <t>جیسون فراید و دیوید هینمیرهانسن</t>
  </si>
  <si>
    <t>001-900</t>
  </si>
  <si>
    <t>گرگ در لباس میش</t>
  </si>
  <si>
    <t>جرج سایمون</t>
  </si>
  <si>
    <t>001-706</t>
  </si>
  <si>
    <t>هویت</t>
  </si>
  <si>
    <t>001-673</t>
  </si>
  <si>
    <t>سه گزارش کوتاه درباره</t>
  </si>
  <si>
    <t>نیما رئیسی و هوتن شکیبا و حمیرا افشار</t>
  </si>
  <si>
    <t>001-902</t>
  </si>
  <si>
    <t>نقاشی کن تا اتفاق بیفتد</t>
  </si>
  <si>
    <t>باربارا دایان بری</t>
  </si>
  <si>
    <t>001-899</t>
  </si>
  <si>
    <t>داستان</t>
  </si>
  <si>
    <t>وَیکوم محمد بشیر، آبّوری چایا دِوی، کوم ویرابهادراپّا، ه. ناگاوِنی، اِی. کِی. رامانوجان، کی. راجانارایانان</t>
  </si>
  <si>
    <t>حسین بهشتی</t>
  </si>
  <si>
    <t>001-906</t>
  </si>
  <si>
    <t>موهبت کامل نبودن</t>
  </si>
  <si>
    <t>برنه براون</t>
  </si>
  <si>
    <t>احمد آل</t>
  </si>
  <si>
    <t>نیاز به تبلیغ و پادکست داره، تعداد فروشش خیلی افت کرده</t>
  </si>
  <si>
    <t>001-907</t>
  </si>
  <si>
    <t>شایو</t>
  </si>
  <si>
    <t>اوسامو دازای</t>
  </si>
  <si>
    <t>مرتضی صانع</t>
  </si>
  <si>
    <t>کتاب فانوس</t>
  </si>
  <si>
    <t>001-904</t>
  </si>
  <si>
    <t>قوی سیاه</t>
  </si>
  <si>
    <t>نسیم نیکلاس طالب</t>
  </si>
  <si>
    <t>001-910</t>
  </si>
  <si>
    <t xml:space="preserve">خطی بر دیوار  </t>
  </si>
  <si>
    <t>ارسلان محمدی</t>
  </si>
  <si>
    <t>001-927</t>
  </si>
  <si>
    <t>حاج آخوند</t>
  </si>
  <si>
    <t>عطاا... مهاجرانی</t>
  </si>
  <si>
    <t>امید ایرانیان</t>
  </si>
  <si>
    <t>001-925</t>
  </si>
  <si>
    <t>مهره</t>
  </si>
  <si>
    <t>001-915</t>
  </si>
  <si>
    <t>همیشه بهار</t>
  </si>
  <si>
    <t>مه سیما سهرابی</t>
  </si>
  <si>
    <t>001-916</t>
  </si>
  <si>
    <t>مثل من</t>
  </si>
  <si>
    <t>معصومه سادات میرغنی</t>
  </si>
  <si>
    <t>001-912</t>
  </si>
  <si>
    <t>مثل تو</t>
  </si>
  <si>
    <t xml:space="preserve">تولید شده </t>
  </si>
  <si>
    <t>001-913</t>
  </si>
  <si>
    <t>کفشدوزک خال خالی</t>
  </si>
  <si>
    <t>001-914</t>
  </si>
  <si>
    <t>آرزوی پاک</t>
  </si>
  <si>
    <t>زینب علیزاده لوشابی</t>
  </si>
  <si>
    <t>001-917</t>
  </si>
  <si>
    <t>سگ کوچولو</t>
  </si>
  <si>
    <t>اوا مونتنگون</t>
  </si>
  <si>
    <t>منصوره محمودی</t>
  </si>
  <si>
    <t>001-918</t>
  </si>
  <si>
    <t>خرگوش کوچولو</t>
  </si>
  <si>
    <t>001-919</t>
  </si>
  <si>
    <t xml:space="preserve"> گربه کوچولو</t>
  </si>
  <si>
    <t>001-920</t>
  </si>
  <si>
    <t>خوک کوچولو</t>
  </si>
  <si>
    <t>001-921</t>
  </si>
  <si>
    <t xml:space="preserve"> گرگ کوچولو</t>
  </si>
  <si>
    <t>001-922</t>
  </si>
  <si>
    <t>کانگورو کوچولو</t>
  </si>
  <si>
    <t>001-923</t>
  </si>
  <si>
    <t xml:space="preserve"> الاغ کوچولو</t>
  </si>
  <si>
    <t>001-924</t>
  </si>
  <si>
    <t>اردک کوچولو</t>
  </si>
  <si>
    <t>003-079</t>
  </si>
  <si>
    <t xml:space="preserve"> باج</t>
  </si>
  <si>
    <t>سوزان فوروارد، دونا فریزپیر</t>
  </si>
  <si>
    <t>003-080</t>
  </si>
  <si>
    <t xml:space="preserve"> قلمرو تاریک (میکروبوک)</t>
  </si>
  <si>
    <t>فرد کاپلن</t>
  </si>
  <si>
    <t>001-967</t>
  </si>
  <si>
    <t>کاش همانقدر از اسمت را می</t>
  </si>
  <si>
    <t>فرهود شامحمدی</t>
  </si>
  <si>
    <t>محسن شامحمدی، عسل حمیدی</t>
  </si>
  <si>
    <t>پالیز شامحمدی</t>
  </si>
  <si>
    <t>003-208</t>
  </si>
  <si>
    <t xml:space="preserve"> مدیر شادی شرکت (میکروبوک)</t>
  </si>
  <si>
    <t>ریچارد شریدان</t>
  </si>
  <si>
    <t>003-221</t>
  </si>
  <si>
    <t xml:space="preserve">  با هر کسی چه</t>
  </si>
  <si>
    <t>لیل لاوندس</t>
  </si>
  <si>
    <t>003-157</t>
  </si>
  <si>
    <t xml:space="preserve">  نمی</t>
  </si>
  <si>
    <t>دیوید گاگینز</t>
  </si>
  <si>
    <t>003-078</t>
  </si>
  <si>
    <t xml:space="preserve">  فنون رهبری (میکروبوک)</t>
  </si>
  <si>
    <t>مارتین لانیک</t>
  </si>
  <si>
    <t>مرضیه چمنی</t>
  </si>
  <si>
    <t>003-213</t>
  </si>
  <si>
    <t>GTD: روشی برای انجام بهتر کارها (میکروبوک)</t>
  </si>
  <si>
    <t xml:space="preserve">دیوید آلن </t>
  </si>
  <si>
    <t>003-226</t>
  </si>
  <si>
    <t>پادکست نوین کتاب قسمت اول</t>
  </si>
  <si>
    <t>اسماعیل باستانی</t>
  </si>
  <si>
    <t>003-227</t>
  </si>
  <si>
    <t>پادکست نوین کتاب قسمت دوم</t>
  </si>
  <si>
    <t>003-228</t>
  </si>
  <si>
    <t>پادکست نوین کتاب قسمت سوم</t>
  </si>
  <si>
    <t>003-229</t>
  </si>
  <si>
    <t>پادکست نوین کتاب قسمت چهارم</t>
  </si>
  <si>
    <t>003-230</t>
  </si>
  <si>
    <t>پادکست نوین کتاب قسمت پنجم</t>
  </si>
  <si>
    <t>003-231</t>
  </si>
  <si>
    <t>پادکست نوین کتاب قسمت ششم</t>
  </si>
  <si>
    <t>001-983</t>
  </si>
  <si>
    <t>بیش از اندازه و همیشه ناکافی</t>
  </si>
  <si>
    <t>مری ل. ترامپ</t>
  </si>
  <si>
    <t>003-219</t>
  </si>
  <si>
    <t>چگونه با ترک عادت</t>
  </si>
  <si>
    <t>003-243</t>
  </si>
  <si>
    <t>مدیریت استرس در هفت روز (با کمک مدیتیشن)</t>
  </si>
  <si>
    <t>تامارا لویت</t>
  </si>
  <si>
    <t>_</t>
  </si>
  <si>
    <t>003-232</t>
  </si>
  <si>
    <t>پادکست نوین کتاب قسمت هفتم</t>
  </si>
  <si>
    <t>001-945</t>
  </si>
  <si>
    <t>زندگی شگفت</t>
  </si>
  <si>
    <t>دنیس تریو</t>
  </si>
  <si>
    <t>مهسا خراسانی</t>
  </si>
  <si>
    <t>001-942</t>
  </si>
  <si>
    <t>پائولا گفت نه</t>
  </si>
  <si>
    <t>کورنلیا فراتنس</t>
  </si>
  <si>
    <t>ناهید خدایاری</t>
  </si>
  <si>
    <t>مهشید اژده</t>
  </si>
  <si>
    <t>001-926</t>
  </si>
  <si>
    <t>کارآفرینی به</t>
  </si>
  <si>
    <t>محسن صدوق، نسرین جعفری</t>
  </si>
  <si>
    <t>001-941</t>
  </si>
  <si>
    <t>جاروبرقی مهربان</t>
  </si>
  <si>
    <t>مه</t>
  </si>
  <si>
    <t>001-664</t>
  </si>
  <si>
    <t>یک روز قشنگ بارانی</t>
  </si>
  <si>
    <t xml:space="preserve"> اریک امانوئل اشمیت</t>
  </si>
  <si>
    <t>001-370-002</t>
  </si>
  <si>
    <t>افسانه</t>
  </si>
  <si>
    <t>تریسی پکم آلووی و تیموتی ای پارکر</t>
  </si>
  <si>
    <t>001-385-004</t>
  </si>
  <si>
    <t xml:space="preserve"> آشپزی سریع و باصرفه (میکروبوک)</t>
  </si>
  <si>
    <t>دبورا تیلور- هاف</t>
  </si>
  <si>
    <t>سارا یوسفی</t>
  </si>
  <si>
    <t>فاطمه کمالی</t>
  </si>
  <si>
    <t>001-384-004</t>
  </si>
  <si>
    <t>001-038</t>
  </si>
  <si>
    <t>چهار میثاق</t>
  </si>
  <si>
    <t>دل آرا قهرمان</t>
  </si>
  <si>
    <t>نیما رئیسی</t>
  </si>
  <si>
    <t>سپهر عباسی</t>
  </si>
  <si>
    <t>001-370-015</t>
  </si>
  <si>
    <t xml:space="preserve"> با این عادت</t>
  </si>
  <si>
    <t>001-385-005</t>
  </si>
  <si>
    <t xml:space="preserve"> بچه</t>
  </si>
  <si>
    <t>001-393-004</t>
  </si>
  <si>
    <t xml:space="preserve"> برخورد با خشم از گذشته (میکروبوک)</t>
  </si>
  <si>
    <t>ویلیام دویل جنتری</t>
  </si>
  <si>
    <t>عزیزالله سمیعی، سعید گرامی</t>
  </si>
  <si>
    <t>001-393-001</t>
  </si>
  <si>
    <t xml:space="preserve"> پایه</t>
  </si>
  <si>
    <t>001-370-009</t>
  </si>
  <si>
    <t xml:space="preserve">  پرورش قالب ذهنی مثبت (میکروبوک)</t>
  </si>
  <si>
    <t>001-385-009</t>
  </si>
  <si>
    <t xml:space="preserve">  پس</t>
  </si>
  <si>
    <t>001-393-003</t>
  </si>
  <si>
    <t>پیشگیری از خشم فردا (میکربوک)</t>
  </si>
  <si>
    <t>001-370-014</t>
  </si>
  <si>
    <t xml:space="preserve"> تاثیر سلامتی بر مغز (میکروبوک)</t>
  </si>
  <si>
    <t>001-393-005</t>
  </si>
  <si>
    <t xml:space="preserve">  تغییر شیوه زندگی (میکروبوک) </t>
  </si>
  <si>
    <t>001-385-007</t>
  </si>
  <si>
    <t xml:space="preserve"> تفریحات اقتصادی خانواده (میکروبوک)</t>
  </si>
  <si>
    <t>001-370-004</t>
  </si>
  <si>
    <t>تقویت حافظه</t>
  </si>
  <si>
    <t>001-370-005</t>
  </si>
  <si>
    <t>001-370-008</t>
  </si>
  <si>
    <t>تقویت مغز و افزایش خلاقیت (میکروبوک)</t>
  </si>
  <si>
    <t>001-370-007</t>
  </si>
  <si>
    <t>چهره</t>
  </si>
  <si>
    <t>001-385-001</t>
  </si>
  <si>
    <t xml:space="preserve">  خرج کمتر زندگی بهتر (میکروبوک)</t>
  </si>
  <si>
    <t>001-385-011</t>
  </si>
  <si>
    <t xml:space="preserve">  خرید باصرفه (میکروبوک)</t>
  </si>
  <si>
    <t>001-385-003</t>
  </si>
  <si>
    <t xml:space="preserve"> خوردن غذاهای متنوع بدون دغدغه مالی (میکروبوک)</t>
  </si>
  <si>
    <t>001-385-006</t>
  </si>
  <si>
    <t xml:space="preserve">  خوش</t>
  </si>
  <si>
    <t>001-385-008</t>
  </si>
  <si>
    <t xml:space="preserve">  دورهمی کم</t>
  </si>
  <si>
    <t>001-385-013</t>
  </si>
  <si>
    <t xml:space="preserve">  ده ایده</t>
  </si>
  <si>
    <t>001-385-012</t>
  </si>
  <si>
    <t xml:space="preserve">  ده روش اقتصادی برای اینکه بگویید دوستت دارم (میکروبوک)</t>
  </si>
  <si>
    <t>001-393-007</t>
  </si>
  <si>
    <t xml:space="preserve"> ده روش برای پرورش فرزندان غیر خشمگین (میکروبوک)</t>
  </si>
  <si>
    <t>001-393-008</t>
  </si>
  <si>
    <t xml:space="preserve"> ده روش برای مبارزه با خشم هنگام رانندگی (میکروبوک)</t>
  </si>
  <si>
    <t>001-393-009</t>
  </si>
  <si>
    <t xml:space="preserve">  ده فکر رهایی</t>
  </si>
  <si>
    <t>001-370-016</t>
  </si>
  <si>
    <t xml:space="preserve">  راه بروید، بازی کنید و مغزتان را تقویت کنید (میکروبوک)</t>
  </si>
  <si>
    <t>001-370-003</t>
  </si>
  <si>
    <t>زمینه</t>
  </si>
  <si>
    <t>001-370-001</t>
  </si>
  <si>
    <t>شناخت مغز (میکروبوک)</t>
  </si>
  <si>
    <t>001-393-006</t>
  </si>
  <si>
    <t xml:space="preserve">  مدیریت خشم در رابطه</t>
  </si>
  <si>
    <t>001-393-002</t>
  </si>
  <si>
    <t xml:space="preserve">  مدیریت خشم همین امروز (میکروبوک)</t>
  </si>
  <si>
    <t>001-385-002</t>
  </si>
  <si>
    <t xml:space="preserve"> هنر خرید کردن (میکروبوک) </t>
  </si>
  <si>
    <t>001-370-011</t>
  </si>
  <si>
    <t xml:space="preserve"> اجتماعی کردن مغز (میکروبوک) </t>
  </si>
  <si>
    <t>001-370-013</t>
  </si>
  <si>
    <t xml:space="preserve">  تاثیر دارو و کافئین بر مغز (میکروبوک)</t>
  </si>
  <si>
    <t>001-370-012</t>
  </si>
  <si>
    <t xml:space="preserve"> تغذیه</t>
  </si>
  <si>
    <t>001-940</t>
  </si>
  <si>
    <t>اخلاق در دنیای واقعی</t>
  </si>
  <si>
    <t>پیتر سینگر</t>
  </si>
  <si>
    <t>نیره جودی</t>
  </si>
  <si>
    <t>بهنام کلا</t>
  </si>
  <si>
    <t>003-176</t>
  </si>
  <si>
    <t>تفکر برتر (میکروبوک)</t>
  </si>
  <si>
    <t>گابریل وِینبرگ و لورن مک کان</t>
  </si>
  <si>
    <t>003-062</t>
  </si>
  <si>
    <t>هنر گفتگو (میکروبوک)</t>
  </si>
  <si>
    <t>کاترین بلیث</t>
  </si>
  <si>
    <t>هاجر بیگدلی</t>
  </si>
  <si>
    <t>003-222</t>
  </si>
  <si>
    <t>راه</t>
  </si>
  <si>
    <t>دیل کارنگی</t>
  </si>
  <si>
    <t>001-950</t>
  </si>
  <si>
    <t>دنیای ناشناخته من</t>
  </si>
  <si>
    <t>پیمان قلعه</t>
  </si>
  <si>
    <t>آریا دانش</t>
  </si>
  <si>
    <t>001-929</t>
  </si>
  <si>
    <t>زن بودن</t>
  </si>
  <si>
    <t>تونی گرانت</t>
  </si>
  <si>
    <t>003-207</t>
  </si>
  <si>
    <t>چگونه هدف</t>
  </si>
  <si>
    <t>001-905</t>
  </si>
  <si>
    <t>مربی تریلیون دلاری</t>
  </si>
  <si>
    <t>اریک اشمیت، جاناتان روزنبرگ و آلن ایگل</t>
  </si>
  <si>
    <t>001-931</t>
  </si>
  <si>
    <t>غول درون</t>
  </si>
  <si>
    <t>هری کارپنتر</t>
  </si>
  <si>
    <t>001-943</t>
  </si>
  <si>
    <t>دریاچه متروک</t>
  </si>
  <si>
    <t>ریچل کین</t>
  </si>
  <si>
    <t>حسین مسعودی</t>
  </si>
  <si>
    <t>001-970</t>
  </si>
  <si>
    <t xml:space="preserve">از نوآوری نمایشی تا پیروزی در بازار  </t>
  </si>
  <si>
    <t>استیو بلانک</t>
  </si>
  <si>
    <t>دکتر کامران باقری و احمد آل</t>
  </si>
  <si>
    <t xml:space="preserve">میلاد فتوحی و حسن آزادی </t>
  </si>
  <si>
    <t>مرکز نوآوری رفاتک</t>
  </si>
  <si>
    <t>001-580</t>
  </si>
  <si>
    <t>یک زن</t>
  </si>
  <si>
    <t>سیبیلا آلرامو</t>
  </si>
  <si>
    <t>هما رامشگ</t>
  </si>
  <si>
    <t>003-225</t>
  </si>
  <si>
    <t>چگونه خستگی هنگام کار را برطرف کنیم</t>
  </si>
  <si>
    <t>001-935</t>
  </si>
  <si>
    <t>نه آدمی</t>
  </si>
  <si>
    <t>بهمن 1399</t>
  </si>
  <si>
    <t>001-930</t>
  </si>
  <si>
    <t>زندگی خود را طراحی کنید</t>
  </si>
  <si>
    <t>بیل برنت، دیو اوانز</t>
  </si>
  <si>
    <t>001-908</t>
  </si>
  <si>
    <t>احتیاط در ریسک کردن است</t>
  </si>
  <si>
    <t>رندی گیج</t>
  </si>
  <si>
    <t>مهرداد فروزنده</t>
  </si>
  <si>
    <t>001-987</t>
  </si>
  <si>
    <t>مربای شیرین</t>
  </si>
  <si>
    <t>حسن علیکرمی</t>
  </si>
  <si>
    <t>پادکست تولید بشه</t>
  </si>
  <si>
    <t>001-960</t>
  </si>
  <si>
    <t>کتاب کوچک تنهایی</t>
  </si>
  <si>
    <t>جنسن بیچ، مایکل سیتزفسکی، دبورا ویلیس، کاری لابن، ژان جونز</t>
  </si>
  <si>
    <t>منیژه قاسمی</t>
  </si>
  <si>
    <t>001-948</t>
  </si>
  <si>
    <t>شرایط تبخیر لب</t>
  </si>
  <si>
    <t>003-224</t>
  </si>
  <si>
    <t>چگونه شمرده صحبت کنیم</t>
  </si>
  <si>
    <t>001-844</t>
  </si>
  <si>
    <t>هفت قانون معنوی موفقیت</t>
  </si>
  <si>
    <t>دیپاک چوپرا</t>
  </si>
  <si>
    <t>گیتی خوشدل</t>
  </si>
  <si>
    <t>نشر دیگر با قیمت 33000 تومان موجود دارد به نظر با توجه به نظرات خیلی پتانسیل فروش داره و هیستوری هم اینو نشون میده احتمالا به خاطر قیمت تعداد خرید کم بوده و باید بتونیم سریع با تبلیغات اقزایشش بدیم</t>
  </si>
  <si>
    <t>001-959</t>
  </si>
  <si>
    <t>آقا و خانم ریواز</t>
  </si>
  <si>
    <t>کاترین لووی</t>
  </si>
  <si>
    <t>هستی</t>
  </si>
  <si>
    <t>فروردین1400</t>
  </si>
  <si>
    <t>001-862</t>
  </si>
  <si>
    <t>یک قرص ماه توشه راه</t>
  </si>
  <si>
    <t>001-955</t>
  </si>
  <si>
    <t>کشتی ساکورا</t>
  </si>
  <si>
    <t>کوبو آبه</t>
  </si>
  <si>
    <t>فردین توسلیان</t>
  </si>
  <si>
    <t>001-568</t>
  </si>
  <si>
    <t>یک مشت تمشک</t>
  </si>
  <si>
    <t>بهمن فرزانه</t>
  </si>
  <si>
    <t>003-238-004</t>
  </si>
  <si>
    <t>عروس خانه بروکلین (اپیزود چهارم رادیو کابوس)</t>
  </si>
  <si>
    <t>کوچه وحشت</t>
  </si>
  <si>
    <t>فیروزه لطفی، حسین مسعودی</t>
  </si>
  <si>
    <t>فیروزه لطفی، رها مولوی، نگار سعادت</t>
  </si>
  <si>
    <t>اردیبهشت 1400</t>
  </si>
  <si>
    <t>003-044</t>
  </si>
  <si>
    <t>اثر نامرئی (میکروبوک)</t>
  </si>
  <si>
    <t>جونا برگر</t>
  </si>
  <si>
    <t>003-033</t>
  </si>
  <si>
    <t>از خوب به عالی (میکروبوک)</t>
  </si>
  <si>
    <t>دیگر/ مدیریت و کسب</t>
  </si>
  <si>
    <t>جیم کالینز</t>
  </si>
  <si>
    <t>معصومه عزیز محمدی</t>
  </si>
  <si>
    <t>003-238-006</t>
  </si>
  <si>
    <t>اتاقی برای ایزابل (اپیزود اول رادیو کابوس)</t>
  </si>
  <si>
    <t xml:space="preserve"> حسین مسعودی</t>
  </si>
  <si>
    <t>فیروزه لطفی، نغمه قدسی، محمدرضا حلاجان</t>
  </si>
  <si>
    <t>001-155</t>
  </si>
  <si>
    <t>از دل</t>
  </si>
  <si>
    <t>رابین رابرتز</t>
  </si>
  <si>
    <t>نرگس فولادوند</t>
  </si>
  <si>
    <t>001-201</t>
  </si>
  <si>
    <t>از شنبه</t>
  </si>
  <si>
    <t>محمد پیام بهرامپور</t>
  </si>
  <si>
    <t>تعالی</t>
  </si>
  <si>
    <t>003-010</t>
  </si>
  <si>
    <t xml:space="preserve">  استارت آپ ناب (میکروبوک)</t>
  </si>
  <si>
    <t xml:space="preserve"> اریک رایس</t>
  </si>
  <si>
    <t>نوین کتاب/فیدیبو</t>
  </si>
  <si>
    <t>001-034</t>
  </si>
  <si>
    <t>استارت</t>
  </si>
  <si>
    <t>دن نوریس</t>
  </si>
  <si>
    <t>وحیده مرادی</t>
  </si>
  <si>
    <t>001-032</t>
  </si>
  <si>
    <t>شیوه</t>
  </si>
  <si>
    <t>جی الیوت</t>
  </si>
  <si>
    <t>امیر محمد قدس شریفی</t>
  </si>
  <si>
    <t>میکائیل شهرستانی</t>
  </si>
  <si>
    <t>گرایش تازه</t>
  </si>
  <si>
    <t>003-025</t>
  </si>
  <si>
    <t xml:space="preserve">  استیو جابز (میکروبوک)</t>
  </si>
  <si>
    <t xml:space="preserve"> والتر ایزاکسون</t>
  </si>
  <si>
    <t>001-964</t>
  </si>
  <si>
    <t>اضطراب وضعیت</t>
  </si>
  <si>
    <t>آلن دو باتن</t>
  </si>
  <si>
    <t>مهدی نمازیان</t>
  </si>
  <si>
    <t>خیلی بیش از حد فروخته و به نظر میاد پتانسیل درآمدزایی خیلی بالاتری داشته باشه و باید بتونیم خلاصه خوب براش پادکست کنیم/شاید بشه روی جلد هم کار کنیم</t>
  </si>
  <si>
    <t>001-088</t>
  </si>
  <si>
    <t>اعتماد به نفس</t>
  </si>
  <si>
    <t>محمد مجد</t>
  </si>
  <si>
    <t>001-070</t>
  </si>
  <si>
    <t>اعتیاد</t>
  </si>
  <si>
    <t>محمدرضا سرگلزایی</t>
  </si>
  <si>
    <t>001-513</t>
  </si>
  <si>
    <t>اعجاز خوراکی</t>
  </si>
  <si>
    <t>دکتر نیل بارنارد</t>
  </si>
  <si>
    <t>دکتر اعظم اطاری، مریم اطاری</t>
  </si>
  <si>
    <t>مسعود بطحایی</t>
  </si>
  <si>
    <t>001-799</t>
  </si>
  <si>
    <t>افتادن برگی به نام فردی</t>
  </si>
  <si>
    <t>لئوبوسکالیا</t>
  </si>
  <si>
    <t>مرجان امینی تهرانی</t>
  </si>
  <si>
    <t>003-045</t>
  </si>
  <si>
    <t>افسانه چند وظیفگی (میکروبوک)</t>
  </si>
  <si>
    <t>دیو کرنشاو</t>
  </si>
  <si>
    <t>سمیرا توسلی</t>
  </si>
  <si>
    <t>001-362</t>
  </si>
  <si>
    <t>افسانه محبت</t>
  </si>
  <si>
    <t>001-090</t>
  </si>
  <si>
    <t>افسردگی</t>
  </si>
  <si>
    <t>سید جلال یونسی</t>
  </si>
  <si>
    <t>دلارام شکوهی</t>
  </si>
  <si>
    <t>نیلوفر خوشنام/ سپهر عباسی</t>
  </si>
  <si>
    <t>001-416</t>
  </si>
  <si>
    <t>الای افسون شده</t>
  </si>
  <si>
    <t>گایل گارسن لیواین</t>
  </si>
  <si>
    <t>محبوبه نجف خانی</t>
  </si>
  <si>
    <t>001-337</t>
  </si>
  <si>
    <t>الیور تویست (خلاصه رمان</t>
  </si>
  <si>
    <t>چارلز دیکنز</t>
  </si>
  <si>
    <t>علیرضا کاشانی</t>
  </si>
  <si>
    <t>مصطفی هرآئینی</t>
  </si>
  <si>
    <t>001-095</t>
  </si>
  <si>
    <t>امپراطوری اپ</t>
  </si>
  <si>
    <t>چاد مورتا</t>
  </si>
  <si>
    <t>مریم قمری</t>
  </si>
  <si>
    <t>منوچهر زنده دل</t>
  </si>
  <si>
    <t>003-006</t>
  </si>
  <si>
    <t>انتشار شادی؛ علم ایجاد و حفظ تغییر مثبت (میکروبوک)</t>
  </si>
  <si>
    <t xml:space="preserve"> میشل گیلن</t>
  </si>
  <si>
    <t>001-357</t>
  </si>
  <si>
    <t>انتقام بانو اژدها</t>
  </si>
  <si>
    <t>کیت مک مولان</t>
  </si>
  <si>
    <t>مهدی زارع، سبا شادجو</t>
  </si>
  <si>
    <t>001-448</t>
  </si>
  <si>
    <t>انگیزش</t>
  </si>
  <si>
    <t>دن آرییلی</t>
  </si>
  <si>
    <t>مصطفی سپهریان</t>
  </si>
  <si>
    <t>001-122</t>
  </si>
  <si>
    <t>امپراتوری خورشید</t>
  </si>
  <si>
    <t>جی.جی بالارد</t>
  </si>
  <si>
    <t xml:space="preserve"> علی اصغر بهرامی</t>
  </si>
  <si>
    <t>احسان چریکی</t>
  </si>
  <si>
    <t>001-363</t>
  </si>
  <si>
    <t>اولدوز و کلاغ</t>
  </si>
  <si>
    <t>001-670</t>
  </si>
  <si>
    <t>ایستگاه پایانی</t>
  </si>
  <si>
    <t>کاریل ژیه بل</t>
  </si>
  <si>
    <t>آریا نوری</t>
  </si>
  <si>
    <t>001-219</t>
  </si>
  <si>
    <t>این کتاب را فعلا نخر</t>
  </si>
  <si>
    <t xml:space="preserve">جان پری </t>
  </si>
  <si>
    <t>001-130</t>
  </si>
  <si>
    <t>اینجا نرسیده به پل</t>
  </si>
  <si>
    <t>آنیتا یارمحمدی</t>
  </si>
  <si>
    <t>001-729</t>
  </si>
  <si>
    <t>آب درمانی</t>
  </si>
  <si>
    <t>جین اسکرینورز</t>
  </si>
  <si>
    <t>001-118</t>
  </si>
  <si>
    <t>آب سوخته</t>
  </si>
  <si>
    <t>کارلوس فوئنتس</t>
  </si>
  <si>
    <t>علی اکبر فلاحی</t>
  </si>
  <si>
    <t xml:space="preserve"> روزبه یگانه</t>
  </si>
  <si>
    <t>001-121</t>
  </si>
  <si>
    <t>آبی</t>
  </si>
  <si>
    <t>محمد حسینی</t>
  </si>
  <si>
    <t>003-043</t>
  </si>
  <si>
    <t>آپ استارتها (میکروبوک)</t>
  </si>
  <si>
    <t>برد استون</t>
  </si>
  <si>
    <t>آرمان غفاریان</t>
  </si>
  <si>
    <t>001-666</t>
  </si>
  <si>
    <t>آتش از پشت شیشه</t>
  </si>
  <si>
    <t>001-035</t>
  </si>
  <si>
    <t>آتش و بال پروانه</t>
  </si>
  <si>
    <t xml:space="preserve">خواجه عبدالله انصاری </t>
  </si>
  <si>
    <t>001-171</t>
  </si>
  <si>
    <t>آداب دنیا</t>
  </si>
  <si>
    <t>یعقوب یادعلی</t>
  </si>
  <si>
    <t>محمد عمرانی</t>
  </si>
  <si>
    <t>001-508</t>
  </si>
  <si>
    <t>آدم</t>
  </si>
  <si>
    <t>شیوا مقانلو</t>
  </si>
  <si>
    <t>کتایون اعظمی/ علی عسکری/ تینا میرکریمی</t>
  </si>
  <si>
    <t>نیماژ</t>
  </si>
  <si>
    <t>003-029</t>
  </si>
  <si>
    <t>آسان</t>
  </si>
  <si>
    <t>003-085</t>
  </si>
  <si>
    <t>چگونه شرکت ثبت کنیم؟</t>
  </si>
  <si>
    <t>001-287</t>
  </si>
  <si>
    <t>آفتاب</t>
  </si>
  <si>
    <t>محمدرضا کاتب</t>
  </si>
  <si>
    <t xml:space="preserve">زهره فیضی </t>
  </si>
  <si>
    <t>001-524</t>
  </si>
  <si>
    <t>جادوی بزرگ</t>
  </si>
  <si>
    <t>شهلا ثریا صفت</t>
  </si>
  <si>
    <t>001-627</t>
  </si>
  <si>
    <t>آمده یا چطور از شرش خلاص شیم؟ (نمایشنامه)</t>
  </si>
  <si>
    <t>میلاد فتوحی، شمیلا تابش، امین فرخ</t>
  </si>
  <si>
    <t>امین فرخزاد</t>
  </si>
  <si>
    <t>001-294</t>
  </si>
  <si>
    <t>آن آبزیان کوچک و این سنجاقک</t>
  </si>
  <si>
    <t>دوریس استیکنی</t>
  </si>
  <si>
    <t>001-295</t>
  </si>
  <si>
    <t>آنتوان چخوف، شش داستان و نقد آن</t>
  </si>
  <si>
    <t>بهروز حاجی محمدی</t>
  </si>
  <si>
    <t>میرطاهر مظلومی</t>
  </si>
  <si>
    <t>001-636</t>
  </si>
  <si>
    <t>آونگ خاطره</t>
  </si>
  <si>
    <t>عباس معروفی</t>
  </si>
  <si>
    <t>شادی زراعتی، شهاب غزالی، حسن محمدی</t>
  </si>
  <si>
    <t>001-415</t>
  </si>
  <si>
    <t>آیا تو آن گمشده</t>
  </si>
  <si>
    <t>دکتر باربارا دی آنجلس</t>
  </si>
  <si>
    <t>001-358</t>
  </si>
  <si>
    <t>آیا ویگلاف ازدواج می</t>
  </si>
  <si>
    <t>001-069</t>
  </si>
  <si>
    <t>آیین جان</t>
  </si>
  <si>
    <t>دن میلمن</t>
  </si>
  <si>
    <t>نیکی کهنمویی</t>
  </si>
  <si>
    <t>کاروان</t>
  </si>
  <si>
    <t>001-444</t>
  </si>
  <si>
    <t>آیین دوست</t>
  </si>
  <si>
    <t>آذر محزون</t>
  </si>
  <si>
    <t>قیمت را رقابتی کردیم با شادن پژواک</t>
  </si>
  <si>
    <t>001-445</t>
  </si>
  <si>
    <t>آیین زندگی</t>
  </si>
  <si>
    <t>محمود امینی</t>
  </si>
  <si>
    <t>001-744</t>
  </si>
  <si>
    <t>آیین همسرداری</t>
  </si>
  <si>
    <t xml:space="preserve">دوروتی کارنگی </t>
  </si>
  <si>
    <t>001-151</t>
  </si>
  <si>
    <t>با عشقی بزرگ</t>
  </si>
  <si>
    <t>آلبا د سس پدس</t>
  </si>
  <si>
    <t>001-228</t>
  </si>
  <si>
    <t>با نوشته کشتن</t>
  </si>
  <si>
    <t>ژرژ پطروسی</t>
  </si>
  <si>
    <t>001-167</t>
  </si>
  <si>
    <t>باده کهن</t>
  </si>
  <si>
    <t>001-004</t>
  </si>
  <si>
    <t>بار دیگر شهری که دوست می</t>
  </si>
  <si>
    <t>کارن همایونفر</t>
  </si>
  <si>
    <t>1396/04/21</t>
  </si>
  <si>
    <t>001-174</t>
  </si>
  <si>
    <t>بازاریابی</t>
  </si>
  <si>
    <t>001-775</t>
  </si>
  <si>
    <t>بازاریابی انگیزشی</t>
  </si>
  <si>
    <t>رابرت ایمبرایل</t>
  </si>
  <si>
    <t>لطیف احمدپور، اسماعیل نوری</t>
  </si>
  <si>
    <t>001-137</t>
  </si>
  <si>
    <t>بازدم</t>
  </si>
  <si>
    <t>حسین سرآبادی</t>
  </si>
  <si>
    <t>001-115</t>
  </si>
  <si>
    <t>بازی</t>
  </si>
  <si>
    <t>اریک برن</t>
  </si>
  <si>
    <t>001-288</t>
  </si>
  <si>
    <t>بانوی پیشگو</t>
  </si>
  <si>
    <t xml:space="preserve"> مارگارت اتوود</t>
  </si>
  <si>
    <t>001-071</t>
  </si>
  <si>
    <t>بدبینی</t>
  </si>
  <si>
    <t>سیدمهدی صمیمی اردستانی</t>
  </si>
  <si>
    <t>001-036</t>
  </si>
  <si>
    <t>بر بال آرامش</t>
  </si>
  <si>
    <t>موسسه پژوهشی کودکان دنیا</t>
  </si>
  <si>
    <t>رکسانا مهرافزون</t>
  </si>
  <si>
    <t>001-136</t>
  </si>
  <si>
    <t>برج</t>
  </si>
  <si>
    <t>جی .جی بالارد</t>
  </si>
  <si>
    <t>علی اصغر بهرامی</t>
  </si>
  <si>
    <t>001-969</t>
  </si>
  <si>
    <t>برف، راه، بی</t>
  </si>
  <si>
    <t>رضا بابک</t>
  </si>
  <si>
    <t xml:space="preserve">رضا بابک </t>
  </si>
  <si>
    <t>بهمن 1400</t>
  </si>
  <si>
    <t>بله</t>
  </si>
  <si>
    <t>001-367</t>
  </si>
  <si>
    <t>برگزاری جلسات به زبان انگلیسی</t>
  </si>
  <si>
    <t>اعظم حبیبی، داریوش بشارت</t>
  </si>
  <si>
    <t>001-233</t>
  </si>
  <si>
    <t>برنامه پرواز</t>
  </si>
  <si>
    <t>001-006</t>
  </si>
  <si>
    <t>برو ولگردی کن رفیق</t>
  </si>
  <si>
    <t>مهدی ربی</t>
  </si>
  <si>
    <t>003-054</t>
  </si>
  <si>
    <t>بنویس تا اتفاق بیفتد (میکروبوک)</t>
  </si>
  <si>
    <t>هنریت آنه کلاوسر</t>
  </si>
  <si>
    <t>حسین محمدرضایی</t>
  </si>
  <si>
    <t>آرمان تابان فرد</t>
  </si>
  <si>
    <t>001-630</t>
  </si>
  <si>
    <t>بوف کور</t>
  </si>
  <si>
    <t>صادق هدایت</t>
  </si>
  <si>
    <t>پوریا عطائی</t>
  </si>
  <si>
    <t>ثمین سعادت، پوریا عطایی</t>
  </si>
  <si>
    <t>فیدیبو/نوار/کتابراه/طاقچه</t>
  </si>
  <si>
    <t>001-985</t>
  </si>
  <si>
    <t>001-345</t>
  </si>
  <si>
    <t>به اردوگاه اژدهانکا خوش آمدید</t>
  </si>
  <si>
    <t>003-016</t>
  </si>
  <si>
    <t>به انجام رساندن کارها (میکروبوک)</t>
  </si>
  <si>
    <t>003-055</t>
  </si>
  <si>
    <t>به سوی اقیانوس آبی (میکروبوک)</t>
  </si>
  <si>
    <t xml:space="preserve"> دابلیو چان کیم، رنی مابورنه</t>
  </si>
  <si>
    <t>001-023</t>
  </si>
  <si>
    <t>به لهجه سپیدار</t>
  </si>
  <si>
    <t>علی میرمیرانی</t>
  </si>
  <si>
    <t>1397/05/24</t>
  </si>
  <si>
    <t>001-235</t>
  </si>
  <si>
    <t>بهانه ممنوع</t>
  </si>
  <si>
    <t>001-669</t>
  </si>
  <si>
    <t>بی</t>
  </si>
  <si>
    <t>001-073</t>
  </si>
  <si>
    <t>دکتر حسین خدمتگزار/ دکتر جعفر بوالهری/ سمیرا کرملو</t>
  </si>
  <si>
    <t>001-230</t>
  </si>
  <si>
    <t>اول خانواده</t>
  </si>
  <si>
    <t>دکتر فیلیپ مک گرا</t>
  </si>
  <si>
    <t>001-320</t>
  </si>
  <si>
    <t>بیست هزار فرسنگ زیر دریا (خلاصه رمان</t>
  </si>
  <si>
    <t>ژول ورن</t>
  </si>
  <si>
    <t>محسن سلیمانی</t>
  </si>
  <si>
    <t>001-220</t>
  </si>
  <si>
    <t>بیش از اندازه است</t>
  </si>
  <si>
    <t xml:space="preserve">پیتر والش </t>
  </si>
  <si>
    <t>001-369</t>
  </si>
  <si>
    <t>بیماری</t>
  </si>
  <si>
    <t>جیمز. ام ریپ</t>
  </si>
  <si>
    <t>آرزو بناب</t>
  </si>
  <si>
    <t>001-642</t>
  </si>
  <si>
    <t>بیندیشید و ثروتمند شوید</t>
  </si>
  <si>
    <t>کارن  مکریدی</t>
  </si>
  <si>
    <t>مریم تقدیسی</t>
  </si>
  <si>
    <t>001-801</t>
  </si>
  <si>
    <t>پاریس از دور نمایان شد (پاریس به روایت مسافران دوره قاجار)</t>
  </si>
  <si>
    <t>علی اکبر شیروانی</t>
  </si>
  <si>
    <t>اطراف</t>
  </si>
  <si>
    <t>003-022</t>
  </si>
  <si>
    <t>پانزده راز مدیریت زمان از زبان مدیران موفق (میکروبوک)</t>
  </si>
  <si>
    <t xml:space="preserve">کوین کروز </t>
  </si>
  <si>
    <t>003-007</t>
  </si>
  <si>
    <t>پایان اضطراب، شروع زندگی (میکروبوک)</t>
  </si>
  <si>
    <t>001-348</t>
  </si>
  <si>
    <t>پایان مدرسه برای همیشه</t>
  </si>
  <si>
    <t>001-192</t>
  </si>
  <si>
    <t>محله موش</t>
  </si>
  <si>
    <t>کوین هنکس</t>
  </si>
  <si>
    <t>لیلی رشیدی/ مریم نوری درخشان</t>
  </si>
  <si>
    <t>003-017</t>
  </si>
  <si>
    <t>پدر پولدار، پدر بی</t>
  </si>
  <si>
    <t xml:space="preserve">رابرت کیوساکی </t>
  </si>
  <si>
    <t>001-019</t>
  </si>
  <si>
    <t>پدر، عشق و پسر</t>
  </si>
  <si>
    <t>سید مهدی شجاعی</t>
  </si>
  <si>
    <t>نیستان</t>
  </si>
  <si>
    <t>001-418</t>
  </si>
  <si>
    <t>پدر کشتگی</t>
  </si>
  <si>
    <t>سلمان امین</t>
  </si>
  <si>
    <t>حسن همایی</t>
  </si>
  <si>
    <t>001-901</t>
  </si>
  <si>
    <t>پرده</t>
  </si>
  <si>
    <t>001-570</t>
  </si>
  <si>
    <t>پرواز شبانه</t>
  </si>
  <si>
    <t>آنتوان دوسنت اگزوپری</t>
  </si>
  <si>
    <t>پرویز داریوش</t>
  </si>
  <si>
    <t>001-537</t>
  </si>
  <si>
    <t>پرورده با عشق</t>
  </si>
  <si>
    <t>شینیچی سوزوکی</t>
  </si>
  <si>
    <t>فواد نیک زاد</t>
  </si>
  <si>
    <t>001-756</t>
  </si>
  <si>
    <t>پرونده هری کبر</t>
  </si>
  <si>
    <t>ژوئل دیکر</t>
  </si>
  <si>
    <t>001-077</t>
  </si>
  <si>
    <t>پس</t>
  </si>
  <si>
    <t>هاروکی موراکی</t>
  </si>
  <si>
    <t>سما قرایی</t>
  </si>
  <si>
    <t>001-117</t>
  </si>
  <si>
    <t>پستچی</t>
  </si>
  <si>
    <t>فریبا متخصص/ امیرمحمد صمصامی</t>
  </si>
  <si>
    <t>1396/02/03</t>
  </si>
  <si>
    <t>001-226</t>
  </si>
  <si>
    <t>بیدل هوا</t>
  </si>
  <si>
    <t>زهرا سعیدی</t>
  </si>
  <si>
    <t>ترسیم گران نور</t>
  </si>
  <si>
    <t>1397/07/30</t>
  </si>
  <si>
    <t>001-027</t>
  </si>
  <si>
    <t>پنج تا انگشت بودند که ... (غذاها و بازی</t>
  </si>
  <si>
    <t>مصطفی رحماندوست</t>
  </si>
  <si>
    <t>مصطفی رحماندوست و کودکان</t>
  </si>
  <si>
    <t>پیدایش</t>
  </si>
  <si>
    <t>1392/04/18</t>
  </si>
  <si>
    <t>001-028</t>
  </si>
  <si>
    <t>پنج تا انگشت بودند که ... (مراسم</t>
  </si>
  <si>
    <t>001-086</t>
  </si>
  <si>
    <t>پنج حکایت شکسپیر</t>
  </si>
  <si>
    <t>علی اصغر حکمت</t>
  </si>
  <si>
    <t>حسین پاکدل</t>
  </si>
  <si>
    <t>1396/02/19</t>
  </si>
  <si>
    <t>001-504</t>
  </si>
  <si>
    <t>پیاله</t>
  </si>
  <si>
    <t>علی کرمی</t>
  </si>
  <si>
    <t>001-114</t>
  </si>
  <si>
    <t>پیام</t>
  </si>
  <si>
    <t xml:space="preserve">یوآن ناکاموری </t>
  </si>
  <si>
    <t>شاهین شرافتی</t>
  </si>
  <si>
    <t>001-040</t>
  </si>
  <si>
    <t>پیامبر و رازهای دل</t>
  </si>
  <si>
    <t>جبران خلیل جبران</t>
  </si>
  <si>
    <t>001-646</t>
  </si>
  <si>
    <t>پیتر و گرگ</t>
  </si>
  <si>
    <t>سرگی پروکوفی اف</t>
  </si>
  <si>
    <t>محمد شریفه زاده</t>
  </si>
  <si>
    <t>001-344</t>
  </si>
  <si>
    <t>پیرترین اژدهای جهان</t>
  </si>
  <si>
    <t>001-306</t>
  </si>
  <si>
    <t>پیرمرد و دریا</t>
  </si>
  <si>
    <t>نازی عظیما</t>
  </si>
  <si>
    <t>001-274</t>
  </si>
  <si>
    <t>پیشروی</t>
  </si>
  <si>
    <t>ای.ال.داکترو</t>
  </si>
  <si>
    <t>امیر احمدی آریان</t>
  </si>
  <si>
    <t>001-371</t>
  </si>
  <si>
    <t xml:space="preserve">تاریخ قرن بیستم </t>
  </si>
  <si>
    <t>شون لنگ</t>
  </si>
  <si>
    <t>فیدیبو/نوار</t>
  </si>
  <si>
    <t>001-371-025</t>
  </si>
  <si>
    <t>تاریخ قرن بیستم بخش اول</t>
  </si>
  <si>
    <t>نوین کتاب/نوار/کتابراه/طاقچه</t>
  </si>
  <si>
    <t>001-371-029</t>
  </si>
  <si>
    <t>تاریخ قرن بیستم بخش پنجم</t>
  </si>
  <si>
    <t>001-371-028</t>
  </si>
  <si>
    <t>تاریخ قرن بیستم بخش چهارم</t>
  </si>
  <si>
    <t>001-371-026</t>
  </si>
  <si>
    <t>تاریخ قرن بیستم بخش دوم</t>
  </si>
  <si>
    <t>001-371-027</t>
  </si>
  <si>
    <t>تاریخ قرن بیستم بخش سوم</t>
  </si>
  <si>
    <t>001-281</t>
  </si>
  <si>
    <t>تازه عروس</t>
  </si>
  <si>
    <t>001-803</t>
  </si>
  <si>
    <t> تأملات</t>
  </si>
  <si>
    <t>مارکوس اورلیوس</t>
  </si>
  <si>
    <t>عرفان ثابتی</t>
  </si>
  <si>
    <t>001-183</t>
  </si>
  <si>
    <t>تاملات: راهی به آرامش و دل</t>
  </si>
  <si>
    <t>مادر ترزا</t>
  </si>
  <si>
    <t xml:space="preserve">سبحان اکرامی </t>
  </si>
  <si>
    <t>مانی مهرکیا</t>
  </si>
  <si>
    <t>001-695</t>
  </si>
  <si>
    <t>تانگوی تخم</t>
  </si>
  <si>
    <t>میلاد فتوحی، بیژن گنجعلی</t>
  </si>
  <si>
    <t>001-158</t>
  </si>
  <si>
    <t>تراژدی کمدی پارس</t>
  </si>
  <si>
    <t>فواد شافعی</t>
  </si>
  <si>
    <t>001-351</t>
  </si>
  <si>
    <t>تربیت اژدها در 97 مرحله</t>
  </si>
  <si>
    <t>003-013</t>
  </si>
  <si>
    <t>تسخیر قلب</t>
  </si>
  <si>
    <t xml:space="preserve"> نیکولاس بوتمن</t>
  </si>
  <si>
    <t>003-026</t>
  </si>
  <si>
    <t>نیکولا تسلا؛ مردی فراتر از زمان (میکروبوک)</t>
  </si>
  <si>
    <t>مارگارت چنی</t>
  </si>
  <si>
    <t>001-284</t>
  </si>
  <si>
    <t>تسوکورو تازاکی بی</t>
  </si>
  <si>
    <t>فرزین فرزام</t>
  </si>
  <si>
    <t>003-009</t>
  </si>
  <si>
    <t>تصمیمات استخدامی بزرگ (میکروبوک)</t>
  </si>
  <si>
    <t xml:space="preserve"> کلاودیو فرناندز آروز</t>
  </si>
  <si>
    <t>001-196</t>
  </si>
  <si>
    <t>001-802</t>
  </si>
  <si>
    <t>تعطیلات خوش بگذرد مانولیتو (ماجراهای مانولیتو)</t>
  </si>
  <si>
    <t>001-373</t>
  </si>
  <si>
    <t>کارول آن رینزرز</t>
  </si>
  <si>
    <t>فاطمه نیرومند</t>
  </si>
  <si>
    <t>001-173</t>
  </si>
  <si>
    <t>تفویض اختیار، نظارت و سرپرستی</t>
  </si>
  <si>
    <t>001-436</t>
  </si>
  <si>
    <t>تقویت عملکرد هوش و حافظه</t>
  </si>
  <si>
    <t>دکتر آرون پ. نلسون، سوزان گیلبرت</t>
  </si>
  <si>
    <t>احمد یوسفی</t>
  </si>
  <si>
    <t>001-177</t>
  </si>
  <si>
    <t>تلخ کام</t>
  </si>
  <si>
    <t>001-099</t>
  </si>
  <si>
    <t>تمرین نیروی حال</t>
  </si>
  <si>
    <t>اکهارت تول</t>
  </si>
  <si>
    <t>فاطمه مشایخی</t>
  </si>
  <si>
    <t>001-041</t>
  </si>
  <si>
    <t>تن</t>
  </si>
  <si>
    <t>کیارش ساعتچی</t>
  </si>
  <si>
    <t>001-792</t>
  </si>
  <si>
    <t>تو همانی که می</t>
  </si>
  <si>
    <t>جیمز آلن</t>
  </si>
  <si>
    <t>001-543</t>
  </si>
  <si>
    <t>توران میرهادی استاد برجسته آموزش و پرورش</t>
  </si>
  <si>
    <t>توران میرهادی</t>
  </si>
  <si>
    <t>رخشان بنی اعتماد</t>
  </si>
  <si>
    <t>فرهنگنامه کودکان و نوجوانا</t>
  </si>
  <si>
    <t>001-417</t>
  </si>
  <si>
    <t>پله پله تا اوج</t>
  </si>
  <si>
    <t>زیگ زیگلار</t>
  </si>
  <si>
    <t>مهناز فاتحی</t>
  </si>
  <si>
    <t>001-160</t>
  </si>
  <si>
    <t>ثروتمندترین مرد بابل</t>
  </si>
  <si>
    <t>جورج ساموئل کلاسون</t>
  </si>
  <si>
    <t>محیا فراست</t>
  </si>
  <si>
    <t>تغییر نگرش</t>
  </si>
  <si>
    <t>رقیب داره ولی داره خوب میفروشه و قیمت رو کم کردیم ، رقیب 52 تومنه الان با 750 تا کامنت و ما با 500 تا کامنت دومیم</t>
  </si>
  <si>
    <t>001-161</t>
  </si>
  <si>
    <t>ثریا در اغما</t>
  </si>
  <si>
    <t>001-502</t>
  </si>
  <si>
    <t>دزدی هنر است</t>
  </si>
  <si>
    <t>لئون تولستوی، فئودور داستایوفسکی، کوپرین</t>
  </si>
  <si>
    <t>محمد رفیعی مهرآبادی</t>
  </si>
  <si>
    <t>003-046</t>
  </si>
  <si>
    <t>جادوی فکر بزرگ (میکروبوک)</t>
  </si>
  <si>
    <t>دیوید جی. شوارتز</t>
  </si>
  <si>
    <t>001-540</t>
  </si>
  <si>
    <t>جاده</t>
  </si>
  <si>
    <t>کورمک مک کارتی</t>
  </si>
  <si>
    <t>صنوبر رضاخانی</t>
  </si>
  <si>
    <t>001-043</t>
  </si>
  <si>
    <t>جاناتان مرغ دریایی</t>
  </si>
  <si>
    <t>ریچارد باخ</t>
  </si>
  <si>
    <t>فاطمه محمدی</t>
  </si>
  <si>
    <t>001-583</t>
  </si>
  <si>
    <t>جانی دالر</t>
  </si>
  <si>
    <t>جلال نعمت الهی</t>
  </si>
  <si>
    <t>امیرحسین جعفری</t>
  </si>
  <si>
    <t>001-298</t>
  </si>
  <si>
    <t xml:space="preserve">جریمی و جوجه اژدها: مجموعه فروشگاه جادویی </t>
  </si>
  <si>
    <t>بروس کوویل</t>
  </si>
  <si>
    <t>001-672</t>
  </si>
  <si>
    <t>جسیکا</t>
  </si>
  <si>
    <t>لزان کلاناهان</t>
  </si>
  <si>
    <t>شیوا اطمینان</t>
  </si>
  <si>
    <t>001-075</t>
  </si>
  <si>
    <t>جشن بی</t>
  </si>
  <si>
    <t>شاهین شجری کهن</t>
  </si>
  <si>
    <t>001-299</t>
  </si>
  <si>
    <t>جمجمه حقیقت: مجموعه فروشگاه جادویی</t>
  </si>
  <si>
    <t>001-322</t>
  </si>
  <si>
    <t>جنایت و مکافات (خلاصه رمان</t>
  </si>
  <si>
    <t>فئودور داستایوفسکی</t>
  </si>
  <si>
    <t>001-323-001</t>
  </si>
  <si>
    <t>جنگ و صلح 1 (خلاصه رمان</t>
  </si>
  <si>
    <t>لئون تولستوی</t>
  </si>
  <si>
    <t>001-323-002</t>
  </si>
  <si>
    <t>جنگ و صلح 2 (خلاصه رمان</t>
  </si>
  <si>
    <t>001-191</t>
  </si>
  <si>
    <t>رایگان</t>
  </si>
  <si>
    <t>001-200</t>
  </si>
  <si>
    <t>تیغ</t>
  </si>
  <si>
    <t>محمدپیام بهرامپور، امین القاسی زاده</t>
  </si>
  <si>
    <t>001-327</t>
  </si>
  <si>
    <t xml:space="preserve">  دیوید کاپر فیلد (خلاصه رمان</t>
  </si>
  <si>
    <t>امیر باهور</t>
  </si>
  <si>
    <t>001-331</t>
  </si>
  <si>
    <t xml:space="preserve">  سفرهای گالیور (خلاصه رمان</t>
  </si>
  <si>
    <t>جاناتان سویفت</t>
  </si>
  <si>
    <t>003-035</t>
  </si>
  <si>
    <t>چتر نجات شما چه رنگی است (میکروبوک)</t>
  </si>
  <si>
    <t>ریچارد دان بولس</t>
  </si>
  <si>
    <t>003-014</t>
  </si>
  <si>
    <t>چرا رژیم</t>
  </si>
  <si>
    <t xml:space="preserve"> ساندرا آموت</t>
  </si>
  <si>
    <t>001-325</t>
  </si>
  <si>
    <t xml:space="preserve">  خرمگس (خلاصه رمان</t>
  </si>
  <si>
    <t>اتل لیلیان وینیچ</t>
  </si>
  <si>
    <t>001-352</t>
  </si>
  <si>
    <t>چرخ بدشانسی</t>
  </si>
  <si>
    <t>001-129</t>
  </si>
  <si>
    <t>چرکنویس</t>
  </si>
  <si>
    <t>001-089</t>
  </si>
  <si>
    <t>چقدر بی</t>
  </si>
  <si>
    <t>محسن شامحمدی/ محمدرضا مقدم</t>
  </si>
  <si>
    <t>001-302</t>
  </si>
  <si>
    <t>چقدر مانده به رسیدن</t>
  </si>
  <si>
    <t>مسعود رایگان</t>
  </si>
  <si>
    <t>003-095</t>
  </si>
  <si>
    <t>چگونه استرس را مدیریت کنیم</t>
  </si>
  <si>
    <t>003-072</t>
  </si>
  <si>
    <t>چگونه تلفن بزنیم؟</t>
  </si>
  <si>
    <t>003-132</t>
  </si>
  <si>
    <t>چگونه با شکست عاطفی کنار بیاییم</t>
  </si>
  <si>
    <t>امیر موچانی</t>
  </si>
  <si>
    <t>001-237</t>
  </si>
  <si>
    <t>چگونه با هر کسی صحبت کنیم</t>
  </si>
  <si>
    <t>لیل لوندز</t>
  </si>
  <si>
    <t>003-116</t>
  </si>
  <si>
    <t>چگونه بدهی</t>
  </si>
  <si>
    <t>001-068</t>
  </si>
  <si>
    <t>چگونه بر خود مسلط شویم</t>
  </si>
  <si>
    <t>پل ژاگو</t>
  </si>
  <si>
    <t>ایرج مهربان</t>
  </si>
  <si>
    <t>نیما کرمی</t>
  </si>
  <si>
    <t>003-087</t>
  </si>
  <si>
    <t>چگونه تک</t>
  </si>
  <si>
    <t>003-129</t>
  </si>
  <si>
    <t>چگونه تند و سریع بخوانیم و از یاد نبریم</t>
  </si>
  <si>
    <t>001-104</t>
  </si>
  <si>
    <t>چگونه خودمان را دوست بداریم</t>
  </si>
  <si>
    <t xml:space="preserve">شارون وگشیدر کروز </t>
  </si>
  <si>
    <t>001-525</t>
  </si>
  <si>
    <t>چگونه دیگران را روانشناسی کنیم</t>
  </si>
  <si>
    <t>محمدرضا تقدمی</t>
  </si>
  <si>
    <t>مونا شریفی</t>
  </si>
  <si>
    <t>001-749</t>
  </si>
  <si>
    <t>چگونه زیبا سخن بگوییم</t>
  </si>
  <si>
    <t>003-097</t>
  </si>
  <si>
    <t>چگونه شبکه اجتماعی کسب و کارمان را بدون اشتباه مدیریت کنیم</t>
  </si>
  <si>
    <t>003-196</t>
  </si>
  <si>
    <t>چگونه نامه اداری بنویسیم</t>
  </si>
  <si>
    <t>003-199</t>
  </si>
  <si>
    <t>چگونه یک بیزینس</t>
  </si>
  <si>
    <t>003-137</t>
  </si>
  <si>
    <t>چگونه یک کتاب را تمام کنیم</t>
  </si>
  <si>
    <t>001-409</t>
  </si>
  <si>
    <t>چند روایت معتبر</t>
  </si>
  <si>
    <t>نادیا شه مهر</t>
  </si>
  <si>
    <t>001-016</t>
  </si>
  <si>
    <t>چنین گفت زرتشت</t>
  </si>
  <si>
    <t>فردریش نیچه</t>
  </si>
  <si>
    <t>داریوش آشوری</t>
  </si>
  <si>
    <t>افشین یداللهی</t>
  </si>
  <si>
    <t>حمیدرضا یراقچیان</t>
  </si>
  <si>
    <t>آگاه</t>
  </si>
  <si>
    <t>1395/05/21</t>
  </si>
  <si>
    <t>001-647</t>
  </si>
  <si>
    <t>چوسکیت به مدرسه می</t>
  </si>
  <si>
    <t>سوجاتها پادمانابهان</t>
  </si>
  <si>
    <t>سولماز قهرمانی</t>
  </si>
  <si>
    <t>001-403</t>
  </si>
  <si>
    <t>چهل نامه به ماه</t>
  </si>
  <si>
    <t>نادر پناه زاده</t>
  </si>
  <si>
    <t>001-015</t>
  </si>
  <si>
    <t>چهل نامه کوتاه به همسرم</t>
  </si>
  <si>
    <t>ناصر چشم آذر</t>
  </si>
  <si>
    <t>1394/09/25</t>
  </si>
  <si>
    <t>001-759</t>
  </si>
  <si>
    <t>حال و هوای عجیب در توکیو</t>
  </si>
  <si>
    <t>هیرومی کاواکامی</t>
  </si>
  <si>
    <t>مژگان رنجبر</t>
  </si>
  <si>
    <t>003-036</t>
  </si>
  <si>
    <t>حرکت کوچک تغییری بزرگ (میکروبوک)</t>
  </si>
  <si>
    <t>کارولین ال. آرنولد</t>
  </si>
  <si>
    <t>001-025</t>
  </si>
  <si>
    <t>داستان بر</t>
  </si>
  <si>
    <t>ابوالفضل بیهقی</t>
  </si>
  <si>
    <t>بهزاد روشن</t>
  </si>
  <si>
    <t>001-210</t>
  </si>
  <si>
    <t>حسین کرد شبستری (ادبیات مکتب</t>
  </si>
  <si>
    <t>001-406</t>
  </si>
  <si>
    <t>حقوق بشر (میکروبوک)</t>
  </si>
  <si>
    <t>001-510</t>
  </si>
  <si>
    <t>حکایت دولت و فرزانگی</t>
  </si>
  <si>
    <t>مارک فیشر</t>
  </si>
  <si>
    <t>001-892</t>
  </si>
  <si>
    <t>حکایت</t>
  </si>
  <si>
    <t>میشل پیکمال</t>
  </si>
  <si>
    <t>مهدی ضرغامیان</t>
  </si>
  <si>
    <t>001-782</t>
  </si>
  <si>
    <t>001-893</t>
  </si>
  <si>
    <t>001-890</t>
  </si>
  <si>
    <t>001-891</t>
  </si>
  <si>
    <t>001-505</t>
  </si>
  <si>
    <t>حکمت بالغانه زیستن</t>
  </si>
  <si>
    <t>آذردخت مفیدی</t>
  </si>
  <si>
    <t>003-047</t>
  </si>
  <si>
    <t>حکمت بی</t>
  </si>
  <si>
    <t>آلن واتس</t>
  </si>
  <si>
    <t>001-074</t>
  </si>
  <si>
    <t>حل مشکل</t>
  </si>
  <si>
    <t>سید مهدی صمیمی اردستانی</t>
  </si>
  <si>
    <t>001-297</t>
  </si>
  <si>
    <t xml:space="preserve">حلقه هیولا: مجموعه فروشگاه جادویی </t>
  </si>
  <si>
    <t>001-618</t>
  </si>
  <si>
    <t>خاطره</t>
  </si>
  <si>
    <t>آرتور میلر، لوئیچی پیراندلو</t>
  </si>
  <si>
    <t>زهره خلیلی</t>
  </si>
  <si>
    <t>سپیده کشاورز، رهام بحیرایی، قادر طباطبایی زواره، امین پناهی، عرفان آیتی، ایمان نجیمی، مهسا کاظمی، مونا بدیع صنایع، علی پاکروان، محمدرضا اثنی</t>
  </si>
  <si>
    <t>سارا پاکروان</t>
  </si>
  <si>
    <t>001-154</t>
  </si>
  <si>
    <t>خال هدف</t>
  </si>
  <si>
    <t>003-238-001</t>
  </si>
  <si>
    <t>خانه ابلهان (اپیزود دوم رادیو کابوس)</t>
  </si>
  <si>
    <t xml:space="preserve">فیروزه لطفی، مهدی جمالی، آویده </t>
  </si>
  <si>
    <t>003-028</t>
  </si>
  <si>
    <t>خرد نامتعارف (میکروبوک)</t>
  </si>
  <si>
    <t>هوارد مارکس</t>
  </si>
  <si>
    <t>001-528</t>
  </si>
  <si>
    <t>خرده</t>
  </si>
  <si>
    <t xml:space="preserve"> لویی کالافرت</t>
  </si>
  <si>
    <t>شاهین علائی نژاد، گلچهره زند</t>
  </si>
  <si>
    <t>001-353</t>
  </si>
  <si>
    <t>خطر! جادوگران مشغول کارند</t>
  </si>
  <si>
    <t>001-203</t>
  </si>
  <si>
    <t>خلاقیت و حل مساله</t>
  </si>
  <si>
    <t xml:space="preserve">مریم محبوب </t>
  </si>
  <si>
    <t>003-005</t>
  </si>
  <si>
    <t xml:space="preserve">  خلق مدل کسب</t>
  </si>
  <si>
    <t>الکساندرا استروالد</t>
  </si>
  <si>
    <t>001-903</t>
  </si>
  <si>
    <t>خمره</t>
  </si>
  <si>
    <t>امید اسکندر</t>
  </si>
  <si>
    <t>تیر1400</t>
  </si>
  <si>
    <t>001-289</t>
  </si>
  <si>
    <t>خنده را از من بگیر</t>
  </si>
  <si>
    <t>جواد ماه زاده</t>
  </si>
  <si>
    <t>001-010</t>
  </si>
  <si>
    <t>خواب قشنگ کجایی</t>
  </si>
  <si>
    <t>گروه همخوان</t>
  </si>
  <si>
    <t>1394/07/15</t>
  </si>
  <si>
    <t>001-411</t>
  </si>
  <si>
    <t>خودیاری</t>
  </si>
  <si>
    <t>استیو شیپ ساید</t>
  </si>
  <si>
    <t>001-290</t>
  </si>
  <si>
    <t>خوشبختی در راه است</t>
  </si>
  <si>
    <t>مهری شرفی</t>
  </si>
  <si>
    <t>001-529</t>
  </si>
  <si>
    <t>خیانت اینشتین (نمایشنامه)</t>
  </si>
  <si>
    <t>001-440</t>
  </si>
  <si>
    <t>خیره به خورشید نگریستن</t>
  </si>
  <si>
    <t>اورانوس قطبی نژاد آسمانی</t>
  </si>
  <si>
    <t>001-377</t>
  </si>
  <si>
    <t>پیتر اکونومی، رندی اینگرمنسن</t>
  </si>
  <si>
    <t>001-530</t>
  </si>
  <si>
    <t>ادگار آلن پو</t>
  </si>
  <si>
    <t>001-106</t>
  </si>
  <si>
    <t>داش آکل</t>
  </si>
  <si>
    <t>001-625</t>
  </si>
  <si>
    <t>دایی وانیا (نمایشنامه)</t>
  </si>
  <si>
    <t>هوشنگ پیرنظر</t>
  </si>
  <si>
    <t>001-644</t>
  </si>
  <si>
    <t>در باب شهریار ماکیاولی</t>
  </si>
  <si>
    <t>تیم فیلیپس</t>
  </si>
  <si>
    <t>محمدرضا قلمبر</t>
  </si>
  <si>
    <t>001-182</t>
  </si>
  <si>
    <t>در ستایش عشق</t>
  </si>
  <si>
    <t>آلن بدیو</t>
  </si>
  <si>
    <t>مریم عبدالرحیم کاشی</t>
  </si>
  <si>
    <t>سبحان اکرامی، امیر محمد صمصامی</t>
  </si>
  <si>
    <t>001-702</t>
  </si>
  <si>
    <t>درباره عشق</t>
  </si>
  <si>
    <t>استاندال</t>
  </si>
  <si>
    <t>گلاره جمشیدی</t>
  </si>
  <si>
    <t>001-116</t>
  </si>
  <si>
    <t>درخت پرتقال</t>
  </si>
  <si>
    <t>001-222</t>
  </si>
  <si>
    <t>درخت تلخ</t>
  </si>
  <si>
    <t xml:space="preserve"> مهبد قناعت پیشه، اعظم حبیبی</t>
  </si>
  <si>
    <t>001-139</t>
  </si>
  <si>
    <t>درختم دلشوره دارد</t>
  </si>
  <si>
    <t>فریده خرمی</t>
  </si>
  <si>
    <t>مریم معینیان</t>
  </si>
  <si>
    <t>001-343</t>
  </si>
  <si>
    <t>دردسر اژدهاهای دوقلو</t>
  </si>
  <si>
    <t>001-239</t>
  </si>
  <si>
    <t>درس میلیونر</t>
  </si>
  <si>
    <t>مارک آلن</t>
  </si>
  <si>
    <t>003-021</t>
  </si>
  <si>
    <t xml:space="preserve">  درست انجام دادن کار درست (میکروبوک)</t>
  </si>
  <si>
    <t>لارا استاک</t>
  </si>
  <si>
    <t>001-148</t>
  </si>
  <si>
    <t>درون مغز دروکر</t>
  </si>
  <si>
    <t>جفری کرامز</t>
  </si>
  <si>
    <t>001-087</t>
  </si>
  <si>
    <t>دری وری</t>
  </si>
  <si>
    <t>ابراهیم رها</t>
  </si>
  <si>
    <t>001-637</t>
  </si>
  <si>
    <t>دریاروندگان جزیره آبی</t>
  </si>
  <si>
    <t>ندا پوریان، شاهین علایی</t>
  </si>
  <si>
    <t>001-596</t>
  </si>
  <si>
    <t>ده راز موفقیت و آرامش درون</t>
  </si>
  <si>
    <t>دکتر وین دایر</t>
  </si>
  <si>
    <t>شقایق قندهاری</t>
  </si>
  <si>
    <t>001-420</t>
  </si>
  <si>
    <t>دگرگونی</t>
  </si>
  <si>
    <t>وین دایر</t>
  </si>
  <si>
    <t>ابوالفضل اینانلو</t>
  </si>
  <si>
    <t>001-112</t>
  </si>
  <si>
    <t>دلسوزی</t>
  </si>
  <si>
    <t xml:space="preserve">کریستین نف </t>
  </si>
  <si>
    <t>001-434</t>
  </si>
  <si>
    <t>دلقک خصوصی</t>
  </si>
  <si>
    <t>جیمز فین گارنر</t>
  </si>
  <si>
    <t>رضا اسکندری آذر</t>
  </si>
  <si>
    <t>001-227</t>
  </si>
  <si>
    <t>دلم برایت می</t>
  </si>
  <si>
    <t>نوشه</t>
  </si>
  <si>
    <t>001-822</t>
  </si>
  <si>
    <t>دلی</t>
  </si>
  <si>
    <t>بهنام محسنی، مونا ابوشهاب، رها شیرانی، حسن محمدی، شکیلا نصری</t>
  </si>
  <si>
    <t>حسن محمدی</t>
  </si>
  <si>
    <t>اسفند 1397</t>
  </si>
  <si>
    <t>001-773</t>
  </si>
  <si>
    <t>دموکراسی چیست؟</t>
  </si>
  <si>
    <t>دیوید بیتهام، کوین بویل</t>
  </si>
  <si>
    <t>شهرام نقش تبریزی</t>
  </si>
  <si>
    <t>001-014</t>
  </si>
  <si>
    <t>دموکراسی یا دموقراضه</t>
  </si>
  <si>
    <t>سید مهدی شجاعی/ شاهین علائی نژاد</t>
  </si>
  <si>
    <t>1394/12/15</t>
  </si>
  <si>
    <t>001-009</t>
  </si>
  <si>
    <t>دنیا دنیا لالایی</t>
  </si>
  <si>
    <t>001-783</t>
  </si>
  <si>
    <t>دنیای علی بابا</t>
  </si>
  <si>
    <t>پورتر اریسمن</t>
  </si>
  <si>
    <t>کژوان آبهشت</t>
  </si>
  <si>
    <t>001-147</t>
  </si>
  <si>
    <t>دوازده اصل رهبری عالی</t>
  </si>
  <si>
    <t>001-536</t>
  </si>
  <si>
    <t>دوازده داستان سرگردان</t>
  </si>
  <si>
    <t>001-539</t>
  </si>
  <si>
    <t>دوزخ (نمایشنامه)</t>
  </si>
  <si>
    <t>ژان پل سارتر</t>
  </si>
  <si>
    <t>شاهین علایی</t>
  </si>
  <si>
    <t>001-761</t>
  </si>
  <si>
    <t>سه شنبه</t>
  </si>
  <si>
    <t>001-109</t>
  </si>
  <si>
    <t>دیادلام</t>
  </si>
  <si>
    <t>بهرام اردبیلی/ پرویز اسلام پور/ محمدرضا فشاهی</t>
  </si>
  <si>
    <t>ارژنگ آقاجری</t>
  </si>
  <si>
    <t>001-507</t>
  </si>
  <si>
    <t>دیروز خیلی دیره</t>
  </si>
  <si>
    <t>میلاد فتوحی، تینا میرکریمی</t>
  </si>
  <si>
    <t>003-037</t>
  </si>
  <si>
    <t>دینامیت موفقیت (میکروبوک)</t>
  </si>
  <si>
    <t>ناپلئون هیل</t>
  </si>
  <si>
    <t>001-545</t>
  </si>
  <si>
    <t>ذهن شما دوستتان نیست</t>
  </si>
  <si>
    <t>آدام آلوارادو</t>
  </si>
  <si>
    <t>طوبی مردانی</t>
  </si>
  <si>
    <t>003-039</t>
  </si>
  <si>
    <t>ذهنیت (میکروبوک)</t>
  </si>
  <si>
    <t>کارول دوئک</t>
  </si>
  <si>
    <t>001-240</t>
  </si>
  <si>
    <t>ذهنیت میلیونر</t>
  </si>
  <si>
    <t>گری رابرت</t>
  </si>
  <si>
    <t>001-176</t>
  </si>
  <si>
    <t>راز</t>
  </si>
  <si>
    <t>روندا برن</t>
  </si>
  <si>
    <t>001-430</t>
  </si>
  <si>
    <t>رازهایی درباره مردان که هر زنی باید بداند</t>
  </si>
  <si>
    <t>001-431</t>
  </si>
  <si>
    <t>رازهایی که یک مادر موفق باید بداند</t>
  </si>
  <si>
    <t>هریت گلدهور لرنر</t>
  </si>
  <si>
    <t>زهرا غفاری</t>
  </si>
  <si>
    <t>001-282</t>
  </si>
  <si>
    <t>راه موفقیت</t>
  </si>
  <si>
    <t>عباس چینی/ مهدی قراچه داغی</t>
  </si>
  <si>
    <t>001-135</t>
  </si>
  <si>
    <t>راه نفوذ بر دلها</t>
  </si>
  <si>
    <t>001-789</t>
  </si>
  <si>
    <t>راهکار</t>
  </si>
  <si>
    <t>فیل اشتوتس</t>
  </si>
  <si>
    <t>سحر امین</t>
  </si>
  <si>
    <t>001-180</t>
  </si>
  <si>
    <t>راهکار برتر</t>
  </si>
  <si>
    <t>001-181</t>
  </si>
  <si>
    <t>راهکار تجارت</t>
  </si>
  <si>
    <t>001-379</t>
  </si>
  <si>
    <t>راهنمای بارداری برای پدران</t>
  </si>
  <si>
    <t>شارون پرکینز ، متیو ام.اف میلر</t>
  </si>
  <si>
    <t>آرزو زاهدی</t>
  </si>
  <si>
    <t>003-002</t>
  </si>
  <si>
    <t xml:space="preserve"> راهنمای جامع بازاریابی کسب</t>
  </si>
  <si>
    <t>پری مارشال/تیلور زامیر</t>
  </si>
  <si>
    <t>001-044</t>
  </si>
  <si>
    <t>راهنمای رزم</t>
  </si>
  <si>
    <t>آرش حجازی</t>
  </si>
  <si>
    <t>فرشاد آذرنیا</t>
  </si>
  <si>
    <t>001-380</t>
  </si>
  <si>
    <t>رژیم جی.ال</t>
  </si>
  <si>
    <t>سو بایک ، نایجل دنبی</t>
  </si>
  <si>
    <t>سعید گرامی بروجردی ، عزیزالله سمیعی</t>
  </si>
  <si>
    <t>003-040</t>
  </si>
  <si>
    <t>رژیم روزه (کاهش وزن، سلامتی و زندگی طولانی با روزه گرفتن متناوب) (میکروبوک)</t>
  </si>
  <si>
    <t>مایکل موسلی، میمی اسپنسر</t>
  </si>
  <si>
    <t>003-034</t>
  </si>
  <si>
    <t>روانشناسی توافق (میکروبوک)</t>
  </si>
  <si>
    <t xml:space="preserve"> راجر فیشر، ویلیام اوری و بروس پاتون</t>
  </si>
  <si>
    <t>001-655</t>
  </si>
  <si>
    <t xml:space="preserve"> مردان مجنون زنان لیلی</t>
  </si>
  <si>
    <t>001-206</t>
  </si>
  <si>
    <t>روانشناسی مذاکره</t>
  </si>
  <si>
    <t>دکتر سید حمید آتش پور</t>
  </si>
  <si>
    <t>001-533</t>
  </si>
  <si>
    <t>روزها، ماه</t>
  </si>
  <si>
    <t>یان لیانکه</t>
  </si>
  <si>
    <t>محمود گودرزی</t>
  </si>
  <si>
    <t>001-594</t>
  </si>
  <si>
    <t>روزی که زندگی کردن آموختم</t>
  </si>
  <si>
    <t>لوران گونل</t>
  </si>
  <si>
    <t>داود نوابی</t>
  </si>
  <si>
    <t>001-193</t>
  </si>
  <si>
    <t>001-441</t>
  </si>
  <si>
    <t>رویای آمریکایی</t>
  </si>
  <si>
    <t>نورمن میلر</t>
  </si>
  <si>
    <t>001-419</t>
  </si>
  <si>
    <t>رویای نیمه شب</t>
  </si>
  <si>
    <t>مظفر سالاری</t>
  </si>
  <si>
    <t>کتابستان معرفت</t>
  </si>
  <si>
    <t>003-053</t>
  </si>
  <si>
    <t>رهبری درون</t>
  </si>
  <si>
    <t>جنیفر کانوایلر</t>
  </si>
  <si>
    <t>001-503</t>
  </si>
  <si>
    <t>رهبری منابع انسانی در شرکت</t>
  </si>
  <si>
    <t>لازلوباک</t>
  </si>
  <si>
    <t>فرشید اردوانی، سارا عقیلی</t>
  </si>
  <si>
    <t>سازمان انتشارات جهاد دانشگاهی</t>
  </si>
  <si>
    <t>001-097</t>
  </si>
  <si>
    <t>زمینی نو</t>
  </si>
  <si>
    <t>خانه معنا</t>
  </si>
  <si>
    <t>001-308</t>
  </si>
  <si>
    <t>زن سی</t>
  </si>
  <si>
    <t>اونوره دو بالزاک</t>
  </si>
  <si>
    <t>علی اصغر خبره زاده</t>
  </si>
  <si>
    <t>001-572</t>
  </si>
  <si>
    <t>زندانی کازابلانکا</t>
  </si>
  <si>
    <t>موریس دوکبرا</t>
  </si>
  <si>
    <t>ایرج پزشکزاد</t>
  </si>
  <si>
    <t>001-146</t>
  </si>
  <si>
    <t>زندگی بی</t>
  </si>
  <si>
    <t>نیک وی آچیچ</t>
  </si>
  <si>
    <t>001-385</t>
  </si>
  <si>
    <t>زندگی کم</t>
  </si>
  <si>
    <t>دبورا تیلور هاف</t>
  </si>
  <si>
    <t>001-103</t>
  </si>
  <si>
    <t>زندگی مثبت با ده اقدام</t>
  </si>
  <si>
    <t xml:space="preserve">ویندی دریدن </t>
  </si>
  <si>
    <t>001-164</t>
  </si>
  <si>
    <t>زندگی من</t>
  </si>
  <si>
    <t>001-293</t>
  </si>
  <si>
    <t>زندگی نو</t>
  </si>
  <si>
    <t>اورهان پاموک</t>
  </si>
  <si>
    <t>ارسلان فصیحی</t>
  </si>
  <si>
    <t>مهرداد میراکبری</t>
  </si>
  <si>
    <t>001-611</t>
  </si>
  <si>
    <t>زنده به گور</t>
  </si>
  <si>
    <t>فیدیبو/نوار/طاقچه</t>
  </si>
  <si>
    <t>001-145</t>
  </si>
  <si>
    <t>زنی با چکمه ساق بلند سبز</t>
  </si>
  <si>
    <t>مرتضی کربلایی لو</t>
  </si>
  <si>
    <t>مریم محبوب/ حامد فعال همدانچی</t>
  </si>
  <si>
    <t>001-312</t>
  </si>
  <si>
    <t>زوربای یونانی</t>
  </si>
  <si>
    <t>نیکوس کازانتزاکیس</t>
  </si>
  <si>
    <t>تیمور صفری</t>
  </si>
  <si>
    <t>001-067</t>
  </si>
  <si>
    <t>زیر نور شمع</t>
  </si>
  <si>
    <t>هوشنگ مرادی کرمانی</t>
  </si>
  <si>
    <t>مهدی پاکدل</t>
  </si>
  <si>
    <t>001-296</t>
  </si>
  <si>
    <t xml:space="preserve">ژولیت ملکه قلبها: مجموعه فروشگاه جادویی </t>
  </si>
  <si>
    <t>001-264</t>
  </si>
  <si>
    <t>ساعتی برای زندگی، ساعتی برای عشق</t>
  </si>
  <si>
    <t xml:space="preserve">ریچارد و کریستین کارلسون  </t>
  </si>
  <si>
    <t>اعظم حبیبی/ مهبد قناعت پیشه</t>
  </si>
  <si>
    <t>001-755</t>
  </si>
  <si>
    <t>ساموج</t>
  </si>
  <si>
    <t>جمشید طاهری</t>
  </si>
  <si>
    <t>001-138</t>
  </si>
  <si>
    <t>سخنرانی موفق</t>
  </si>
  <si>
    <t>علی همت مومی وند</t>
  </si>
  <si>
    <t>لیلا کیانی</t>
  </si>
  <si>
    <t>001-354</t>
  </si>
  <si>
    <t>سر لانسلوت کجایید</t>
  </si>
  <si>
    <t>001-275</t>
  </si>
  <si>
    <t>سرخ سفید</t>
  </si>
  <si>
    <t>مهدی یزدانی خرم</t>
  </si>
  <si>
    <t>001-329</t>
  </si>
  <si>
    <t>سرگشته راه حق  (خلاصه رمان</t>
  </si>
  <si>
    <t>001-330</t>
  </si>
  <si>
    <t>سفر به مرکز زمین (خلاصه رمان</t>
  </si>
  <si>
    <t>حسن زمانی</t>
  </si>
  <si>
    <t>001-614</t>
  </si>
  <si>
    <t>سفر شگفت</t>
  </si>
  <si>
    <t xml:space="preserve"> رومن پوئرتولاس</t>
  </si>
  <si>
    <t>ابوالفضل الله دادی</t>
  </si>
  <si>
    <t>003-024</t>
  </si>
  <si>
    <t xml:space="preserve"> سندرم سلامتی (میکروبوک)</t>
  </si>
  <si>
    <t xml:space="preserve"> آندره اسپایسر</t>
  </si>
  <si>
    <t>001-031</t>
  </si>
  <si>
    <t>سنگ روی سنگ</t>
  </si>
  <si>
    <t>1392/02/09</t>
  </si>
  <si>
    <t>001-179</t>
  </si>
  <si>
    <t>سوء استفاده جنسی از کودکان</t>
  </si>
  <si>
    <t>جواد محمودی قرائي</t>
  </si>
  <si>
    <t>001-886</t>
  </si>
  <si>
    <t>سوپر مانولیتو (ماجراهای مانولیتو)</t>
  </si>
  <si>
    <t>001-277</t>
  </si>
  <si>
    <t>سوتیکده سعادت</t>
  </si>
  <si>
    <t>آذردخت بهرامی</t>
  </si>
  <si>
    <t>001-526</t>
  </si>
  <si>
    <t>قله</t>
  </si>
  <si>
    <t>اسپنسر جانسون</t>
  </si>
  <si>
    <t>ندا شادنظر</t>
  </si>
  <si>
    <t>001-633</t>
  </si>
  <si>
    <t>سه قطره خون</t>
  </si>
  <si>
    <t>ثمین سعادت</t>
  </si>
  <si>
    <t>003-038</t>
  </si>
  <si>
    <t>سیزده کاری که افراد با روحیه قوی انجام نمی</t>
  </si>
  <si>
    <t>امی مورین</t>
  </si>
  <si>
    <t>داریوش بشارت</t>
  </si>
  <si>
    <t>001-120</t>
  </si>
  <si>
    <t>شاد بودن را انتخاب کنید</t>
  </si>
  <si>
    <t xml:space="preserve">ریما رادنر </t>
  </si>
  <si>
    <t>001-340</t>
  </si>
  <si>
    <t>شاگرد جدید مدرسه</t>
  </si>
  <si>
    <t>001-149</t>
  </si>
  <si>
    <t>شاه کلید</t>
  </si>
  <si>
    <t xml:space="preserve">چارلز هانل </t>
  </si>
  <si>
    <t>001-407</t>
  </si>
  <si>
    <t>چرا عاشق می</t>
  </si>
  <si>
    <t>هلن فیشر</t>
  </si>
  <si>
    <t>001-610</t>
  </si>
  <si>
    <t>شب</t>
  </si>
  <si>
    <t>001-359</t>
  </si>
  <si>
    <t>شبح سر هربرت: سنگ سیاهچال</t>
  </si>
  <si>
    <t>001-790</t>
  </si>
  <si>
    <t>001-150</t>
  </si>
  <si>
    <t>شخصیت سالم</t>
  </si>
  <si>
    <t>001-405</t>
  </si>
  <si>
    <t>شرایط عشق</t>
  </si>
  <si>
    <t>جان آرمسترانگ</t>
  </si>
  <si>
    <t>001-152</t>
  </si>
  <si>
    <t>شروع یک زن</t>
  </si>
  <si>
    <t>فریبا کلهر</t>
  </si>
  <si>
    <t>فریبا متخصص</t>
  </si>
  <si>
    <t>001-754</t>
  </si>
  <si>
    <t xml:space="preserve">شلارد </t>
  </si>
  <si>
    <t>محمدرضا آلما</t>
  </si>
  <si>
    <t>001-309</t>
  </si>
  <si>
    <t>شلوارهای وصله</t>
  </si>
  <si>
    <t>رسول پرویزی</t>
  </si>
  <si>
    <t>001-355</t>
  </si>
  <si>
    <t>شمارش معکوس تا آغاز سال 1000</t>
  </si>
  <si>
    <t>001-194</t>
  </si>
  <si>
    <t>001-303</t>
  </si>
  <si>
    <t>صد سال تنهایی</t>
  </si>
  <si>
    <t>001-214</t>
  </si>
  <si>
    <t xml:space="preserve"> احمدرضا احمدی (صدای شاعر)</t>
  </si>
  <si>
    <t>احمدرضا احمدی</t>
  </si>
  <si>
    <t>انجمن شاعران</t>
  </si>
  <si>
    <t>001-094</t>
  </si>
  <si>
    <t xml:space="preserve">  آبتنی ماه (صدای شاعر)</t>
  </si>
  <si>
    <t>سوسن مقصودلو</t>
  </si>
  <si>
    <t>001-007</t>
  </si>
  <si>
    <t xml:space="preserve">  آدم اگر دلش بگیرد (صدای شاعر)</t>
  </si>
  <si>
    <t>لیلا کردبچه</t>
  </si>
  <si>
    <t>001-003</t>
  </si>
  <si>
    <t xml:space="preserve">  غزل ناخدا (صدای شاعر)</t>
  </si>
  <si>
    <t>محمدعلی سپانلو</t>
  </si>
  <si>
    <t>محمد علی سپانلو</t>
  </si>
  <si>
    <t>001-215</t>
  </si>
  <si>
    <t xml:space="preserve">  م.آزاد (صدای شاعر)</t>
  </si>
  <si>
    <t>م آزاد</t>
  </si>
  <si>
    <t>م. آزاد</t>
  </si>
  <si>
    <t>001-216</t>
  </si>
  <si>
    <t xml:space="preserve">  مشفق کاشانی (صدای شاعر)</t>
  </si>
  <si>
    <t>مشفق کاشانی</t>
  </si>
  <si>
    <t>001-217</t>
  </si>
  <si>
    <t xml:space="preserve"> منوچهر آتشی (صدای شاعر)</t>
  </si>
  <si>
    <t>003-011</t>
  </si>
  <si>
    <t>صفر تا یک: یادداشت</t>
  </si>
  <si>
    <t>پیترتیل/بلک مسترز</t>
  </si>
  <si>
    <t>001-221</t>
  </si>
  <si>
    <t>صندوقچه راهکارها</t>
  </si>
  <si>
    <t xml:space="preserve">لیل لوندز </t>
  </si>
  <si>
    <t>اکبر ملائی</t>
  </si>
  <si>
    <t>001-446</t>
  </si>
  <si>
    <t>ضمیر پنهان</t>
  </si>
  <si>
    <t>کارل گوستاو یونگ</t>
  </si>
  <si>
    <t>ابوالقاسم اسماعیل پور</t>
  </si>
  <si>
    <t>001-066</t>
  </si>
  <si>
    <t xml:space="preserve">ضیافت </t>
  </si>
  <si>
    <t>افلاطون</t>
  </si>
  <si>
    <t>محمدعلی فروغی</t>
  </si>
  <si>
    <t>صدای معاصر</t>
  </si>
  <si>
    <t>001-544</t>
  </si>
  <si>
    <t>طرز فکر</t>
  </si>
  <si>
    <t>کارول دوک</t>
  </si>
  <si>
    <t>منیژه قاسمی فرد</t>
  </si>
  <si>
    <t>003-018</t>
  </si>
  <si>
    <t>ظرف سه ماه روان صحبت کنید (میکروبوک)</t>
  </si>
  <si>
    <t xml:space="preserve">بنی لویس </t>
  </si>
  <si>
    <t>003-048</t>
  </si>
  <si>
    <t>عادت به اکنون (میکروبوک)</t>
  </si>
  <si>
    <t>نیل.ای فیوره</t>
  </si>
  <si>
    <t>001-128</t>
  </si>
  <si>
    <t>عاشق مترسک</t>
  </si>
  <si>
    <t>فیلیس هیستینگز</t>
  </si>
  <si>
    <t>نغمه عزیزی پور</t>
  </si>
  <si>
    <t>001-012</t>
  </si>
  <si>
    <t>هوشیار خیام</t>
  </si>
  <si>
    <t>001-013</t>
  </si>
  <si>
    <t>حافظ</t>
  </si>
  <si>
    <t>داریوش دولتشاهی</t>
  </si>
  <si>
    <t>001-424</t>
  </si>
  <si>
    <t>عشق خداست</t>
  </si>
  <si>
    <t xml:space="preserve">اکنات ایسواران </t>
  </si>
  <si>
    <t>الهام صفوی زاده</t>
  </si>
  <si>
    <t>001-365</t>
  </si>
  <si>
    <t>عشق روی پیاده</t>
  </si>
  <si>
    <t>001-141</t>
  </si>
  <si>
    <t>عشق روی چاکرای دوم</t>
  </si>
  <si>
    <t>ناتاشا امیری</t>
  </si>
  <si>
    <t>001-408</t>
  </si>
  <si>
    <t>عشق سیال</t>
  </si>
  <si>
    <t xml:space="preserve"> زیگمونت باومن</t>
  </si>
  <si>
    <t>001-626</t>
  </si>
  <si>
    <t>عشق</t>
  </si>
  <si>
    <t>میلاد فتوحی، رادمهر کشانی، شمیلا تابش، عاطفه مهوری، فاطمه گودرزی، رادنوش مقدم</t>
  </si>
  <si>
    <t>001-680</t>
  </si>
  <si>
    <t>عشق و تحلیل روانکاوانه</t>
  </si>
  <si>
    <t>001-597</t>
  </si>
  <si>
    <t>عشق و تنهایی</t>
  </si>
  <si>
    <t>محمد جعفر مصفا</t>
  </si>
  <si>
    <t>001-866</t>
  </si>
  <si>
    <t>عشق ویرانگر</t>
  </si>
  <si>
    <t>دکتر براد جانسون، دکتر کلی موری</t>
  </si>
  <si>
    <t>تیر 1400</t>
  </si>
  <si>
    <t>001-157</t>
  </si>
  <si>
    <t>عشق هرگز کافی نیست</t>
  </si>
  <si>
    <t xml:space="preserve">پروفسور آرون تی بک </t>
  </si>
  <si>
    <t>001-774</t>
  </si>
  <si>
    <t>عکس خصوصی</t>
  </si>
  <si>
    <t>علیرضا رحیمی نژاد</t>
  </si>
  <si>
    <t>001-740</t>
  </si>
  <si>
    <t>غذاهای خوب برای معده</t>
  </si>
  <si>
    <t>هنری دی جانوویتز</t>
  </si>
  <si>
    <t>001-045</t>
  </si>
  <si>
    <t>غلاغه به خونه</t>
  </si>
  <si>
    <t>ابوالفضل زرویی نصرآباد</t>
  </si>
  <si>
    <t>1393/10/22</t>
  </si>
  <si>
    <t>001-347</t>
  </si>
  <si>
    <t>غول کوچک، مشکل بزرگ</t>
  </si>
  <si>
    <t>001-078</t>
  </si>
  <si>
    <t>فرار از خانه</t>
  </si>
  <si>
    <t>دکتر شکوفه موسوی</t>
  </si>
  <si>
    <t>خانم صباغان</t>
  </si>
  <si>
    <t>001-332</t>
  </si>
  <si>
    <t>فرانکنشتاین (خلاصه رمان</t>
  </si>
  <si>
    <t>مری شلی</t>
  </si>
  <si>
    <t>منوچهر پیرهادی</t>
  </si>
  <si>
    <t>001-301</t>
  </si>
  <si>
    <t>فردا شکل امروز نیست</t>
  </si>
  <si>
    <t>حسام مقامی کیا</t>
  </si>
  <si>
    <t>001-185</t>
  </si>
  <si>
    <t>فروش موفق</t>
  </si>
  <si>
    <t>حامد فعال همدانچی</t>
  </si>
  <si>
    <t>001-449</t>
  </si>
  <si>
    <t>فروشگاهی برای همه چیز</t>
  </si>
  <si>
    <t>براد استون</t>
  </si>
  <si>
    <t>آنا بهارلو</t>
  </si>
  <si>
    <t>001-387</t>
  </si>
  <si>
    <t>فشار خون</t>
  </si>
  <si>
    <t>آلن روبین</t>
  </si>
  <si>
    <t>001-022</t>
  </si>
  <si>
    <t>فصل شیدایی لیلاها</t>
  </si>
  <si>
    <t>سید علی شجاعی</t>
  </si>
  <si>
    <t>مصطفی رحماندوست، شاهین علائی نژاد، غلامحسین مراقبی، احسان چریکی، غلام بابوته، مسعود میرزایی</t>
  </si>
  <si>
    <t>1393/09/19</t>
  </si>
  <si>
    <t>001-225</t>
  </si>
  <si>
    <t>فکرتان را عوض کنید تا زندگی</t>
  </si>
  <si>
    <t>001-777</t>
  </si>
  <si>
    <t>فلسفه</t>
  </si>
  <si>
    <t>ویلیام بی. اروین</t>
  </si>
  <si>
    <t>محمد یوسفی</t>
  </si>
  <si>
    <t>001-389</t>
  </si>
  <si>
    <t>فلسفه سیاسی</t>
  </si>
  <si>
    <t>مارتین کوهن</t>
  </si>
  <si>
    <t>001-307</t>
  </si>
  <si>
    <t>شاهزاده و گدا</t>
  </si>
  <si>
    <t>001-720</t>
  </si>
  <si>
    <t>فیلسوفان بدکردار</t>
  </si>
  <si>
    <t>نایجل راجرز، مل تامپسون</t>
  </si>
  <si>
    <t>احسان شاه قاسمی</t>
  </si>
  <si>
    <t>001-132</t>
  </si>
  <si>
    <t>فیل</t>
  </si>
  <si>
    <t>شاهرخ گیوا</t>
  </si>
  <si>
    <t>001-391</t>
  </si>
  <si>
    <t>قدرت اراده</t>
  </si>
  <si>
    <t>فرانک رایان</t>
  </si>
  <si>
    <t>پروانه شاهین نژاد</t>
  </si>
  <si>
    <t>003-059</t>
  </si>
  <si>
    <t>قدرت پذیرش</t>
  </si>
  <si>
    <t>001-763</t>
  </si>
  <si>
    <t>قدرت تمرکز</t>
  </si>
  <si>
    <t>جک کنفیلد، لس هیویت، مارک ویکتور هنسن</t>
  </si>
  <si>
    <t>مرجان اندرودی، عباس چینی</t>
  </si>
  <si>
    <t>001-511</t>
  </si>
  <si>
    <t>قدرت سکوت</t>
  </si>
  <si>
    <t>سوزان کین</t>
  </si>
  <si>
    <t>ناهید سپهرپور</t>
  </si>
  <si>
    <t>001-133</t>
  </si>
  <si>
    <t>قدرت عادت</t>
  </si>
  <si>
    <t>چارلز داهیگ</t>
  </si>
  <si>
    <t>مصطفی طرسکی/ معصومه ثابت قدم</t>
  </si>
  <si>
    <t>001-634</t>
  </si>
  <si>
    <t>قصه کوتاه</t>
  </si>
  <si>
    <t>جمعی از نویسندگان</t>
  </si>
  <si>
    <t>با سه قطره خون داخل یک پکیج</t>
  </si>
  <si>
    <t>001-046-001</t>
  </si>
  <si>
    <t>قصه های چهارده معصوم 1 (قصه های خوب برای بچه های خوب)</t>
  </si>
  <si>
    <t>مهدی آذریزدی</t>
  </si>
  <si>
    <t>001-046-002</t>
  </si>
  <si>
    <t>قصه های چهارده معصوم 2 (قصه های خوب برای بچه های خوب)</t>
  </si>
  <si>
    <t>001-047</t>
  </si>
  <si>
    <t>داریوش فائزی</t>
  </si>
  <si>
    <t>001-048</t>
  </si>
  <si>
    <t>شبنم مقدمی</t>
  </si>
  <si>
    <t>001-807</t>
  </si>
  <si>
    <t>001-049-001</t>
  </si>
  <si>
    <t>قصه های قرآن 1 (قصه های خوب برای بچه های خوب)</t>
  </si>
  <si>
    <t>001-049-002</t>
  </si>
  <si>
    <t>قصه های قرآن 2 (قصه های خوب برای بچه های خوب)</t>
  </si>
  <si>
    <t>001-050</t>
  </si>
  <si>
    <t>001-051</t>
  </si>
  <si>
    <t>سهیل محزون</t>
  </si>
  <si>
    <t>001-052</t>
  </si>
  <si>
    <t>001-080-001</t>
  </si>
  <si>
    <t>1397/06/16</t>
  </si>
  <si>
    <t>001-080-002</t>
  </si>
  <si>
    <t>001-080-003</t>
  </si>
  <si>
    <t>001-053</t>
  </si>
  <si>
    <t>علیرضا آرا</t>
  </si>
  <si>
    <t>001-029</t>
  </si>
  <si>
    <t>ویولت رازق پناه</t>
  </si>
  <si>
    <t>نورا ممتازی</t>
  </si>
  <si>
    <t>فهیم ممتازی</t>
  </si>
  <si>
    <t>001-030</t>
  </si>
  <si>
    <t>001-291</t>
  </si>
  <si>
    <t>قلعه سفید</t>
  </si>
  <si>
    <t>001-119</t>
  </si>
  <si>
    <t>کی بود؟ کی بود؟</t>
  </si>
  <si>
    <t>ناصر کشاورز</t>
  </si>
  <si>
    <t>ملینا علیدوست، نژلا اسدالهی، باران نظم</t>
  </si>
  <si>
    <t>001-532</t>
  </si>
  <si>
    <t>قوانین ثروت</t>
  </si>
  <si>
    <t>001-598</t>
  </si>
  <si>
    <t>قوانین زندگی</t>
  </si>
  <si>
    <t>001-676</t>
  </si>
  <si>
    <t>قوانین عشق</t>
  </si>
  <si>
    <t>001-054</t>
  </si>
  <si>
    <t>قورباغه را بخور</t>
  </si>
  <si>
    <t>مهدی بقاییان</t>
  </si>
  <si>
    <t>علی ولی نژاد</t>
  </si>
  <si>
    <t>001-224</t>
  </si>
  <si>
    <t>قهرمان</t>
  </si>
  <si>
    <t xml:space="preserve"> علی اکبر ملائی</t>
  </si>
  <si>
    <t>003-069</t>
  </si>
  <si>
    <t>کاریزما چیست و چگونه شخصیتی کاریزماتیک داشته باشیم؟</t>
  </si>
  <si>
    <t>شیرین رمضانی</t>
  </si>
  <si>
    <t>001-412</t>
  </si>
  <si>
    <t>کافورپوش</t>
  </si>
  <si>
    <t>عالیه عطایی</t>
  </si>
  <si>
    <t>001-159</t>
  </si>
  <si>
    <t>کافه نادری</t>
  </si>
  <si>
    <t>رضا قیصریه</t>
  </si>
  <si>
    <t>001-620</t>
  </si>
  <si>
    <t xml:space="preserve">  کالیگولا (نمایشنامه)</t>
  </si>
  <si>
    <t>آلا وفایی، قادر طباطبایی زواره، سپیده رستگاریان، میلاد فروتنیان، مهدی کامرانی، مهران احمدپور، احسان مرادی، امیررضا دودانگه، نوید اسماعیلی، رهام بحیرایی، محمدرضا داستانی، محمدعلی مرادی</t>
  </si>
  <si>
    <t>رهام بحیرایی</t>
  </si>
  <si>
    <t>001-278</t>
  </si>
  <si>
    <t>کتاب سیاه</t>
  </si>
  <si>
    <t>عین له غریب</t>
  </si>
  <si>
    <t>001-213</t>
  </si>
  <si>
    <t>کتاب عشق</t>
  </si>
  <si>
    <t>دن میگل روئیس</t>
  </si>
  <si>
    <t>ثریا لشگری</t>
  </si>
  <si>
    <t>001-123</t>
  </si>
  <si>
    <t>کتابی برای جوان</t>
  </si>
  <si>
    <t>آنت لایاسول</t>
  </si>
  <si>
    <t>001-911</t>
  </si>
  <si>
    <t>کجایی</t>
  </si>
  <si>
    <t>فروردین 1401</t>
  </si>
  <si>
    <t>1401/01/25</t>
  </si>
  <si>
    <t>001-888</t>
  </si>
  <si>
    <t>کریسمس مانولیتو (ماجراهای مانولیتو)</t>
  </si>
  <si>
    <t>001-509</t>
  </si>
  <si>
    <t>کشف رهبر درون</t>
  </si>
  <si>
    <t>استوارت لوین، مایکل کروم</t>
  </si>
  <si>
    <t>001-760</t>
  </si>
  <si>
    <t>کلید را بزن</t>
  </si>
  <si>
    <t>چیپ هیث و دن هیث</t>
  </si>
  <si>
    <t>میترا معتضد</t>
  </si>
  <si>
    <t>001-427</t>
  </si>
  <si>
    <t>کمال زن بودن</t>
  </si>
  <si>
    <t>مورین مورداک</t>
  </si>
  <si>
    <t>سحر خیراندیش</t>
  </si>
  <si>
    <t>001-356</t>
  </si>
  <si>
    <t>کمک پدر و مادرها به مدرسه می</t>
  </si>
  <si>
    <t>001-292</t>
  </si>
  <si>
    <t xml:space="preserve">کوکولوژی </t>
  </si>
  <si>
    <t>ایسامو سایتو، تاداهیاکو ناگاوو</t>
  </si>
  <si>
    <t xml:space="preserve"> دکتر چکاد سورامی و شاهین دهقان</t>
  </si>
  <si>
    <t>ترفند</t>
  </si>
  <si>
    <t>001-188</t>
  </si>
  <si>
    <t>محله مو</t>
  </si>
  <si>
    <t>001-059</t>
  </si>
  <si>
    <t>کیمیاگر</t>
  </si>
  <si>
    <t>محسن نامجو</t>
  </si>
  <si>
    <t>001-554</t>
  </si>
  <si>
    <t>گتسبی بزرگ</t>
  </si>
  <si>
    <t>اسکات فیتس جرالد</t>
  </si>
  <si>
    <t>کریم امامی</t>
  </si>
  <si>
    <t>001-008</t>
  </si>
  <si>
    <t>گربه علف است و ماهی درخت</t>
  </si>
  <si>
    <t>مسعود شامحمدی</t>
  </si>
  <si>
    <t>علی عسکری/ سیما تیرانداز</t>
  </si>
  <si>
    <t>001-349</t>
  </si>
  <si>
    <t>گردش علمی در غبار مرگبار</t>
  </si>
  <si>
    <t>003-049</t>
  </si>
  <si>
    <t>گزینه ب (میکروبوک)</t>
  </si>
  <si>
    <t>آدام گرنت، شریل سندبرگ</t>
  </si>
  <si>
    <t>001-392</t>
  </si>
  <si>
    <t>گفتگوهای کوتاه خودمانی به زبان انگلیسی</t>
  </si>
  <si>
    <t>سعید گرامی ، عزیزالله سمیعی</t>
  </si>
  <si>
    <t>001-205</t>
  </si>
  <si>
    <t>فوق ستاره فروش شوید</t>
  </si>
  <si>
    <t>001-011</t>
  </si>
  <si>
    <t>گلستان سعدی</t>
  </si>
  <si>
    <t>احسان چریکی/ الهام نامی</t>
  </si>
  <si>
    <t>1395/01/25</t>
  </si>
  <si>
    <t>003-019</t>
  </si>
  <si>
    <t xml:space="preserve"> گلوله برفی زندگی و تجارت وارن بافت، ثروتمندترین مرد دنیا (میکروبوک)</t>
  </si>
  <si>
    <t xml:space="preserve"> آلیس شرودر</t>
  </si>
  <si>
    <t>001-541</t>
  </si>
  <si>
    <t>گمشده</t>
  </si>
  <si>
    <t>اندی اندروز</t>
  </si>
  <si>
    <t>فیروزه مهرزاد</t>
  </si>
  <si>
    <t>001-020</t>
  </si>
  <si>
    <t>گوگل چگونه کار می</t>
  </si>
  <si>
    <t>جاناتان روزنبرگ، اریک اشمیت</t>
  </si>
  <si>
    <t>001-531</t>
  </si>
  <si>
    <t>گیرنده شناخته نشد</t>
  </si>
  <si>
    <t>کرسمن تایلور</t>
  </si>
  <si>
    <t>001-342</t>
  </si>
  <si>
    <t>لاتین بزی فقط مخصوص بزها نیست</t>
  </si>
  <si>
    <t>001-776</t>
  </si>
  <si>
    <t>لاکان و امر سیاسی</t>
  </si>
  <si>
    <t>یانیس استاوراکاکیس</t>
  </si>
  <si>
    <t>محمدعلی جعفری</t>
  </si>
  <si>
    <t>001-402</t>
  </si>
  <si>
    <t>لورازپام</t>
  </si>
  <si>
    <t>001-414</t>
  </si>
  <si>
    <t>لیلی لال</t>
  </si>
  <si>
    <t>حسین قنواتی</t>
  </si>
  <si>
    <t>رویا تیموریان، کیوان یوسفی</t>
  </si>
  <si>
    <t>کارینا کیمیایی، شروین مهاجر</t>
  </si>
  <si>
    <t>1396/12/16</t>
  </si>
  <si>
    <t>001-169</t>
  </si>
  <si>
    <t>ما به عشق محتاجیم</t>
  </si>
  <si>
    <t>001-766</t>
  </si>
  <si>
    <t>ما حیوان</t>
  </si>
  <si>
    <t>جاستین تورس</t>
  </si>
  <si>
    <t>001-335</t>
  </si>
  <si>
    <t>ماجراهای هاکلبری فین (خلاصه رمان</t>
  </si>
  <si>
    <t>مجید آقاخانی</t>
  </si>
  <si>
    <t>001-560</t>
  </si>
  <si>
    <t>مادر</t>
  </si>
  <si>
    <t>پرل باک</t>
  </si>
  <si>
    <t>001-079</t>
  </si>
  <si>
    <t>ماشین مرا بران</t>
  </si>
  <si>
    <t>مونا حسینی</t>
  </si>
  <si>
    <t>001-778</t>
  </si>
  <si>
    <t>مانولیتو</t>
  </si>
  <si>
    <t>001-885</t>
  </si>
  <si>
    <t>مانولیتو به سفر می</t>
  </si>
  <si>
    <t>003-052</t>
  </si>
  <si>
    <t xml:space="preserve">  مانیفست انگیزه (میکروبوک)</t>
  </si>
  <si>
    <t>برندون بورچارد</t>
  </si>
  <si>
    <t>001-202</t>
  </si>
  <si>
    <t>ماه پیشانی</t>
  </si>
  <si>
    <t>گردآورنده: فضل</t>
  </si>
  <si>
    <t>مریم نشیبا</t>
  </si>
  <si>
    <t>001-002</t>
  </si>
  <si>
    <t>ماه عسل</t>
  </si>
  <si>
    <t>پاتریک مودیانو</t>
  </si>
  <si>
    <t>حسین سلیمانی نژاد</t>
  </si>
  <si>
    <t>001-364</t>
  </si>
  <si>
    <t>ماهی سیاه کوچولو</t>
  </si>
  <si>
    <t>001-512</t>
  </si>
  <si>
    <t>متولد 16 آگوست</t>
  </si>
  <si>
    <t>سپیده محمدیان</t>
  </si>
  <si>
    <t>روشنگران</t>
  </si>
  <si>
    <t>001-084-002</t>
  </si>
  <si>
    <t>مثل</t>
  </si>
  <si>
    <t>مریم نشیبا، مصطفی رحماندوست، بهرام شاه</t>
  </si>
  <si>
    <t>محراب قلم</t>
  </si>
  <si>
    <t xml:space="preserve">داخل یک پکیج/10 </t>
  </si>
  <si>
    <t>001-860-003</t>
  </si>
  <si>
    <t>001-859-002</t>
  </si>
  <si>
    <t>001-859-003</t>
  </si>
  <si>
    <t>001-860-002</t>
  </si>
  <si>
    <t>001-858-001</t>
  </si>
  <si>
    <t>001-084-003</t>
  </si>
  <si>
    <t>001-860-001</t>
  </si>
  <si>
    <t>001-858-003</t>
  </si>
  <si>
    <t>001-084-001</t>
  </si>
  <si>
    <t>001-858-002</t>
  </si>
  <si>
    <t>001-859-001</t>
  </si>
  <si>
    <t>001-794</t>
  </si>
  <si>
    <t>مجرد بودن و مزیتهای دور از انتظار آن</t>
  </si>
  <si>
    <t>001-096</t>
  </si>
  <si>
    <t>مدیر مدرسه</t>
  </si>
  <si>
    <t>جلال آل احمد</t>
  </si>
  <si>
    <t>001-184</t>
  </si>
  <si>
    <t xml:space="preserve">مدیریت </t>
  </si>
  <si>
    <t>001-207</t>
  </si>
  <si>
    <t>مدیریت بین</t>
  </si>
  <si>
    <t>کارلوس گون</t>
  </si>
  <si>
    <t>001-393</t>
  </si>
  <si>
    <t>مدیریت خشم</t>
  </si>
  <si>
    <t>001-172</t>
  </si>
  <si>
    <t>مدیریت زمان</t>
  </si>
  <si>
    <t>001-101</t>
  </si>
  <si>
    <t>مدیریت فروش</t>
  </si>
  <si>
    <t>001-100</t>
  </si>
  <si>
    <t>مذاکره</t>
  </si>
  <si>
    <t>001-153</t>
  </si>
  <si>
    <t>مرد خسته</t>
  </si>
  <si>
    <t>طاهر بن جلون</t>
  </si>
  <si>
    <t>سمیه نوروزی</t>
  </si>
  <si>
    <t>001-623</t>
  </si>
  <si>
    <t xml:space="preserve"> مرد فیل</t>
  </si>
  <si>
    <t>برنارد پامرنس</t>
  </si>
  <si>
    <t>احسان کرم ویسی</t>
  </si>
  <si>
    <t>رادمهر کشانی، مهرزاد مشکل</t>
  </si>
  <si>
    <t>شمیلا تابش</t>
  </si>
  <si>
    <t>001-163</t>
  </si>
  <si>
    <t>مردان جوان</t>
  </si>
  <si>
    <t>لیندا الیس ایستمن</t>
  </si>
  <si>
    <t>003-238-005</t>
  </si>
  <si>
    <t>مردی در اتاق زیر شیروانی (اپیزود سوم رادیو کابوس)</t>
  </si>
  <si>
    <t>فیروزه لطفی، مریم اعتضادی، ساناز ختایی</t>
  </si>
  <si>
    <t>003-003</t>
  </si>
  <si>
    <t xml:space="preserve">  مردی که جهان را تغذیه کرد (میکروبوک)</t>
  </si>
  <si>
    <t xml:space="preserve"> لئون هسر</t>
  </si>
  <si>
    <t>001-439</t>
  </si>
  <si>
    <t>گفتا من آن ترنجم</t>
  </si>
  <si>
    <t>محمد قاسم زاده</t>
  </si>
  <si>
    <t>001-808</t>
  </si>
  <si>
    <t>مردی که نفسش را کشت</t>
  </si>
  <si>
    <t>001-131</t>
  </si>
  <si>
    <t>مردی که هیچ بود</t>
  </si>
  <si>
    <t>مرتضی احمدی</t>
  </si>
  <si>
    <t>001-204</t>
  </si>
  <si>
    <t>مرکز توجه</t>
  </si>
  <si>
    <t>نفیسه زاجکانی ها</t>
  </si>
  <si>
    <t>001-257</t>
  </si>
  <si>
    <t>مسیحا</t>
  </si>
  <si>
    <t>003-027</t>
  </si>
  <si>
    <t>مسیر شاد زیستن (میکروبوک)</t>
  </si>
  <si>
    <t>اما سپلا</t>
  </si>
  <si>
    <t>001-072</t>
  </si>
  <si>
    <t>مسئولیت</t>
  </si>
  <si>
    <t>دکتر عبدالحسین رفعتیان</t>
  </si>
  <si>
    <t>001-266</t>
  </si>
  <si>
    <t>معجزه</t>
  </si>
  <si>
    <t>001-639</t>
  </si>
  <si>
    <t>مغلطه (راهنمای درست اندیشیدن)</t>
  </si>
  <si>
    <t>جمی وایت</t>
  </si>
  <si>
    <t>عمیقق</t>
  </si>
  <si>
    <t>003-030</t>
  </si>
  <si>
    <t>مقاومت ناپذیر (میکروبوک)</t>
  </si>
  <si>
    <t>آدام آلتر</t>
  </si>
  <si>
    <t>001-186</t>
  </si>
  <si>
    <t>مکاشفات</t>
  </si>
  <si>
    <t>مایستر اکهارت</t>
  </si>
  <si>
    <t>001-396</t>
  </si>
  <si>
    <t>مکالمات تلفنی به زبان انگلیسی</t>
  </si>
  <si>
    <t>لارس. ام بلودورن</t>
  </si>
  <si>
    <t>سعید گرامی، عزیزالله سمیعی</t>
  </si>
  <si>
    <t>داریوش بشارت، اعظم حبیبی</t>
  </si>
  <si>
    <t>001-021</t>
  </si>
  <si>
    <t>طنز و شوخ</t>
  </si>
  <si>
    <t>عمران صلاحی</t>
  </si>
  <si>
    <t>داریوش کاردان</t>
  </si>
  <si>
    <t>نخستین</t>
  </si>
  <si>
    <t>1394/03/11</t>
  </si>
  <si>
    <t>001-178</t>
  </si>
  <si>
    <t>من</t>
  </si>
  <si>
    <t>دکتر آذردخت مفیدی</t>
  </si>
  <si>
    <t>مریم محبوب</t>
  </si>
  <si>
    <t>ها</t>
  </si>
  <si>
    <t>001-165</t>
  </si>
  <si>
    <t>من او را دوست داشتم</t>
  </si>
  <si>
    <t>بهناز جعفری</t>
  </si>
  <si>
    <t>001-144</t>
  </si>
  <si>
    <t>من مجردم خانوم</t>
  </si>
  <si>
    <t>001-276</t>
  </si>
  <si>
    <t>من منچستر یونایتد را دوست دارم</t>
  </si>
  <si>
    <t>001-887</t>
  </si>
  <si>
    <t>من و جونور (ماجراهای مانولیتو)</t>
  </si>
  <si>
    <t>001-124</t>
  </si>
  <si>
    <t>من و محمدفری</t>
  </si>
  <si>
    <t>امین فقیری</t>
  </si>
  <si>
    <t>هیلا</t>
  </si>
  <si>
    <t>001-622</t>
  </si>
  <si>
    <t xml:space="preserve"> منهای دو (نمایشنامه)</t>
  </si>
  <si>
    <t>ساموئل بنشتریت</t>
  </si>
  <si>
    <t>شهاب غزالی، حسن محمدی، محمد تاج، رها شیرانی، محمد قیصری، منیر شیروانی، احسان شهبازی، مهدی خدابخش، مژگان ناصری</t>
  </si>
  <si>
    <t>001-108</t>
  </si>
  <si>
    <t>موسیقی درمانی</t>
  </si>
  <si>
    <t>علی زاده</t>
  </si>
  <si>
    <t>مهسا ملک مرزبان</t>
  </si>
  <si>
    <t>001-198</t>
  </si>
  <si>
    <t>موش و گربه</t>
  </si>
  <si>
    <t>عیبد زاکانی</t>
  </si>
  <si>
    <t>001-143</t>
  </si>
  <si>
    <t>موفقیت به شیوه خود</t>
  </si>
  <si>
    <t xml:space="preserve">جیمز.بی.راسو </t>
  </si>
  <si>
    <t>001-111</t>
  </si>
  <si>
    <t>موفقیت در رکود</t>
  </si>
  <si>
    <t>حسن آزادی/ دلارام شکوهی</t>
  </si>
  <si>
    <t>مهدی زارع، ملیحه نوری</t>
  </si>
  <si>
    <t>001-102</t>
  </si>
  <si>
    <t>موفقیت در فروش نامحدود</t>
  </si>
  <si>
    <t>001-142</t>
  </si>
  <si>
    <t>موفقیت شغلی</t>
  </si>
  <si>
    <t xml:space="preserve"> حامد فعال همدانچی</t>
  </si>
  <si>
    <t>003-012</t>
  </si>
  <si>
    <t xml:space="preserve">  مونوپولیست</t>
  </si>
  <si>
    <t>ماری پیلون</t>
  </si>
  <si>
    <t>001-140</t>
  </si>
  <si>
    <t>مهار ناشدنی</t>
  </si>
  <si>
    <t>001-168</t>
  </si>
  <si>
    <t>مهارت</t>
  </si>
  <si>
    <t>فیلیپ مک گراو</t>
  </si>
  <si>
    <t xml:space="preserve"> مهدی قراچه داغی</t>
  </si>
  <si>
    <t>001-134</t>
  </si>
  <si>
    <t>فیلیپ مک گرا</t>
  </si>
  <si>
    <t>001-195</t>
  </si>
  <si>
    <t>001-624</t>
  </si>
  <si>
    <t xml:space="preserve"> مهمانسرای دو دنیا (نمایشنامه)</t>
  </si>
  <si>
    <t>میلاد فتوحی، حسن محمدی، شهاب غزالی، شادی زراعتی، قادر طباطبایی زواره، آذر بهارلو، رها شیرانی</t>
  </si>
  <si>
    <t>001-433</t>
  </si>
  <si>
    <t>مردی که خودش را تا کرد</t>
  </si>
  <si>
    <t>دیوید جرولد</t>
  </si>
  <si>
    <t>003-001</t>
  </si>
  <si>
    <t xml:space="preserve">  هنر عشق ورزیدن (میکروبوک)</t>
  </si>
  <si>
    <t xml:space="preserve"> اریک فروم</t>
  </si>
  <si>
    <t>001-534</t>
  </si>
  <si>
    <t xml:space="preserve">  الفبای تغییر</t>
  </si>
  <si>
    <t>003-004</t>
  </si>
  <si>
    <t xml:space="preserve"> میمون</t>
  </si>
  <si>
    <t>آنتونیو گارسیا مارتینز</t>
  </si>
  <si>
    <t>001-442</t>
  </si>
  <si>
    <t>ناپدیدشدگان</t>
  </si>
  <si>
    <t>آریل دورفمان</t>
  </si>
  <si>
    <t>مصطفی هرآیینی، تینا میرکریمی</t>
  </si>
  <si>
    <t>001-311</t>
  </si>
  <si>
    <t>ناطور دشت</t>
  </si>
  <si>
    <t>جروم دیوید سالینجر</t>
  </si>
  <si>
    <t>1397/10/11</t>
  </si>
  <si>
    <t>001-037</t>
  </si>
  <si>
    <t>نامه</t>
  </si>
  <si>
    <t>پیام دهکردی/ شهین نجف زاده/ سونا امینی</t>
  </si>
  <si>
    <t>مانی هاشمیان</t>
  </si>
  <si>
    <t>001-350</t>
  </si>
  <si>
    <t>نحسی روز جمعه سیزدهم</t>
  </si>
  <si>
    <t>001-426</t>
  </si>
  <si>
    <t>نشانه</t>
  </si>
  <si>
    <t>مرتضی ساعدی</t>
  </si>
  <si>
    <t>001-428</t>
  </si>
  <si>
    <t>نفرین ابدی بر خواننده این برگ</t>
  </si>
  <si>
    <t>مانوئل پوییگ</t>
  </si>
  <si>
    <t>احسان چریکی، مصطفی هرآیینی</t>
  </si>
  <si>
    <t>001-674</t>
  </si>
  <si>
    <t>نقش پدر در تربیت کودک</t>
  </si>
  <si>
    <t>001-726</t>
  </si>
  <si>
    <t>نقش مادر در تربیت کودک</t>
  </si>
  <si>
    <t>نیاز ظفری</t>
  </si>
  <si>
    <t>001-175</t>
  </si>
  <si>
    <t>نقطه بحران</t>
  </si>
  <si>
    <t>001-187</t>
  </si>
  <si>
    <t>نقطه تعادل خود را پیدا کنید</t>
  </si>
  <si>
    <t>001-126</t>
  </si>
  <si>
    <t>نگهبان</t>
  </si>
  <si>
    <t>پیمان اسماعیلی</t>
  </si>
  <si>
    <t>مهدی زارع/ ملیحه نوری</t>
  </si>
  <si>
    <t>001-527</t>
  </si>
  <si>
    <t xml:space="preserve"> نوای اسرارآمیز (نمایشنامه)</t>
  </si>
  <si>
    <t>شاهین علائی نژاد، محمدرضا چاپاریان</t>
  </si>
  <si>
    <t>001-638</t>
  </si>
  <si>
    <t>نه فردا، نه دیروز</t>
  </si>
  <si>
    <t>اووه تیم</t>
  </si>
  <si>
    <t>حسین تهرانی</t>
  </si>
  <si>
    <t>001-443</t>
  </si>
  <si>
    <t>نیچه</t>
  </si>
  <si>
    <t>ژیل دلوز</t>
  </si>
  <si>
    <t>001-438</t>
  </si>
  <si>
    <t>نیروی بیکران تفکر مثبت</t>
  </si>
  <si>
    <t>نورمن وینسنت پیل</t>
  </si>
  <si>
    <t>شهناز مجیدی</t>
  </si>
  <si>
    <t>001-056</t>
  </si>
  <si>
    <t>نیروی حال</t>
  </si>
  <si>
    <t>001-057</t>
  </si>
  <si>
    <t>و ما نیز آنها بودیم</t>
  </si>
  <si>
    <t>کیانوش کاکاوند</t>
  </si>
  <si>
    <t>سعید بحرالعلومی</t>
  </si>
  <si>
    <t>آرش عادلپور</t>
  </si>
  <si>
    <t>آبهاما</t>
  </si>
  <si>
    <t>003-008</t>
  </si>
  <si>
    <t>واقع بین باشید (میکروبوک)</t>
  </si>
  <si>
    <t>جیسون فرید/دیوید هاینمایرهانسون</t>
  </si>
  <si>
    <t>001-091</t>
  </si>
  <si>
    <t>واقعیت</t>
  </si>
  <si>
    <t>جیسون فرید/ دیوید هاینمایر هانسن</t>
  </si>
  <si>
    <t>حمید محمودزاده</t>
  </si>
  <si>
    <t>001-824</t>
  </si>
  <si>
    <t xml:space="preserve"> ورگ (نمایشنامه)</t>
  </si>
  <si>
    <t>بیژن گنجعلی، لیلا شریفی</t>
  </si>
  <si>
    <t>001-629</t>
  </si>
  <si>
    <t>ورونیکا تصمیم می</t>
  </si>
  <si>
    <t>نیکی کریمی</t>
  </si>
  <si>
    <t>پرویز آبنار</t>
  </si>
  <si>
    <t>001-300</t>
  </si>
  <si>
    <t xml:space="preserve">وزغ جنیفر: مجموعه فروشگاه جادویی </t>
  </si>
  <si>
    <t>003-056</t>
  </si>
  <si>
    <t>وضعیت آخر من خوبم تو خوبی (میکروبوک)</t>
  </si>
  <si>
    <t>توماس هریس</t>
  </si>
  <si>
    <t>001-127</t>
  </si>
  <si>
    <t>وقتی اضطراب حمله می</t>
  </si>
  <si>
    <t>دیوید برنز</t>
  </si>
  <si>
    <t>001-876</t>
  </si>
  <si>
    <t>چراغ</t>
  </si>
  <si>
    <t>زویا پیرزاد</t>
  </si>
  <si>
    <t>خرداد 1400</t>
  </si>
  <si>
    <t>001-933</t>
  </si>
  <si>
    <t>عادت می کنیم</t>
  </si>
  <si>
    <t>فاطمه معتمدآریا</t>
  </si>
  <si>
    <t>اسفند 1400</t>
  </si>
  <si>
    <t>1400/12/14</t>
  </si>
  <si>
    <t>001-190</t>
  </si>
  <si>
    <t>001-218</t>
  </si>
  <si>
    <t>هاگاکوره</t>
  </si>
  <si>
    <t>یاماموتوچونه تومه</t>
  </si>
  <si>
    <t>سید رضا حسینی</t>
  </si>
  <si>
    <t>001-162</t>
  </si>
  <si>
    <t>هدف</t>
  </si>
  <si>
    <t>غلامرضا صادقی</t>
  </si>
  <si>
    <t>001-346</t>
  </si>
  <si>
    <t>هرگز به ترول</t>
  </si>
  <si>
    <t>001-105</t>
  </si>
  <si>
    <t>هفت اشتباه بزرگ پدر و مادر</t>
  </si>
  <si>
    <t>جان سی فریل و لیندا دی.فریل</t>
  </si>
  <si>
    <t>001-125</t>
  </si>
  <si>
    <t>هفت داستان</t>
  </si>
  <si>
    <t>003-020</t>
  </si>
  <si>
    <t xml:space="preserve">  هفت عادت مردمان موثر (میکروبوک)</t>
  </si>
  <si>
    <t xml:space="preserve">استفان کاوی </t>
  </si>
  <si>
    <t>001-895</t>
  </si>
  <si>
    <t>همه</t>
  </si>
  <si>
    <t>003-031</t>
  </si>
  <si>
    <t xml:space="preserve">  هنر آغاز (میکروبوک)</t>
  </si>
  <si>
    <t>گای کاواساکی</t>
  </si>
  <si>
    <t>001-447</t>
  </si>
  <si>
    <t>میلیاردرهای اتفاقی</t>
  </si>
  <si>
    <t>بن مزریک</t>
  </si>
  <si>
    <t>سارا کیان پور</t>
  </si>
  <si>
    <t>001-682</t>
  </si>
  <si>
    <t>مرگ ایوان ایلیچ</t>
  </si>
  <si>
    <t>لئوتولستوی</t>
  </si>
  <si>
    <t>یوسف قنبر</t>
  </si>
  <si>
    <t xml:space="preserve"> تیر1400</t>
  </si>
  <si>
    <t>001-710</t>
  </si>
  <si>
    <t>سکون و حرکت</t>
  </si>
  <si>
    <t>حسن آزادی، ابوالفضل شاه</t>
  </si>
  <si>
    <t>مرداد 1400</t>
  </si>
  <si>
    <t>003-032</t>
  </si>
  <si>
    <t xml:space="preserve">  هنر جنگ (میکروبوک)</t>
  </si>
  <si>
    <t>سون تزو</t>
  </si>
  <si>
    <t>001-675</t>
  </si>
  <si>
    <t>هنر درمان</t>
  </si>
  <si>
    <t>001-107</t>
  </si>
  <si>
    <t>هنر درمانی</t>
  </si>
  <si>
    <t>مهدی زارع/ سبا شادجو</t>
  </si>
  <si>
    <t>001-001</t>
  </si>
  <si>
    <t>هنر رزم</t>
  </si>
  <si>
    <t>001-432</t>
  </si>
  <si>
    <t>هنر عشق ورزیدن</t>
  </si>
  <si>
    <t>اریک فروم</t>
  </si>
  <si>
    <t>شاپور پشابادی</t>
  </si>
  <si>
    <t>رامین وطن</t>
  </si>
  <si>
    <t>001-252</t>
  </si>
  <si>
    <t>هنر فروش کردن</t>
  </si>
  <si>
    <t>003-050</t>
  </si>
  <si>
    <t>هنر کار (میکروبوک)</t>
  </si>
  <si>
    <t xml:space="preserve"> جف گوینز</t>
  </si>
  <si>
    <t>001-711</t>
  </si>
  <si>
    <t>هنر گفتگو</t>
  </si>
  <si>
    <t>دبرا فاین</t>
  </si>
  <si>
    <t>مرجان مهدی پور</t>
  </si>
  <si>
    <t>001-972</t>
  </si>
  <si>
    <t>راز فال ورق</t>
  </si>
  <si>
    <t>یوستین گوردر</t>
  </si>
  <si>
    <t>عباس مخبر</t>
  </si>
  <si>
    <t>001-957</t>
  </si>
  <si>
    <t>هنر رنجاندن</t>
  </si>
  <si>
    <t>آبان 1400</t>
  </si>
  <si>
    <t>001-956</t>
  </si>
  <si>
    <t>هنر خوشبختی</t>
  </si>
  <si>
    <t>001-958</t>
  </si>
  <si>
    <t>هنر خودشناسی</t>
  </si>
  <si>
    <t>001-085</t>
  </si>
  <si>
    <t>هنر همیشه بر حق بودن</t>
  </si>
  <si>
    <t>003-051</t>
  </si>
  <si>
    <t>هوشمند باشید (میکروبوک)</t>
  </si>
  <si>
    <t>001-286</t>
  </si>
  <si>
    <t>هیچ یک از آن</t>
  </si>
  <si>
    <t>001-595</t>
  </si>
  <si>
    <t>هیل بیلی</t>
  </si>
  <si>
    <t>جی. دی. ونس</t>
  </si>
  <si>
    <t>علیرضا پارساییان</t>
  </si>
  <si>
    <t>003-057</t>
  </si>
  <si>
    <t xml:space="preserve"> آنچه اتفاق افتاد؛ هیلاری کلینتون (میکروبوک)</t>
  </si>
  <si>
    <t xml:space="preserve">هیلاری کلینتون </t>
  </si>
  <si>
    <t>001-110</t>
  </si>
  <si>
    <t xml:space="preserve">یادگاری </t>
  </si>
  <si>
    <t>خسرو سینایی</t>
  </si>
  <si>
    <t>خسرو سینایی/ مهرداد اسکوئی</t>
  </si>
  <si>
    <t>001-189</t>
  </si>
  <si>
    <t>001-341</t>
  </si>
  <si>
    <t>یک روز با شوالیه</t>
  </si>
  <si>
    <t>001-058</t>
  </si>
  <si>
    <t>یک روز دیگر</t>
  </si>
  <si>
    <t>میچ البوم</t>
  </si>
  <si>
    <t>گیتا گرکانی</t>
  </si>
  <si>
    <t>001-628</t>
  </si>
  <si>
    <t xml:space="preserve"> یک شب دیگر هم بمان سیلویا (نمایشنامه)</t>
  </si>
  <si>
    <t>شمیلا تابش، شادی زراعتی، منیره شیروانی، ابراهیم رحمانی، هادی مسعودی</t>
  </si>
  <si>
    <t>001-026</t>
  </si>
  <si>
    <t>یک عاشقانه آرام</t>
  </si>
  <si>
    <t>کریستف رضائی</t>
  </si>
  <si>
    <t>1392/01/21</t>
  </si>
  <si>
    <t>001-791</t>
  </si>
  <si>
    <t>یک مرد یک شب</t>
  </si>
  <si>
    <t>مسعود فروتن</t>
  </si>
  <si>
    <t>ثالث</t>
  </si>
  <si>
    <t>001-361</t>
  </si>
  <si>
    <t>یک هلو و هزار هلو</t>
  </si>
  <si>
    <t>001-934</t>
  </si>
  <si>
    <t>EFT تکنیک</t>
  </si>
  <si>
    <t>گری کریگ</t>
  </si>
  <si>
    <t>مریم بردبار، مریم صفرپور</t>
  </si>
  <si>
    <t>001-947</t>
  </si>
  <si>
    <t>تختت را مرتب کن</t>
  </si>
  <si>
    <t>ویلیام</t>
  </si>
  <si>
    <t>001-960-001</t>
  </si>
  <si>
    <t>خودت انتخاب کن (کتاب کوچک تنهایی)</t>
  </si>
  <si>
    <t>ژان جونز</t>
  </si>
  <si>
    <t>شکوه خسروی</t>
  </si>
  <si>
    <t>001-968</t>
  </si>
  <si>
    <t>ده مقاله</t>
  </si>
  <si>
    <t>انتشارات هاروارد</t>
  </si>
  <si>
    <t>شیرین رفیعی</t>
  </si>
  <si>
    <t>003-238-003</t>
  </si>
  <si>
    <t>آپارتمان (اپیزود پنجم رادیو کابوس)</t>
  </si>
  <si>
    <t>فیروزه لطفی، شکوه خسروی، مرضیه فلاح</t>
  </si>
  <si>
    <t>اردیبهشت1400</t>
  </si>
  <si>
    <t>003-238-002</t>
  </si>
  <si>
    <t>زنی روی پله</t>
  </si>
  <si>
    <t>فیروزه لطفی، نسرین حمزه</t>
  </si>
  <si>
    <t>003-238-007</t>
  </si>
  <si>
    <t>خانه سلی (اپیزود هفتم رادیو کابوس)</t>
  </si>
  <si>
    <t>001-978</t>
  </si>
  <si>
    <t>چگونه با ماهی قزل</t>
  </si>
  <si>
    <t>اومبرتو اکو</t>
  </si>
  <si>
    <t>غلامرضا امامی</t>
  </si>
  <si>
    <t>001-979</t>
  </si>
  <si>
    <t>ضیافت به</t>
  </si>
  <si>
    <t>مجید قیصری</t>
  </si>
  <si>
    <t>003-238-016</t>
  </si>
  <si>
    <t>مهمان (اپیزود هشتم رادیو کابوس)</t>
  </si>
  <si>
    <t>فیروزه لطفی، راشین فروزان</t>
  </si>
  <si>
    <t>003-238-008</t>
  </si>
  <si>
    <t>دختری در جاده (تلفن اول رادیو کابوس)</t>
  </si>
  <si>
    <t>فیروزه لطفی، نغمه قدسی</t>
  </si>
  <si>
    <t>003-238-009</t>
  </si>
  <si>
    <t>نیمه دیگر من در تاریکی (تلفن دوم رادیو کابوس)</t>
  </si>
  <si>
    <t>فیروزه لطفی، آویده تدین</t>
  </si>
  <si>
    <t>003-238-010</t>
  </si>
  <si>
    <t xml:space="preserve">  ته</t>
  </si>
  <si>
    <t>فیروزه لطفی، ساناز ختایی</t>
  </si>
  <si>
    <t>003-238-011</t>
  </si>
  <si>
    <t>خانه سرد (تلفن چهارم رادیو کابوس)</t>
  </si>
  <si>
    <t>فیروزه لطفی، محمدرضا حلاجان</t>
  </si>
  <si>
    <t>003-238-012</t>
  </si>
  <si>
    <t xml:space="preserve"> مسافرخانه (تلفن پنجم رادیو کابوس)</t>
  </si>
  <si>
    <t>فیروزه لطفی، مریم اعتضادی</t>
  </si>
  <si>
    <t>003-238-013</t>
  </si>
  <si>
    <t xml:space="preserve">دندون طلا (تلفن ششم رادیو کابوس) </t>
  </si>
  <si>
    <t>فیروزه لطفی، رها مولوی</t>
  </si>
  <si>
    <t>003-238-014</t>
  </si>
  <si>
    <t>پدر بزرگ (تلفن هفتم رادیو کابوس)</t>
  </si>
  <si>
    <t>فیروزه لطفی، مهدی جمالی</t>
  </si>
  <si>
    <t>003-238-015</t>
  </si>
  <si>
    <t>جن</t>
  </si>
  <si>
    <t>فیروزه لطفی، شکوه خسروی</t>
  </si>
  <si>
    <t>003-238-017</t>
  </si>
  <si>
    <t>خانه ساحره (اپیزود نهم رادیو کابوس)</t>
  </si>
  <si>
    <t>فیروزه لطفی، زهرا هاتفی و ایمان واحدی</t>
  </si>
  <si>
    <t>001-946</t>
  </si>
  <si>
    <t>اصول سخنرانی و فن بیان به روش TED</t>
  </si>
  <si>
    <t>کریس اندرسون</t>
  </si>
  <si>
    <t>003-238-018</t>
  </si>
  <si>
    <t>پسر گمشده (اپیزود دهم رادیو کابوس)</t>
  </si>
  <si>
    <t>فیروزه لطفی، شهرزاد فتوحی و مرضیه فلاح</t>
  </si>
  <si>
    <t>003-238-019</t>
  </si>
  <si>
    <t>مادربزرگ (تلفن نهم رادیو کابوس)</t>
  </si>
  <si>
    <t>001-880</t>
  </si>
  <si>
    <t>شگفتی وجود</t>
  </si>
  <si>
    <t>جف فوستر</t>
  </si>
  <si>
    <t>وحید مهدیخانی</t>
  </si>
  <si>
    <t>دکتر محمد نظری</t>
  </si>
  <si>
    <t>نشر ترنگ</t>
  </si>
  <si>
    <t>شهریور 1400</t>
  </si>
  <si>
    <t>001-991</t>
  </si>
  <si>
    <t>اسم من میناست و عاشق شبم</t>
  </si>
  <si>
    <t>دیوید آلموند</t>
  </si>
  <si>
    <t>مریم رفیعی</t>
  </si>
  <si>
    <t>مریم ابوالحسنی</t>
  </si>
  <si>
    <t>ایران</t>
  </si>
  <si>
    <t>003-238-020</t>
  </si>
  <si>
    <t>مامان (تلفن دهم رادیو کابوس)</t>
  </si>
  <si>
    <t>فیروزه لطفی، نگار سعادت</t>
  </si>
  <si>
    <t>001-982</t>
  </si>
  <si>
    <t>از چاه به راه</t>
  </si>
  <si>
    <t>روزبه پیروز</t>
  </si>
  <si>
    <t>دنیای اقتصاد</t>
  </si>
  <si>
    <t>001-981</t>
  </si>
  <si>
    <t>پول</t>
  </si>
  <si>
    <t>یووال نوح هراری</t>
  </si>
  <si>
    <t>مهین کیان</t>
  </si>
  <si>
    <t>مهر 1400</t>
  </si>
  <si>
    <t>003-245-002</t>
  </si>
  <si>
    <t>پیانو (اپیزود اول سینما داستان)</t>
  </si>
  <si>
    <t>ویکتوریا واتسون</t>
  </si>
  <si>
    <t>003-245-006</t>
  </si>
  <si>
    <t>حالا نگاه نکن (اپیزود دوم سینما داستان)</t>
  </si>
  <si>
    <t>کیت بی والترز</t>
  </si>
  <si>
    <t>مریم اعتضادی</t>
  </si>
  <si>
    <t>003-245-003</t>
  </si>
  <si>
    <t>نابخشوده (اپیزود سوم سینما داستان)</t>
  </si>
  <si>
    <t>یان آیریس</t>
  </si>
  <si>
    <t>شاهین علائی</t>
  </si>
  <si>
    <t>003-245-010</t>
  </si>
  <si>
    <t>فارغ التحصیل (اپیزود چهارم سینما داستان)</t>
  </si>
  <si>
    <t>اریک بیتنر</t>
  </si>
  <si>
    <t>آویده تدین</t>
  </si>
  <si>
    <t>003-245-005</t>
  </si>
  <si>
    <t>زن زیبا (اپیزود پنجم سینما داستان)</t>
  </si>
  <si>
    <t>اس. جی. آی. هالیدی</t>
  </si>
  <si>
    <t>آذر 1400</t>
  </si>
  <si>
    <t>003-245-001</t>
  </si>
  <si>
    <t>بزرگراه گمشده (اپیزود هفتم سینما داستان)</t>
  </si>
  <si>
    <t>توماس براون</t>
  </si>
  <si>
    <t>فیروزه لطفی</t>
  </si>
  <si>
    <t>003-245-004</t>
  </si>
  <si>
    <t>کارتر را بگیر (اپیزود ششم سینما داستان)</t>
  </si>
  <si>
    <t>نیک کوانتریل</t>
  </si>
  <si>
    <t>003-245-008</t>
  </si>
  <si>
    <t>سرگیجه (اپیزود نهم سینما داستان)</t>
  </si>
  <si>
    <t>ماکسیم جاکیوبوسکی</t>
  </si>
  <si>
    <t>دی 1400</t>
  </si>
  <si>
    <t>003-245-009</t>
  </si>
  <si>
    <t>مرد مرده (اپیزود هشتم سینما داستان)</t>
  </si>
  <si>
    <t>ای. جی. هایس</t>
  </si>
  <si>
    <t>003-245-007</t>
  </si>
  <si>
    <t>راننده تاکسی (اپیزود دهم سینما داستان)</t>
  </si>
  <si>
    <t>استیون پورتر</t>
  </si>
  <si>
    <t>مهدی جمالی، ساناز ختایی</t>
  </si>
  <si>
    <t>001-997</t>
  </si>
  <si>
    <t>آناتومی تنهایی</t>
  </si>
  <si>
    <t>تیل سوان</t>
  </si>
  <si>
    <t>شهناز کمیلی</t>
  </si>
  <si>
    <t>001-986</t>
  </si>
  <si>
    <t>گور سفید</t>
  </si>
  <si>
    <t>افق</t>
  </si>
  <si>
    <t>004-002</t>
  </si>
  <si>
    <t>حلزون</t>
  </si>
  <si>
    <t>احمد آرام</t>
  </si>
  <si>
    <t>001-998</t>
  </si>
  <si>
    <t>برخوردها</t>
  </si>
  <si>
    <t>جیسون والاس</t>
  </si>
  <si>
    <t>ناهید قهرمانی</t>
  </si>
  <si>
    <t>رضوان موذنی، زهرا شبانی، مریم ابوالحسنی، سامیار سرافراز، شقایق سورانی، نفیسه کریمی، مهدی خدابخش، میلاد فتوحی</t>
  </si>
  <si>
    <t>004-005</t>
  </si>
  <si>
    <t>اعترافات مردی چنان دیوانه که با حیوانات می</t>
  </si>
  <si>
    <t>چارلز بوکوفسکی</t>
  </si>
  <si>
    <t>شهرزاد لولاچی</t>
  </si>
  <si>
    <t>001-999</t>
  </si>
  <si>
    <t>بچه</t>
  </si>
  <si>
    <t>آیرا لوین</t>
  </si>
  <si>
    <t>محمد قائد</t>
  </si>
  <si>
    <t>کلاغ</t>
  </si>
  <si>
    <t>004-003</t>
  </si>
  <si>
    <t>قانون کارما</t>
  </si>
  <si>
    <t>آتمان این راوی</t>
  </si>
  <si>
    <t>ویدا لطفی قیداری</t>
  </si>
  <si>
    <t>محمد نظری</t>
  </si>
  <si>
    <t>004-004</t>
  </si>
  <si>
    <t>مکاشفه</t>
  </si>
  <si>
    <t>روبی وکس</t>
  </si>
  <si>
    <t>فرهود مذهبی</t>
  </si>
  <si>
    <t>تیر 1401</t>
  </si>
  <si>
    <t>نوین کتاب/طاقچه</t>
  </si>
  <si>
    <t>004-011</t>
  </si>
  <si>
    <t>ژنرال جنوبی اهل بیگ سور</t>
  </si>
  <si>
    <t>ریچارد براتیگان</t>
  </si>
  <si>
    <t>رضا نوحی</t>
  </si>
  <si>
    <t>004-008</t>
  </si>
  <si>
    <t>درک واقعیت جهان موازی</t>
  </si>
  <si>
    <t>بنتینو ماسارو</t>
  </si>
  <si>
    <t>حمیدرضا رفیعی</t>
  </si>
  <si>
    <t>میلاد فتوحی، منیژه قاسمی</t>
  </si>
  <si>
    <t>001-993</t>
  </si>
  <si>
    <t>گزارشی واقعی از مشاغل آینده</t>
  </si>
  <si>
    <t>کلاوس شواب، سادیا زهیدی</t>
  </si>
  <si>
    <t>فریبا موسوی</t>
  </si>
  <si>
    <t>004-012</t>
  </si>
  <si>
    <t>هنر رهایی از رنج</t>
  </si>
  <si>
    <t>آدیا شانتی</t>
  </si>
  <si>
    <t>سمانه کاظمی گرکانی</t>
  </si>
  <si>
    <t>اردیبهشت 1401</t>
  </si>
  <si>
    <t>004-007</t>
  </si>
  <si>
    <t>004-014</t>
  </si>
  <si>
    <t>سال سیل</t>
  </si>
  <si>
    <t>مهرداد صدقی</t>
  </si>
  <si>
    <t>حسن عابدی</t>
  </si>
  <si>
    <t>خرداد 1401</t>
  </si>
  <si>
    <t>004-010</t>
  </si>
  <si>
    <t>شیدایی</t>
  </si>
  <si>
    <t>سادگورو</t>
  </si>
  <si>
    <t>مهیار ستاری، منیژه قاسمی</t>
  </si>
  <si>
    <t>004-016</t>
  </si>
  <si>
    <t>متاورس فیس</t>
  </si>
  <si>
    <t>شیرین غفاری</t>
  </si>
  <si>
    <t>001-370-006</t>
  </si>
  <si>
    <t>مغز و مهارت</t>
  </si>
  <si>
    <t>001-370-010</t>
  </si>
  <si>
    <t>تاثیر سکوت و آرامش بر مغز (میکروبوک)</t>
  </si>
  <si>
    <t>001-046</t>
  </si>
  <si>
    <t>001-049</t>
  </si>
  <si>
    <t>004-009</t>
  </si>
  <si>
    <t>خسرو و شیرین</t>
  </si>
  <si>
    <t>نظامی گنجه</t>
  </si>
  <si>
    <t>دکتر بهروز ثروتیان (بازنویسی)</t>
  </si>
  <si>
    <t>میراثبان</t>
  </si>
  <si>
    <t>004-018</t>
  </si>
  <si>
    <t>وامق و عذرا</t>
  </si>
  <si>
    <t>محمدحسین حسینی</t>
  </si>
  <si>
    <t>دکتر کاووس حسن</t>
  </si>
  <si>
    <t>احسان چریکی، ندا پوریان</t>
  </si>
  <si>
    <t>004-015</t>
  </si>
  <si>
    <t>گربه بلیتس</t>
  </si>
  <si>
    <t>رابرت وستال</t>
  </si>
  <si>
    <t>مسعود امیرخانی</t>
  </si>
  <si>
    <t>اسم</t>
  </si>
  <si>
    <t>004-019</t>
  </si>
  <si>
    <t>لیلی و مجنون</t>
  </si>
  <si>
    <t>مرتضی رشیدی آشجردی، علی</t>
  </si>
  <si>
    <t>004-021</t>
  </si>
  <si>
    <t>جاسوس اول شخص</t>
  </si>
  <si>
    <t>سم شپارد</t>
  </si>
  <si>
    <t>آراز بارسقیان</t>
  </si>
  <si>
    <t>001-995-001</t>
  </si>
  <si>
    <t>شوالیه</t>
  </si>
  <si>
    <t>جورج آر. آر. مارتین</t>
  </si>
  <si>
    <t>حامد حسینی میرا، سحر شمالی مقدم</t>
  </si>
  <si>
    <t>مرداد 1401</t>
  </si>
  <si>
    <t>001-995-002</t>
  </si>
  <si>
    <t>شهریور 1401</t>
  </si>
  <si>
    <t>001-995-003</t>
  </si>
  <si>
    <t>004-024</t>
  </si>
  <si>
    <t>هفت عروس حصاری</t>
  </si>
  <si>
    <t>رضا خضرائی، منیژه قاسمی</t>
  </si>
  <si>
    <t>004-017</t>
  </si>
  <si>
    <t>ظاهرا فقط برای من می</t>
  </si>
  <si>
    <t>ملانی دیل</t>
  </si>
  <si>
    <t>علی</t>
  </si>
  <si>
    <t>001-938</t>
  </si>
  <si>
    <t>نادر فلاح</t>
  </si>
  <si>
    <t>پیروز ارجمند</t>
  </si>
  <si>
    <t>001-454</t>
  </si>
  <si>
    <t>بادام</t>
  </si>
  <si>
    <t>وون پیونگ سون</t>
  </si>
  <si>
    <t>کیوان صالحی</t>
  </si>
  <si>
    <t>004-023</t>
  </si>
  <si>
    <t>پسران سالخورده</t>
  </si>
  <si>
    <t>حسام</t>
  </si>
  <si>
    <t>نشر اسم</t>
  </si>
  <si>
    <t>مهر 1401</t>
  </si>
  <si>
    <t>001-973</t>
  </si>
  <si>
    <t>کوری</t>
  </si>
  <si>
    <t>مهدی غبرایی</t>
  </si>
  <si>
    <t>آبان 1401</t>
  </si>
  <si>
    <t>001-939</t>
  </si>
  <si>
    <t>اگر می</t>
  </si>
  <si>
    <t>کلوئه بنجامین</t>
  </si>
  <si>
    <t>مهسا ملک</t>
  </si>
  <si>
    <t>الهام پاوه</t>
  </si>
  <si>
    <t>001-989-001</t>
  </si>
  <si>
    <t>شکار هیولا (قسمت1)</t>
  </si>
  <si>
    <t>001-989-002</t>
  </si>
  <si>
    <t>شکار هیولا (قسمت2)</t>
  </si>
  <si>
    <t>001-989-003</t>
  </si>
  <si>
    <t>شکار هیولا (قسمت3)</t>
  </si>
  <si>
    <t>001-989-004</t>
  </si>
  <si>
    <t>شکار هیولا (قسمت4)</t>
  </si>
  <si>
    <t>001-989-005</t>
  </si>
  <si>
    <t>شکار هیولا (قسمت5)</t>
  </si>
  <si>
    <t>001-989-006</t>
  </si>
  <si>
    <t>شکار هیولا (قسمت6)</t>
  </si>
  <si>
    <t>001-989-007</t>
  </si>
  <si>
    <t>شکار هیولا (قسمت7)</t>
  </si>
  <si>
    <t>001-989-008</t>
  </si>
  <si>
    <t>شکار هیولا (قسمت8)</t>
  </si>
  <si>
    <t>001-989-009</t>
  </si>
  <si>
    <t>شکار هیولا (قسمت9)</t>
  </si>
  <si>
    <t>001-989-010</t>
  </si>
  <si>
    <t>شکار هیولا (قسمت10)</t>
  </si>
  <si>
    <t>001-989-011</t>
  </si>
  <si>
    <t>شکار هیولا (قسمت11)</t>
  </si>
  <si>
    <t>001-989-012</t>
  </si>
  <si>
    <t>شکار هیولا (قسمت12)</t>
  </si>
  <si>
    <t>001-989-013</t>
  </si>
  <si>
    <t>شکار هیولا (قسمت13)</t>
  </si>
  <si>
    <t>001-989-014</t>
  </si>
  <si>
    <t>شکار هیولا (قسمت14)</t>
  </si>
  <si>
    <t>001-989-015</t>
  </si>
  <si>
    <t>شکار هیولا (قسمت15)</t>
  </si>
  <si>
    <t>001-989-016</t>
  </si>
  <si>
    <t>شکار هیولا (قسمت16)</t>
  </si>
  <si>
    <t>001-989-017</t>
  </si>
  <si>
    <t>شکار هیولا (قسمت17)</t>
  </si>
  <si>
    <t>001-989-018</t>
  </si>
  <si>
    <t>شکار هیولا (قسمت18)</t>
  </si>
  <si>
    <t>001-989-019</t>
  </si>
  <si>
    <t>شکار هیولا (قسمت19)</t>
  </si>
  <si>
    <t>001-989-020</t>
  </si>
  <si>
    <t>شکار هیولا (قسمت20)</t>
  </si>
  <si>
    <t>001-989-021</t>
  </si>
  <si>
    <t>شکار هیولا (قسمت21)</t>
  </si>
  <si>
    <t>001-989-022</t>
  </si>
  <si>
    <t>شکار هیولا (قسمت22)</t>
  </si>
  <si>
    <t>001-989-023</t>
  </si>
  <si>
    <t>شکار هیولا (قسمت23)</t>
  </si>
  <si>
    <t>001-989-024</t>
  </si>
  <si>
    <t>شکار هیولا (قسمت24)</t>
  </si>
  <si>
    <t>001-989-025</t>
  </si>
  <si>
    <t>شکار هیولا (قسمت25)</t>
  </si>
  <si>
    <t>001-989-026</t>
  </si>
  <si>
    <t>شکار هیولا (قسمت26)</t>
  </si>
  <si>
    <t>001-989-027</t>
  </si>
  <si>
    <t>شکار هیولا (قسمت27)</t>
  </si>
  <si>
    <t>001-989-028</t>
  </si>
  <si>
    <t>شکار هیولا (قسمت28)</t>
  </si>
  <si>
    <t>001-989-029</t>
  </si>
  <si>
    <t>شکار هیولا (قسمت29)</t>
  </si>
  <si>
    <t>001-989-030</t>
  </si>
  <si>
    <t>شکار هیولا (قسمت30)</t>
  </si>
  <si>
    <t>001-989-031</t>
  </si>
  <si>
    <t>شکار هیولا (قسمت31)</t>
  </si>
  <si>
    <t>001-989-032</t>
  </si>
  <si>
    <t>شکار هیولا (قسمت32)</t>
  </si>
  <si>
    <t>001-989-033</t>
  </si>
  <si>
    <t>شکار هیولا (قسمت33)</t>
  </si>
  <si>
    <t>001-989-034</t>
  </si>
  <si>
    <t>شکار هیولا (قسمت34)</t>
  </si>
  <si>
    <t>001-989-035</t>
  </si>
  <si>
    <t>شکار هیولا (قسمت35)</t>
  </si>
  <si>
    <t>001-989-036</t>
  </si>
  <si>
    <t>شکار هیولا (قسمت36)</t>
  </si>
  <si>
    <t>001-478</t>
  </si>
  <si>
    <t>زمین فوتبال، زمین جنگ</t>
  </si>
  <si>
    <t>میکائیل کوریا</t>
  </si>
  <si>
    <t>علی انتصاری</t>
  </si>
  <si>
    <t>حمید محمدی</t>
  </si>
  <si>
    <t>افکار جدید</t>
  </si>
  <si>
    <t>آذر 1401</t>
  </si>
  <si>
    <t>004-027</t>
  </si>
  <si>
    <t>سندباد حکیم</t>
  </si>
  <si>
    <t>ظهیری سمرقندی</t>
  </si>
  <si>
    <t>001-321-001</t>
  </si>
  <si>
    <t>بینوایان جلد 1</t>
  </si>
  <si>
    <t>ویکتور هوگو</t>
  </si>
  <si>
    <t>مهرنام سپهری</t>
  </si>
  <si>
    <t>رامین وطن نیا، کیوان صالحی</t>
  </si>
  <si>
    <t>001-321-002</t>
  </si>
  <si>
    <t>بینوایان جلد 2</t>
  </si>
  <si>
    <t xml:space="preserve"> دی 1401</t>
  </si>
  <si>
    <t>001-321-003</t>
  </si>
  <si>
    <t>بینوایان جلد 3</t>
  </si>
  <si>
    <t>001-321-004</t>
  </si>
  <si>
    <t>بینوایان جلد 4</t>
  </si>
  <si>
    <t>001-321-005</t>
  </si>
  <si>
    <t>بینوایان جلد 5</t>
  </si>
  <si>
    <t>بهمن 1401</t>
  </si>
  <si>
    <t>001-451</t>
  </si>
  <si>
    <t>مسخ</t>
  </si>
  <si>
    <t>فرانتس کافکا</t>
  </si>
  <si>
    <t>زهرا صالحی</t>
  </si>
  <si>
    <t>دی 1401</t>
  </si>
  <si>
    <t>001-452</t>
  </si>
  <si>
    <t>با مرگ من زندگی کن</t>
  </si>
  <si>
    <t>میشل رستن</t>
  </si>
  <si>
    <t>بیتا ترابی</t>
  </si>
  <si>
    <t>رامین وطن نیا، نیما سیفی</t>
  </si>
  <si>
    <t>001-468</t>
  </si>
  <si>
    <t>گلوله</t>
  </si>
  <si>
    <t>اسدالله امرایی</t>
  </si>
  <si>
    <t>صابر جعفری</t>
  </si>
  <si>
    <t>نشر مشکی</t>
  </si>
  <si>
    <t>اسفند 1401</t>
  </si>
  <si>
    <t>001-943-001</t>
  </si>
  <si>
    <t>دریاچه متروک قسمت 1</t>
  </si>
  <si>
    <t>001-943-002</t>
  </si>
  <si>
    <t>دریاچه متروک قسمت 2</t>
  </si>
  <si>
    <t>001-943-003</t>
  </si>
  <si>
    <t>دریاچه متروک قسمت 3</t>
  </si>
  <si>
    <t>001-943-004</t>
  </si>
  <si>
    <t>دریاچه متروک قسمت 4 و5</t>
  </si>
  <si>
    <t>001-943-006</t>
  </si>
  <si>
    <t>دریاچه متروک قسمت 6</t>
  </si>
  <si>
    <t>001-943-007</t>
  </si>
  <si>
    <t>دریاچه متروک قسمت 7</t>
  </si>
  <si>
    <t>001-943-008</t>
  </si>
  <si>
    <t>دریاچه متروک قسمت 8</t>
  </si>
  <si>
    <t>001-943-009</t>
  </si>
  <si>
    <t>دریاچه متروک قسمت 9</t>
  </si>
  <si>
    <t>001-943-010</t>
  </si>
  <si>
    <t>دریاچه متروک قسمت 10</t>
  </si>
  <si>
    <t>001-943-011</t>
  </si>
  <si>
    <t>دریاچه متروک قسمت 11</t>
  </si>
  <si>
    <t>001-943-012</t>
  </si>
  <si>
    <t>دریاچه متروک قسمت 12</t>
  </si>
  <si>
    <t>001-943-013</t>
  </si>
  <si>
    <t>دریاچه متروک قسمت 13</t>
  </si>
  <si>
    <t>001-943-014</t>
  </si>
  <si>
    <t>دریاچه متروک قسمت 14</t>
  </si>
  <si>
    <t>001-943-015</t>
  </si>
  <si>
    <t>دریاچه متروک قسمت 15</t>
  </si>
  <si>
    <t>001-943-016</t>
  </si>
  <si>
    <t>دریاچه متروک قسمت 16</t>
  </si>
  <si>
    <t>001-943-017</t>
  </si>
  <si>
    <t>دریاچه متروک قسمت 17</t>
  </si>
  <si>
    <t>001-943-018</t>
  </si>
  <si>
    <t>دریاچه متروک قسمت 18</t>
  </si>
  <si>
    <t>001-943-019</t>
  </si>
  <si>
    <t>دریاچه متروک قسمت 19</t>
  </si>
  <si>
    <t>001-943-020</t>
  </si>
  <si>
    <t>دریاچه متروک قسمت 20</t>
  </si>
  <si>
    <t>001-943-021</t>
  </si>
  <si>
    <t>دریاچه متروک قسمت 21</t>
  </si>
  <si>
    <t>001-943-022</t>
  </si>
  <si>
    <t>دریاچه متروک قسمت 22</t>
  </si>
  <si>
    <t>001-943-023</t>
  </si>
  <si>
    <t>دریاچه متروک قسمت 23</t>
  </si>
  <si>
    <t>004-001</t>
  </si>
  <si>
    <t>گزیده</t>
  </si>
  <si>
    <t>مارسل پروست</t>
  </si>
  <si>
    <t>مهدی سحابی</t>
  </si>
  <si>
    <t>نشر مرکز</t>
  </si>
  <si>
    <t>004-020</t>
  </si>
  <si>
    <t>ساده با تو حرف می</t>
  </si>
  <si>
    <t>محمدرضا عبدالملکیان</t>
  </si>
  <si>
    <t>دارینوش</t>
  </si>
  <si>
    <t>001-483-002</t>
  </si>
  <si>
    <t>جزیره مثنوی، کنیزک و پادشاه</t>
  </si>
  <si>
    <t>جلال</t>
  </si>
  <si>
    <t>علیرضا شریعتی</t>
  </si>
  <si>
    <t>آذر1401</t>
  </si>
  <si>
    <t>001-483-003</t>
  </si>
  <si>
    <t>جزیره مثنوی، مرد بقال و طوطی</t>
  </si>
  <si>
    <t>001-483-001</t>
  </si>
  <si>
    <t>جزیره مثنوی، پادشاه نصرانی</t>
  </si>
  <si>
    <t>001-463</t>
  </si>
  <si>
    <t>دندانه</t>
  </si>
  <si>
    <t>اسامه الحویج العمر</t>
  </si>
  <si>
    <t>تیر 1402</t>
  </si>
  <si>
    <t>001-467</t>
  </si>
  <si>
    <t>آن یای لعنتی</t>
  </si>
  <si>
    <t>هزاره ققنوس</t>
  </si>
  <si>
    <t>001-996</t>
  </si>
  <si>
    <t>001-458</t>
  </si>
  <si>
    <t>طنزیمات رولت روسی</t>
  </si>
  <si>
    <t>علوم/ادبیات ایران</t>
  </si>
  <si>
    <t>فریور خراباتی</t>
  </si>
  <si>
    <t>امیرحسین رستمی</t>
  </si>
  <si>
    <t>001-461</t>
  </si>
  <si>
    <t>عطیه</t>
  </si>
  <si>
    <t>ایلیا حریری</t>
  </si>
  <si>
    <t>مکتوب</t>
  </si>
  <si>
    <t>001-462</t>
  </si>
  <si>
    <t>فروش؛ تنها راه بقا</t>
  </si>
  <si>
    <t>گرنت کاردون</t>
  </si>
  <si>
    <t>شایان تقی</t>
  </si>
  <si>
    <t>004-029</t>
  </si>
  <si>
    <t>مطرد</t>
  </si>
  <si>
    <t>ستاره روشن</t>
  </si>
  <si>
    <t>منوچهر والی</t>
  </si>
  <si>
    <t>001-472</t>
  </si>
  <si>
    <t>هرس ذهن</t>
  </si>
  <si>
    <t>استیو اسکات، بری داونپورت</t>
  </si>
  <si>
    <t>فروردین 1402</t>
  </si>
  <si>
    <t>001-455</t>
  </si>
  <si>
    <t>ترلان</t>
  </si>
  <si>
    <t>شیدا خلیق</t>
  </si>
  <si>
    <t>مهدی زارع، سیمین مختاری</t>
  </si>
  <si>
    <t>001-459</t>
  </si>
  <si>
    <t>مال من</t>
  </si>
  <si>
    <t>روانشناسی، خودیاری و موفقیت/ علوم</t>
  </si>
  <si>
    <t>مایکل هلر، جیمز سالزمن</t>
  </si>
  <si>
    <t>امیرمحمد جوادی</t>
  </si>
  <si>
    <t>باد</t>
  </si>
  <si>
    <t>004-022</t>
  </si>
  <si>
    <t>گیل</t>
  </si>
  <si>
    <t>احمد شاملو</t>
  </si>
  <si>
    <t>اردیبهشت 1402</t>
  </si>
  <si>
    <t>004-028</t>
  </si>
  <si>
    <t>ماجراهای آلیس در سرزمین عجایب</t>
  </si>
  <si>
    <t>لوییس کارول</t>
  </si>
  <si>
    <t>کتایون اعظمی</t>
  </si>
  <si>
    <t>خرداد 1402</t>
  </si>
  <si>
    <t>001-483-008</t>
  </si>
  <si>
    <t>جزیره مثنوی؛ لیلی و خلیفه</t>
  </si>
  <si>
    <t>001-990</t>
  </si>
  <si>
    <t>ولگردی در ملکوت</t>
  </si>
  <si>
    <t>دین، عرفان و فلسفه/ادبیات ایران</t>
  </si>
  <si>
    <t>001-974</t>
  </si>
  <si>
    <t>شرق بنفشه</t>
  </si>
  <si>
    <t>شهریار مندنی</t>
  </si>
  <si>
    <t>001-994</t>
  </si>
  <si>
    <t>بیژن و منیژه</t>
  </si>
  <si>
    <t>جعفر مدرس</t>
  </si>
  <si>
    <t>001-483-007</t>
  </si>
  <si>
    <t>جزیره مثنوی؛ مرد احول</t>
  </si>
  <si>
    <t>001-481</t>
  </si>
  <si>
    <t>استامبولی</t>
  </si>
  <si>
    <t>منصور ضابطیان</t>
  </si>
  <si>
    <t>زهرا قائدی</t>
  </si>
  <si>
    <t>نشرمون</t>
  </si>
  <si>
    <t>004-035-001</t>
  </si>
  <si>
    <t>چنگال (روایت آواهای سوپرانو)</t>
  </si>
  <si>
    <t>حسین مسعودی آشتیانی</t>
  </si>
  <si>
    <t>004-035-002</t>
  </si>
  <si>
    <t>آنیوتا (روایت آواهای سوپرانو)</t>
  </si>
  <si>
    <t>سپیده جعفرزاده</t>
  </si>
  <si>
    <t>فرزانه فریدونی</t>
  </si>
  <si>
    <t>004-035-003</t>
  </si>
  <si>
    <t>بچه مردم (روایت آواهای سوپرانو)</t>
  </si>
  <si>
    <t>جلال آل</t>
  </si>
  <si>
    <t>الهه قربان</t>
  </si>
  <si>
    <t>004-035-004</t>
  </si>
  <si>
    <t>سفر عصمت (روایت آواهای سوپرانو)</t>
  </si>
  <si>
    <t>ابراهیم گلستان</t>
  </si>
  <si>
    <t>مرضیه فلاح</t>
  </si>
  <si>
    <t>004-035-005</t>
  </si>
  <si>
    <t>گربه در باران (روایت آواهای سوپرانو)</t>
  </si>
  <si>
    <t>نفیسه بی</t>
  </si>
  <si>
    <t>001-483-006</t>
  </si>
  <si>
    <t>جزیره مثنوی؛ شیر و نخجیران</t>
  </si>
  <si>
    <t>004-035-006</t>
  </si>
  <si>
    <t>تخم مرغ (روایت آواهای سوپرانو)</t>
  </si>
  <si>
    <t>دینو بوتزاتی</t>
  </si>
  <si>
    <t>نغمه قدسی</t>
  </si>
  <si>
    <t>004-030</t>
  </si>
  <si>
    <t>کتابخانه نیمه</t>
  </si>
  <si>
    <t>مت هیگ</t>
  </si>
  <si>
    <t>فائزه فرهادی</t>
  </si>
  <si>
    <t>سوگل خلیق</t>
  </si>
  <si>
    <t>001-471</t>
  </si>
  <si>
    <t>خانه</t>
  </si>
  <si>
    <t>مریلین رابینسون</t>
  </si>
  <si>
    <t>مرجان محمدی</t>
  </si>
  <si>
    <t>001-482</t>
  </si>
  <si>
    <t>عشق به سرنوشت</t>
  </si>
  <si>
    <t>ماسیمو پیلیوچی</t>
  </si>
  <si>
    <t>مهدی رضایی</t>
  </si>
  <si>
    <t>سروش مولانا</t>
  </si>
  <si>
    <t>001-476</t>
  </si>
  <si>
    <t>004-035-007</t>
  </si>
  <si>
    <t>سقوط یک دختر (روایت آواهای سوپرانو)</t>
  </si>
  <si>
    <t>مریم مقدم</t>
  </si>
  <si>
    <t>004-047</t>
  </si>
  <si>
    <t>شاهزاده هری، یدکی</t>
  </si>
  <si>
    <t>علوم/ دیگر</t>
  </si>
  <si>
    <t>شاهزاده هری</t>
  </si>
  <si>
    <t>001-483-004</t>
  </si>
  <si>
    <t>جزیره مثنوی؛ صیاد سایه</t>
  </si>
  <si>
    <t xml:space="preserve">001-483-004
</t>
  </si>
  <si>
    <t>004-035-008</t>
  </si>
  <si>
    <t>ماده</t>
  </si>
  <si>
    <t>جووانی ورگا</t>
  </si>
  <si>
    <t>001-483-005</t>
  </si>
  <si>
    <t>جزیره مثنوی؛ پادشاه مومن</t>
  </si>
  <si>
    <t xml:space="preserve">001-483-005
</t>
  </si>
  <si>
    <t>003-278</t>
  </si>
  <si>
    <t>انقلاب خواب (میکروبوک)</t>
  </si>
  <si>
    <t>آریانا هافینگتون</t>
  </si>
  <si>
    <t>004-048</t>
  </si>
  <si>
    <t>003-277</t>
  </si>
  <si>
    <t>معجزه ذهن</t>
  </si>
  <si>
    <t>تیچ نات هان</t>
  </si>
  <si>
    <t>004-049</t>
  </si>
  <si>
    <t>004-035-009</t>
  </si>
  <si>
    <t>لاله (روایت آواهای سوپرانو)</t>
  </si>
  <si>
    <t>004-035-010</t>
  </si>
  <si>
    <t>گنج (روایت آواهای سوپرانو)</t>
  </si>
  <si>
    <t>004-035-011</t>
  </si>
  <si>
    <t>ارثیه (روایت آواهای سوپرانو)</t>
  </si>
  <si>
    <t>ویرجینیا وولف</t>
  </si>
  <si>
    <t>نازنین عظیمی</t>
  </si>
  <si>
    <t>001-489</t>
  </si>
  <si>
    <t>اصل</t>
  </si>
  <si>
    <t>گِرگ مک</t>
  </si>
  <si>
    <t>بهنام شاهنگیان، مهدی مصلحی</t>
  </si>
  <si>
    <t>001-491</t>
  </si>
  <si>
    <t>آبجی خانم</t>
  </si>
  <si>
    <t>001-484</t>
  </si>
  <si>
    <t>جن سینسرو</t>
  </si>
  <si>
    <t>صفورا شریعتی</t>
  </si>
  <si>
    <t>004-035-012</t>
  </si>
  <si>
    <t>ببر خانم پکل</t>
  </si>
  <si>
    <t>هکتور هیو مونرو (ساکی)</t>
  </si>
  <si>
    <t>حامد عابدینی</t>
  </si>
  <si>
    <t>004-035-013</t>
  </si>
  <si>
    <t>گورکن</t>
  </si>
  <si>
    <t>صادق چوبک</t>
  </si>
  <si>
    <t>004-050</t>
  </si>
  <si>
    <t>استرس کمتری داشته باشید تا کار مفیدتری انجام دهید (میکروبوک)</t>
  </si>
  <si>
    <t>امیلی فلچر</t>
  </si>
  <si>
    <t>004-035-014</t>
  </si>
  <si>
    <t>بانو با سگش (روایت آواهای سوپرانو)</t>
  </si>
  <si>
    <t>001-483-009</t>
  </si>
  <si>
    <t>جزیره مثنوی؛ فرار از عزرائیل</t>
  </si>
  <si>
    <t>001-470</t>
  </si>
  <si>
    <t>زنان نامرئی</t>
  </si>
  <si>
    <t>کارولین کریادو پرز</t>
  </si>
  <si>
    <t>الهام کردا</t>
  </si>
  <si>
    <t>001-474</t>
  </si>
  <si>
    <t>مرگ تخصص</t>
  </si>
  <si>
    <t>تام نیکولز</t>
  </si>
  <si>
    <t>حسین خدادادی</t>
  </si>
  <si>
    <t>004-058</t>
  </si>
  <si>
    <t>آخر هفته دخترانه</t>
  </si>
  <si>
    <t>جودی گرمن</t>
  </si>
  <si>
    <t>آشا محرابی</t>
  </si>
  <si>
    <t>001-464</t>
  </si>
  <si>
    <t>آداب معاشرت برای همه</t>
  </si>
  <si>
    <t>ماری میچل، جان کور</t>
  </si>
  <si>
    <t>ژاله طاهرنسب</t>
  </si>
  <si>
    <t>001-465</t>
  </si>
  <si>
    <t>ویکنت دونیم</t>
  </si>
  <si>
    <t>ایتالو کالوینو</t>
  </si>
  <si>
    <t>نشر برج</t>
  </si>
  <si>
    <t>مرداد 1402</t>
  </si>
  <si>
    <t>004-055</t>
  </si>
  <si>
    <t>رضاعلی نوروزی، منیره عابدی</t>
  </si>
  <si>
    <t>یار مانا</t>
  </si>
  <si>
    <t>004-056</t>
  </si>
  <si>
    <t>001-477</t>
  </si>
  <si>
    <t>اقتصاد روایی</t>
  </si>
  <si>
    <t>رابرت شیلر</t>
  </si>
  <si>
    <t>سعید زرگریان</t>
  </si>
  <si>
    <t>001-475</t>
  </si>
  <si>
    <t>مافیای بمب</t>
  </si>
  <si>
    <t>مرتضی بزرگیان</t>
  </si>
  <si>
    <t>001-460</t>
  </si>
  <si>
    <t>وقتی همه چیز فرو می</t>
  </si>
  <si>
    <t>پما چودرون</t>
  </si>
  <si>
    <t>مرجان میری لواسانی</t>
  </si>
  <si>
    <t>004-044</t>
  </si>
  <si>
    <t>کارمیلا</t>
  </si>
  <si>
    <t>شریدان لو فانو</t>
  </si>
  <si>
    <t>نیلوفر لاری</t>
  </si>
  <si>
    <t>004-035-015</t>
  </si>
  <si>
    <t>خانم نزهت</t>
  </si>
  <si>
    <t>004-035-016</t>
  </si>
  <si>
    <t>آفتاب لب بام (روایت آواهای سوپرانو)</t>
  </si>
  <si>
    <t>004-035-017</t>
  </si>
  <si>
    <t>نان (روایت آواهای سوپرانو)</t>
  </si>
  <si>
    <t>ولفگانگ بورشرت</t>
  </si>
  <si>
    <t>003-276</t>
  </si>
  <si>
    <t>18دقیقه (میکروبوک)</t>
  </si>
  <si>
    <t>پیتر برگمن</t>
  </si>
  <si>
    <t>004-051</t>
  </si>
  <si>
    <t>004-083-001</t>
  </si>
  <si>
    <t>رنج و حکمت</t>
  </si>
  <si>
    <t>سید حسن اسلامی اردکانی</t>
  </si>
  <si>
    <t>فصلنامه فرهنگی هنری نگاه آفتاب</t>
  </si>
  <si>
    <t>004-052</t>
  </si>
  <si>
    <t>راهنمایی</t>
  </si>
  <si>
    <t>ژلونگ تابتن</t>
  </si>
  <si>
    <t>004-035-018</t>
  </si>
  <si>
    <t>تنها (روایت آواهای سوپرانو)</t>
  </si>
  <si>
    <t>جک جمس</t>
  </si>
  <si>
    <t>مرجان عابدینی</t>
  </si>
  <si>
    <t>001-483-011</t>
  </si>
  <si>
    <t>جزیره مثنوی؛ هدهد و حضرت سلیمان</t>
  </si>
  <si>
    <t>004-035-019</t>
  </si>
  <si>
    <t>پولینکا (روایت آواهای سوپرانو)</t>
  </si>
  <si>
    <t>004-035-020</t>
  </si>
  <si>
    <t>گردنبند الماس (روایت آواهای سوپرانو)</t>
  </si>
  <si>
    <t>گی دو موپاسان</t>
  </si>
  <si>
    <t>مهتاب احمدی</t>
  </si>
  <si>
    <t>004-080</t>
  </si>
  <si>
    <t>مش</t>
  </si>
  <si>
    <t>گیتا داودی</t>
  </si>
  <si>
    <t>مرتضی احمدی، رضا آفتابی، سودابه میرکریمی، ناصر آویژه، رامین کحال</t>
  </si>
  <si>
    <t>فرید نوایی</t>
  </si>
  <si>
    <t>001-488</t>
  </si>
  <si>
    <t>یک آموزش هیجانی</t>
  </si>
  <si>
    <t>آلن دوباتن</t>
  </si>
  <si>
    <t>الهام شریف و نرگس قاسمی</t>
  </si>
  <si>
    <t>004-035-021</t>
  </si>
  <si>
    <t>صورتک</t>
  </si>
  <si>
    <t>003-275</t>
  </si>
  <si>
    <t>ده درصد خوشحال</t>
  </si>
  <si>
    <t>دن هریس</t>
  </si>
  <si>
    <t>مهر 1402</t>
  </si>
  <si>
    <t>004-035-022</t>
  </si>
  <si>
    <t>اولین برف (روایت آواهای سوپرانو)</t>
  </si>
  <si>
    <t>شهریور 1402</t>
  </si>
  <si>
    <t>004-035-023</t>
  </si>
  <si>
    <t>نفتی (روایت آواهای سوپرانو)</t>
  </si>
  <si>
    <t>001-490</t>
  </si>
  <si>
    <t>فرضیه خوشبختی</t>
  </si>
  <si>
    <t>جاناتان هایت</t>
  </si>
  <si>
    <t>پویا پوراحمد</t>
  </si>
  <si>
    <t>004-034</t>
  </si>
  <si>
    <t>حتی وقتی می</t>
  </si>
  <si>
    <t>004-046</t>
  </si>
  <si>
    <t>قلاب</t>
  </si>
  <si>
    <t>نیر ایال</t>
  </si>
  <si>
    <t>001-466</t>
  </si>
  <si>
    <t>خلق محتوا، خلق مشتری</t>
  </si>
  <si>
    <t>جو پولیتزی و نیوت برت</t>
  </si>
  <si>
    <t>مهدی زارع و سیمین مختاری</t>
  </si>
  <si>
    <t>004-026</t>
  </si>
  <si>
    <t>ته خیار</t>
  </si>
  <si>
    <t>بهنام ارجمندی</t>
  </si>
  <si>
    <t>آذر 1402</t>
  </si>
  <si>
    <t>720000/680000</t>
  </si>
  <si>
    <t>001-485</t>
  </si>
  <si>
    <t>کارخانه</t>
  </si>
  <si>
    <t>جو پولیتزی</t>
  </si>
  <si>
    <t>004-079</t>
  </si>
  <si>
    <t>خانم ژه و پسری که نادیدنی</t>
  </si>
  <si>
    <t>کریستین بوبن</t>
  </si>
  <si>
    <t>هنگامه قاضیانی</t>
  </si>
  <si>
    <t>بهمن 1402</t>
  </si>
  <si>
    <t>004-035-024</t>
  </si>
  <si>
    <t>لاک صورتی (روایت آواهای سوپرانو)</t>
  </si>
  <si>
    <t>004-035-025</t>
  </si>
  <si>
    <t>لباس نو (روایت آواهای سوپرانو)</t>
  </si>
  <si>
    <t>001-500</t>
  </si>
  <si>
    <t>از حس بد به حس خوب</t>
  </si>
  <si>
    <t>001-483-010</t>
  </si>
  <si>
    <t>جزیره مثنوی؛ سفیر رم و خلیفه دوم</t>
  </si>
  <si>
    <t>004-083-005</t>
  </si>
  <si>
    <t>نسبت غم و شادی در شعر و اندیشه مولانا (فصلنامه فرهنگی هنری نگاه آفتاب)</t>
  </si>
  <si>
    <t>مسعود زنجانی</t>
  </si>
  <si>
    <t>001-321</t>
  </si>
  <si>
    <t>بینوایان (نسخه کامل)</t>
  </si>
  <si>
    <t>004-083-004</t>
  </si>
  <si>
    <t>یار دل</t>
  </si>
  <si>
    <t>مهدیه کسایی</t>
  </si>
  <si>
    <t>رضا خضرائی</t>
  </si>
  <si>
    <t>004-083-006</t>
  </si>
  <si>
    <t>مولانا، غزالی و خیام (فصلنامه فرهنگی هنری نگاه آفتاب)</t>
  </si>
  <si>
    <t>فرامرز معتمد دزفولی</t>
  </si>
  <si>
    <t>001-469</t>
  </si>
  <si>
    <t>شیطان و دوشیزه پریم</t>
  </si>
  <si>
    <t>004-102</t>
  </si>
  <si>
    <t>مریلین مونرو سر جردن</t>
  </si>
  <si>
    <t>گلاره عباسی</t>
  </si>
  <si>
    <t>004-035-026</t>
  </si>
  <si>
    <t>رفیق آدم</t>
  </si>
  <si>
    <t>004-035-027</t>
  </si>
  <si>
    <t>گناه (روایت آواهای سوپرانو)</t>
  </si>
  <si>
    <t>001-487</t>
  </si>
  <si>
    <t>والکری</t>
  </si>
  <si>
    <t>دی 1402</t>
  </si>
  <si>
    <t>004-035-028</t>
  </si>
  <si>
    <t>شکارچی (روایت آواهای سوپرانو)</t>
  </si>
  <si>
    <t>نجما ذوالفقاری</t>
  </si>
  <si>
    <t>004-035-029</t>
  </si>
  <si>
    <t>گرداب (روایت آواهای سوپرانو)</t>
  </si>
  <si>
    <t>004-086</t>
  </si>
  <si>
    <t>ذهن حواس</t>
  </si>
  <si>
    <t>نیر ایال و جولی لی</t>
  </si>
  <si>
    <t>فاطمه علی</t>
  </si>
  <si>
    <t>آبان 1402</t>
  </si>
  <si>
    <t>001-480</t>
  </si>
  <si>
    <t>طعم گس خرمالو</t>
  </si>
  <si>
    <t>004-087</t>
  </si>
  <si>
    <t>دیزی میلر</t>
  </si>
  <si>
    <t>هنری جیمز</t>
  </si>
  <si>
    <t>004-083-002</t>
  </si>
  <si>
    <t>ایرج شهبازی</t>
  </si>
  <si>
    <t>004-090</t>
  </si>
  <si>
    <t>در باب اعتمادبه</t>
  </si>
  <si>
    <t>001-499</t>
  </si>
  <si>
    <t>داستان اجتماعی</t>
  </si>
  <si>
    <t>کارول گری</t>
  </si>
  <si>
    <t>طیبه صفری، زهرا خلیلی، منصوره همتیان</t>
  </si>
  <si>
    <t>004-083-007</t>
  </si>
  <si>
    <t>از کوپید و سایکی تا پادشاه و کنیزک(فصلنامه فرهنگی هنری نگاه آفتاب)</t>
  </si>
  <si>
    <t>مریم حسینی</t>
  </si>
  <si>
    <t>004-045</t>
  </si>
  <si>
    <t>فریفته تصادف</t>
  </si>
  <si>
    <t>نرگس قاسمی</t>
  </si>
  <si>
    <t>001-483-031</t>
  </si>
  <si>
    <t>جزیره مثنوی؛ بازرگان و طوطی</t>
  </si>
  <si>
    <t>001-483-015</t>
  </si>
  <si>
    <t>004-035-030</t>
  </si>
  <si>
    <t>زیر چراغ قرمز (روایت آواهای سوپرانو)</t>
  </si>
  <si>
    <t>004-035-031</t>
  </si>
  <si>
    <t>هدیه کریسمس (روایت آواهای سوپرانو)</t>
  </si>
  <si>
    <t>اُ هنری</t>
  </si>
  <si>
    <t>001-483-012</t>
  </si>
  <si>
    <t>جزیره مثنوی؛ پیر چنگی</t>
  </si>
  <si>
    <t>001-483-013</t>
  </si>
  <si>
    <t>جزیره مثنوی؛ نالیدن ستون حنانه</t>
  </si>
  <si>
    <t>001-479</t>
  </si>
  <si>
    <t>مثل همه</t>
  </si>
  <si>
    <t>004-035-032</t>
  </si>
  <si>
    <t>کاتیا (روایت آواهای سوپرانو)</t>
  </si>
  <si>
    <t>004-035-033</t>
  </si>
  <si>
    <t>ملکه هورتنس (روایت آواهای سوپرانو)</t>
  </si>
  <si>
    <t>ثریا همتی</t>
  </si>
  <si>
    <t>004-035-034</t>
  </si>
  <si>
    <t>شوهر آمریکایی (روایت آواهای سوپرانو)</t>
  </si>
  <si>
    <t>001-483-014</t>
  </si>
  <si>
    <t>جزیره مثنوی؛ گواهی دادن سنگ</t>
  </si>
  <si>
    <t>004-088</t>
  </si>
  <si>
    <t>بعد از پایان</t>
  </si>
  <si>
    <t>004-033</t>
  </si>
  <si>
    <t>رویای مادرم</t>
  </si>
  <si>
    <t>آلیس مونرو</t>
  </si>
  <si>
    <t>ترانه علیدوستی</t>
  </si>
  <si>
    <t>عاطفه رضوی</t>
  </si>
  <si>
    <t>004-089</t>
  </si>
  <si>
    <t>برند ماندگار</t>
  </si>
  <si>
    <t>جرمی میلر</t>
  </si>
  <si>
    <t>سعید یاراحمدی</t>
  </si>
  <si>
    <t>004-105</t>
  </si>
  <si>
    <t>موج</t>
  </si>
  <si>
    <t>روح</t>
  </si>
  <si>
    <t>نگاه</t>
  </si>
  <si>
    <t>004-006</t>
  </si>
  <si>
    <t>شما که غریبه نیستید</t>
  </si>
  <si>
    <t>004-104</t>
  </si>
  <si>
    <t>سوسویی در تاریکی</t>
  </si>
  <si>
    <t>استیسی ویلینگام</t>
  </si>
  <si>
    <t>سمر میرزاخانی نافچی</t>
  </si>
  <si>
    <t>افرا</t>
  </si>
  <si>
    <t>004-159-001</t>
  </si>
  <si>
    <t>روایت بهناز برگزیده از «وانیل و شکلات» اپیزود اول</t>
  </si>
  <si>
    <t>سووا کاساتی مودینیانی</t>
  </si>
  <si>
    <t>بهناز برگزیده</t>
  </si>
  <si>
    <t>بهناز برگزیده، شهین نجف</t>
  </si>
  <si>
    <t>004-035-035</t>
  </si>
  <si>
    <t>خواب</t>
  </si>
  <si>
    <t>004-035-036</t>
  </si>
  <si>
    <t>خانم بتیس (روایت آواهای سوپرانو)</t>
  </si>
  <si>
    <t>زهره ملایی نظام آبادی</t>
  </si>
  <si>
    <t>محمد طالبی</t>
  </si>
  <si>
    <t>004-083-008</t>
  </si>
  <si>
    <t>از بلخ تا قونیه (فصلنامه فرهنگی هنری نگاه آفتاب)</t>
  </si>
  <si>
    <t>محمد محمودهاشمی</t>
  </si>
  <si>
    <t>004-083-003</t>
  </si>
  <si>
    <t>رنج مهمان تو شد، نیکوش دار! (فصلنامه فرهنگی هنری نگاه آفتاب)</t>
  </si>
  <si>
    <t>ابراهیم موسی</t>
  </si>
  <si>
    <t>004-159-002</t>
  </si>
  <si>
    <t>روایت بهناز برگزیده از «وانیل و شکلات» اپیزود دوم</t>
  </si>
  <si>
    <t>004-035-037</t>
  </si>
  <si>
    <t>ملخ (روایت آواهای سوپرانو)</t>
  </si>
  <si>
    <t>001-008-001</t>
  </si>
  <si>
    <t>آن سه نفر (گربه علف است و ماهی درخت)</t>
  </si>
  <si>
    <t>علی عسکری، سیما تیرانداز</t>
  </si>
  <si>
    <t>001-008-002</t>
  </si>
  <si>
    <t>زبان بیگانه (گربه علف است و ماهی درخت)</t>
  </si>
  <si>
    <t>001-008-003</t>
  </si>
  <si>
    <t>آدم برفی (گربه علف است و ماهی درخت)</t>
  </si>
  <si>
    <t>001-008-004</t>
  </si>
  <si>
    <t>آقای میم (گربه علف است و ماهی درخت)</t>
  </si>
  <si>
    <t>001-008-005</t>
  </si>
  <si>
    <t>001-008-006</t>
  </si>
  <si>
    <t>زندگی شاید انتقام مکرر است (گربه علف است و ماهی درخت)</t>
  </si>
  <si>
    <t>001-008-007</t>
  </si>
  <si>
    <t>خرید سیگار (گربه علف است و ماهی درخت)</t>
  </si>
  <si>
    <t>004-159-003</t>
  </si>
  <si>
    <t>روایت بهناز برگزیده از «وانیل و شکلات» اپیزود سوم</t>
  </si>
  <si>
    <t>004-035-038</t>
  </si>
  <si>
    <t>واژه</t>
  </si>
  <si>
    <t>ایزابل آلنده</t>
  </si>
  <si>
    <t>004-159-004</t>
  </si>
  <si>
    <t>روایت بهناز برگزیده از «وانیل و شکلات» اپیزود چهارم</t>
  </si>
  <si>
    <t>004-035-039</t>
  </si>
  <si>
    <t>مرده</t>
  </si>
  <si>
    <t>001-483-016</t>
  </si>
  <si>
    <t>جزیره مثنوی؛ ناقه صالح</t>
  </si>
  <si>
    <t xml:space="preserve">001-483-016
</t>
  </si>
  <si>
    <t>004-152</t>
  </si>
  <si>
    <t>یک روز مانده به عید پاک</t>
  </si>
  <si>
    <t>بانیپال شومون</t>
  </si>
  <si>
    <t>004-115</t>
  </si>
  <si>
    <t>ببخش و بگیر</t>
  </si>
  <si>
    <t>آدام گرانت</t>
  </si>
  <si>
    <t>علیرضا خاکساران، سعید یاراحمدی</t>
  </si>
  <si>
    <t>004-106</t>
  </si>
  <si>
    <t>شب را زنده بمان</t>
  </si>
  <si>
    <t>رایلی سیجر</t>
  </si>
  <si>
    <t>مهسا فیروزه</t>
  </si>
  <si>
    <t>004-116</t>
  </si>
  <si>
    <t>پاکسازی آشفتگی</t>
  </si>
  <si>
    <t>کارولین لیف</t>
  </si>
  <si>
    <t>علی علی</t>
  </si>
  <si>
    <t>004-083-009</t>
  </si>
  <si>
    <t>سفر به ایرانی</t>
  </si>
  <si>
    <t>امیر هاشمی</t>
  </si>
  <si>
    <t>004-083-010</t>
  </si>
  <si>
    <t>مولانا و غیبت عدالت اجتماعی (فصلنامه فرهنگی هنری نگاه آفتاب)</t>
  </si>
  <si>
    <t>حسین دباغ</t>
  </si>
  <si>
    <t>004-083-011</t>
  </si>
  <si>
    <t>رنج چونان سبک زندگی (فصلنامه فرهنگی هنری نگاه آفتاب)</t>
  </si>
  <si>
    <t>میترا فردوسی</t>
  </si>
  <si>
    <t>001-483-017</t>
  </si>
  <si>
    <t>جزیره مثنوی؛ نحوی و کشتیبان و کبودی زدن مرد قزوینی</t>
  </si>
  <si>
    <t xml:space="preserve">001-483-017
</t>
  </si>
  <si>
    <t>جزیره مثنوی؛ مرد اعرابی و خلیفه</t>
  </si>
  <si>
    <t>001-483-018</t>
  </si>
  <si>
    <t>جزیره مثنوی؛ گرگ و روباه در خدمت شیر و آمدن مهمان نزد حضرت یوسف</t>
  </si>
  <si>
    <t>004-035-040</t>
  </si>
  <si>
    <t>جسد زن مرده (روایت آواهای سوپرانو)</t>
  </si>
  <si>
    <t>لیلا سیاره</t>
  </si>
  <si>
    <t>004-035-041</t>
  </si>
  <si>
    <t>آینه شکسته (روایت آواهای سوپرانو)</t>
  </si>
  <si>
    <t>004-035-042</t>
  </si>
  <si>
    <t>آنا بر گردن (روایت آواهای سوپرانو)</t>
  </si>
  <si>
    <t>004-035-043</t>
  </si>
  <si>
    <t>تجلی (روایت آواهای سوپرانو)</t>
  </si>
  <si>
    <t>001-483-019</t>
  </si>
  <si>
    <t>جزیره مثنوی؛ مرتد شدن کاتب وحی و عیادت رفتن شخص ناشنوا</t>
  </si>
  <si>
    <t>001-483-020</t>
  </si>
  <si>
    <t>جزیره مثنوی؛ صورتگری رومیان و چینیان</t>
  </si>
  <si>
    <t>004-131</t>
  </si>
  <si>
    <t>برزه دماغ</t>
  </si>
  <si>
    <t>کوروش سلیمانی</t>
  </si>
  <si>
    <t>004-117</t>
  </si>
  <si>
    <t>دیوید جی. لیبرمن</t>
  </si>
  <si>
    <t>محدثه احمدی</t>
  </si>
  <si>
    <t>004-084</t>
  </si>
  <si>
    <t>آرام، راحت و بی</t>
  </si>
  <si>
    <t>گرگ مکنو</t>
  </si>
  <si>
    <t>لیدا عظیم</t>
  </si>
  <si>
    <t>004-155</t>
  </si>
  <si>
    <t>فراوانی</t>
  </si>
  <si>
    <t>مهرناز نوروزی</t>
  </si>
  <si>
    <t>004-161</t>
  </si>
  <si>
    <t>درس</t>
  </si>
  <si>
    <t>بانی گرموس</t>
  </si>
  <si>
    <t>004-035-044</t>
  </si>
  <si>
    <t>پیرهن زرشکی (روایت آواهای سوپرانو)</t>
  </si>
  <si>
    <t>004-035-045</t>
  </si>
  <si>
    <t>رز (روایت آواهای سوپرانو)</t>
  </si>
  <si>
    <t>001-483-021</t>
  </si>
  <si>
    <t>جزیره مثنوی؛ آتش افتادن در شهر به ایام عمربن خطاب و لقمان و غلامان</t>
  </si>
  <si>
    <t>001-457</t>
  </si>
  <si>
    <t>001-457-022</t>
  </si>
  <si>
    <t>001-457--021</t>
  </si>
  <si>
    <t>001-457--019</t>
  </si>
  <si>
    <t>001-457--020</t>
  </si>
  <si>
    <t>004-035-046</t>
  </si>
  <si>
    <t>پیردختر (روایت آواهای سوپرانو)</t>
  </si>
  <si>
    <t>001-457-023</t>
  </si>
  <si>
    <t>001-457-024</t>
  </si>
  <si>
    <t>001-457-025</t>
  </si>
  <si>
    <t>001-457-026</t>
  </si>
  <si>
    <t>001-457-027</t>
  </si>
  <si>
    <t>004-162</t>
  </si>
  <si>
    <t>راه و روش ایکیگای</t>
  </si>
  <si>
    <t>تیم تاماشیرو</t>
  </si>
  <si>
    <t>سیدمهدی میرزایی</t>
  </si>
  <si>
    <t>اسفند 1402</t>
  </si>
  <si>
    <t>004-163</t>
  </si>
  <si>
    <t>عصر هوش مصنوعی و آینده ما انسان</t>
  </si>
  <si>
    <t>هنری کیسینجر، اریک اشمیت، دانیل هوتنلوچر</t>
  </si>
  <si>
    <t>004-057</t>
  </si>
  <si>
    <t>004-134</t>
  </si>
  <si>
    <t>پنج زبان عذرخواهی</t>
  </si>
  <si>
    <t>گری چاپمن، جنیفر توماس</t>
  </si>
  <si>
    <t>الهه علوی</t>
  </si>
  <si>
    <t>سپهر عباسی و محمد جدیدی</t>
  </si>
  <si>
    <t>004-142</t>
  </si>
  <si>
    <t>مارک و پلو</t>
  </si>
  <si>
    <t>مثلث</t>
  </si>
  <si>
    <t>004-156</t>
  </si>
  <si>
    <t>مارک دو پلو</t>
  </si>
  <si>
    <t>004-185</t>
  </si>
  <si>
    <t>برگ اضافی</t>
  </si>
  <si>
    <t>001-483-022</t>
  </si>
  <si>
    <t>جزیره مثنوی؛ تف انداختن دشمن بر روی علی ابن ابی</t>
  </si>
  <si>
    <t>001-483-023</t>
  </si>
  <si>
    <t>جزیره مثنوی؛ حقیر شمردن ابلیس و مارگیر و ماردزد</t>
  </si>
  <si>
    <t>004-035-061</t>
  </si>
  <si>
    <t>مادلن (روایت آواهای سوپرانو)</t>
  </si>
  <si>
    <t>001-483-024</t>
  </si>
  <si>
    <t>جزیره مثنوی؛ دیدن هلال ماه در زمان عمر و عیسی و مرد نادان</t>
  </si>
  <si>
    <t>004-035-058</t>
  </si>
  <si>
    <t>یادگاری (روایت آواهای سوپرانو)</t>
  </si>
  <si>
    <t>تریسی اجز</t>
  </si>
  <si>
    <t>004-035-047</t>
  </si>
  <si>
    <t>خوشبختی (روایت آواهای سوپرانو)</t>
  </si>
  <si>
    <t>کاترین منسفیلد</t>
  </si>
  <si>
    <t>004-035-051</t>
  </si>
  <si>
    <t>اعتراف خواهرانه (روایت آواهای سوپرانو)</t>
  </si>
  <si>
    <t>سوگند پورملایی</t>
  </si>
  <si>
    <t>004-035-052</t>
  </si>
  <si>
    <t>طلب آمرزش (روایت آواهای سوپرانو)</t>
  </si>
  <si>
    <t>004-035-049</t>
  </si>
  <si>
    <t>سمنوپزان (روایت آواهای سوپرانو)</t>
  </si>
  <si>
    <t>001-483-026</t>
  </si>
  <si>
    <t>جزیره مثنوی؛ اندرز گفتن صوفی به خادم خانقاه و فرار باز شاه به کلبه پیرزن</t>
  </si>
  <si>
    <t>001-483-025</t>
  </si>
  <si>
    <t>جزیره مثنوی؛ حلوا خریدن شیخ احمد خضرویه و زاهدی که بسیار می</t>
  </si>
  <si>
    <t>004-208-001</t>
  </si>
  <si>
    <t>رازهای ازدواج موفق-رئیس جمهور جیمی و رزالین کارتر</t>
  </si>
  <si>
    <t>مارلو توماس و فیل دوناهو</t>
  </si>
  <si>
    <t>متین بختی، میلاد فتوحی، محمد نظری و منیژه قاسمی</t>
  </si>
  <si>
    <t>004-169</t>
  </si>
  <si>
    <t>آن</t>
  </si>
  <si>
    <t>شمس لنگرودی</t>
  </si>
  <si>
    <t>نشر افق</t>
  </si>
  <si>
    <t>فروردین 1403</t>
  </si>
  <si>
    <t>004-035-054</t>
  </si>
  <si>
    <t>جدال محترمانه (روایت آواهای سوپرانو)</t>
  </si>
  <si>
    <t>شرلی جکسون</t>
  </si>
  <si>
    <t>004-138</t>
  </si>
  <si>
    <t>چرا نابرابری معضل</t>
  </si>
  <si>
    <t>تی. ام. اسکنلن</t>
  </si>
  <si>
    <t>نرگس سلحشور</t>
  </si>
  <si>
    <t>001-591</t>
  </si>
  <si>
    <t>یک زندگی</t>
  </si>
  <si>
    <t>محمدرضا پارسایار</t>
  </si>
  <si>
    <t>فرهنگ معاصر</t>
  </si>
  <si>
    <t>004-035-053</t>
  </si>
  <si>
    <t>محلل (روایت آواهای سوپرانو)</t>
  </si>
  <si>
    <t>001-483-027</t>
  </si>
  <si>
    <t>جزیره مثنوی؛ خاراندن پشت شیر و خر برفت و خر برفت</t>
  </si>
  <si>
    <t>004-182</t>
  </si>
  <si>
    <t>مشت بر پوست</t>
  </si>
  <si>
    <t>امیرحسین طریقت، سپهر عباسی</t>
  </si>
  <si>
    <t>اردیبهشت 1403</t>
  </si>
  <si>
    <t>004-153</t>
  </si>
  <si>
    <t>شان تامسون و نوئا بنشیا</t>
  </si>
  <si>
    <t>سپهر عباسی، محمد جدیدی</t>
  </si>
  <si>
    <t>004-167</t>
  </si>
  <si>
    <t>ایگو دشمن شماست</t>
  </si>
  <si>
    <t>رایان هالیدی</t>
  </si>
  <si>
    <t>004-137</t>
  </si>
  <si>
    <t>عبارت پنجم</t>
  </si>
  <si>
    <t>ویدا کرمی</t>
  </si>
  <si>
    <t>نیلوفر خوشنام، سپهر عباسی</t>
  </si>
  <si>
    <t>004-035-048</t>
  </si>
  <si>
    <t>زن زیادی (روایت آواهای سوپرانو)</t>
  </si>
  <si>
    <t>004-035-056</t>
  </si>
  <si>
    <t>جنگ در حمام (روایت آواهای سوپرانو)</t>
  </si>
  <si>
    <t>مارگارت اتوود</t>
  </si>
  <si>
    <t>004-209-001</t>
  </si>
  <si>
    <t>چرا شارلاتان</t>
  </si>
  <si>
    <t>عطا همایون</t>
  </si>
  <si>
    <t>004-209-002</t>
  </si>
  <si>
    <t>هوش مصنوعی، حقیقت یا کذب (اپیزود دوم تحلیل</t>
  </si>
  <si>
    <t>004-035-055</t>
  </si>
  <si>
    <t>خانم</t>
  </si>
  <si>
    <t>عاطفه شکوری</t>
  </si>
  <si>
    <t>004-179</t>
  </si>
  <si>
    <t>سرسختی</t>
  </si>
  <si>
    <t>آنجلا داک</t>
  </si>
  <si>
    <t>هدی پری</t>
  </si>
  <si>
    <t>004-208-002</t>
  </si>
  <si>
    <t>رازهای ازدواج موفق-جان مکنرو و پتی اسمیت</t>
  </si>
  <si>
    <t>004-208-003</t>
  </si>
  <si>
    <t>رازهای ازدواج موفق-استینگ و ترودی استایلر</t>
  </si>
  <si>
    <t>004-208-004</t>
  </si>
  <si>
    <t>رازهای ازدواج موفق-کاپیتان چسلی سالی و لووری سالنبرگر</t>
  </si>
  <si>
    <t>خرداد 1403</t>
  </si>
  <si>
    <t>001-483-028</t>
  </si>
  <si>
    <t>جزیره مثنوی؛ زندانی مفلس و شخص غریبی که خانه می</t>
  </si>
  <si>
    <t>004-035-057</t>
  </si>
  <si>
    <t>بانوی مهمان</t>
  </si>
  <si>
    <t>رولد دال</t>
  </si>
  <si>
    <t>004-209-003</t>
  </si>
  <si>
    <t>چطور چین تبدیل به یک ابرقدرت شد؟ (اپیزود سوم تحلیل</t>
  </si>
  <si>
    <t>004-209-004</t>
  </si>
  <si>
    <t>آیا هنر فقط برای خواص است؟ (اپیزود چهارم تحلیل</t>
  </si>
  <si>
    <t>004-145</t>
  </si>
  <si>
    <t>هنر تلخ نکردن زندگی</t>
  </si>
  <si>
    <t>رافائل سانتاندرو</t>
  </si>
  <si>
    <t>علی باغشاهی</t>
  </si>
  <si>
    <t>004-165</t>
  </si>
  <si>
    <t>چرایی خود را پیدا کنید</t>
  </si>
  <si>
    <t>سایمون سینک، دیوید مید و پیتر داکر</t>
  </si>
  <si>
    <t>004-132</t>
  </si>
  <si>
    <t>چگونه شفا می</t>
  </si>
  <si>
    <t>الکساندرا ال</t>
  </si>
  <si>
    <t>004-035-063</t>
  </si>
  <si>
    <t>حاجی مراد (روایت آواهای سوپرانو)</t>
  </si>
  <si>
    <t>004-178</t>
  </si>
  <si>
    <t>مهپاره</t>
  </si>
  <si>
    <t>مازیار لرستانی و متین بختی</t>
  </si>
  <si>
    <t>004-180</t>
  </si>
  <si>
    <t>تغییر</t>
  </si>
  <si>
    <t>دیمون سنتولا</t>
  </si>
  <si>
    <t>004-135</t>
  </si>
  <si>
    <t>رهبر خودآگاه</t>
  </si>
  <si>
    <t>جان سی. مکسول</t>
  </si>
  <si>
    <t>امیرحسین بنی</t>
  </si>
  <si>
    <t>004-166</t>
  </si>
  <si>
    <t>هم</t>
  </si>
  <si>
    <t>بنجامین هاردی</t>
  </si>
  <si>
    <t>عهدیه قاسمی</t>
  </si>
  <si>
    <t>004-035-062</t>
  </si>
  <si>
    <t>چارلز (روایت آواهای سوپرانو)</t>
  </si>
  <si>
    <t>ندا امرانی</t>
  </si>
  <si>
    <t>004-209-005</t>
  </si>
  <si>
    <t>بسیار سفر باید تا پخته شود خامی! (اپیزود پنجم تحلیل</t>
  </si>
  <si>
    <t>004-209-006</t>
  </si>
  <si>
    <t>افزایش تمایل به احزاب دست راستی در دنیا (اپیزود ششم تحلیل</t>
  </si>
  <si>
    <t>004-035-059</t>
  </si>
  <si>
    <t>مادر وحشی (روایت آواهای سوپرانو)</t>
  </si>
  <si>
    <t>004-035-060</t>
  </si>
  <si>
    <t>عروس (روایت آواهای سوپرانو)</t>
  </si>
  <si>
    <t>004-209-007</t>
  </si>
  <si>
    <t>چرا گرفتن اکثریت کرسی پارلمان اروپا توسط احزاب دست راستی اتفاق بدی است؟ (اپیزود هفتم تحلیل</t>
  </si>
  <si>
    <t>001-483-029</t>
  </si>
  <si>
    <t>جزیره مثنوی؛ پادشاهی که دو غلام تازه خریده را امتحان کرد و گرفتار شدن باز میان جغدان</t>
  </si>
  <si>
    <t>004-189</t>
  </si>
  <si>
    <t>اخلاق سوت</t>
  </si>
  <si>
    <t>اریک بوت</t>
  </si>
  <si>
    <t>ایمان عباس</t>
  </si>
  <si>
    <t>تیر 1403</t>
  </si>
  <si>
    <t>004-170</t>
  </si>
  <si>
    <t>کینتسوگی</t>
  </si>
  <si>
    <t>توماس ناوارو</t>
  </si>
  <si>
    <t>004-035-065</t>
  </si>
  <si>
    <t>چرا دریا طوفانی شده بود (روایت آواهای سوپرانو)</t>
  </si>
  <si>
    <t>004-209-008</t>
  </si>
  <si>
    <t>پول (اپیزود هشتم تحلیل</t>
  </si>
  <si>
    <t>004-139</t>
  </si>
  <si>
    <t>آخرین پرواز</t>
  </si>
  <si>
    <t>جولی کلارک</t>
  </si>
  <si>
    <t>پریسا رحمتی</t>
  </si>
  <si>
    <t>سپهر عباسی، نیلوفر خوشنام</t>
  </si>
  <si>
    <t>004-035-064</t>
  </si>
  <si>
    <t>آقا و خانم کبوتر (روایت آواهای سوپرانو)</t>
  </si>
  <si>
    <t>004-209-009</t>
  </si>
  <si>
    <t>سبزترین المپیک جهان (اپیزود نهم تحلیل</t>
  </si>
  <si>
    <t>001-483-030</t>
  </si>
  <si>
    <t>جزیره مثنوی؛ کلوخ انداختن تشنه بر آب و شخصی که در راه مردم بوته</t>
  </si>
  <si>
    <t>004-188</t>
  </si>
  <si>
    <t>موآ</t>
  </si>
  <si>
    <t>004-164</t>
  </si>
  <si>
    <t>افسانه کاریزما</t>
  </si>
  <si>
    <t>اولیویا فاکس کابان</t>
  </si>
  <si>
    <t>004-035-066</t>
  </si>
  <si>
    <t>زنی که ساعت شش آمد (روایت آواهای سوپرانو)</t>
  </si>
  <si>
    <t>004-181</t>
  </si>
  <si>
    <t>با چرا شروع کنید</t>
  </si>
  <si>
    <t>سایمون سینک</t>
  </si>
  <si>
    <t>004-195</t>
  </si>
  <si>
    <t>آخ باخ ورماخت</t>
  </si>
  <si>
    <t>مونا فرجاد</t>
  </si>
  <si>
    <t>مرداد 1403</t>
  </si>
  <si>
    <t>004-187</t>
  </si>
  <si>
    <t>بریدا</t>
  </si>
  <si>
    <t>ایلیا حریری و بهرام جعفری</t>
  </si>
  <si>
    <t>004-273</t>
  </si>
  <si>
    <t>آبلوموف</t>
  </si>
  <si>
    <t>ایوان گنچارف</t>
  </si>
  <si>
    <t>سروش حبیبی</t>
  </si>
  <si>
    <t>004-035-068</t>
  </si>
  <si>
    <t>روزگار مادر پارکر (روایت آواهای سوپرانو)</t>
  </si>
  <si>
    <t>004-035-050</t>
  </si>
  <si>
    <t>علویه خانم (روایت آواهای سوپرانو)</t>
  </si>
  <si>
    <t>004-035-067</t>
  </si>
  <si>
    <t>قربانی (روایت آواهای سوپرانو)</t>
  </si>
  <si>
    <t>سوگند پورمولایی</t>
  </si>
  <si>
    <t>004-221</t>
  </si>
  <si>
    <t>امضای چشم تو</t>
  </si>
  <si>
    <t>یدالله گودرزی</t>
  </si>
  <si>
    <t>مهران دوستی</t>
  </si>
  <si>
    <t>004-035-073</t>
  </si>
  <si>
    <t>جشن تولد دختر (روایت آواهای سوپرانو)</t>
  </si>
  <si>
    <t>هاروکی موراکامی</t>
  </si>
  <si>
    <t>محمد طالبی و مریم کولیوند</t>
  </si>
  <si>
    <t>004-200</t>
  </si>
  <si>
    <t>باغ</t>
  </si>
  <si>
    <t>احسان رضایی</t>
  </si>
  <si>
    <t>قاف</t>
  </si>
  <si>
    <t>004-215</t>
  </si>
  <si>
    <t>روایت مرام میرحسینی از کتاب «سی روز عادات خود را تغییر دهید تا زندگی</t>
  </si>
  <si>
    <t>مارک رکلاو</t>
  </si>
  <si>
    <t>مرام میرحسینی</t>
  </si>
  <si>
    <t>شهریور 1403</t>
  </si>
  <si>
    <t>004-035-072</t>
  </si>
  <si>
    <t>گل (روایت آواهای سوپرانو)</t>
  </si>
  <si>
    <t>جیمز جویس</t>
  </si>
  <si>
    <t>004-209-010</t>
  </si>
  <si>
    <t>هیولایی به نام پلتفرم (اپیزود دهم تحلیل</t>
  </si>
  <si>
    <t>004-035-071</t>
  </si>
  <si>
    <t>راهی به سوی بهشت (روایت آواهای سوپرانو)</t>
  </si>
  <si>
    <t>001-483-032</t>
  </si>
  <si>
    <t>جزیره مثنوی؛ زنون در زندان و خواجه و محبت لقمان</t>
  </si>
  <si>
    <t>004-190</t>
  </si>
  <si>
    <t>چون رود جاری باش</t>
  </si>
  <si>
    <t>مهدی خلیلی</t>
  </si>
  <si>
    <t>004-168</t>
  </si>
  <si>
    <t>حضور</t>
  </si>
  <si>
    <t>ایمی کادی</t>
  </si>
  <si>
    <t>004-035-075</t>
  </si>
  <si>
    <t>ماریا کانسپسیون (روایت آواهای سوپرانو)</t>
  </si>
  <si>
    <t>کاترین آن پورتر</t>
  </si>
  <si>
    <t>004-211</t>
  </si>
  <si>
    <t>روایت محمدجواد رسولی از کتاب «عادت</t>
  </si>
  <si>
    <t>جیمز کلیر</t>
  </si>
  <si>
    <t>محمدجواد رسولی</t>
  </si>
  <si>
    <t>004-035-074</t>
  </si>
  <si>
    <t>بیوه مارشال (روایت آواهای سوپرانو)</t>
  </si>
  <si>
    <t>004-191</t>
  </si>
  <si>
    <t>ترنس اودانل</t>
  </si>
  <si>
    <t>کمال فهیم</t>
  </si>
  <si>
    <t>سیدمهرداد ضیایی</t>
  </si>
  <si>
    <t>محمد نصرتی و سپهر عباسی</t>
  </si>
  <si>
    <t>004-133</t>
  </si>
  <si>
    <t>قدرت خویشتن</t>
  </si>
  <si>
    <t>مهر 1403</t>
  </si>
  <si>
    <t>004-035-070</t>
  </si>
  <si>
    <t>خواهرم و عنکبوت (روایت آواهای سوپرانو)</t>
  </si>
  <si>
    <t>001-784</t>
  </si>
  <si>
    <t>همسایه</t>
  </si>
  <si>
    <t>ریموند کارور</t>
  </si>
  <si>
    <t>عاطفه شکوری، محمدرضا محمدخانی و نگین مومنی</t>
  </si>
  <si>
    <t>001-457-028</t>
  </si>
  <si>
    <t>001-457-029</t>
  </si>
  <si>
    <t>001-457-030</t>
  </si>
  <si>
    <t>004-203</t>
  </si>
  <si>
    <t>سارا نظری</t>
  </si>
  <si>
    <t>004-237</t>
  </si>
  <si>
    <t>اولین مجلس رقص (روایت آواهای سوپرانو)</t>
  </si>
  <si>
    <t>004-194</t>
  </si>
  <si>
    <t>ناخوشی ما</t>
  </si>
  <si>
    <t>تیموتی اسنایدر</t>
  </si>
  <si>
    <t>علی کاظمیان</t>
  </si>
  <si>
    <t>004-238</t>
  </si>
  <si>
    <t>قناری (روایت آواهای سوپرانو)</t>
  </si>
  <si>
    <t>محمد طالبی، مریم کولیوند و نگین مومنی</t>
  </si>
  <si>
    <t>004-236</t>
  </si>
  <si>
    <t>کاربلد (بیشتر از یک)</t>
  </si>
  <si>
    <t>پیام بهرام</t>
  </si>
  <si>
    <t>نیکو یوسفی</t>
  </si>
  <si>
    <t>004-220</t>
  </si>
  <si>
    <t>نوشابه زرد</t>
  </si>
  <si>
    <t>مون</t>
  </si>
  <si>
    <t>آذر 1403</t>
  </si>
  <si>
    <t>004-035-069</t>
  </si>
  <si>
    <t>جشن فرخنده (روایت آواهای سوپرانو)</t>
  </si>
  <si>
    <t>004-222</t>
  </si>
  <si>
    <t>شکستن دماغ استالین</t>
  </si>
  <si>
    <t>یوجین یلچین</t>
  </si>
  <si>
    <t>مینو ارجمندی</t>
  </si>
  <si>
    <t>آبان 1403</t>
  </si>
  <si>
    <t>004-239</t>
  </si>
  <si>
    <t>ویولتای پاکدامن (روایت آواهای سوپرانو)</t>
  </si>
  <si>
    <t>004-241</t>
  </si>
  <si>
    <t>ماه عسل (روایت آواهای سوپرانو)</t>
  </si>
  <si>
    <t>004-210</t>
  </si>
  <si>
    <t>قدرت محتوا</t>
  </si>
  <si>
    <t>محمد جدیدی، سپهر عباسی</t>
  </si>
  <si>
    <t>004-251</t>
  </si>
  <si>
    <t>مادام پاریس (روایت آواهای سوپرانو)</t>
  </si>
  <si>
    <t>مرجان موسویان</t>
  </si>
  <si>
    <t>004-243</t>
  </si>
  <si>
    <t>خانه خوب</t>
  </si>
  <si>
    <t>یاسوناری کاواباتا</t>
  </si>
  <si>
    <t>محسن بهرامی</t>
  </si>
  <si>
    <t>امیر جعفرنیا، سپهر عباسی</t>
  </si>
  <si>
    <t>004-250</t>
  </si>
  <si>
    <t>یک خانم محترم (روایت آواهای سوپرانو)</t>
  </si>
  <si>
    <t>کیت شوپن</t>
  </si>
  <si>
    <t>نگین مومنی</t>
  </si>
  <si>
    <t>004-252</t>
  </si>
  <si>
    <t>گاردن پارتی (روایت آواهای سوپرانو)</t>
  </si>
  <si>
    <t>آزاده بوستانی</t>
  </si>
  <si>
    <t>004-202</t>
  </si>
  <si>
    <t>ملاقات در ماه اوت</t>
  </si>
  <si>
    <t>004-263</t>
  </si>
  <si>
    <t>زندگی بانو (روایت آواهای سوپرانو)</t>
  </si>
  <si>
    <t>سپیده رییسی</t>
  </si>
  <si>
    <t>004-264</t>
  </si>
  <si>
    <t>بچه دزیره (روایت آواهای سوپرانو)</t>
  </si>
  <si>
    <t>004-218</t>
  </si>
  <si>
    <t>رک</t>
  </si>
  <si>
    <t>شوتاب گنگوار</t>
  </si>
  <si>
    <t>آهو عدلو</t>
  </si>
  <si>
    <t>004-233</t>
  </si>
  <si>
    <t>زنی در من قدم می</t>
  </si>
  <si>
    <t>نزار قبانی</t>
  </si>
  <si>
    <t>اردشیر رستمی</t>
  </si>
  <si>
    <t>نشر گویا</t>
  </si>
  <si>
    <t>004-242</t>
  </si>
  <si>
    <t>اتاق شماره 19 (تنهایی</t>
  </si>
  <si>
    <t>دوریس لسینگ</t>
  </si>
  <si>
    <t>004-235</t>
  </si>
  <si>
    <t>پودل شوپنهاور</t>
  </si>
  <si>
    <t>هلمه هاینه</t>
  </si>
  <si>
    <t>مجتبی پردل</t>
  </si>
  <si>
    <t>دی 1403</t>
  </si>
  <si>
    <t>004-257</t>
  </si>
  <si>
    <t>امکان شر (روایت آواهای سوپرانو)</t>
  </si>
  <si>
    <t>004-247</t>
  </si>
  <si>
    <t>عشق تو پرنده</t>
  </si>
  <si>
    <t>004-184</t>
  </si>
  <si>
    <t>باغ پیامبر و سرگردان</t>
  </si>
  <si>
    <t>محمد نصرتی، سپهر عباسی</t>
  </si>
  <si>
    <t>004-248</t>
  </si>
  <si>
    <t>داستان عجیب بنجامین باتن (تنهایی</t>
  </si>
  <si>
    <t>اسکات فیتزجرالد</t>
  </si>
  <si>
    <t>004-226</t>
  </si>
  <si>
    <t>001-483-033</t>
  </si>
  <si>
    <t>جزیره مثنوی؛ «عارف و پادشاه» و «انکار فیلسوف»</t>
  </si>
  <si>
    <t>004-259</t>
  </si>
  <si>
    <t>ماری دی</t>
  </si>
  <si>
    <t>امیر انوریان، مریم کولیوند و نگین مومنی</t>
  </si>
  <si>
    <t>001-483-034</t>
  </si>
  <si>
    <t>جزیره مثنوی؛ «موسی و شبان» و «شخص خفته</t>
  </si>
  <si>
    <t>004-183</t>
  </si>
  <si>
    <t>ده مقاله برگزیده تدتاک با موضوع رشد فردی</t>
  </si>
  <si>
    <t>امیلی واپنیک، آلبرت آلبرت لازلو باراباسی، شریا جوشی، آلیسون فلیکس، کلینت اسمیت، مسمین دستین، نئولین کیرابو، کلیو وِید و تیم هارفورد</t>
  </si>
  <si>
    <t>نگین وحدت</t>
  </si>
  <si>
    <t>ندا پوریان، میلاد فتوحی، مرضیه احمدی، متین بختی، ابوالفضل شاه</t>
  </si>
  <si>
    <t>004-285</t>
  </si>
  <si>
    <t>لاتاری (روایت آواهای سوپرانو)</t>
  </si>
  <si>
    <t>مهدی ایمنی</t>
  </si>
  <si>
    <t>004-268</t>
  </si>
  <si>
    <t>دختری که خسته بود (روایت آواهای سوپرانو)</t>
  </si>
  <si>
    <t>004-227</t>
  </si>
  <si>
    <t>حاشیه امن</t>
  </si>
  <si>
    <t>کریستن باتلر</t>
  </si>
  <si>
    <t>بهمن 1403</t>
  </si>
  <si>
    <t>004-266</t>
  </si>
  <si>
    <t>تئاتر باید اجباری شود</t>
  </si>
  <si>
    <t>کارل فالنتین</t>
  </si>
  <si>
    <t>داریوش مودبیان</t>
  </si>
  <si>
    <t>داریوش مودبیان و سهیلا غفاری</t>
  </si>
  <si>
    <t>آرشام مودبیان</t>
  </si>
  <si>
    <t>004-267</t>
  </si>
  <si>
    <t>برای یک ساعت (روایت آواهای سوپرانو)</t>
  </si>
  <si>
    <t>004-234</t>
  </si>
  <si>
    <t>از خودت چه خبر؟!</t>
  </si>
  <si>
    <t>مهرنوش پرتوی</t>
  </si>
  <si>
    <t>004-253</t>
  </si>
  <si>
    <t>ثروتی که با پول نمی</t>
  </si>
  <si>
    <t>رابین شارما</t>
  </si>
  <si>
    <t>004-271</t>
  </si>
  <si>
    <t>رازهای خاموشی (تنهایی</t>
  </si>
  <si>
    <t>جامپا لاهیری</t>
  </si>
  <si>
    <t>004-291</t>
  </si>
  <si>
    <t>004-216</t>
  </si>
  <si>
    <t>پال توئیچل</t>
  </si>
  <si>
    <t>هوشنگ اهرپور</t>
  </si>
  <si>
    <t>آبرو</t>
  </si>
  <si>
    <t>خالده براهویی</t>
  </si>
  <si>
    <t>خزان</t>
  </si>
  <si>
    <t>اسفند 1403</t>
  </si>
  <si>
    <t>قدرت همزمانی</t>
  </si>
  <si>
    <t>دیوید ریکو</t>
  </si>
  <si>
    <t>افکار</t>
  </si>
  <si>
    <t>جایی که رویاهایت تو را می</t>
  </si>
  <si>
    <t>خاویر ایریوندو ناروایزا</t>
  </si>
  <si>
    <t>خاطرات یک دختر</t>
  </si>
  <si>
    <t>ناتاشا ترتوی</t>
  </si>
  <si>
    <t>کتاب تداعی</t>
  </si>
  <si>
    <t>تقدیم به ازمه: با عشق و نکبت (تنهایی</t>
  </si>
  <si>
    <t>جی. دی. سلینجر</t>
  </si>
  <si>
    <t>خانم خدمتکار (روایت آواهای سوپرانو)</t>
  </si>
  <si>
    <t>مرضیه فلاح، مریم سعادتمند</t>
  </si>
  <si>
    <t>سقط جنین (روایت آواهای سوپرانو)</t>
  </si>
  <si>
    <t>آنا گاوالدا</t>
  </si>
  <si>
    <t>جوراب ابریشمی (روایت آواهای سوپرانو)</t>
  </si>
  <si>
    <t>یک فنجان چای (روایت آواهای سوپرانو)</t>
  </si>
  <si>
    <t>با همه چی</t>
  </si>
  <si>
    <t>شل سیلور استاین</t>
  </si>
  <si>
    <t>رضی هیرمندی و مهرنوش پارسانژاد</t>
  </si>
  <si>
    <t>مریم اسماعیلی</t>
  </si>
  <si>
    <t>شعیب عرب</t>
  </si>
  <si>
    <t>شازده کوچولو</t>
  </si>
  <si>
    <t>ادبیات جهان/ کودک و نوجوان</t>
  </si>
  <si>
    <t>آنتوان دو سنت</t>
  </si>
  <si>
    <t>المیرا دادمهر</t>
  </si>
  <si>
    <t>شمس لنگرودی، نیما رئیسی، سوسن مقصودلو و اوستا اسعدی</t>
  </si>
  <si>
    <t>پنتر</t>
  </si>
  <si>
    <t>عادت مربیگری</t>
  </si>
  <si>
    <t>مایکل بانگی استانیر</t>
  </si>
  <si>
    <t>امیررضا علیزاده</t>
  </si>
  <si>
    <t>سینا گودرزی</t>
  </si>
  <si>
    <t>فروردین 1404</t>
  </si>
  <si>
    <t>آوای جبران</t>
  </si>
  <si>
    <t>کوشیار کریمی تاری</t>
  </si>
  <si>
    <t>نخ بخیه (روایت آواهای سوپرانو)</t>
  </si>
  <si>
    <t>جزیره مثنوی؛ «اعتماد کردن بر وفای خرس» و «نابینایی که گفت دوکوری دارم»</t>
  </si>
  <si>
    <t>مترجم دردها (تنهایی</t>
  </si>
  <si>
    <t>نورا هاشمی</t>
  </si>
  <si>
    <t>آرامش خود را حفظ کن</t>
  </si>
  <si>
    <t>ماری روبر</t>
  </si>
  <si>
    <t>سمیه رضایی</t>
  </si>
  <si>
    <t>اردیبهشت 1404</t>
  </si>
  <si>
    <t>آخرالزمان</t>
  </si>
  <si>
    <t>پیتر تورچین</t>
  </si>
  <si>
    <t>اصلان قودجانی</t>
  </si>
  <si>
    <t>حامد فعال</t>
  </si>
  <si>
    <t>آینده نزدیک</t>
  </si>
  <si>
    <t>علوم/ مدیریت و کسب</t>
  </si>
  <si>
    <t>کوین کلی</t>
  </si>
  <si>
    <t>مسیر آرامش</t>
  </si>
  <si>
    <t>زهرا براتی</t>
  </si>
  <si>
    <t>جزیره مثنوی؛ «دوستی دو پرنده ناهمجنس» و «عیادت رفتن حضرت رسول»</t>
  </si>
  <si>
    <t>جزیره مثنوی؛ «گفتگوی حضرت رسول با گوساله</t>
  </si>
  <si>
    <t>آن سوی رودخانه (روایت آواهای سوپرانو)</t>
  </si>
  <si>
    <t>معبدی برای عاشقان جهان (گزیده شعرهای نزار قبانی)</t>
  </si>
  <si>
    <t>پری</t>
  </si>
  <si>
    <t>پتی آبت</t>
  </si>
  <si>
    <t>در جاده (روایت آواهای سوپرانو)</t>
  </si>
  <si>
    <t>رابطه</t>
  </si>
  <si>
    <t>هاله مشتاقی</t>
  </si>
  <si>
    <t>کتاب آمه</t>
  </si>
  <si>
    <t>خرداد 1404</t>
  </si>
  <si>
    <t>بوسه (روایت آواهای سوپرانو)</t>
  </si>
  <si>
    <t>رقص سایه</t>
  </si>
  <si>
    <t>محمدمهدی کهربی، عاطفه عبدی</t>
  </si>
  <si>
    <t>بهاره داودآبادی فراهانی</t>
  </si>
  <si>
    <t>یادداشت</t>
  </si>
  <si>
    <t>میخائیل بولگاکف</t>
  </si>
  <si>
    <t>ناگفته</t>
  </si>
  <si>
    <t>روانشناسی، خودیاری و موفقیت/ دیگر</t>
  </si>
  <si>
    <t>آیسن نوروزی</t>
  </si>
  <si>
    <t>خزه</t>
  </si>
  <si>
    <t>آرزوهای بزرگ</t>
  </si>
  <si>
    <t>علی امین</t>
  </si>
  <si>
    <t>نیما رییسی و آشا محرابی</t>
  </si>
  <si>
    <t>---</t>
  </si>
  <si>
    <t>الیور توئیست</t>
  </si>
  <si>
    <t>ابراهیم ایران</t>
  </si>
  <si>
    <t>نوشین دیانتی</t>
  </si>
  <si>
    <t>داستان دو شهر</t>
  </si>
  <si>
    <t>دوریت کوچک</t>
  </si>
  <si>
    <t>مرجان مهدی</t>
  </si>
  <si>
    <t>دیوید کاپرفیلد</t>
  </si>
  <si>
    <t>بیتا ابراهیمی</t>
  </si>
  <si>
    <t>تیر 1404</t>
  </si>
  <si>
    <t>روزگار سخت</t>
  </si>
  <si>
    <t>مریم اصغرپور</t>
  </si>
  <si>
    <t>سرود کریسمس</t>
  </si>
  <si>
    <t>مریم منتصرالدوله</t>
  </si>
  <si>
    <t>مغازه</t>
  </si>
  <si>
    <t>عطیه السادات الحسینی</t>
  </si>
  <si>
    <t>نیکلاس نیکلبی</t>
  </si>
  <si>
    <t>شهلا انتظاریان</t>
  </si>
  <si>
    <t>آدرنالین</t>
  </si>
  <si>
    <t>غیاث المدهون</t>
  </si>
  <si>
    <t>سارا رحتمی</t>
  </si>
  <si>
    <t>کاهش هزینه قبض</t>
  </si>
  <si>
    <t>آغوشی که نبود (تنهایی</t>
  </si>
  <si>
    <t>یوکو اوگاوا</t>
  </si>
  <si>
    <t>مهشید جوادی</t>
  </si>
  <si>
    <t>سکوت ذهن</t>
  </si>
  <si>
    <t>جان سوزوکی</t>
  </si>
  <si>
    <t>معصومه عزیزی</t>
  </si>
  <si>
    <t>تایماز رضوانی</t>
  </si>
  <si>
    <t>گذر از تنگنا</t>
  </si>
  <si>
    <t>الهام داوید</t>
  </si>
</sst>
</file>

<file path=xl/styles.xml><?xml version="1.0" encoding="utf-8"?>
<styleSheet xmlns="http://schemas.openxmlformats.org/spreadsheetml/2006/main">
  <numFmts count="3">
    <numFmt numFmtId="0" formatCode="General"/>
    <numFmt numFmtId="59" formatCode="&quot; &quot;* #,##0&quot; &quot;;&quot; &quot;* (#,##0);&quot; &quot;* &quot;-&quot;??&quot; &quot;"/>
    <numFmt numFmtId="60" formatCode="m/d/yyyy"/>
  </numFmts>
  <fonts count="8">
    <font>
      <sz val="11"/>
      <color indexed="8"/>
      <name val="Calibri"/>
    </font>
    <font>
      <sz val="12"/>
      <color indexed="8"/>
      <name val="Helvetica Neue"/>
    </font>
    <font>
      <sz val="15"/>
      <color indexed="8"/>
      <name val="Calibri"/>
    </font>
    <font>
      <sz val="11"/>
      <color indexed="8"/>
      <name val="Helvetica Neue"/>
    </font>
    <font>
      <sz val="12"/>
      <color indexed="8"/>
      <name val="B Nazanin"/>
    </font>
    <font>
      <sz val="10"/>
      <color indexed="8"/>
      <name val="Calibri"/>
    </font>
    <font>
      <sz val="10"/>
      <color indexed="12"/>
      <name val="Calibri"/>
    </font>
    <font>
      <sz val="18"/>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horizontal="right" vertical="bottom" readingOrder="2"/>
    </xf>
    <xf numFmtId="49" fontId="0" borderId="1" applyNumberFormat="1" applyFont="1" applyFill="0" applyBorder="1" applyAlignment="1" applyProtection="0">
      <alignment horizontal="right" vertical="bottom"/>
    </xf>
    <xf numFmtId="49" fontId="4" borderId="1" applyNumberFormat="1" applyFont="1" applyFill="0" applyBorder="1" applyAlignment="1" applyProtection="0">
      <alignment horizontal="center" vertical="bottom" readingOrder="2"/>
    </xf>
    <xf numFmtId="1" fontId="0" borderId="1" applyNumberFormat="1" applyFont="1" applyFill="0" applyBorder="1" applyAlignment="1" applyProtection="0">
      <alignment horizontal="right" vertical="bottom"/>
    </xf>
    <xf numFmtId="59" fontId="0" borderId="1" applyNumberFormat="1" applyFont="1" applyFill="0" applyBorder="1" applyAlignment="1" applyProtection="0">
      <alignment horizontal="right" vertical="bottom"/>
    </xf>
    <xf numFmtId="3" fontId="0" borderId="1" applyNumberFormat="1" applyFont="1" applyFill="0" applyBorder="1" applyAlignment="1" applyProtection="0">
      <alignment horizontal="right" vertical="bottom"/>
    </xf>
    <xf numFmtId="0" fontId="0" borderId="1" applyNumberFormat="1" applyFont="1" applyFill="0" applyBorder="1" applyAlignment="1" applyProtection="0">
      <alignment horizontal="right" vertical="bottom"/>
    </xf>
    <xf numFmtId="9" fontId="0" borderId="1" applyNumberFormat="1" applyFont="1" applyFill="0" applyBorder="1" applyAlignment="1" applyProtection="0">
      <alignment horizontal="right" vertical="bottom"/>
    </xf>
    <xf numFmtId="60" fontId="0" borderId="1" applyNumberFormat="1" applyFont="1" applyFill="0" applyBorder="1" applyAlignment="1" applyProtection="0">
      <alignment vertical="bottom" readingOrder="1"/>
    </xf>
    <xf numFmtId="4" fontId="0" borderId="1" applyNumberFormat="1" applyFont="1" applyFill="0" applyBorder="1" applyAlignment="1" applyProtection="0">
      <alignment horizontal="right" vertical="bottom"/>
    </xf>
    <xf numFmtId="0" fontId="0" borderId="1" applyNumberFormat="0" applyFont="1" applyFill="0" applyBorder="1" applyAlignment="1" applyProtection="0">
      <alignment horizontal="right" vertical="bottom"/>
    </xf>
    <xf numFmtId="19" fontId="0" borderId="1" applyNumberFormat="1" applyFont="1" applyFill="0" applyBorder="1" applyAlignment="1" applyProtection="0">
      <alignment horizontal="right" vertical="bottom"/>
    </xf>
    <xf numFmtId="49" fontId="0" borderId="1" applyNumberFormat="1" applyFont="1" applyFill="0" applyBorder="1" applyAlignment="1" applyProtection="0">
      <alignment horizontal="righ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878787"/>
      <rgbColor rgb="ff1a1a1a"/>
      <rgbColor rgb="00cccccc"/>
      <rgbColor rgb="ffb7b7b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602255"/>
          <c:y val="0.0402219"/>
          <c:w val="0.7766"/>
          <c:h val="0.894013"/>
        </c:manualLayout>
      </c:layout>
      <c:barChart>
        <c:barDir val="col"/>
        <c:grouping val="clustered"/>
        <c:varyColors val="0"/>
        <c:ser>
          <c:idx val="0"/>
          <c:order val="0"/>
          <c:tx>
            <c:v>Region 1</c:v>
          </c:tx>
          <c:spPr>
            <a:solidFill>
              <a:schemeClr val="accent1"/>
            </a:solidFill>
            <a:ln w="9525" cap="flat">
              <a:solidFill>
                <a:srgbClr val="000000"/>
              </a:solidFill>
              <a:prstDash val="solid"/>
              <a:round/>
            </a:ln>
            <a:effectLst/>
          </c:spPr>
          <c:invertIfNegative val="0"/>
          <c:dLbls>
            <c:numFmt formatCode="#,##0" sourceLinked="1"/>
            <c:txPr>
              <a:bodyPr/>
              <a:lstStyle/>
              <a:p>
                <a:pPr>
                  <a:defRPr b="0" i="0" strike="noStrike" sz="1000" u="none">
                    <a:solidFill>
                      <a:srgbClr val="000000"/>
                    </a:solidFill>
                    <a:latin typeface="Calibri"/>
                  </a:defRPr>
                </a:pPr>
              </a:p>
            </c:txPr>
            <c:dLblPos val="outEnd"/>
            <c:showLegendKey val="0"/>
            <c:showVal val="0"/>
            <c:showCatName val="0"/>
            <c:showSerName val="0"/>
            <c:showPercent val="0"/>
            <c:showBubbleSize val="0"/>
            <c:showLeaderLines val="0"/>
          </c:dLbls>
          <c:cat>
            <c:strLit>
              <c:ptCount val="4"/>
              <c:pt idx="0">
                <c:v>April</c:v>
              </c:pt>
              <c:pt idx="1">
                <c:v>May</c:v>
              </c:pt>
              <c:pt idx="2">
                <c:v>June</c:v>
              </c:pt>
              <c:pt idx="3">
                <c:v>July</c:v>
              </c:pt>
            </c:strLit>
          </c:cat>
          <c:val>
            <c:numLit>
              <c:ptCount val="4"/>
              <c:pt idx="0">
                <c:v>17.000000</c:v>
              </c:pt>
              <c:pt idx="1">
                <c:v>26.000000</c:v>
              </c:pt>
              <c:pt idx="2">
                <c:v>53.000000</c:v>
              </c:pt>
              <c:pt idx="3">
                <c:v>96.000000</c:v>
              </c:pt>
            </c:numLit>
          </c:val>
        </c:ser>
        <c:ser>
          <c:idx val="1"/>
          <c:order val="1"/>
          <c:tx>
            <c:v>Region 2</c:v>
          </c:tx>
          <c:spPr>
            <a:solidFill>
              <a:schemeClr val="accent2"/>
            </a:solidFill>
            <a:ln w="6350" cap="flat">
              <a:solidFill>
                <a:srgbClr val="FFFFFF"/>
              </a:solidFill>
              <a:prstDash val="solid"/>
              <a:miter lim="800000"/>
            </a:ln>
            <a:effectLst/>
          </c:spPr>
          <c:invertIfNegative val="0"/>
          <c:dLbls>
            <c:numFmt formatCode="#,##0" sourceLinked="1"/>
            <c:txPr>
              <a:bodyPr/>
              <a:lstStyle/>
              <a:p>
                <a:pPr>
                  <a:defRPr b="0" i="0" strike="noStrike" sz="1800" u="none">
                    <a:solidFill>
                      <a:srgbClr val="000000"/>
                    </a:solidFill>
                    <a:latin typeface="Calibri"/>
                  </a:defRPr>
                </a:pPr>
              </a:p>
            </c:txPr>
            <c:dLblPos val="outEnd"/>
            <c:showLegendKey val="0"/>
            <c:showVal val="0"/>
            <c:showCatName val="0"/>
            <c:showSerName val="0"/>
            <c:showPercent val="0"/>
            <c:showBubbleSize val="0"/>
            <c:showLeaderLines val="0"/>
          </c:dLbls>
          <c:cat>
            <c:strLit>
              <c:ptCount val="4"/>
              <c:pt idx="0">
                <c:v>April</c:v>
              </c:pt>
              <c:pt idx="1">
                <c:v>May</c:v>
              </c:pt>
              <c:pt idx="2">
                <c:v>June</c:v>
              </c:pt>
              <c:pt idx="3">
                <c:v>July</c:v>
              </c:pt>
            </c:strLit>
          </c:cat>
          <c:val>
            <c:numLit>
              <c:ptCount val="4"/>
              <c:pt idx="0">
                <c:v>55.000000</c:v>
              </c:pt>
              <c:pt idx="1">
                <c:v>43.000000</c:v>
              </c:pt>
              <c:pt idx="2">
                <c:v>70.000000</c:v>
              </c:pt>
              <c:pt idx="3">
                <c:v>58.000000</c:v>
              </c:pt>
            </c:numLit>
          </c:val>
        </c:ser>
        <c:gapWidth val="150"/>
        <c:overlap val="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888888"/>
            </a:solidFill>
            <a:prstDash val="solid"/>
            <a:miter lim="800000"/>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numFmt formatCode="General" sourceLinked="1"/>
        <c:majorTickMark val="none"/>
        <c:minorTickMark val="none"/>
        <c:tickLblPos val="nextTo"/>
        <c:spPr>
          <a:ln w="12700" cap="flat">
            <a:noFill/>
            <a:prstDash val="solid"/>
            <a:miter lim="800000"/>
          </a:ln>
        </c:spPr>
        <c:txPr>
          <a:bodyPr rot="0"/>
          <a:lstStyle/>
          <a:p>
            <a:pPr>
              <a:defRPr b="0" i="0" strike="noStrike" sz="1000" u="none">
                <a:solidFill>
                  <a:srgbClr val="000000"/>
                </a:solidFill>
                <a:latin typeface="Calibri"/>
              </a:defRPr>
            </a:pPr>
          </a:p>
        </c:txPr>
        <c:crossAx val="2094734552"/>
        <c:crosses val="autoZero"/>
        <c:crossBetween val="between"/>
        <c:majorUnit val="25"/>
        <c:minorUnit val="12.5"/>
      </c:valAx>
      <c:spPr>
        <a:solidFill>
          <a:srgbClr val="FFFFFF"/>
        </a:solidFill>
        <a:ln w="12700" cap="flat">
          <a:noFill/>
          <a:miter lim="400000"/>
        </a:ln>
        <a:effectLst/>
      </c:spPr>
    </c:plotArea>
    <c:legend>
      <c:legendPos val="r"/>
      <c:layout>
        <c:manualLayout>
          <c:xMode val="edge"/>
          <c:yMode val="edge"/>
          <c:x val="0.866702"/>
          <c:y val="0.466732"/>
          <c:w val="0.133298"/>
          <c:h val="0.105444"/>
        </c:manualLayout>
      </c:layout>
      <c:overlay val="1"/>
      <c:spPr>
        <a:noFill/>
        <a:ln w="12700" cap="flat">
          <a:noFill/>
          <a:miter lim="400000"/>
        </a:ln>
        <a:effectLst/>
      </c:spPr>
      <c:txPr>
        <a:bodyPr rot="0"/>
        <a:lstStyle/>
        <a:p>
          <a:pPr>
            <a:defRPr b="0" i="0" strike="noStrike" sz="1000" u="none">
              <a:solidFill>
                <a:srgbClr val="1A1A1A"/>
              </a:solidFill>
              <a:latin typeface="Calibri"/>
            </a:defRPr>
          </a:pPr>
        </a:p>
      </c:txPr>
    </c:legend>
    <c:plotVisOnly val="1"/>
    <c:dispBlanksAs val="gap"/>
  </c:chart>
  <c:spPr>
    <a:solidFill>
      <a:srgbClr val="FFFFFF"/>
    </a:solidFill>
    <a:ln w="12700" cap="flat">
      <a:solidFill>
        <a:srgbClr val="888888"/>
      </a:solidFill>
      <a:prstDash val="solid"/>
      <a:miter lim="800000"/>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6</xdr:col>
      <xdr:colOff>275237</xdr:colOff>
      <xdr:row>528</xdr:row>
      <xdr:rowOff>66407</xdr:rowOff>
    </xdr:from>
    <xdr:to>
      <xdr:col>9</xdr:col>
      <xdr:colOff>543413</xdr:colOff>
      <xdr:row>544</xdr:row>
      <xdr:rowOff>92898</xdr:rowOff>
    </xdr:to>
    <xdr:graphicFrame>
      <xdr:nvGraphicFramePr>
        <xdr:cNvPr id="4" name="ChartChart 1"/>
        <xdr:cNvGraphicFramePr/>
      </xdr:nvGraphicFramePr>
      <xdr:xfrm>
        <a:off x="-16405714" y="112615712"/>
        <a:ext cx="5525977" cy="3407867"/>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C2686"/>
  <sheetViews>
    <sheetView workbookViewId="0" rightToLeft="1" defaultGridColor="0" colorId="8"/>
  </sheetViews>
  <sheetFormatPr defaultColWidth="14.5" defaultRowHeight="15.4" customHeight="1" outlineLevelRow="0" outlineLevelCol="0"/>
  <cols>
    <col min="1" max="1" width="9.35156" style="2" customWidth="1"/>
    <col min="2" max="2" width="14.5" style="2" customWidth="1"/>
    <col min="3" max="3" width="47.5" style="2" customWidth="1"/>
    <col min="4" max="4" width="30.5" style="2" customWidth="1"/>
    <col min="5" max="5" width="16.8516" style="2" customWidth="1"/>
    <col min="6" max="6" width="20.5" style="2" customWidth="1"/>
    <col min="7" max="7" width="24.1719" style="2" customWidth="1"/>
    <col min="8" max="8" width="23.8516" style="2" customWidth="1"/>
    <col min="9" max="9" width="21" style="2" customWidth="1"/>
    <col min="10" max="10" width="16.6719" style="2" customWidth="1"/>
    <col min="11" max="11" width="29.1719" style="2" customWidth="1"/>
    <col min="12" max="12" width="23.3516" style="2" customWidth="1"/>
    <col min="13" max="13" width="10.3516" style="2" customWidth="1"/>
    <col min="14" max="14" width="11" style="2" customWidth="1"/>
    <col min="15" max="15" width="20.5" style="2" customWidth="1"/>
    <col min="16" max="21" hidden="1" width="14.5" style="2" customWidth="1"/>
    <col min="22" max="22" width="15.5" style="2" customWidth="1"/>
    <col min="23" max="23" width="10.5" style="2" customWidth="1"/>
    <col min="24" max="24" width="43.1719" style="2" customWidth="1"/>
    <col min="25" max="28" hidden="1" width="14.5" style="2" customWidth="1"/>
    <col min="29" max="29" width="15.1719" style="2" customWidth="1"/>
    <col min="30" max="30" width="16.6719" style="2" customWidth="1"/>
    <col min="31" max="31" width="15.5" style="2" customWidth="1"/>
    <col min="32" max="32" width="22.6719" style="2" customWidth="1"/>
    <col min="33" max="33" width="13" style="2" customWidth="1"/>
    <col min="34" max="34" width="19.1719" style="2" customWidth="1"/>
    <col min="35" max="35" width="15.5" style="2" customWidth="1"/>
    <col min="36" max="36" width="15.6719" style="2" customWidth="1"/>
    <col min="37" max="37" width="18" style="2" customWidth="1"/>
    <col min="38" max="38" width="15" style="2" customWidth="1"/>
    <col min="39" max="39" width="11" style="2" customWidth="1"/>
    <col min="40" max="40" width="18.1719" style="2" customWidth="1"/>
    <col min="41" max="41" width="12.8516" style="2" customWidth="1"/>
    <col min="42" max="42" width="28.5781" style="2" customWidth="1"/>
    <col min="43" max="43" width="12.7266" style="2" customWidth="1"/>
    <col min="44" max="44" width="24.5" style="2" customWidth="1"/>
    <col min="45" max="45" width="22.1719" style="2" customWidth="1"/>
    <col min="46" max="50" hidden="1" width="14.5" style="2" customWidth="1"/>
    <col min="51" max="55" width="33.6719" style="2" customWidth="1"/>
    <col min="56" max="16384" width="14.5" style="1" customWidth="1"/>
  </cols>
  <sheetData>
    <row r="1" s="2" customFormat="1" ht="46.5" customHeight="1">
      <c r="A1" t="s" s="3">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4">
        <v>33</v>
      </c>
      <c r="AI1" t="s" s="4">
        <v>34</v>
      </c>
      <c r="AJ1" t="s" s="4">
        <v>35</v>
      </c>
      <c r="AK1" t="s" s="4">
        <v>36</v>
      </c>
      <c r="AL1" t="s" s="4">
        <v>37</v>
      </c>
      <c r="AM1" t="s" s="3">
        <v>38</v>
      </c>
      <c r="AN1" t="s" s="3">
        <v>39</v>
      </c>
      <c r="AO1" t="s" s="3">
        <v>40</v>
      </c>
      <c r="AP1" t="s" s="3">
        <v>41</v>
      </c>
      <c r="AQ1" t="s" s="3">
        <v>42</v>
      </c>
      <c r="AR1" t="s" s="3">
        <v>43</v>
      </c>
      <c r="AS1" t="s" s="3">
        <v>44</v>
      </c>
      <c r="AT1" t="s" s="3">
        <v>45</v>
      </c>
      <c r="AU1" t="s" s="3">
        <v>46</v>
      </c>
      <c r="AV1" t="s" s="4">
        <v>47</v>
      </c>
      <c r="AW1" t="s" s="4">
        <v>48</v>
      </c>
      <c r="AX1" t="s" s="3">
        <v>49</v>
      </c>
      <c r="AY1" t="s" s="4">
        <v>50</v>
      </c>
      <c r="AZ1" t="s" s="3">
        <v>51</v>
      </c>
      <c r="BA1" t="s" s="3">
        <v>52</v>
      </c>
      <c r="BB1" t="s" s="5">
        <v>53</v>
      </c>
      <c r="BC1" t="s" s="5">
        <v>54</v>
      </c>
    </row>
    <row r="2" s="2" customFormat="1" ht="16.5" customHeight="1">
      <c r="A2" s="6">
        <v>1</v>
      </c>
      <c r="B2" t="s" s="4">
        <v>55</v>
      </c>
      <c r="C2" t="s" s="3">
        <v>56</v>
      </c>
      <c r="D2" t="s" s="3">
        <v>57</v>
      </c>
      <c r="E2" t="s" s="3">
        <v>58</v>
      </c>
      <c r="F2" t="s" s="3">
        <v>59</v>
      </c>
      <c r="G2" t="s" s="3">
        <v>60</v>
      </c>
      <c r="H2" t="s" s="3">
        <v>61</v>
      </c>
      <c r="I2" t="s" s="3">
        <v>62</v>
      </c>
      <c r="J2" t="s" s="3">
        <v>63</v>
      </c>
      <c r="K2" s="7">
        <f>L2*200000</f>
        <v>19800000</v>
      </c>
      <c r="L2" s="6">
        <f>M2/5</f>
        <v>99</v>
      </c>
      <c r="M2" s="6">
        <v>495</v>
      </c>
      <c r="N2" s="6">
        <v>9</v>
      </c>
      <c r="O2" s="6">
        <v>1397</v>
      </c>
      <c r="P2" s="8">
        <v>15000</v>
      </c>
      <c r="Q2" s="8">
        <v>19000</v>
      </c>
      <c r="R2" s="6">
        <v>32000</v>
      </c>
      <c r="S2" s="6">
        <v>32000</v>
      </c>
      <c r="T2" s="8">
        <v>440000</v>
      </c>
      <c r="V2" s="6">
        <v>92</v>
      </c>
      <c r="X2" t="s" s="3">
        <v>64</v>
      </c>
      <c r="Z2" t="s" s="3">
        <v>65</v>
      </c>
      <c r="AA2" t="s" s="3">
        <v>66</v>
      </c>
      <c r="AC2" t="s" s="3">
        <v>67</v>
      </c>
      <c r="AD2" s="9">
        <v>3</v>
      </c>
      <c r="AE2" s="9">
        <v>3</v>
      </c>
      <c r="AF2" s="9">
        <v>3</v>
      </c>
      <c r="AG2" s="9">
        <v>3</v>
      </c>
      <c r="AH2" t="s" s="4">
        <v>55</v>
      </c>
      <c r="AI2" s="9">
        <v>91243</v>
      </c>
      <c r="AJ2" s="9">
        <v>37478</v>
      </c>
      <c r="AK2" s="9">
        <v>75304</v>
      </c>
      <c r="AL2" s="9">
        <v>2380</v>
      </c>
      <c r="AM2" s="10">
        <v>0.6</v>
      </c>
      <c r="AN2" s="10"/>
      <c r="AO2" s="10"/>
      <c r="AP2" s="10"/>
      <c r="AQ2" s="10"/>
      <c r="AR2" s="8"/>
      <c r="AS2" s="8"/>
      <c r="AT2" t="s" s="4">
        <v>68</v>
      </c>
      <c r="AU2" s="10"/>
      <c r="AV2" s="9">
        <v>380000</v>
      </c>
      <c r="AW2" s="9">
        <v>190000</v>
      </c>
      <c r="AX2" s="9">
        <v>766</v>
      </c>
      <c r="AY2" t="s" s="3">
        <v>69</v>
      </c>
      <c r="AZ2" t="s" s="3">
        <v>70</v>
      </c>
      <c r="BA2" s="11">
        <v>45874</v>
      </c>
      <c r="BB2" t="s" s="3">
        <v>71</v>
      </c>
      <c r="BC2" t="s" s="3">
        <v>72</v>
      </c>
    </row>
    <row r="3" s="2" customFormat="1" ht="16.5" customHeight="1">
      <c r="A3" s="6">
        <v>2</v>
      </c>
      <c r="B3" t="s" s="4">
        <v>73</v>
      </c>
      <c r="C3" t="s" s="3">
        <v>74</v>
      </c>
      <c r="D3" t="s" s="3">
        <v>75</v>
      </c>
      <c r="E3" t="s" s="3">
        <v>58</v>
      </c>
      <c r="F3" t="s" s="3">
        <v>76</v>
      </c>
      <c r="G3" s="6"/>
      <c r="H3" t="s" s="3">
        <v>77</v>
      </c>
      <c r="I3" t="s" s="3">
        <v>78</v>
      </c>
      <c r="J3" t="s" s="3">
        <v>79</v>
      </c>
      <c r="K3" s="7">
        <f>L3*200000</f>
        <v>720000</v>
      </c>
      <c r="L3" s="6">
        <f>M3/5</f>
        <v>3.6</v>
      </c>
      <c r="M3" s="6">
        <v>18</v>
      </c>
      <c r="N3" s="6">
        <v>1</v>
      </c>
      <c r="O3" t="s" s="3">
        <v>80</v>
      </c>
      <c r="P3" s="8">
        <v>3000</v>
      </c>
      <c r="Q3" s="8">
        <v>3000</v>
      </c>
      <c r="R3" s="6">
        <v>4000</v>
      </c>
      <c r="S3" s="6">
        <v>4000</v>
      </c>
      <c r="T3" s="8">
        <v>70000</v>
      </c>
      <c r="V3" s="6">
        <v>41</v>
      </c>
      <c r="X3" t="s" s="3">
        <v>81</v>
      </c>
      <c r="Z3" t="s" s="3">
        <v>65</v>
      </c>
      <c r="AA3" t="s" s="3">
        <v>66</v>
      </c>
      <c r="AC3" t="s" s="3">
        <v>67</v>
      </c>
      <c r="AD3" s="9">
        <v>2</v>
      </c>
      <c r="AE3" s="9">
        <v>3</v>
      </c>
      <c r="AF3" s="9">
        <v>2</v>
      </c>
      <c r="AG3" s="9">
        <v>1</v>
      </c>
      <c r="AH3" t="s" s="4">
        <v>73</v>
      </c>
      <c r="AI3" s="9">
        <v>98079</v>
      </c>
      <c r="AJ3" s="9">
        <v>72211</v>
      </c>
      <c r="AK3" s="9">
        <v>69173</v>
      </c>
      <c r="AL3" s="9">
        <v>7484</v>
      </c>
      <c r="AM3" s="10">
        <v>0.8</v>
      </c>
      <c r="AN3" s="10"/>
      <c r="AO3" s="10"/>
      <c r="AP3" s="10"/>
      <c r="AQ3" s="10"/>
      <c r="AR3" s="8"/>
      <c r="AS3" s="8"/>
      <c r="AT3" t="s" s="4">
        <v>68</v>
      </c>
      <c r="AU3" s="12">
        <f>#REF!-1000000</f>
      </c>
      <c r="AV3" s="9">
        <v>60000</v>
      </c>
      <c r="AW3" s="9">
        <v>40000</v>
      </c>
      <c r="AX3" s="9">
        <v>183</v>
      </c>
      <c r="AY3" s="8"/>
      <c r="AZ3" s="8"/>
      <c r="BA3" s="8"/>
      <c r="BB3" s="8"/>
      <c r="BC3" t="s" s="3">
        <v>82</v>
      </c>
    </row>
    <row r="4" s="2" customFormat="1" ht="16.5" customHeight="1">
      <c r="A4" s="6">
        <v>3</v>
      </c>
      <c r="B4" t="s" s="4">
        <v>83</v>
      </c>
      <c r="C4" t="s" s="3">
        <v>84</v>
      </c>
      <c r="D4" t="s" s="3">
        <v>85</v>
      </c>
      <c r="E4" t="s" s="3">
        <v>58</v>
      </c>
      <c r="F4" t="s" s="3">
        <v>86</v>
      </c>
      <c r="G4" t="s" s="3">
        <v>87</v>
      </c>
      <c r="H4" t="s" s="3">
        <v>88</v>
      </c>
      <c r="I4" t="s" s="3">
        <v>89</v>
      </c>
      <c r="J4" t="s" s="3">
        <v>90</v>
      </c>
      <c r="K4" s="7">
        <f>L4*200000</f>
        <v>14600000</v>
      </c>
      <c r="L4" s="6">
        <f>M4/5</f>
        <v>73</v>
      </c>
      <c r="M4" s="6">
        <v>365</v>
      </c>
      <c r="N4" s="6">
        <v>13</v>
      </c>
      <c r="O4" s="6">
        <v>1397</v>
      </c>
      <c r="P4" s="8">
        <v>15000</v>
      </c>
      <c r="Q4" s="8">
        <v>19000</v>
      </c>
      <c r="R4" s="6">
        <v>28000</v>
      </c>
      <c r="S4" s="6">
        <v>28000</v>
      </c>
      <c r="T4" s="8">
        <v>400000</v>
      </c>
      <c r="V4" s="6">
        <v>18</v>
      </c>
      <c r="X4" t="s" s="3">
        <v>64</v>
      </c>
      <c r="Z4" t="s" s="3">
        <v>65</v>
      </c>
      <c r="AA4" t="s" s="3">
        <v>66</v>
      </c>
      <c r="AC4" t="s" s="3">
        <v>67</v>
      </c>
      <c r="AD4" s="9">
        <v>3</v>
      </c>
      <c r="AE4" s="9">
        <v>3</v>
      </c>
      <c r="AF4" s="9">
        <v>3</v>
      </c>
      <c r="AG4" s="9">
        <v>2</v>
      </c>
      <c r="AH4" t="s" s="4">
        <v>83</v>
      </c>
      <c r="AI4" s="9">
        <v>90724</v>
      </c>
      <c r="AJ4" s="9">
        <v>38682</v>
      </c>
      <c r="AK4" s="9">
        <v>90724</v>
      </c>
      <c r="AL4" s="9">
        <v>2617</v>
      </c>
      <c r="AM4" s="10">
        <v>0.7</v>
      </c>
      <c r="AN4" s="10"/>
      <c r="AO4" s="10"/>
      <c r="AP4" s="10"/>
      <c r="AQ4" s="10"/>
      <c r="AR4" s="8"/>
      <c r="AS4" s="8"/>
      <c r="AT4" t="s" s="4">
        <v>68</v>
      </c>
      <c r="AU4" s="10"/>
      <c r="AV4" s="9">
        <v>320000</v>
      </c>
      <c r="AW4" s="9">
        <v>200000</v>
      </c>
      <c r="AX4" s="9">
        <v>432</v>
      </c>
      <c r="AY4" s="8"/>
      <c r="AZ4" s="8"/>
      <c r="BA4" s="8"/>
      <c r="BB4" s="8"/>
      <c r="BC4" t="s" s="3">
        <v>91</v>
      </c>
    </row>
    <row r="5" s="2" customFormat="1" ht="16.5" customHeight="1">
      <c r="A5" s="6">
        <v>4</v>
      </c>
      <c r="B5" t="s" s="4">
        <v>92</v>
      </c>
      <c r="C5" t="s" s="3">
        <v>93</v>
      </c>
      <c r="D5" t="s" s="3">
        <v>94</v>
      </c>
      <c r="E5" t="s" s="3">
        <v>58</v>
      </c>
      <c r="F5" t="s" s="3">
        <v>95</v>
      </c>
      <c r="G5" t="s" s="4">
        <v>96</v>
      </c>
      <c r="H5" t="s" s="3">
        <v>97</v>
      </c>
      <c r="I5" t="s" s="3">
        <v>98</v>
      </c>
      <c r="J5" t="s" s="3">
        <v>99</v>
      </c>
      <c r="K5" s="7">
        <f>L5*200000</f>
        <v>3600000</v>
      </c>
      <c r="L5" s="6">
        <f>M5/5</f>
        <v>18</v>
      </c>
      <c r="M5" s="6">
        <v>90</v>
      </c>
      <c r="N5" s="6">
        <v>5</v>
      </c>
      <c r="O5" s="6">
        <v>1395</v>
      </c>
      <c r="P5" s="8">
        <v>11000</v>
      </c>
      <c r="Q5" s="8">
        <v>14000</v>
      </c>
      <c r="R5" s="6">
        <v>22000</v>
      </c>
      <c r="S5" s="6">
        <v>22000</v>
      </c>
      <c r="T5" s="8">
        <v>330000</v>
      </c>
      <c r="V5" s="6">
        <v>36</v>
      </c>
      <c r="X5" t="s" s="3">
        <v>64</v>
      </c>
      <c r="Y5" s="9">
        <v>500</v>
      </c>
      <c r="Z5" t="s" s="4">
        <v>100</v>
      </c>
      <c r="AA5" t="s" s="3">
        <v>101</v>
      </c>
      <c r="AC5" t="s" s="3">
        <v>102</v>
      </c>
      <c r="AD5" s="9">
        <v>5</v>
      </c>
      <c r="AE5" s="9">
        <v>4</v>
      </c>
      <c r="AF5" s="9">
        <v>5</v>
      </c>
      <c r="AG5" s="9">
        <v>2</v>
      </c>
      <c r="AH5" t="s" s="4">
        <v>92</v>
      </c>
      <c r="AI5" s="9">
        <v>67256</v>
      </c>
      <c r="AJ5" s="9">
        <v>48870</v>
      </c>
      <c r="AK5" s="9">
        <v>67063</v>
      </c>
      <c r="AL5" s="9">
        <v>2014</v>
      </c>
      <c r="AM5" s="10">
        <v>0.7</v>
      </c>
      <c r="AN5" s="10"/>
      <c r="AO5" s="10"/>
      <c r="AP5" s="10"/>
      <c r="AQ5" s="10"/>
      <c r="AR5" s="8"/>
      <c r="AS5" s="8"/>
      <c r="AT5" t="s" s="4">
        <v>68</v>
      </c>
      <c r="AU5" s="10"/>
      <c r="AV5" s="9">
        <v>40000</v>
      </c>
      <c r="AW5" s="9">
        <v>30000</v>
      </c>
      <c r="AX5" s="9">
        <v>173</v>
      </c>
      <c r="AY5" s="8"/>
      <c r="AZ5" s="8"/>
      <c r="BA5" s="8"/>
      <c r="BB5" s="8"/>
      <c r="BC5" s="8"/>
    </row>
    <row r="6" s="2" customFormat="1" ht="16.5" customHeight="1">
      <c r="A6" s="6">
        <v>5</v>
      </c>
      <c r="B6" t="s" s="4">
        <v>103</v>
      </c>
      <c r="C6" t="s" s="3">
        <v>104</v>
      </c>
      <c r="D6" t="s" s="3">
        <v>57</v>
      </c>
      <c r="E6" t="s" s="3">
        <v>58</v>
      </c>
      <c r="F6" t="s" s="3">
        <v>105</v>
      </c>
      <c r="G6" t="s" s="3">
        <v>60</v>
      </c>
      <c r="H6" t="s" s="3">
        <v>106</v>
      </c>
      <c r="I6" t="s" s="3">
        <v>107</v>
      </c>
      <c r="J6" t="s" s="3">
        <v>63</v>
      </c>
      <c r="K6" s="7">
        <f>L6*200000</f>
        <v>5400000</v>
      </c>
      <c r="L6" s="6">
        <f>M6/5</f>
        <v>27</v>
      </c>
      <c r="M6" s="6">
        <v>135</v>
      </c>
      <c r="N6" s="6">
        <v>22</v>
      </c>
      <c r="O6" s="6">
        <v>1395</v>
      </c>
      <c r="P6" s="8">
        <v>11000</v>
      </c>
      <c r="Q6" s="8">
        <v>14000</v>
      </c>
      <c r="R6" s="6">
        <v>28000</v>
      </c>
      <c r="S6" s="6">
        <v>28000</v>
      </c>
      <c r="T6" s="8">
        <v>400000</v>
      </c>
      <c r="V6" s="6">
        <v>33</v>
      </c>
      <c r="X6" t="s" s="3">
        <v>81</v>
      </c>
      <c r="Z6" t="s" s="3">
        <v>65</v>
      </c>
      <c r="AA6" t="s" s="3">
        <v>66</v>
      </c>
      <c r="AC6" t="s" s="3">
        <v>67</v>
      </c>
      <c r="AD6" s="9">
        <v>3</v>
      </c>
      <c r="AE6" s="9">
        <v>3</v>
      </c>
      <c r="AF6" s="9">
        <v>3</v>
      </c>
      <c r="AG6" s="9">
        <v>3</v>
      </c>
      <c r="AH6" t="s" s="4">
        <v>103</v>
      </c>
      <c r="AI6" s="9">
        <v>67405</v>
      </c>
      <c r="AJ6" s="9">
        <v>69562</v>
      </c>
      <c r="AK6" s="9">
        <v>67687</v>
      </c>
      <c r="AL6" s="9">
        <v>2084</v>
      </c>
      <c r="AM6" s="10">
        <v>0.7</v>
      </c>
      <c r="AN6" s="10"/>
      <c r="AO6" s="10"/>
      <c r="AP6" s="10"/>
      <c r="AQ6" s="10"/>
      <c r="AR6" s="8"/>
      <c r="AS6" s="8"/>
      <c r="AT6" t="s" s="4">
        <v>68</v>
      </c>
      <c r="AU6" t="s" s="3">
        <v>108</v>
      </c>
      <c r="AV6" s="9">
        <v>380000</v>
      </c>
      <c r="AW6" s="9">
        <v>160000</v>
      </c>
      <c r="AX6" s="9">
        <v>933</v>
      </c>
      <c r="AY6" s="8"/>
      <c r="AZ6" s="8"/>
      <c r="BA6" s="8"/>
      <c r="BB6" s="8"/>
      <c r="BC6" s="8"/>
    </row>
    <row r="7" s="2" customFormat="1" ht="16.5" customHeight="1">
      <c r="A7" s="6">
        <v>6</v>
      </c>
      <c r="B7" t="s" s="4">
        <v>109</v>
      </c>
      <c r="C7" t="s" s="3">
        <v>110</v>
      </c>
      <c r="D7" t="s" s="3">
        <v>94</v>
      </c>
      <c r="E7" t="s" s="3">
        <v>58</v>
      </c>
      <c r="F7" t="s" s="3">
        <v>95</v>
      </c>
      <c r="G7" t="s" s="4">
        <v>96</v>
      </c>
      <c r="H7" t="s" s="3">
        <v>97</v>
      </c>
      <c r="I7" t="s" s="3">
        <v>98</v>
      </c>
      <c r="J7" t="s" s="3">
        <v>99</v>
      </c>
      <c r="K7" s="7">
        <f>L7*200000</f>
        <v>5200000</v>
      </c>
      <c r="L7" s="6">
        <f>M7/5</f>
        <v>26</v>
      </c>
      <c r="M7" s="6">
        <v>130</v>
      </c>
      <c r="N7" s="6">
        <v>5</v>
      </c>
      <c r="O7" s="6">
        <v>1395</v>
      </c>
      <c r="P7" s="8">
        <v>11000</v>
      </c>
      <c r="Q7" s="8">
        <v>14000</v>
      </c>
      <c r="R7" s="6">
        <v>22000</v>
      </c>
      <c r="S7" s="6">
        <v>22000</v>
      </c>
      <c r="T7" s="8">
        <v>330000</v>
      </c>
      <c r="V7" s="6">
        <v>49</v>
      </c>
      <c r="X7" t="s" s="3">
        <v>64</v>
      </c>
      <c r="Y7" s="9">
        <v>520</v>
      </c>
      <c r="Z7" t="s" s="4">
        <v>100</v>
      </c>
      <c r="AA7" t="s" s="3">
        <v>101</v>
      </c>
      <c r="AC7" t="s" s="3">
        <v>102</v>
      </c>
      <c r="AD7" s="9">
        <v>4</v>
      </c>
      <c r="AE7" s="9">
        <v>4</v>
      </c>
      <c r="AF7" s="9">
        <v>5</v>
      </c>
      <c r="AH7" t="s" s="4">
        <v>109</v>
      </c>
      <c r="AI7" s="9">
        <v>67258</v>
      </c>
      <c r="AJ7" s="9">
        <v>48837</v>
      </c>
      <c r="AK7" s="9">
        <v>68664</v>
      </c>
      <c r="AL7" s="9">
        <v>2021</v>
      </c>
      <c r="AM7" s="10">
        <v>0.6</v>
      </c>
      <c r="AN7" s="10"/>
      <c r="AO7" s="10"/>
      <c r="AP7" s="10"/>
      <c r="AQ7" s="10"/>
      <c r="AR7" s="8"/>
      <c r="AS7" s="8"/>
      <c r="AT7" t="s" s="4">
        <v>68</v>
      </c>
      <c r="AU7" s="10"/>
      <c r="AV7" s="9">
        <v>60000</v>
      </c>
      <c r="AW7" s="9">
        <v>40000</v>
      </c>
      <c r="AX7" s="9">
        <v>565</v>
      </c>
      <c r="AY7" s="8"/>
      <c r="AZ7" s="8"/>
      <c r="BA7" s="8"/>
      <c r="BB7" s="8"/>
      <c r="BC7" s="8"/>
    </row>
    <row r="8" s="2" customFormat="1" ht="16.5" customHeight="1">
      <c r="A8" s="6">
        <v>7</v>
      </c>
      <c r="B8" t="s" s="4">
        <v>111</v>
      </c>
      <c r="C8" t="s" s="3">
        <v>112</v>
      </c>
      <c r="D8" t="s" s="3">
        <v>113</v>
      </c>
      <c r="E8" t="s" s="3">
        <v>58</v>
      </c>
      <c r="F8" t="s" s="3">
        <v>114</v>
      </c>
      <c r="G8" t="s" s="3">
        <v>115</v>
      </c>
      <c r="H8" t="s" s="3">
        <v>116</v>
      </c>
      <c r="I8" t="s" s="3">
        <v>117</v>
      </c>
      <c r="J8" t="s" s="3">
        <v>118</v>
      </c>
      <c r="K8" s="7">
        <f>L8*200000</f>
        <v>17320000</v>
      </c>
      <c r="L8" s="6">
        <f>M8/5</f>
        <v>86.59999999999999</v>
      </c>
      <c r="M8" s="6">
        <v>433</v>
      </c>
      <c r="N8" s="6">
        <v>16</v>
      </c>
      <c r="O8" s="6">
        <v>1397</v>
      </c>
      <c r="P8" s="8">
        <v>12000</v>
      </c>
      <c r="Q8" s="8">
        <v>15000</v>
      </c>
      <c r="R8" s="6">
        <v>28000</v>
      </c>
      <c r="S8" s="6">
        <v>28000</v>
      </c>
      <c r="T8" s="8">
        <v>400000</v>
      </c>
      <c r="V8" s="6">
        <v>107</v>
      </c>
      <c r="X8" t="s" s="3">
        <v>119</v>
      </c>
      <c r="Z8" t="s" s="3">
        <v>65</v>
      </c>
      <c r="AA8" t="s" s="3">
        <v>66</v>
      </c>
      <c r="AC8" t="s" s="3">
        <v>102</v>
      </c>
      <c r="AD8" s="9">
        <v>3</v>
      </c>
      <c r="AE8" s="9">
        <v>4</v>
      </c>
      <c r="AF8" s="9">
        <v>3</v>
      </c>
      <c r="AG8" s="9">
        <v>3</v>
      </c>
      <c r="AH8" t="s" s="4">
        <v>111</v>
      </c>
      <c r="AI8" s="9">
        <v>79401</v>
      </c>
      <c r="AJ8" s="9">
        <v>63852</v>
      </c>
      <c r="AK8" s="9">
        <v>107186</v>
      </c>
      <c r="AL8" t="s" s="4">
        <v>96</v>
      </c>
      <c r="AM8" s="10">
        <v>0.6</v>
      </c>
      <c r="AN8" s="10"/>
      <c r="AO8" s="10"/>
      <c r="AP8" s="10"/>
      <c r="AQ8" s="10"/>
      <c r="AR8" s="8"/>
      <c r="AS8" s="8"/>
      <c r="AT8" t="s" s="4">
        <v>68</v>
      </c>
      <c r="AU8" s="10"/>
      <c r="AV8" s="9">
        <v>360000</v>
      </c>
      <c r="AW8" s="9">
        <v>180000</v>
      </c>
      <c r="AX8" s="9">
        <v>663</v>
      </c>
      <c r="AY8" s="8"/>
      <c r="AZ8" s="8"/>
      <c r="BA8" s="8"/>
      <c r="BB8" s="8"/>
      <c r="BC8" s="8"/>
    </row>
    <row r="9" s="2" customFormat="1" ht="16.5" customHeight="1">
      <c r="A9" s="6">
        <v>8</v>
      </c>
      <c r="B9" t="s" s="4">
        <v>120</v>
      </c>
      <c r="C9" t="s" s="3">
        <v>121</v>
      </c>
      <c r="D9" t="s" s="3">
        <v>122</v>
      </c>
      <c r="E9" t="s" s="3">
        <v>58</v>
      </c>
      <c r="F9" t="s" s="3">
        <v>123</v>
      </c>
      <c r="G9" s="6"/>
      <c r="H9" t="s" s="3">
        <v>123</v>
      </c>
      <c r="I9" t="s" s="3">
        <v>78</v>
      </c>
      <c r="J9" t="s" s="3">
        <v>124</v>
      </c>
      <c r="K9" s="7">
        <f>L9*200000</f>
        <v>6200000</v>
      </c>
      <c r="L9" s="6">
        <f>M9/5</f>
        <v>31</v>
      </c>
      <c r="M9" s="6">
        <v>155</v>
      </c>
      <c r="N9" s="6">
        <v>32</v>
      </c>
      <c r="O9" s="6">
        <v>1397</v>
      </c>
      <c r="P9" s="8">
        <v>11500</v>
      </c>
      <c r="Q9" s="8">
        <v>14000</v>
      </c>
      <c r="R9" s="6">
        <v>18000</v>
      </c>
      <c r="S9" s="6">
        <v>18000</v>
      </c>
      <c r="T9" s="8">
        <v>270000</v>
      </c>
      <c r="V9" s="6">
        <v>206</v>
      </c>
      <c r="X9" t="s" s="3">
        <v>64</v>
      </c>
      <c r="AA9" t="s" s="3">
        <v>66</v>
      </c>
      <c r="AC9" t="s" s="3">
        <v>67</v>
      </c>
      <c r="AD9" s="9">
        <v>3</v>
      </c>
      <c r="AE9" s="9">
        <v>2</v>
      </c>
      <c r="AF9" s="9">
        <v>3</v>
      </c>
      <c r="AH9" t="s" s="4">
        <v>120</v>
      </c>
      <c r="AI9" s="9">
        <v>90743</v>
      </c>
      <c r="AJ9" s="9">
        <v>41747</v>
      </c>
      <c r="AK9" s="9">
        <v>115158</v>
      </c>
      <c r="AL9" s="9">
        <v>3013</v>
      </c>
      <c r="AM9" s="10">
        <v>0.6</v>
      </c>
      <c r="AN9" s="10"/>
      <c r="AO9" s="10"/>
      <c r="AP9" s="10"/>
      <c r="AQ9" s="10"/>
      <c r="AR9" s="8"/>
      <c r="AS9" s="8"/>
      <c r="AT9" t="s" s="4">
        <v>68</v>
      </c>
      <c r="AU9" s="12">
        <f>#REF!-1000000</f>
      </c>
      <c r="AV9" s="9">
        <v>380000</v>
      </c>
      <c r="AW9" s="9">
        <v>200000</v>
      </c>
      <c r="AX9" s="9">
        <v>790</v>
      </c>
      <c r="AY9" s="8"/>
      <c r="AZ9" s="8"/>
      <c r="BA9" s="8"/>
      <c r="BB9" s="8"/>
      <c r="BC9" s="8"/>
    </row>
    <row r="10" s="2" customFormat="1" ht="16.5" customHeight="1">
      <c r="A10" s="6">
        <v>9</v>
      </c>
      <c r="B10" t="s" s="4">
        <v>125</v>
      </c>
      <c r="C10" t="s" s="3">
        <v>126</v>
      </c>
      <c r="D10" t="s" s="3">
        <v>127</v>
      </c>
      <c r="E10" t="s" s="3">
        <v>58</v>
      </c>
      <c r="F10" t="s" s="3">
        <v>128</v>
      </c>
      <c r="G10" t="s" s="4">
        <v>129</v>
      </c>
      <c r="H10" t="s" s="3">
        <v>130</v>
      </c>
      <c r="I10" t="s" s="3">
        <v>131</v>
      </c>
      <c r="J10" t="s" s="3">
        <v>132</v>
      </c>
      <c r="K10" s="7">
        <f>L10*200000</f>
        <v>12000000</v>
      </c>
      <c r="L10" s="6">
        <f>M10/5</f>
        <v>60</v>
      </c>
      <c r="M10" s="6">
        <v>300</v>
      </c>
      <c r="N10" s="6">
        <v>10</v>
      </c>
      <c r="O10" s="6">
        <v>1396</v>
      </c>
      <c r="P10" s="8">
        <v>13000</v>
      </c>
      <c r="Q10" s="8">
        <v>16000</v>
      </c>
      <c r="R10" s="6">
        <v>28000</v>
      </c>
      <c r="S10" s="6">
        <v>28000</v>
      </c>
      <c r="T10" s="8">
        <v>400000</v>
      </c>
      <c r="V10" s="6">
        <v>44</v>
      </c>
      <c r="X10" t="s" s="3">
        <v>64</v>
      </c>
      <c r="Z10" t="s" s="3">
        <v>65</v>
      </c>
      <c r="AA10" t="s" s="3">
        <v>66</v>
      </c>
      <c r="AC10" t="s" s="3">
        <v>67</v>
      </c>
      <c r="AD10" s="9">
        <v>3</v>
      </c>
      <c r="AE10" s="9">
        <v>3</v>
      </c>
      <c r="AF10" s="9">
        <v>3</v>
      </c>
      <c r="AG10" s="9">
        <v>3</v>
      </c>
      <c r="AH10" t="s" s="4">
        <v>125</v>
      </c>
      <c r="AI10" s="9">
        <v>79414</v>
      </c>
      <c r="AJ10" s="9">
        <v>38656</v>
      </c>
      <c r="AK10" s="9">
        <v>69617</v>
      </c>
      <c r="AL10" s="9">
        <v>2203</v>
      </c>
      <c r="AM10" s="10">
        <v>0.8</v>
      </c>
      <c r="AN10" s="10"/>
      <c r="AO10" s="10"/>
      <c r="AP10" s="10"/>
      <c r="AQ10" s="10"/>
      <c r="AR10" s="8"/>
      <c r="AS10" s="8"/>
      <c r="AT10" t="s" s="4">
        <v>68</v>
      </c>
      <c r="AU10" s="10"/>
      <c r="AV10" s="9">
        <v>60000</v>
      </c>
      <c r="AW10" s="9">
        <v>30000</v>
      </c>
      <c r="AX10" s="9">
        <v>32</v>
      </c>
      <c r="AY10" s="8"/>
      <c r="AZ10" s="8"/>
      <c r="BA10" s="8"/>
      <c r="BB10" s="8"/>
      <c r="BC10" s="8"/>
    </row>
    <row r="11" s="2" customFormat="1" ht="16.5" customHeight="1">
      <c r="A11" s="6">
        <v>10</v>
      </c>
      <c r="B11" t="s" s="4">
        <v>133</v>
      </c>
      <c r="C11" t="s" s="3">
        <v>134</v>
      </c>
      <c r="D11" t="s" s="3">
        <v>113</v>
      </c>
      <c r="E11" t="s" s="3">
        <v>58</v>
      </c>
      <c r="F11" t="s" s="3">
        <v>135</v>
      </c>
      <c r="G11" t="s" s="3">
        <v>136</v>
      </c>
      <c r="H11" t="s" s="3">
        <v>137</v>
      </c>
      <c r="I11" t="s" s="3">
        <v>138</v>
      </c>
      <c r="J11" t="s" s="3">
        <v>139</v>
      </c>
      <c r="K11" s="7">
        <f>L11*200000</f>
        <v>4520000</v>
      </c>
      <c r="L11" s="6">
        <f>M11/5</f>
        <v>22.6</v>
      </c>
      <c r="M11" s="6">
        <v>113</v>
      </c>
      <c r="N11" s="6">
        <v>7</v>
      </c>
      <c r="O11" s="6">
        <v>1397</v>
      </c>
      <c r="P11" s="8">
        <v>14000</v>
      </c>
      <c r="Q11" s="8">
        <v>18000</v>
      </c>
      <c r="R11" s="6">
        <v>28000</v>
      </c>
      <c r="S11" s="6">
        <v>28000</v>
      </c>
      <c r="T11" s="8">
        <v>400000</v>
      </c>
      <c r="V11" s="6">
        <v>40</v>
      </c>
      <c r="X11" t="s" s="3">
        <v>64</v>
      </c>
      <c r="Z11" t="s" s="3">
        <v>65</v>
      </c>
      <c r="AA11" t="s" s="3">
        <v>66</v>
      </c>
      <c r="AC11" t="s" s="3">
        <v>102</v>
      </c>
      <c r="AD11" s="9">
        <v>3</v>
      </c>
      <c r="AE11" s="9">
        <v>3</v>
      </c>
      <c r="AF11" s="9">
        <v>3</v>
      </c>
      <c r="AG11" s="9">
        <v>3</v>
      </c>
      <c r="AH11" t="s" s="4">
        <v>133</v>
      </c>
      <c r="AI11" s="9">
        <v>90751</v>
      </c>
      <c r="AJ11" s="9">
        <v>40289</v>
      </c>
      <c r="AK11" s="9">
        <v>80601</v>
      </c>
      <c r="AL11" s="9">
        <v>3287</v>
      </c>
      <c r="AM11" s="10">
        <v>0.6</v>
      </c>
      <c r="AN11" s="10"/>
      <c r="AO11" s="10"/>
      <c r="AP11" s="10"/>
      <c r="AQ11" s="10"/>
      <c r="AR11" s="8"/>
      <c r="AS11" s="8"/>
      <c r="AT11" t="s" s="4">
        <v>68</v>
      </c>
      <c r="AU11" s="10"/>
      <c r="AV11" s="9">
        <v>50000</v>
      </c>
      <c r="AW11" s="9">
        <v>40000</v>
      </c>
      <c r="AX11" s="9">
        <v>590</v>
      </c>
      <c r="AY11" s="8"/>
      <c r="AZ11" s="8"/>
      <c r="BA11" s="8"/>
      <c r="BB11" s="8"/>
      <c r="BC11" s="8"/>
    </row>
    <row r="12" s="2" customFormat="1" ht="16.5" customHeight="1">
      <c r="A12" s="6">
        <v>11</v>
      </c>
      <c r="B12" t="s" s="4">
        <v>140</v>
      </c>
      <c r="C12" t="s" s="3">
        <v>141</v>
      </c>
      <c r="D12" t="s" s="3">
        <v>113</v>
      </c>
      <c r="E12" t="s" s="3">
        <v>58</v>
      </c>
      <c r="F12" t="s" s="3">
        <v>142</v>
      </c>
      <c r="G12" t="s" s="3">
        <v>143</v>
      </c>
      <c r="H12" t="s" s="3">
        <v>144</v>
      </c>
      <c r="I12" t="s" s="3">
        <v>78</v>
      </c>
      <c r="J12" t="s" s="3">
        <v>145</v>
      </c>
      <c r="K12" s="7">
        <f>L12*200000</f>
        <v>8400000</v>
      </c>
      <c r="L12" s="6">
        <f>M12/5</f>
        <v>42</v>
      </c>
      <c r="M12" s="6">
        <v>210</v>
      </c>
      <c r="N12" s="6">
        <v>8</v>
      </c>
      <c r="O12" s="6">
        <v>1397</v>
      </c>
      <c r="P12" s="8">
        <v>8000</v>
      </c>
      <c r="Q12" s="8">
        <v>10000</v>
      </c>
      <c r="R12" s="6">
        <v>28000</v>
      </c>
      <c r="S12" s="6">
        <v>28000</v>
      </c>
      <c r="T12" s="8">
        <v>400000</v>
      </c>
      <c r="V12" s="6">
        <v>120</v>
      </c>
      <c r="X12" t="s" s="3">
        <v>64</v>
      </c>
      <c r="Z12" t="s" s="3">
        <v>65</v>
      </c>
      <c r="AA12" t="s" s="3">
        <v>66</v>
      </c>
      <c r="AC12" t="s" s="3">
        <v>67</v>
      </c>
      <c r="AD12" s="9">
        <v>5</v>
      </c>
      <c r="AE12" s="9">
        <v>3</v>
      </c>
      <c r="AF12" s="9">
        <v>3</v>
      </c>
      <c r="AG12" s="9">
        <v>3</v>
      </c>
      <c r="AH12" t="s" s="4">
        <v>140</v>
      </c>
      <c r="AI12" s="9">
        <v>84644</v>
      </c>
      <c r="AJ12" s="9">
        <v>57177</v>
      </c>
      <c r="AK12" s="9">
        <v>109570</v>
      </c>
      <c r="AL12" t="s" s="4">
        <v>129</v>
      </c>
      <c r="AM12" s="10">
        <v>0.6</v>
      </c>
      <c r="AN12" s="10"/>
      <c r="AO12" s="10"/>
      <c r="AP12" s="10"/>
      <c r="AQ12" s="10"/>
      <c r="AR12" s="8"/>
      <c r="AS12" s="8"/>
      <c r="AT12" t="s" s="4">
        <v>68</v>
      </c>
      <c r="AU12" t="s" s="3">
        <v>146</v>
      </c>
      <c r="AV12" s="9">
        <v>180000</v>
      </c>
      <c r="AW12" s="9">
        <v>110000</v>
      </c>
      <c r="AX12" s="9">
        <v>511</v>
      </c>
      <c r="AY12" s="8"/>
      <c r="AZ12" s="8"/>
      <c r="BA12" s="8"/>
      <c r="BB12" s="8"/>
      <c r="BC12" s="8"/>
    </row>
    <row r="13" s="2" customFormat="1" ht="16.5" customHeight="1">
      <c r="A13" s="6">
        <v>12</v>
      </c>
      <c r="B13" t="s" s="4">
        <v>147</v>
      </c>
      <c r="C13" t="s" s="3">
        <v>148</v>
      </c>
      <c r="D13" t="s" s="3">
        <v>113</v>
      </c>
      <c r="E13" t="s" s="3">
        <v>58</v>
      </c>
      <c r="F13" t="s" s="3">
        <v>149</v>
      </c>
      <c r="G13" t="s" s="3">
        <v>150</v>
      </c>
      <c r="H13" t="s" s="3">
        <v>151</v>
      </c>
      <c r="I13" t="s" s="3">
        <v>152</v>
      </c>
      <c r="J13" t="s" s="3">
        <v>153</v>
      </c>
      <c r="K13" s="7">
        <f>L13*200000</f>
        <v>28560000</v>
      </c>
      <c r="L13" s="6">
        <f>M13/5</f>
        <v>142.8</v>
      </c>
      <c r="M13" s="6">
        <v>714</v>
      </c>
      <c r="N13" s="6">
        <v>41</v>
      </c>
      <c r="O13" s="6">
        <v>1396</v>
      </c>
      <c r="P13" s="8">
        <v>17500</v>
      </c>
      <c r="Q13" s="8">
        <v>22000</v>
      </c>
      <c r="R13" s="6">
        <v>48000</v>
      </c>
      <c r="S13" s="6">
        <v>48000</v>
      </c>
      <c r="T13" s="8">
        <v>580000</v>
      </c>
      <c r="V13" s="6">
        <v>15</v>
      </c>
      <c r="X13" t="s" s="3">
        <v>64</v>
      </c>
      <c r="Z13" t="s" s="3">
        <v>65</v>
      </c>
      <c r="AA13" t="s" s="3">
        <v>66</v>
      </c>
      <c r="AC13" t="s" s="3">
        <v>102</v>
      </c>
      <c r="AD13" s="9">
        <v>3</v>
      </c>
      <c r="AE13" s="9">
        <v>2</v>
      </c>
      <c r="AF13" s="9">
        <v>3</v>
      </c>
      <c r="AG13" s="9">
        <v>3</v>
      </c>
      <c r="AH13" t="s" s="4">
        <v>147</v>
      </c>
      <c r="AI13" s="9">
        <v>71441</v>
      </c>
      <c r="AJ13" s="9">
        <v>51161</v>
      </c>
      <c r="AK13" s="9">
        <v>68590</v>
      </c>
      <c r="AL13" s="9">
        <v>1883</v>
      </c>
      <c r="AM13" s="10">
        <v>0.4</v>
      </c>
      <c r="AN13" s="10"/>
      <c r="AO13" s="10"/>
      <c r="AP13" s="10"/>
      <c r="AQ13" s="10"/>
      <c r="AR13" s="8"/>
      <c r="AS13" s="8"/>
      <c r="AT13" t="s" s="4">
        <v>68</v>
      </c>
      <c r="AU13" s="10"/>
      <c r="AV13" s="9">
        <v>50000</v>
      </c>
      <c r="AW13" s="9">
        <v>40000</v>
      </c>
      <c r="AX13" s="9">
        <v>149</v>
      </c>
      <c r="AY13" s="8"/>
      <c r="AZ13" s="8"/>
      <c r="BA13" s="8"/>
      <c r="BB13" s="8"/>
      <c r="BC13" s="8"/>
    </row>
    <row r="14" s="2" customFormat="1" ht="16.5" customHeight="1">
      <c r="A14" s="6">
        <v>13</v>
      </c>
      <c r="B14" t="s" s="4">
        <v>154</v>
      </c>
      <c r="C14" t="s" s="3">
        <v>155</v>
      </c>
      <c r="D14" t="s" s="3">
        <v>113</v>
      </c>
      <c r="E14" t="s" s="3">
        <v>58</v>
      </c>
      <c r="F14" t="s" s="3">
        <v>156</v>
      </c>
      <c r="G14" t="s" s="3">
        <v>157</v>
      </c>
      <c r="H14" t="s" s="3">
        <v>158</v>
      </c>
      <c r="I14" t="s" s="3">
        <v>78</v>
      </c>
      <c r="J14" t="s" s="3">
        <v>145</v>
      </c>
      <c r="K14" s="7">
        <f>L14*200000</f>
        <v>18800000</v>
      </c>
      <c r="L14" s="6">
        <f>M14/5</f>
        <v>94</v>
      </c>
      <c r="M14" s="6">
        <v>470</v>
      </c>
      <c r="N14" s="6">
        <v>21</v>
      </c>
      <c r="O14" s="6">
        <v>1397</v>
      </c>
      <c r="P14" s="8">
        <v>15000</v>
      </c>
      <c r="Q14" s="8">
        <v>19000</v>
      </c>
      <c r="R14" s="6">
        <v>36000</v>
      </c>
      <c r="S14" s="6">
        <v>36000</v>
      </c>
      <c r="T14" s="8">
        <v>480000</v>
      </c>
      <c r="V14" s="6">
        <v>242</v>
      </c>
      <c r="X14" t="s" s="3">
        <v>64</v>
      </c>
      <c r="Z14" t="s" s="3">
        <v>65</v>
      </c>
      <c r="AA14" t="s" s="3">
        <v>66</v>
      </c>
      <c r="AC14" t="s" s="3">
        <v>102</v>
      </c>
      <c r="AD14" s="9">
        <v>4</v>
      </c>
      <c r="AE14" s="9">
        <v>4</v>
      </c>
      <c r="AF14" s="9">
        <v>3</v>
      </c>
      <c r="AG14" s="9">
        <v>2</v>
      </c>
      <c r="AH14" t="s" s="4">
        <v>154</v>
      </c>
      <c r="AI14" s="9">
        <v>81954</v>
      </c>
      <c r="AJ14" s="9">
        <v>57345</v>
      </c>
      <c r="AK14" s="9">
        <v>107626</v>
      </c>
      <c r="AL14" s="9">
        <v>2287</v>
      </c>
      <c r="AM14" s="10">
        <v>0.5</v>
      </c>
      <c r="AN14" s="10"/>
      <c r="AO14" s="10"/>
      <c r="AP14" s="10"/>
      <c r="AQ14" s="10"/>
      <c r="AR14" s="8"/>
      <c r="AS14" s="8"/>
      <c r="AT14" t="s" s="4">
        <v>68</v>
      </c>
      <c r="AU14" s="10"/>
      <c r="AV14" s="9">
        <v>150000</v>
      </c>
      <c r="AW14" s="9">
        <v>100000</v>
      </c>
      <c r="AX14" s="9">
        <v>732</v>
      </c>
      <c r="AY14" s="8"/>
      <c r="AZ14" s="8"/>
      <c r="BA14" s="8"/>
      <c r="BB14" s="8"/>
      <c r="BC14" s="8"/>
    </row>
    <row r="15" s="2" customFormat="1" ht="16.5" customHeight="1">
      <c r="A15" s="6">
        <v>14</v>
      </c>
      <c r="B15" t="s" s="4">
        <v>159</v>
      </c>
      <c r="C15" t="s" s="3">
        <v>160</v>
      </c>
      <c r="D15" t="s" s="3">
        <v>75</v>
      </c>
      <c r="E15" t="s" s="3">
        <v>58</v>
      </c>
      <c r="F15" t="s" s="3">
        <v>161</v>
      </c>
      <c r="G15" t="s" s="3">
        <v>162</v>
      </c>
      <c r="H15" t="s" s="3">
        <v>163</v>
      </c>
      <c r="I15" t="s" s="3">
        <v>164</v>
      </c>
      <c r="J15" t="s" s="3">
        <v>165</v>
      </c>
      <c r="K15" s="7">
        <f>L15*200000</f>
        <v>600000</v>
      </c>
      <c r="L15" s="6">
        <f>M15/5</f>
        <v>3</v>
      </c>
      <c r="M15" s="6">
        <v>15</v>
      </c>
      <c r="N15" s="6">
        <v>2</v>
      </c>
      <c r="O15" s="6">
        <v>1396</v>
      </c>
      <c r="P15" s="8">
        <v>3800</v>
      </c>
      <c r="Q15" s="8">
        <v>5000</v>
      </c>
      <c r="R15" s="6">
        <v>6000</v>
      </c>
      <c r="S15" s="6">
        <v>6000</v>
      </c>
      <c r="T15" s="8">
        <v>100000</v>
      </c>
      <c r="V15" s="6">
        <v>121</v>
      </c>
      <c r="X15" t="s" s="3">
        <v>166</v>
      </c>
      <c r="Z15" t="s" s="3">
        <v>65</v>
      </c>
      <c r="AA15" t="s" s="3">
        <v>66</v>
      </c>
      <c r="AC15" t="s" s="3">
        <v>67</v>
      </c>
      <c r="AD15" s="9">
        <v>4</v>
      </c>
      <c r="AE15" s="9">
        <v>2</v>
      </c>
      <c r="AF15" s="9">
        <v>2</v>
      </c>
      <c r="AG15" s="9">
        <v>2</v>
      </c>
      <c r="AH15" t="s" s="4">
        <v>159</v>
      </c>
      <c r="AI15" s="9">
        <v>68397</v>
      </c>
      <c r="AJ15" t="s" s="4">
        <v>96</v>
      </c>
      <c r="AK15" t="s" s="4">
        <v>96</v>
      </c>
      <c r="AL15" s="9">
        <v>2076</v>
      </c>
      <c r="AM15" s="10">
        <v>0.6</v>
      </c>
      <c r="AN15" s="10"/>
      <c r="AO15" s="10"/>
      <c r="AP15" s="10"/>
      <c r="AQ15" s="10"/>
      <c r="AR15" s="8"/>
      <c r="AS15" s="8"/>
      <c r="AT15" t="s" s="4">
        <v>68</v>
      </c>
      <c r="AU15" s="10"/>
      <c r="AV15" s="9">
        <v>240000</v>
      </c>
      <c r="AW15" s="9">
        <v>140000</v>
      </c>
      <c r="AX15" s="9">
        <v>313</v>
      </c>
      <c r="AY15" s="8"/>
      <c r="AZ15" s="8"/>
      <c r="BA15" s="8"/>
      <c r="BB15" s="8"/>
      <c r="BC15" s="8"/>
    </row>
    <row r="16" s="2" customFormat="1" ht="16.5" customHeight="1">
      <c r="A16" s="6">
        <v>15</v>
      </c>
      <c r="B16" t="s" s="4">
        <v>167</v>
      </c>
      <c r="C16" t="s" s="3">
        <v>168</v>
      </c>
      <c r="D16" t="s" s="3">
        <v>94</v>
      </c>
      <c r="E16" t="s" s="3">
        <v>58</v>
      </c>
      <c r="F16" t="s" s="3">
        <v>169</v>
      </c>
      <c r="G16" t="s" s="4">
        <v>96</v>
      </c>
      <c r="H16" t="s" s="3">
        <v>170</v>
      </c>
      <c r="I16" t="s" s="3">
        <v>117</v>
      </c>
      <c r="J16" t="s" s="3">
        <v>171</v>
      </c>
      <c r="K16" s="7">
        <f>L16*200000</f>
        <v>2400000</v>
      </c>
      <c r="L16" s="6">
        <f>M16/5</f>
        <v>12</v>
      </c>
      <c r="M16" s="6">
        <v>60</v>
      </c>
      <c r="N16" s="6">
        <v>13</v>
      </c>
      <c r="O16" s="6">
        <v>1392</v>
      </c>
      <c r="P16" s="8">
        <v>8000</v>
      </c>
      <c r="Q16" s="8">
        <v>10000</v>
      </c>
      <c r="R16" s="6">
        <v>18000</v>
      </c>
      <c r="S16" s="6">
        <v>18000</v>
      </c>
      <c r="T16" s="8">
        <v>270000</v>
      </c>
      <c r="V16" s="6">
        <v>116</v>
      </c>
      <c r="X16" t="s" s="3">
        <v>64</v>
      </c>
      <c r="Y16" s="9">
        <v>0</v>
      </c>
      <c r="Z16" t="s" s="4">
        <v>172</v>
      </c>
      <c r="AA16" t="s" s="3">
        <v>101</v>
      </c>
      <c r="AC16" t="s" s="3">
        <v>67</v>
      </c>
      <c r="AD16" s="9">
        <v>5</v>
      </c>
      <c r="AE16" s="9">
        <v>4</v>
      </c>
      <c r="AF16" s="9">
        <v>5</v>
      </c>
      <c r="AH16" t="s" s="4">
        <v>167</v>
      </c>
      <c r="AI16" s="9">
        <v>67212</v>
      </c>
      <c r="AJ16" s="9">
        <v>57226</v>
      </c>
      <c r="AK16" s="9">
        <v>40430</v>
      </c>
      <c r="AL16" s="9">
        <v>110</v>
      </c>
      <c r="AM16" s="10">
        <v>0.6</v>
      </c>
      <c r="AN16" s="10"/>
      <c r="AO16" s="10"/>
      <c r="AP16" s="10"/>
      <c r="AQ16" s="10"/>
      <c r="AR16" s="8"/>
      <c r="AS16" s="8"/>
      <c r="AT16" t="s" s="4">
        <v>68</v>
      </c>
      <c r="AU16" t="s" s="3">
        <v>146</v>
      </c>
      <c r="AV16" s="9">
        <v>480000</v>
      </c>
      <c r="AW16" s="9">
        <v>0</v>
      </c>
      <c r="AX16" s="9">
        <v>1113</v>
      </c>
      <c r="AY16" s="8"/>
      <c r="AZ16" s="8"/>
      <c r="BA16" s="8"/>
      <c r="BB16" s="8"/>
      <c r="BC16" s="8"/>
    </row>
    <row r="17" s="2" customFormat="1" ht="16.5" customHeight="1">
      <c r="A17" s="6">
        <v>16</v>
      </c>
      <c r="B17" t="s" s="4">
        <v>173</v>
      </c>
      <c r="C17" t="s" s="3">
        <v>174</v>
      </c>
      <c r="D17" t="s" s="3">
        <v>75</v>
      </c>
      <c r="E17" t="s" s="3">
        <v>58</v>
      </c>
      <c r="F17" t="s" s="3">
        <v>175</v>
      </c>
      <c r="G17" t="s" s="3">
        <v>162</v>
      </c>
      <c r="H17" t="s" s="3">
        <v>163</v>
      </c>
      <c r="I17" t="s" s="3">
        <v>164</v>
      </c>
      <c r="J17" t="s" s="3">
        <v>165</v>
      </c>
      <c r="K17" s="7">
        <f>L17*200000</f>
        <v>1320000</v>
      </c>
      <c r="L17" s="6">
        <f>M17/5</f>
        <v>6.6</v>
      </c>
      <c r="M17" s="6">
        <v>33</v>
      </c>
      <c r="N17" s="6">
        <v>5</v>
      </c>
      <c r="O17" s="6">
        <v>1396</v>
      </c>
      <c r="P17" s="8">
        <v>3800</v>
      </c>
      <c r="Q17" s="8">
        <v>5000</v>
      </c>
      <c r="R17" s="6">
        <v>6000</v>
      </c>
      <c r="S17" s="6">
        <v>6000</v>
      </c>
      <c r="T17" s="8">
        <v>100000</v>
      </c>
      <c r="V17" s="6">
        <v>106</v>
      </c>
      <c r="X17" t="s" s="3">
        <v>166</v>
      </c>
      <c r="Z17" t="s" s="3">
        <v>65</v>
      </c>
      <c r="AA17" t="s" s="3">
        <v>66</v>
      </c>
      <c r="AC17" t="s" s="3">
        <v>67</v>
      </c>
      <c r="AD17" s="9">
        <v>1</v>
      </c>
      <c r="AE17" s="9">
        <v>2</v>
      </c>
      <c r="AF17" s="9">
        <v>2</v>
      </c>
      <c r="AG17" s="9">
        <v>2</v>
      </c>
      <c r="AH17" t="s" s="4">
        <v>173</v>
      </c>
      <c r="AI17" s="9">
        <v>68399</v>
      </c>
      <c r="AJ17" t="s" s="4">
        <v>96</v>
      </c>
      <c r="AK17" t="s" s="4">
        <v>96</v>
      </c>
      <c r="AL17" s="9">
        <v>2079</v>
      </c>
      <c r="AM17" s="10">
        <v>0.7</v>
      </c>
      <c r="AN17" s="10"/>
      <c r="AO17" s="10"/>
      <c r="AP17" s="10"/>
      <c r="AQ17" s="10"/>
      <c r="AR17" s="8"/>
      <c r="AS17" s="8"/>
      <c r="AT17" t="s" s="4">
        <v>68</v>
      </c>
      <c r="AU17" s="12">
        <f>#REF!-1000000</f>
      </c>
      <c r="AV17" s="9">
        <v>280000</v>
      </c>
      <c r="AW17" s="9">
        <v>150000</v>
      </c>
      <c r="AX17" s="9">
        <v>950</v>
      </c>
      <c r="AY17" s="8"/>
      <c r="AZ17" s="8"/>
      <c r="BA17" s="8"/>
      <c r="BB17" s="8"/>
      <c r="BC17" s="8"/>
    </row>
    <row r="18" s="2" customFormat="1" ht="16.5" customHeight="1">
      <c r="A18" s="6">
        <v>17</v>
      </c>
      <c r="B18" t="s" s="4">
        <v>176</v>
      </c>
      <c r="C18" t="s" s="3">
        <v>177</v>
      </c>
      <c r="D18" t="s" s="3">
        <v>85</v>
      </c>
      <c r="E18" t="s" s="3">
        <v>58</v>
      </c>
      <c r="F18" t="s" s="3">
        <v>178</v>
      </c>
      <c r="G18" t="s" s="3">
        <v>179</v>
      </c>
      <c r="H18" t="s" s="3">
        <v>163</v>
      </c>
      <c r="I18" t="s" s="3">
        <v>62</v>
      </c>
      <c r="J18" t="s" s="3">
        <v>90</v>
      </c>
      <c r="K18" s="7">
        <f>L18*200000</f>
        <v>8200000</v>
      </c>
      <c r="L18" s="6">
        <f>M18/5</f>
        <v>41</v>
      </c>
      <c r="M18" s="6">
        <v>205</v>
      </c>
      <c r="N18" s="6">
        <v>4</v>
      </c>
      <c r="O18" s="6">
        <v>1397</v>
      </c>
      <c r="P18" s="8">
        <v>12000</v>
      </c>
      <c r="Q18" s="8">
        <v>15000</v>
      </c>
      <c r="R18" s="6">
        <v>15000</v>
      </c>
      <c r="S18" s="6">
        <v>15000</v>
      </c>
      <c r="T18" s="8">
        <v>225000</v>
      </c>
      <c r="V18" s="6">
        <v>833</v>
      </c>
      <c r="X18" t="s" s="3">
        <v>64</v>
      </c>
      <c r="Z18" t="s" s="3">
        <v>65</v>
      </c>
      <c r="AA18" t="s" s="3">
        <v>66</v>
      </c>
      <c r="AC18" t="s" s="3">
        <v>67</v>
      </c>
      <c r="AD18" s="9">
        <v>3</v>
      </c>
      <c r="AE18" s="9">
        <v>3</v>
      </c>
      <c r="AF18" s="9">
        <v>3</v>
      </c>
      <c r="AG18" s="9">
        <v>3</v>
      </c>
      <c r="AH18" t="s" s="4">
        <v>176</v>
      </c>
      <c r="AI18" s="9">
        <v>81964</v>
      </c>
      <c r="AJ18" s="9">
        <v>39065</v>
      </c>
      <c r="AK18" s="9">
        <v>107799</v>
      </c>
      <c r="AL18" s="9">
        <v>2209</v>
      </c>
      <c r="AM18" s="10">
        <v>0.5</v>
      </c>
      <c r="AN18" s="10"/>
      <c r="AO18" s="10"/>
      <c r="AP18" s="10"/>
      <c r="AQ18" s="10"/>
      <c r="AR18" t="s" s="3">
        <v>180</v>
      </c>
      <c r="AS18" s="8"/>
      <c r="AV18" s="9">
        <v>60000</v>
      </c>
      <c r="AW18" s="9">
        <v>50000</v>
      </c>
      <c r="AX18" s="9">
        <v>16</v>
      </c>
      <c r="AY18" s="8"/>
      <c r="AZ18" s="8"/>
      <c r="BA18" s="8"/>
      <c r="BB18" s="8"/>
      <c r="BC18" s="8"/>
    </row>
    <row r="19" s="2" customFormat="1" ht="16.5" customHeight="1">
      <c r="A19" s="6">
        <v>18</v>
      </c>
      <c r="B19" t="s" s="4">
        <v>181</v>
      </c>
      <c r="C19" t="s" s="3">
        <v>182</v>
      </c>
      <c r="D19" t="s" s="3">
        <v>85</v>
      </c>
      <c r="E19" t="s" s="3">
        <v>58</v>
      </c>
      <c r="F19" t="s" s="3">
        <v>178</v>
      </c>
      <c r="G19" t="s" s="3">
        <v>179</v>
      </c>
      <c r="H19" t="s" s="3">
        <v>163</v>
      </c>
      <c r="I19" t="s" s="3">
        <v>62</v>
      </c>
      <c r="J19" t="s" s="3">
        <v>90</v>
      </c>
      <c r="K19" s="7">
        <f>L19*200000</f>
        <v>12480000</v>
      </c>
      <c r="L19" s="6">
        <f>M19/5</f>
        <v>62.4</v>
      </c>
      <c r="M19" s="6">
        <v>312</v>
      </c>
      <c r="N19" s="6">
        <v>4</v>
      </c>
      <c r="O19" s="6">
        <v>1397</v>
      </c>
      <c r="P19" s="8">
        <v>13500</v>
      </c>
      <c r="Q19" s="8">
        <v>17000</v>
      </c>
      <c r="R19" s="6">
        <v>17000</v>
      </c>
      <c r="S19" s="6">
        <v>17000</v>
      </c>
      <c r="T19" s="8">
        <v>255000</v>
      </c>
      <c r="V19" s="6">
        <v>279</v>
      </c>
      <c r="X19" t="s" s="3">
        <v>64</v>
      </c>
      <c r="Z19" t="s" s="3">
        <v>65</v>
      </c>
      <c r="AA19" t="s" s="3">
        <v>66</v>
      </c>
      <c r="AC19" t="s" s="3">
        <v>67</v>
      </c>
      <c r="AD19" s="9">
        <v>3</v>
      </c>
      <c r="AE19" s="9">
        <v>3</v>
      </c>
      <c r="AF19" s="9">
        <v>3</v>
      </c>
      <c r="AG19" s="9">
        <v>3</v>
      </c>
      <c r="AH19" t="s" s="4">
        <v>181</v>
      </c>
      <c r="AI19" s="9">
        <v>81965</v>
      </c>
      <c r="AJ19" s="9">
        <v>39077</v>
      </c>
      <c r="AK19" s="9">
        <v>107800</v>
      </c>
      <c r="AL19" s="9">
        <v>2210</v>
      </c>
      <c r="AM19" s="10">
        <v>0.6</v>
      </c>
      <c r="AN19" s="10"/>
      <c r="AO19" s="10"/>
      <c r="AP19" s="10"/>
      <c r="AQ19" s="10"/>
      <c r="AR19" t="s" s="3">
        <v>183</v>
      </c>
      <c r="AS19" s="8"/>
      <c r="AY19" s="8"/>
      <c r="AZ19" s="8"/>
      <c r="BA19" s="8"/>
      <c r="BB19" s="8"/>
      <c r="BC19" s="8"/>
    </row>
    <row r="20" s="2" customFormat="1" ht="16.5" customHeight="1">
      <c r="A20" s="6">
        <v>19</v>
      </c>
      <c r="B20" t="s" s="4">
        <v>184</v>
      </c>
      <c r="C20" t="s" s="3">
        <v>185</v>
      </c>
      <c r="D20" t="s" s="3">
        <v>85</v>
      </c>
      <c r="E20" t="s" s="3">
        <v>58</v>
      </c>
      <c r="F20" t="s" s="3">
        <v>178</v>
      </c>
      <c r="G20" t="s" s="3">
        <v>179</v>
      </c>
      <c r="H20" t="s" s="3">
        <v>163</v>
      </c>
      <c r="I20" t="s" s="3">
        <v>62</v>
      </c>
      <c r="J20" t="s" s="3">
        <v>90</v>
      </c>
      <c r="K20" s="7">
        <f>L20*200000</f>
        <v>15200000</v>
      </c>
      <c r="L20" s="6">
        <f>M20/5</f>
        <v>76</v>
      </c>
      <c r="M20" s="6">
        <v>380</v>
      </c>
      <c r="N20" s="6">
        <v>4</v>
      </c>
      <c r="O20" s="6">
        <v>1397</v>
      </c>
      <c r="P20" s="8">
        <v>12500</v>
      </c>
      <c r="Q20" s="8">
        <v>16000</v>
      </c>
      <c r="R20" s="6">
        <v>16000</v>
      </c>
      <c r="S20" s="6">
        <v>16000</v>
      </c>
      <c r="T20" s="8">
        <v>240000</v>
      </c>
      <c r="V20" s="6">
        <v>164</v>
      </c>
      <c r="X20" t="s" s="3">
        <v>64</v>
      </c>
      <c r="Z20" t="s" s="3">
        <v>65</v>
      </c>
      <c r="AA20" t="s" s="3">
        <v>66</v>
      </c>
      <c r="AC20" t="s" s="3">
        <v>67</v>
      </c>
      <c r="AD20" s="9">
        <v>3</v>
      </c>
      <c r="AE20" s="9">
        <v>3</v>
      </c>
      <c r="AF20" s="9">
        <v>3</v>
      </c>
      <c r="AG20" s="9">
        <v>3</v>
      </c>
      <c r="AH20" t="s" s="4">
        <v>184</v>
      </c>
      <c r="AI20" s="9">
        <v>81966</v>
      </c>
      <c r="AJ20" s="9">
        <v>39114</v>
      </c>
      <c r="AK20" s="9">
        <v>107681</v>
      </c>
      <c r="AL20" s="9">
        <v>2211</v>
      </c>
      <c r="AM20" s="10">
        <v>0.6</v>
      </c>
      <c r="AN20" s="10"/>
      <c r="AO20" s="10"/>
      <c r="AP20" s="10"/>
      <c r="AQ20" s="10"/>
      <c r="AR20" s="8"/>
      <c r="AS20" s="8"/>
      <c r="AY20" s="8"/>
      <c r="AZ20" s="8"/>
      <c r="BA20" s="8"/>
      <c r="BB20" s="8"/>
      <c r="BC20" s="8"/>
    </row>
    <row r="21" s="2" customFormat="1" ht="16.5" customHeight="1">
      <c r="A21" s="6">
        <v>20</v>
      </c>
      <c r="B21" t="s" s="4">
        <v>186</v>
      </c>
      <c r="C21" t="s" s="3">
        <v>187</v>
      </c>
      <c r="D21" t="s" s="3">
        <v>85</v>
      </c>
      <c r="E21" t="s" s="3">
        <v>58</v>
      </c>
      <c r="F21" t="s" s="3">
        <v>178</v>
      </c>
      <c r="G21" t="s" s="3">
        <v>179</v>
      </c>
      <c r="H21" t="s" s="3">
        <v>163</v>
      </c>
      <c r="I21" t="s" s="3">
        <v>62</v>
      </c>
      <c r="J21" t="s" s="3">
        <v>90</v>
      </c>
      <c r="K21" s="7">
        <f>L21*200000</f>
        <v>10640000</v>
      </c>
      <c r="L21" s="6">
        <f>M21/5</f>
        <v>53.2</v>
      </c>
      <c r="M21" s="6">
        <v>266</v>
      </c>
      <c r="N21" s="6">
        <v>5</v>
      </c>
      <c r="O21" s="6">
        <v>1397</v>
      </c>
      <c r="P21" s="8">
        <v>13000</v>
      </c>
      <c r="Q21" s="8">
        <v>16000</v>
      </c>
      <c r="R21" s="6">
        <v>16000</v>
      </c>
      <c r="S21" s="6">
        <v>16000</v>
      </c>
      <c r="T21" s="8">
        <v>240000</v>
      </c>
      <c r="V21" s="6">
        <v>149</v>
      </c>
      <c r="X21" t="s" s="3">
        <v>64</v>
      </c>
      <c r="Z21" t="s" s="3">
        <v>65</v>
      </c>
      <c r="AA21" t="s" s="3">
        <v>66</v>
      </c>
      <c r="AC21" t="s" s="3">
        <v>67</v>
      </c>
      <c r="AD21" s="9">
        <v>3</v>
      </c>
      <c r="AE21" s="9">
        <v>3</v>
      </c>
      <c r="AF21" s="9">
        <v>3</v>
      </c>
      <c r="AG21" s="9">
        <v>3</v>
      </c>
      <c r="AH21" t="s" s="4">
        <v>186</v>
      </c>
      <c r="AI21" s="9">
        <v>84620</v>
      </c>
      <c r="AJ21" s="9">
        <v>39172</v>
      </c>
      <c r="AK21" s="9">
        <v>107679</v>
      </c>
      <c r="AL21" s="9">
        <v>2212</v>
      </c>
      <c r="AM21" s="10">
        <v>0.6</v>
      </c>
      <c r="AN21" s="10"/>
      <c r="AO21" s="10"/>
      <c r="AP21" s="10"/>
      <c r="AQ21" s="10"/>
      <c r="AR21" s="8"/>
      <c r="AS21" s="8"/>
      <c r="AY21" s="8"/>
      <c r="AZ21" s="8"/>
      <c r="BA21" s="8"/>
      <c r="BB21" s="8"/>
      <c r="BC21" s="8"/>
    </row>
    <row r="22" s="2" customFormat="1" ht="16.5" customHeight="1">
      <c r="A22" s="6">
        <v>21</v>
      </c>
      <c r="B22" t="s" s="4">
        <v>188</v>
      </c>
      <c r="C22" t="s" s="3">
        <v>189</v>
      </c>
      <c r="D22" t="s" s="3">
        <v>85</v>
      </c>
      <c r="E22" t="s" s="3">
        <v>58</v>
      </c>
      <c r="F22" t="s" s="3">
        <v>178</v>
      </c>
      <c r="G22" t="s" s="3">
        <v>179</v>
      </c>
      <c r="H22" t="s" s="3">
        <v>163</v>
      </c>
      <c r="I22" t="s" s="3">
        <v>62</v>
      </c>
      <c r="J22" t="s" s="3">
        <v>90</v>
      </c>
      <c r="K22" s="7">
        <f>L22*200000</f>
        <v>13880000</v>
      </c>
      <c r="L22" s="6">
        <f>M22/5</f>
        <v>69.40000000000001</v>
      </c>
      <c r="M22" s="6">
        <v>347</v>
      </c>
      <c r="N22" s="6">
        <v>5</v>
      </c>
      <c r="O22" s="6">
        <v>1397</v>
      </c>
      <c r="P22" s="8">
        <v>13500</v>
      </c>
      <c r="Q22" s="8">
        <v>17000</v>
      </c>
      <c r="R22" s="6">
        <v>17000</v>
      </c>
      <c r="S22" s="6">
        <v>17000</v>
      </c>
      <c r="T22" s="8">
        <v>255000</v>
      </c>
      <c r="V22" s="6">
        <v>175</v>
      </c>
      <c r="X22" t="s" s="3">
        <v>64</v>
      </c>
      <c r="Z22" t="s" s="3">
        <v>65</v>
      </c>
      <c r="AA22" t="s" s="3">
        <v>66</v>
      </c>
      <c r="AC22" t="s" s="3">
        <v>67</v>
      </c>
      <c r="AD22" s="9">
        <v>3</v>
      </c>
      <c r="AE22" s="9">
        <v>3</v>
      </c>
      <c r="AF22" s="9">
        <v>3</v>
      </c>
      <c r="AG22" s="9">
        <v>3</v>
      </c>
      <c r="AH22" t="s" s="4">
        <v>188</v>
      </c>
      <c r="AI22" s="9">
        <v>84621</v>
      </c>
      <c r="AJ22" s="9">
        <v>39182</v>
      </c>
      <c r="AK22" s="9">
        <v>107678</v>
      </c>
      <c r="AL22" s="9">
        <v>2213</v>
      </c>
      <c r="AM22" s="10">
        <v>0.6</v>
      </c>
      <c r="AN22" s="10"/>
      <c r="AO22" s="10"/>
      <c r="AP22" s="10"/>
      <c r="AQ22" s="10"/>
      <c r="AR22" s="8"/>
      <c r="AS22" s="8"/>
      <c r="AY22" s="8"/>
      <c r="AZ22" s="8"/>
      <c r="BA22" s="8"/>
      <c r="BB22" s="8"/>
      <c r="BC22" s="8"/>
    </row>
    <row r="23" s="2" customFormat="1" ht="16.5" customHeight="1">
      <c r="A23" s="6">
        <v>22</v>
      </c>
      <c r="B23" t="s" s="4">
        <v>190</v>
      </c>
      <c r="C23" t="s" s="3">
        <v>191</v>
      </c>
      <c r="D23" t="s" s="3">
        <v>85</v>
      </c>
      <c r="E23" t="s" s="3">
        <v>58</v>
      </c>
      <c r="F23" t="s" s="3">
        <v>178</v>
      </c>
      <c r="G23" t="s" s="3">
        <v>179</v>
      </c>
      <c r="H23" t="s" s="3">
        <v>163</v>
      </c>
      <c r="I23" t="s" s="3">
        <v>62</v>
      </c>
      <c r="J23" t="s" s="3">
        <v>90</v>
      </c>
      <c r="K23" s="7">
        <f>L23*200000</f>
        <v>7440000</v>
      </c>
      <c r="L23" s="6">
        <f>M23/5</f>
        <v>37.2</v>
      </c>
      <c r="M23" s="6">
        <v>186</v>
      </c>
      <c r="N23" s="6">
        <v>4</v>
      </c>
      <c r="O23" s="6">
        <v>1397</v>
      </c>
      <c r="P23" s="8">
        <v>12000</v>
      </c>
      <c r="Q23" s="8">
        <v>15000</v>
      </c>
      <c r="R23" s="6">
        <v>15000</v>
      </c>
      <c r="S23" s="6">
        <v>15000</v>
      </c>
      <c r="T23" s="8">
        <v>225000</v>
      </c>
      <c r="V23" s="6">
        <v>154</v>
      </c>
      <c r="X23" t="s" s="3">
        <v>64</v>
      </c>
      <c r="Z23" t="s" s="3">
        <v>65</v>
      </c>
      <c r="AA23" t="s" s="3">
        <v>66</v>
      </c>
      <c r="AC23" t="s" s="3">
        <v>67</v>
      </c>
      <c r="AD23" s="9">
        <v>3</v>
      </c>
      <c r="AE23" s="9">
        <v>3</v>
      </c>
      <c r="AF23" s="9">
        <v>3</v>
      </c>
      <c r="AG23" s="9">
        <v>3</v>
      </c>
      <c r="AH23" t="s" s="4">
        <v>190</v>
      </c>
      <c r="AI23" s="9">
        <v>84622</v>
      </c>
      <c r="AJ23" s="9">
        <v>39189</v>
      </c>
      <c r="AK23" s="9">
        <v>107677</v>
      </c>
      <c r="AL23" s="9">
        <v>2214</v>
      </c>
      <c r="AM23" s="10">
        <v>0.6</v>
      </c>
      <c r="AN23" s="10"/>
      <c r="AO23" s="10"/>
      <c r="AP23" s="10"/>
      <c r="AQ23" s="10"/>
      <c r="AR23" s="8"/>
      <c r="AS23" s="8"/>
      <c r="AY23" s="8"/>
      <c r="AZ23" s="8"/>
      <c r="BA23" s="8"/>
      <c r="BB23" s="8"/>
      <c r="BC23" s="8"/>
    </row>
    <row r="24" s="2" customFormat="1" ht="16.5" customHeight="1">
      <c r="A24" s="6">
        <v>23</v>
      </c>
      <c r="B24" t="s" s="4">
        <v>192</v>
      </c>
      <c r="C24" t="s" s="3">
        <v>193</v>
      </c>
      <c r="D24" t="s" s="3">
        <v>85</v>
      </c>
      <c r="E24" t="s" s="3">
        <v>58</v>
      </c>
      <c r="F24" t="s" s="3">
        <v>178</v>
      </c>
      <c r="G24" t="s" s="3">
        <v>194</v>
      </c>
      <c r="H24" t="s" s="3">
        <v>195</v>
      </c>
      <c r="I24" t="s" s="3">
        <v>89</v>
      </c>
      <c r="J24" t="s" s="3">
        <v>90</v>
      </c>
      <c r="K24" s="7">
        <f>L24*200000</f>
        <v>25000000</v>
      </c>
      <c r="L24" s="6">
        <f>M24/5</f>
        <v>125</v>
      </c>
      <c r="M24" s="6">
        <v>625</v>
      </c>
      <c r="N24" s="6">
        <v>38</v>
      </c>
      <c r="O24" s="6">
        <v>1397</v>
      </c>
      <c r="P24" s="8">
        <v>17000</v>
      </c>
      <c r="Q24" s="8">
        <v>22000</v>
      </c>
      <c r="R24" s="6">
        <v>38000</v>
      </c>
      <c r="S24" s="6">
        <v>38000</v>
      </c>
      <c r="T24" s="8">
        <v>500000</v>
      </c>
      <c r="V24" s="6">
        <v>159</v>
      </c>
      <c r="X24" t="s" s="3">
        <v>196</v>
      </c>
      <c r="Z24" t="s" s="3">
        <v>65</v>
      </c>
      <c r="AA24" t="s" s="3">
        <v>66</v>
      </c>
      <c r="AC24" t="s" s="3">
        <v>67</v>
      </c>
      <c r="AD24" s="9">
        <v>3</v>
      </c>
      <c r="AE24" s="9">
        <v>3</v>
      </c>
      <c r="AF24" s="9">
        <v>3</v>
      </c>
      <c r="AG24" s="9">
        <v>3</v>
      </c>
      <c r="AH24" t="s" s="4">
        <v>192</v>
      </c>
      <c r="AI24" s="9">
        <v>85412</v>
      </c>
      <c r="AJ24" s="9">
        <v>37751</v>
      </c>
      <c r="AK24" s="9">
        <v>192622</v>
      </c>
      <c r="AL24" s="9">
        <v>2215</v>
      </c>
      <c r="AM24" s="10">
        <v>0.6</v>
      </c>
      <c r="AN24" s="10"/>
      <c r="AO24" s="10"/>
      <c r="AP24" s="10"/>
      <c r="AQ24" s="10"/>
      <c r="AR24" s="8"/>
      <c r="AS24" s="8"/>
      <c r="AT24" t="s" s="4">
        <v>68</v>
      </c>
      <c r="AU24" s="10"/>
      <c r="AV24" s="9">
        <v>360000</v>
      </c>
      <c r="AW24" s="9">
        <v>180000</v>
      </c>
      <c r="AX24" s="9">
        <v>728</v>
      </c>
      <c r="AY24" s="8"/>
      <c r="AZ24" s="8"/>
      <c r="BA24" s="8"/>
      <c r="BB24" s="8"/>
      <c r="BC24" s="8"/>
    </row>
    <row r="25" s="2" customFormat="1" ht="16.5" customHeight="1">
      <c r="A25" s="6">
        <v>24</v>
      </c>
      <c r="B25" t="s" s="4">
        <v>197</v>
      </c>
      <c r="C25" t="s" s="3">
        <v>198</v>
      </c>
      <c r="D25" t="s" s="3">
        <v>85</v>
      </c>
      <c r="E25" t="s" s="3">
        <v>58</v>
      </c>
      <c r="F25" t="s" s="3">
        <v>199</v>
      </c>
      <c r="G25" t="s" s="4">
        <v>96</v>
      </c>
      <c r="H25" t="s" s="3">
        <v>195</v>
      </c>
      <c r="I25" t="s" s="3">
        <v>152</v>
      </c>
      <c r="J25" t="s" s="3">
        <v>200</v>
      </c>
      <c r="K25" s="7">
        <f>L25*200000</f>
        <v>10160000</v>
      </c>
      <c r="L25" s="6">
        <f>M25/5</f>
        <v>50.8</v>
      </c>
      <c r="M25" s="6">
        <v>254</v>
      </c>
      <c r="N25" s="6">
        <v>10</v>
      </c>
      <c r="O25" s="6">
        <v>1396</v>
      </c>
      <c r="P25" s="8">
        <v>12500</v>
      </c>
      <c r="Q25" s="8">
        <v>16000</v>
      </c>
      <c r="R25" s="6">
        <v>28000</v>
      </c>
      <c r="S25" s="6">
        <v>28000</v>
      </c>
      <c r="T25" s="8">
        <v>400000</v>
      </c>
      <c r="V25" s="6">
        <v>432</v>
      </c>
      <c r="X25" t="s" s="3">
        <v>64</v>
      </c>
      <c r="Z25" t="s" s="3">
        <v>65</v>
      </c>
      <c r="AA25" t="s" s="3">
        <v>66</v>
      </c>
      <c r="AC25" t="s" s="3">
        <v>67</v>
      </c>
      <c r="AD25" s="9">
        <v>3</v>
      </c>
      <c r="AE25" s="9">
        <v>3</v>
      </c>
      <c r="AF25" s="9">
        <v>3</v>
      </c>
      <c r="AG25" s="9">
        <v>3</v>
      </c>
      <c r="AH25" t="s" s="4">
        <v>197</v>
      </c>
      <c r="AI25" s="9">
        <v>80180</v>
      </c>
      <c r="AJ25" s="9">
        <v>37424</v>
      </c>
      <c r="AK25" s="9">
        <v>109506</v>
      </c>
      <c r="AL25" s="9">
        <v>2206</v>
      </c>
      <c r="AM25" s="10">
        <v>0.6</v>
      </c>
      <c r="AN25" s="10"/>
      <c r="AO25" s="10"/>
      <c r="AP25" s="10"/>
      <c r="AQ25" s="10"/>
      <c r="AR25" s="8"/>
      <c r="AS25" s="8"/>
      <c r="AT25" t="s" s="4">
        <v>68</v>
      </c>
      <c r="AU25" s="10"/>
      <c r="AV25" s="9">
        <v>40000</v>
      </c>
      <c r="AW25" s="9">
        <v>30000</v>
      </c>
      <c r="AX25" s="9">
        <v>589</v>
      </c>
      <c r="AY25" s="8"/>
      <c r="AZ25" s="8"/>
      <c r="BA25" s="8"/>
      <c r="BB25" s="8"/>
      <c r="BC25" s="8"/>
    </row>
    <row r="26" s="2" customFormat="1" ht="16.5" customHeight="1">
      <c r="A26" s="6">
        <v>25</v>
      </c>
      <c r="B26" t="s" s="4">
        <v>201</v>
      </c>
      <c r="C26" t="s" s="3">
        <v>202</v>
      </c>
      <c r="D26" t="s" s="3">
        <v>113</v>
      </c>
      <c r="E26" t="s" s="3">
        <v>58</v>
      </c>
      <c r="F26" t="s" s="3">
        <v>203</v>
      </c>
      <c r="G26" t="s" s="3">
        <v>204</v>
      </c>
      <c r="H26" t="s" s="3">
        <v>205</v>
      </c>
      <c r="I26" t="s" s="3">
        <v>117</v>
      </c>
      <c r="J26" t="s" s="3">
        <v>139</v>
      </c>
      <c r="K26" s="7">
        <f>L26*200000</f>
        <v>24800000</v>
      </c>
      <c r="L26" s="6">
        <f>M26/5</f>
        <v>124</v>
      </c>
      <c r="M26" s="6">
        <v>620</v>
      </c>
      <c r="N26" s="6">
        <v>15</v>
      </c>
      <c r="O26" s="6">
        <v>1397</v>
      </c>
      <c r="P26" s="8">
        <v>18000</v>
      </c>
      <c r="Q26" s="8">
        <v>23000</v>
      </c>
      <c r="R26" s="6">
        <v>32000</v>
      </c>
      <c r="S26" s="6">
        <v>32000</v>
      </c>
      <c r="T26" s="8">
        <v>440000</v>
      </c>
      <c r="V26" s="6">
        <v>1193</v>
      </c>
      <c r="X26" t="s" s="3">
        <v>64</v>
      </c>
      <c r="Y26" s="9">
        <v>170</v>
      </c>
      <c r="Z26" t="s" s="3">
        <v>65</v>
      </c>
      <c r="AA26" t="s" s="3">
        <v>101</v>
      </c>
      <c r="AC26" t="s" s="3">
        <v>102</v>
      </c>
      <c r="AD26" s="9">
        <v>5</v>
      </c>
      <c r="AE26" s="9">
        <v>4</v>
      </c>
      <c r="AF26" s="9">
        <v>4</v>
      </c>
      <c r="AG26" s="9">
        <v>4</v>
      </c>
      <c r="AH26" t="s" s="4">
        <v>201</v>
      </c>
      <c r="AI26" s="9">
        <v>90726</v>
      </c>
      <c r="AJ26" s="9">
        <v>37504</v>
      </c>
      <c r="AK26" s="9">
        <v>92446</v>
      </c>
      <c r="AL26" s="9">
        <v>2383</v>
      </c>
      <c r="AM26" s="10">
        <v>0.4</v>
      </c>
      <c r="AN26" s="10"/>
      <c r="AO26" s="10"/>
      <c r="AP26" s="10"/>
      <c r="AQ26" s="10"/>
      <c r="AR26" s="8"/>
      <c r="AS26" s="8"/>
      <c r="AT26" t="s" s="4">
        <v>68</v>
      </c>
      <c r="AU26" s="10"/>
      <c r="AV26" s="9">
        <v>420000</v>
      </c>
      <c r="AW26" s="9">
        <v>230000</v>
      </c>
      <c r="AX26" s="9">
        <v>481</v>
      </c>
      <c r="AY26" s="8"/>
      <c r="AZ26" s="8"/>
      <c r="BA26" s="8"/>
      <c r="BB26" s="8"/>
      <c r="BC26" s="8"/>
    </row>
    <row r="27" s="2" customFormat="1" ht="16.5" customHeight="1">
      <c r="A27" s="6">
        <v>26</v>
      </c>
      <c r="B27" t="s" s="4">
        <v>206</v>
      </c>
      <c r="C27" t="s" s="3">
        <v>207</v>
      </c>
      <c r="D27" t="s" s="3">
        <v>85</v>
      </c>
      <c r="E27" t="s" s="3">
        <v>58</v>
      </c>
      <c r="F27" t="s" s="3">
        <v>208</v>
      </c>
      <c r="G27" t="s" s="3">
        <v>209</v>
      </c>
      <c r="H27" t="s" s="3">
        <v>210</v>
      </c>
      <c r="I27" t="s" s="3">
        <v>152</v>
      </c>
      <c r="J27" t="s" s="3">
        <v>153</v>
      </c>
      <c r="K27" s="7">
        <f>L27*200000</f>
        <v>19200000</v>
      </c>
      <c r="L27" s="6">
        <f>M27/5</f>
        <v>96</v>
      </c>
      <c r="M27" s="6">
        <v>480</v>
      </c>
      <c r="N27" s="6">
        <v>22</v>
      </c>
      <c r="O27" s="6">
        <v>1396</v>
      </c>
      <c r="P27" s="8">
        <v>15000</v>
      </c>
      <c r="Q27" s="8">
        <v>19000</v>
      </c>
      <c r="R27" s="6">
        <v>38000</v>
      </c>
      <c r="S27" s="6">
        <v>38000</v>
      </c>
      <c r="T27" s="8">
        <v>500000</v>
      </c>
      <c r="V27" s="6">
        <v>230</v>
      </c>
      <c r="X27" t="s" s="3">
        <v>64</v>
      </c>
      <c r="Z27" t="s" s="3">
        <v>65</v>
      </c>
      <c r="AA27" t="s" s="3">
        <v>66</v>
      </c>
      <c r="AC27" t="s" s="3">
        <v>67</v>
      </c>
      <c r="AD27" s="9">
        <v>3</v>
      </c>
      <c r="AE27" s="9">
        <v>3</v>
      </c>
      <c r="AF27" s="9">
        <v>3</v>
      </c>
      <c r="AG27" s="9">
        <v>3</v>
      </c>
      <c r="AH27" t="s" s="4">
        <v>206</v>
      </c>
      <c r="AI27" s="9">
        <v>79069</v>
      </c>
      <c r="AJ27" s="9">
        <v>37547</v>
      </c>
      <c r="AK27" s="9">
        <v>69574</v>
      </c>
      <c r="AL27" s="9">
        <v>2220</v>
      </c>
      <c r="AM27" s="10">
        <v>0.4</v>
      </c>
      <c r="AN27" s="10"/>
      <c r="AO27" s="10"/>
      <c r="AP27" s="10"/>
      <c r="AQ27" s="10"/>
      <c r="AR27" s="8"/>
      <c r="AS27" s="8"/>
      <c r="AT27" t="s" s="4">
        <v>68</v>
      </c>
      <c r="AU27" s="10"/>
      <c r="AV27" s="9">
        <v>80000</v>
      </c>
      <c r="AW27" s="9">
        <v>70000</v>
      </c>
      <c r="AX27" s="9">
        <v>605</v>
      </c>
      <c r="AY27" s="8"/>
      <c r="AZ27" s="8"/>
      <c r="BA27" s="8"/>
      <c r="BB27" s="8"/>
      <c r="BC27" s="8"/>
    </row>
    <row r="28" s="2" customFormat="1" ht="16.5" customHeight="1">
      <c r="A28" s="6">
        <v>27</v>
      </c>
      <c r="B28" t="s" s="4">
        <v>211</v>
      </c>
      <c r="C28" t="s" s="3">
        <v>212</v>
      </c>
      <c r="D28" t="s" s="3">
        <v>85</v>
      </c>
      <c r="E28" t="s" s="3">
        <v>58</v>
      </c>
      <c r="F28" t="s" s="3">
        <v>213</v>
      </c>
      <c r="G28" t="s" s="4">
        <v>96</v>
      </c>
      <c r="H28" t="s" s="3">
        <v>214</v>
      </c>
      <c r="I28" t="s" s="3">
        <v>98</v>
      </c>
      <c r="J28" t="s" s="3">
        <v>63</v>
      </c>
      <c r="K28" s="7">
        <f>L28*200000</f>
        <v>3680000</v>
      </c>
      <c r="L28" s="6">
        <f>M28/5</f>
        <v>18.4</v>
      </c>
      <c r="M28" s="6">
        <v>92</v>
      </c>
      <c r="N28" s="6">
        <v>22</v>
      </c>
      <c r="O28" s="6">
        <v>1390</v>
      </c>
      <c r="P28" s="8">
        <v>11000</v>
      </c>
      <c r="Q28" s="8">
        <v>14000</v>
      </c>
      <c r="R28" s="6">
        <v>8000</v>
      </c>
      <c r="S28" s="6">
        <v>8000</v>
      </c>
      <c r="T28" s="8">
        <v>280000</v>
      </c>
      <c r="V28" s="9">
        <v>11</v>
      </c>
      <c r="X28" t="s" s="3">
        <v>171</v>
      </c>
      <c r="Y28" s="9">
        <v>0</v>
      </c>
      <c r="Z28" t="s" s="3">
        <v>65</v>
      </c>
      <c r="AA28" t="s" s="3">
        <v>101</v>
      </c>
      <c r="AC28" t="s" s="3">
        <v>67</v>
      </c>
      <c r="AD28" s="9">
        <v>3</v>
      </c>
      <c r="AE28" s="9">
        <v>2</v>
      </c>
      <c r="AF28" s="9">
        <v>3</v>
      </c>
      <c r="AH28" t="s" s="4">
        <v>211</v>
      </c>
      <c r="AI28" t="s" s="4">
        <v>96</v>
      </c>
      <c r="AJ28" t="s" s="4">
        <v>96</v>
      </c>
      <c r="AK28" s="9">
        <v>79842</v>
      </c>
      <c r="AL28" t="s" s="4">
        <v>96</v>
      </c>
      <c r="AM28" s="10">
        <v>0.9</v>
      </c>
      <c r="AN28" s="10"/>
      <c r="AO28" s="10"/>
      <c r="AP28" s="10"/>
      <c r="AQ28" s="10"/>
      <c r="AR28" s="8"/>
      <c r="AS28" s="8"/>
      <c r="AY28" s="13"/>
      <c r="AZ28" s="13"/>
      <c r="BA28" s="13"/>
      <c r="BB28" s="13"/>
      <c r="BC28" s="13"/>
    </row>
    <row r="29" s="2" customFormat="1" ht="16.5" customHeight="1">
      <c r="A29" s="6">
        <v>28</v>
      </c>
      <c r="B29" t="s" s="4">
        <v>215</v>
      </c>
      <c r="C29" t="s" s="3">
        <v>216</v>
      </c>
      <c r="D29" t="s" s="3">
        <v>85</v>
      </c>
      <c r="E29" t="s" s="3">
        <v>58</v>
      </c>
      <c r="F29" t="s" s="3">
        <v>213</v>
      </c>
      <c r="G29" t="s" s="4">
        <v>96</v>
      </c>
      <c r="H29" t="s" s="3">
        <v>214</v>
      </c>
      <c r="I29" t="s" s="3">
        <v>98</v>
      </c>
      <c r="J29" t="s" s="3">
        <v>63</v>
      </c>
      <c r="K29" s="6"/>
      <c r="L29" s="6"/>
      <c r="M29" s="6">
        <v>110</v>
      </c>
      <c r="N29" s="6">
        <v>27</v>
      </c>
      <c r="O29" s="6">
        <v>1390</v>
      </c>
      <c r="P29" s="8"/>
      <c r="Q29" s="8">
        <v>15000</v>
      </c>
      <c r="R29" s="6">
        <v>8000</v>
      </c>
      <c r="S29" s="6">
        <v>8000</v>
      </c>
      <c r="T29" s="8">
        <v>280000</v>
      </c>
      <c r="X29" t="s" s="3">
        <v>171</v>
      </c>
      <c r="Y29" s="9">
        <v>0</v>
      </c>
      <c r="Z29" t="s" s="3">
        <v>65</v>
      </c>
      <c r="AA29" t="s" s="3">
        <v>101</v>
      </c>
      <c r="AC29" t="s" s="3">
        <v>67</v>
      </c>
      <c r="AD29" s="9">
        <v>3</v>
      </c>
      <c r="AE29" s="9">
        <v>2</v>
      </c>
      <c r="AF29" s="9">
        <v>3</v>
      </c>
      <c r="AH29" t="s" s="4">
        <v>215</v>
      </c>
      <c r="AI29" t="s" s="4">
        <v>96</v>
      </c>
      <c r="AJ29" t="s" s="4">
        <v>96</v>
      </c>
      <c r="AK29" t="s" s="4">
        <v>96</v>
      </c>
      <c r="AL29" t="s" s="4">
        <v>96</v>
      </c>
      <c r="AR29" s="8"/>
      <c r="AS29" s="8"/>
      <c r="AY29" s="13"/>
      <c r="AZ29" s="13"/>
      <c r="BA29" s="13"/>
      <c r="BB29" s="13"/>
      <c r="BC29" s="13"/>
    </row>
    <row r="30" s="2" customFormat="1" ht="16.5" customHeight="1">
      <c r="A30" s="6">
        <v>29</v>
      </c>
      <c r="B30" t="s" s="4">
        <v>217</v>
      </c>
      <c r="C30" t="s" s="3">
        <v>218</v>
      </c>
      <c r="D30" t="s" s="3">
        <v>85</v>
      </c>
      <c r="E30" t="s" s="3">
        <v>58</v>
      </c>
      <c r="F30" t="s" s="3">
        <v>213</v>
      </c>
      <c r="G30" t="s" s="4">
        <v>96</v>
      </c>
      <c r="H30" t="s" s="3">
        <v>214</v>
      </c>
      <c r="I30" t="s" s="3">
        <v>98</v>
      </c>
      <c r="J30" t="s" s="3">
        <v>63</v>
      </c>
      <c r="K30" s="6"/>
      <c r="L30" s="6"/>
      <c r="M30" s="6">
        <v>90</v>
      </c>
      <c r="N30" s="6">
        <v>23</v>
      </c>
      <c r="O30" s="6">
        <v>1390</v>
      </c>
      <c r="P30" s="8"/>
      <c r="Q30" s="8"/>
      <c r="R30" s="6">
        <v>8000</v>
      </c>
      <c r="S30" s="6">
        <v>8000</v>
      </c>
      <c r="T30" s="8">
        <v>280000</v>
      </c>
      <c r="X30" t="s" s="3">
        <v>171</v>
      </c>
      <c r="Y30" s="9">
        <v>0</v>
      </c>
      <c r="Z30" t="s" s="3">
        <v>65</v>
      </c>
      <c r="AA30" t="s" s="3">
        <v>101</v>
      </c>
      <c r="AC30" t="s" s="3">
        <v>67</v>
      </c>
      <c r="AD30" s="9">
        <v>5</v>
      </c>
      <c r="AE30" s="9">
        <v>3</v>
      </c>
      <c r="AF30" s="9">
        <v>3</v>
      </c>
      <c r="AH30" t="s" s="4">
        <v>217</v>
      </c>
      <c r="AI30" t="s" s="4">
        <v>96</v>
      </c>
      <c r="AJ30" t="s" s="4">
        <v>96</v>
      </c>
      <c r="AK30" t="s" s="4">
        <v>96</v>
      </c>
      <c r="AL30" t="s" s="4">
        <v>96</v>
      </c>
      <c r="AR30" s="8"/>
      <c r="AS30" s="8"/>
      <c r="AY30" s="13"/>
      <c r="AZ30" s="13"/>
      <c r="BA30" s="13"/>
      <c r="BB30" s="13"/>
      <c r="BC30" s="13"/>
    </row>
    <row r="31" s="2" customFormat="1" ht="16.5" customHeight="1">
      <c r="A31" s="6">
        <v>30</v>
      </c>
      <c r="B31" t="s" s="4">
        <v>219</v>
      </c>
      <c r="C31" t="s" s="3">
        <v>220</v>
      </c>
      <c r="D31" t="s" s="3">
        <v>75</v>
      </c>
      <c r="E31" t="s" s="3">
        <v>58</v>
      </c>
      <c r="F31" t="s" s="3">
        <v>76</v>
      </c>
      <c r="G31" t="s" s="3">
        <v>221</v>
      </c>
      <c r="H31" t="s" s="3">
        <v>222</v>
      </c>
      <c r="I31" t="s" s="3">
        <v>78</v>
      </c>
      <c r="J31" t="s" s="3">
        <v>79</v>
      </c>
      <c r="K31" s="7">
        <f>L31*200000</f>
        <v>0</v>
      </c>
      <c r="L31" s="6">
        <v>0</v>
      </c>
      <c r="M31" t="s" s="4">
        <v>223</v>
      </c>
      <c r="N31" s="6">
        <v>1</v>
      </c>
      <c r="O31" s="6">
        <v>1398</v>
      </c>
      <c r="P31" s="8">
        <v>3000</v>
      </c>
      <c r="Q31" s="8">
        <v>4000</v>
      </c>
      <c r="R31" s="6">
        <v>5000</v>
      </c>
      <c r="S31" s="6">
        <v>5000</v>
      </c>
      <c r="T31" s="8">
        <v>90000</v>
      </c>
      <c r="V31" s="6">
        <v>22</v>
      </c>
      <c r="X31" t="s" s="3">
        <v>64</v>
      </c>
      <c r="Z31" t="s" s="3">
        <v>65</v>
      </c>
      <c r="AA31" t="s" s="3">
        <v>66</v>
      </c>
      <c r="AC31" t="s" s="3">
        <v>67</v>
      </c>
      <c r="AD31" s="9">
        <v>2</v>
      </c>
      <c r="AE31" s="9">
        <v>3</v>
      </c>
      <c r="AF31" s="9">
        <v>2</v>
      </c>
      <c r="AG31" s="9">
        <v>1</v>
      </c>
      <c r="AH31" t="s" s="4">
        <v>219</v>
      </c>
      <c r="AI31" s="9">
        <v>94982</v>
      </c>
      <c r="AJ31" s="9">
        <v>60303</v>
      </c>
      <c r="AK31" s="9">
        <v>92596</v>
      </c>
      <c r="AL31" s="9">
        <v>5301</v>
      </c>
      <c r="AM31" s="10">
        <v>0.9</v>
      </c>
      <c r="AN31" s="10"/>
      <c r="AO31" s="10"/>
      <c r="AP31" s="10"/>
      <c r="AQ31" s="10"/>
      <c r="AR31" s="8"/>
      <c r="AS31" s="8"/>
      <c r="AT31" t="s" s="4">
        <v>68</v>
      </c>
      <c r="AU31" s="12">
        <f>#REF!-1000000</f>
      </c>
      <c r="AV31" s="9">
        <v>280000</v>
      </c>
      <c r="AW31" s="9">
        <v>0</v>
      </c>
      <c r="AX31" s="9">
        <v>410</v>
      </c>
      <c r="AY31" s="8"/>
      <c r="AZ31" s="8"/>
      <c r="BA31" s="8"/>
      <c r="BB31" s="8"/>
      <c r="BC31" s="8"/>
    </row>
    <row r="32" s="2" customFormat="1" ht="16.5" customHeight="1">
      <c r="A32" s="6">
        <v>31</v>
      </c>
      <c r="B32" t="s" s="4">
        <v>224</v>
      </c>
      <c r="C32" t="s" s="3">
        <v>225</v>
      </c>
      <c r="D32" t="s" s="3">
        <v>75</v>
      </c>
      <c r="E32" t="s" s="3">
        <v>58</v>
      </c>
      <c r="F32" t="s" s="3">
        <v>76</v>
      </c>
      <c r="G32" t="s" s="3">
        <v>226</v>
      </c>
      <c r="H32" t="s" s="3">
        <v>222</v>
      </c>
      <c r="I32" t="s" s="3">
        <v>78</v>
      </c>
      <c r="J32" t="s" s="3">
        <v>79</v>
      </c>
      <c r="K32" s="7">
        <f>L32*200000</f>
        <v>0</v>
      </c>
      <c r="L32" s="6">
        <v>0</v>
      </c>
      <c r="M32" t="s" s="4">
        <v>223</v>
      </c>
      <c r="N32" s="6">
        <v>1</v>
      </c>
      <c r="O32" s="6">
        <v>1398</v>
      </c>
      <c r="P32" s="8">
        <v>3000</v>
      </c>
      <c r="Q32" s="8">
        <v>4000</v>
      </c>
      <c r="R32" s="6">
        <v>5000</v>
      </c>
      <c r="S32" s="6">
        <v>5000</v>
      </c>
      <c r="T32" s="8">
        <v>90000</v>
      </c>
      <c r="V32" s="6">
        <v>20</v>
      </c>
      <c r="X32" t="s" s="3">
        <v>81</v>
      </c>
      <c r="Z32" t="s" s="3">
        <v>65</v>
      </c>
      <c r="AA32" t="s" s="3">
        <v>66</v>
      </c>
      <c r="AC32" t="s" s="3">
        <v>67</v>
      </c>
      <c r="AD32" s="9">
        <v>2</v>
      </c>
      <c r="AE32" s="9">
        <v>3</v>
      </c>
      <c r="AF32" s="9">
        <v>2</v>
      </c>
      <c r="AG32" s="9">
        <v>1</v>
      </c>
      <c r="AH32" t="s" s="4">
        <v>224</v>
      </c>
      <c r="AI32" s="9">
        <v>93935</v>
      </c>
      <c r="AJ32" s="9">
        <v>71569</v>
      </c>
      <c r="AK32" s="9">
        <v>90771</v>
      </c>
      <c r="AL32" s="9">
        <v>5026</v>
      </c>
      <c r="AM32" s="10">
        <v>0.9</v>
      </c>
      <c r="AN32" s="10"/>
      <c r="AO32" s="10"/>
      <c r="AP32" s="10"/>
      <c r="AQ32" s="10"/>
      <c r="AR32" s="8"/>
      <c r="AS32" s="8"/>
      <c r="AT32" t="s" s="4">
        <v>68</v>
      </c>
      <c r="AU32" s="12">
        <f>#REF!-1000000</f>
      </c>
      <c r="AV32" s="9">
        <v>60000</v>
      </c>
      <c r="AW32" s="9">
        <v>40000</v>
      </c>
      <c r="AX32" s="9">
        <v>904</v>
      </c>
      <c r="AY32" s="8"/>
      <c r="AZ32" s="8"/>
      <c r="BA32" s="8"/>
      <c r="BB32" s="8"/>
      <c r="BC32" s="8"/>
    </row>
    <row r="33" s="2" customFormat="1" ht="16.5" customHeight="1">
      <c r="A33" s="6">
        <v>32</v>
      </c>
      <c r="B33" t="s" s="4">
        <v>227</v>
      </c>
      <c r="C33" t="s" s="3">
        <v>228</v>
      </c>
      <c r="D33" t="s" s="3">
        <v>75</v>
      </c>
      <c r="E33" t="s" s="3">
        <v>58</v>
      </c>
      <c r="F33" t="s" s="3">
        <v>76</v>
      </c>
      <c r="G33" t="s" s="3">
        <v>229</v>
      </c>
      <c r="H33" t="s" s="3">
        <v>222</v>
      </c>
      <c r="I33" t="s" s="3">
        <v>78</v>
      </c>
      <c r="J33" t="s" s="3">
        <v>79</v>
      </c>
      <c r="K33" s="7">
        <f>L33*200000</f>
        <v>0</v>
      </c>
      <c r="L33" s="6">
        <v>0</v>
      </c>
      <c r="M33" t="s" s="4">
        <v>223</v>
      </c>
      <c r="N33" s="6">
        <v>1</v>
      </c>
      <c r="O33" s="6">
        <v>1398</v>
      </c>
      <c r="P33" s="8">
        <v>2000</v>
      </c>
      <c r="Q33" s="8">
        <v>3000</v>
      </c>
      <c r="R33" s="6">
        <v>6000</v>
      </c>
      <c r="S33" s="6">
        <v>6000</v>
      </c>
      <c r="T33" s="8">
        <v>100000</v>
      </c>
      <c r="V33" s="6">
        <v>14</v>
      </c>
      <c r="X33" t="s" s="3">
        <v>81</v>
      </c>
      <c r="Z33" t="s" s="3">
        <v>65</v>
      </c>
      <c r="AA33" t="s" s="3">
        <v>66</v>
      </c>
      <c r="AC33" t="s" s="3">
        <v>67</v>
      </c>
      <c r="AD33" s="9">
        <v>2</v>
      </c>
      <c r="AE33" s="9">
        <v>3</v>
      </c>
      <c r="AF33" s="9">
        <v>2</v>
      </c>
      <c r="AG33" s="9">
        <v>1</v>
      </c>
      <c r="AH33" t="s" s="4">
        <v>227</v>
      </c>
      <c r="AI33" s="9">
        <v>93970</v>
      </c>
      <c r="AJ33" s="9">
        <v>72202</v>
      </c>
      <c r="AK33" s="9">
        <v>92579</v>
      </c>
      <c r="AL33" s="9">
        <v>5009</v>
      </c>
      <c r="AM33" s="10">
        <v>0.9</v>
      </c>
      <c r="AN33" s="10"/>
      <c r="AO33" s="10"/>
      <c r="AP33" s="10"/>
      <c r="AQ33" s="10"/>
      <c r="AR33" s="8"/>
      <c r="AS33" s="8"/>
      <c r="AT33" t="s" s="4">
        <v>68</v>
      </c>
      <c r="AU33" s="10"/>
      <c r="AV33" s="9">
        <v>50000</v>
      </c>
      <c r="AW33" s="9">
        <v>50000</v>
      </c>
      <c r="AX33" s="9">
        <v>161</v>
      </c>
      <c r="AY33" s="8"/>
      <c r="AZ33" s="8"/>
      <c r="BA33" s="8"/>
      <c r="BB33" s="8"/>
      <c r="BC33" s="8"/>
    </row>
    <row r="34" s="2" customFormat="1" ht="16.5" customHeight="1">
      <c r="A34" s="6">
        <v>33</v>
      </c>
      <c r="B34" t="s" s="4">
        <v>230</v>
      </c>
      <c r="C34" t="s" s="3">
        <v>231</v>
      </c>
      <c r="D34" t="s" s="3">
        <v>122</v>
      </c>
      <c r="E34" t="s" s="3">
        <v>58</v>
      </c>
      <c r="F34" t="s" s="3">
        <v>232</v>
      </c>
      <c r="G34" t="s" s="3">
        <v>233</v>
      </c>
      <c r="H34" t="s" s="3">
        <v>234</v>
      </c>
      <c r="I34" t="s" s="3">
        <v>78</v>
      </c>
      <c r="J34" t="s" s="3">
        <v>235</v>
      </c>
      <c r="K34" s="7">
        <f>L34*200000</f>
        <v>11680000</v>
      </c>
      <c r="L34" s="6">
        <f>M34/5</f>
        <v>58.4</v>
      </c>
      <c r="M34" s="6">
        <v>292</v>
      </c>
      <c r="N34" s="6">
        <v>12</v>
      </c>
      <c r="O34" s="6">
        <v>1398</v>
      </c>
      <c r="P34" s="8">
        <v>8000</v>
      </c>
      <c r="Q34" s="8">
        <v>10000</v>
      </c>
      <c r="R34" s="6">
        <v>15000</v>
      </c>
      <c r="S34" s="6">
        <v>15000</v>
      </c>
      <c r="T34" s="8">
        <v>225000</v>
      </c>
      <c r="V34" s="6">
        <v>149</v>
      </c>
      <c r="X34" t="s" s="3">
        <v>64</v>
      </c>
      <c r="Z34" t="s" s="3">
        <v>65</v>
      </c>
      <c r="AA34" t="s" s="3">
        <v>66</v>
      </c>
      <c r="AC34" t="s" s="3">
        <v>67</v>
      </c>
      <c r="AD34" s="9">
        <v>3</v>
      </c>
      <c r="AE34" s="9">
        <v>3</v>
      </c>
      <c r="AF34" s="9">
        <v>3</v>
      </c>
      <c r="AG34" s="9">
        <v>3</v>
      </c>
      <c r="AH34" t="s" s="4">
        <v>230</v>
      </c>
      <c r="AI34" s="9">
        <v>93760</v>
      </c>
      <c r="AJ34" s="9">
        <v>60818</v>
      </c>
      <c r="AK34" s="9">
        <v>76005</v>
      </c>
      <c r="AL34" s="9">
        <v>4381</v>
      </c>
      <c r="AM34" s="10">
        <v>0.4</v>
      </c>
      <c r="AN34" s="10"/>
      <c r="AO34" s="10"/>
      <c r="AP34" s="10"/>
      <c r="AQ34" s="10"/>
      <c r="AR34" s="8"/>
      <c r="AS34" s="8"/>
      <c r="AT34" t="s" s="4">
        <v>68</v>
      </c>
      <c r="AU34" s="10"/>
      <c r="AV34" s="9">
        <v>120000</v>
      </c>
      <c r="AW34" s="9">
        <v>50000</v>
      </c>
      <c r="AX34" s="9">
        <v>1060</v>
      </c>
      <c r="AY34" s="8"/>
      <c r="AZ34" s="8"/>
      <c r="BA34" s="8"/>
      <c r="BB34" s="8"/>
      <c r="BC34" s="8"/>
    </row>
    <row r="35" s="2" customFormat="1" ht="16.5" customHeight="1">
      <c r="A35" s="6">
        <v>34</v>
      </c>
      <c r="B35" t="s" s="4">
        <v>236</v>
      </c>
      <c r="C35" t="s" s="3">
        <v>237</v>
      </c>
      <c r="D35" t="s" s="3">
        <v>85</v>
      </c>
      <c r="E35" t="s" s="3">
        <v>58</v>
      </c>
      <c r="F35" t="s" s="3">
        <v>238</v>
      </c>
      <c r="G35" t="s" s="3">
        <v>239</v>
      </c>
      <c r="H35" t="s" s="3">
        <v>61</v>
      </c>
      <c r="I35" t="s" s="3">
        <v>89</v>
      </c>
      <c r="J35" t="s" s="3">
        <v>118</v>
      </c>
      <c r="K35" s="7">
        <f>L35*200000</f>
        <v>24400000</v>
      </c>
      <c r="L35" s="6">
        <f>M35/5</f>
        <v>122</v>
      </c>
      <c r="M35" s="6">
        <v>610</v>
      </c>
      <c r="N35" s="6">
        <v>12</v>
      </c>
      <c r="O35" s="6">
        <v>1397</v>
      </c>
      <c r="P35" s="8">
        <v>12000</v>
      </c>
      <c r="Q35" s="8">
        <v>15000</v>
      </c>
      <c r="R35" s="6">
        <v>32000</v>
      </c>
      <c r="S35" s="6">
        <v>32000</v>
      </c>
      <c r="T35" s="8">
        <v>440000</v>
      </c>
      <c r="X35" t="s" s="3">
        <v>240</v>
      </c>
      <c r="Z35" t="s" s="3">
        <v>65</v>
      </c>
      <c r="AA35" t="s" s="3">
        <v>66</v>
      </c>
      <c r="AC35" t="s" s="3">
        <v>67</v>
      </c>
      <c r="AD35" s="9">
        <v>3</v>
      </c>
      <c r="AE35" s="9">
        <v>3</v>
      </c>
      <c r="AF35" s="9">
        <v>3</v>
      </c>
      <c r="AG35" s="9">
        <v>2</v>
      </c>
      <c r="AH35" t="s" s="4">
        <v>236</v>
      </c>
      <c r="AI35" s="9">
        <v>84613</v>
      </c>
      <c r="AJ35" s="9">
        <v>63857</v>
      </c>
      <c r="AK35" s="9">
        <v>100945</v>
      </c>
      <c r="AL35" t="s" s="4">
        <v>96</v>
      </c>
      <c r="AM35" s="10">
        <v>0.5</v>
      </c>
      <c r="AN35" s="10"/>
      <c r="AO35" s="10"/>
      <c r="AP35" s="10"/>
      <c r="AQ35" s="10"/>
      <c r="AR35" s="8"/>
      <c r="AS35" s="8"/>
      <c r="AT35" t="s" s="4">
        <v>68</v>
      </c>
      <c r="AU35" s="12">
        <f>#REF!-1000000</f>
      </c>
      <c r="AV35" s="9">
        <v>380000</v>
      </c>
      <c r="AW35" s="9">
        <v>0</v>
      </c>
      <c r="AX35" s="9">
        <v>1030</v>
      </c>
      <c r="AY35" s="8"/>
      <c r="AZ35" s="8"/>
      <c r="BA35" s="8"/>
      <c r="BB35" s="8"/>
      <c r="BC35" s="8"/>
    </row>
    <row r="36" s="2" customFormat="1" ht="16.5" customHeight="1">
      <c r="A36" s="6">
        <v>35</v>
      </c>
      <c r="B36" t="s" s="4">
        <v>241</v>
      </c>
      <c r="C36" t="s" s="3">
        <v>242</v>
      </c>
      <c r="D36" t="s" s="3">
        <v>113</v>
      </c>
      <c r="E36" t="s" s="3">
        <v>58</v>
      </c>
      <c r="F36" t="s" s="3">
        <v>243</v>
      </c>
      <c r="G36" t="s" s="3">
        <v>244</v>
      </c>
      <c r="H36" t="s" s="3">
        <v>245</v>
      </c>
      <c r="I36" t="s" s="3">
        <v>246</v>
      </c>
      <c r="J36" t="s" s="3">
        <v>247</v>
      </c>
      <c r="K36" s="7">
        <f>L36*200000</f>
        <v>2680000</v>
      </c>
      <c r="L36" s="6">
        <f>M36/5</f>
        <v>13.4</v>
      </c>
      <c r="M36" s="6">
        <v>67</v>
      </c>
      <c r="N36" s="6">
        <v>2</v>
      </c>
      <c r="O36" s="6">
        <v>1398</v>
      </c>
      <c r="P36" s="8">
        <v>7000</v>
      </c>
      <c r="Q36" s="8">
        <v>9000</v>
      </c>
      <c r="R36" s="6">
        <v>18000</v>
      </c>
      <c r="S36" s="6">
        <v>18000</v>
      </c>
      <c r="T36" s="8">
        <v>270000</v>
      </c>
      <c r="V36" s="6">
        <v>77</v>
      </c>
      <c r="X36" t="s" s="3">
        <v>64</v>
      </c>
      <c r="Z36" t="s" s="3">
        <v>65</v>
      </c>
      <c r="AA36" t="s" s="3">
        <v>66</v>
      </c>
      <c r="AC36" t="s" s="3">
        <v>102</v>
      </c>
      <c r="AD36" s="9">
        <v>5</v>
      </c>
      <c r="AE36" s="9">
        <v>4</v>
      </c>
      <c r="AF36" s="9">
        <v>4</v>
      </c>
      <c r="AG36" s="9">
        <v>3</v>
      </c>
      <c r="AH36" t="s" s="4">
        <v>241</v>
      </c>
      <c r="AI36" s="9">
        <v>96007</v>
      </c>
      <c r="AJ36" s="9">
        <v>56539</v>
      </c>
      <c r="AK36" s="9">
        <v>107033</v>
      </c>
      <c r="AL36" s="9">
        <v>6581</v>
      </c>
      <c r="AM36" s="10">
        <v>0.6</v>
      </c>
      <c r="AN36" s="10"/>
      <c r="AO36" s="10"/>
      <c r="AP36" s="10"/>
      <c r="AQ36" s="10"/>
      <c r="AR36" t="s" s="3">
        <v>248</v>
      </c>
      <c r="AS36" s="8"/>
      <c r="AT36" t="s" s="4">
        <v>68</v>
      </c>
      <c r="AU36" s="12">
        <f>#REF!-1000000</f>
      </c>
      <c r="AV36" s="9">
        <v>280000</v>
      </c>
      <c r="AW36" s="9">
        <v>150000</v>
      </c>
      <c r="AX36" s="9">
        <v>918</v>
      </c>
      <c r="AY36" s="8"/>
      <c r="AZ36" s="8"/>
      <c r="BA36" s="8"/>
      <c r="BB36" s="8"/>
      <c r="BC36" s="8"/>
    </row>
    <row r="37" s="2" customFormat="1" ht="16.5" customHeight="1">
      <c r="A37" s="6">
        <v>36</v>
      </c>
      <c r="B37" t="s" s="4">
        <v>249</v>
      </c>
      <c r="C37" t="s" s="3">
        <v>250</v>
      </c>
      <c r="D37" t="s" s="3">
        <v>85</v>
      </c>
      <c r="E37" t="s" s="3">
        <v>58</v>
      </c>
      <c r="F37" t="s" s="3">
        <v>251</v>
      </c>
      <c r="G37" t="s" s="3">
        <v>60</v>
      </c>
      <c r="H37" t="s" s="3">
        <v>252</v>
      </c>
      <c r="I37" t="s" s="3">
        <v>78</v>
      </c>
      <c r="J37" t="s" s="3">
        <v>139</v>
      </c>
      <c r="K37" s="7">
        <f>L37*200000</f>
        <v>16280000</v>
      </c>
      <c r="L37" s="6">
        <f>M37/5</f>
        <v>81.40000000000001</v>
      </c>
      <c r="M37" s="6">
        <v>407</v>
      </c>
      <c r="N37" s="6">
        <v>11</v>
      </c>
      <c r="O37" s="6">
        <v>1398</v>
      </c>
      <c r="P37" s="8">
        <v>14000</v>
      </c>
      <c r="Q37" s="8">
        <v>18000</v>
      </c>
      <c r="R37" s="6">
        <v>34000</v>
      </c>
      <c r="S37" s="6">
        <v>34000</v>
      </c>
      <c r="T37" s="8">
        <v>400000</v>
      </c>
      <c r="V37" s="6">
        <v>140</v>
      </c>
      <c r="X37" t="s" s="3">
        <v>64</v>
      </c>
      <c r="Z37" t="s" s="3">
        <v>65</v>
      </c>
      <c r="AA37" t="s" s="3">
        <v>66</v>
      </c>
      <c r="AC37" t="s" s="3">
        <v>67</v>
      </c>
      <c r="AD37" s="9">
        <v>3</v>
      </c>
      <c r="AE37" s="9">
        <v>2</v>
      </c>
      <c r="AF37" s="9">
        <v>3</v>
      </c>
      <c r="AG37" s="9">
        <v>3</v>
      </c>
      <c r="AH37" t="s" s="4">
        <v>249</v>
      </c>
      <c r="AI37" s="9">
        <v>93230</v>
      </c>
      <c r="AJ37" s="9">
        <v>40895</v>
      </c>
      <c r="AK37" s="9">
        <v>81579</v>
      </c>
      <c r="AL37" s="9">
        <v>3502</v>
      </c>
      <c r="AM37" s="10">
        <v>0.6</v>
      </c>
      <c r="AN37" s="10"/>
      <c r="AO37" s="10"/>
      <c r="AP37" s="10"/>
      <c r="AQ37" s="10"/>
      <c r="AR37" s="8"/>
      <c r="AS37" s="8"/>
      <c r="AT37" t="s" s="4">
        <v>68</v>
      </c>
      <c r="AU37" s="10"/>
      <c r="AV37" s="9">
        <v>80000</v>
      </c>
      <c r="AW37" s="9">
        <v>60000</v>
      </c>
      <c r="AX37" s="9">
        <v>365</v>
      </c>
      <c r="AY37" s="8"/>
      <c r="AZ37" s="8"/>
      <c r="BA37" s="8"/>
      <c r="BB37" s="8"/>
      <c r="BC37" s="8"/>
    </row>
    <row r="38" s="2" customFormat="1" ht="16.5" customHeight="1">
      <c r="A38" s="6">
        <v>37</v>
      </c>
      <c r="B38" t="s" s="4">
        <v>253</v>
      </c>
      <c r="C38" t="s" s="3">
        <v>254</v>
      </c>
      <c r="D38" t="s" s="3">
        <v>122</v>
      </c>
      <c r="E38" t="s" s="3">
        <v>58</v>
      </c>
      <c r="F38" t="s" s="3">
        <v>255</v>
      </c>
      <c r="G38" t="s" s="3">
        <v>256</v>
      </c>
      <c r="H38" t="s" s="3">
        <v>257</v>
      </c>
      <c r="I38" t="s" s="3">
        <v>258</v>
      </c>
      <c r="J38" t="s" s="3">
        <v>259</v>
      </c>
      <c r="K38" s="7">
        <f>L38*200000</f>
        <v>600000</v>
      </c>
      <c r="L38" s="6">
        <f>M38/5</f>
        <v>3</v>
      </c>
      <c r="M38" s="6">
        <v>15</v>
      </c>
      <c r="N38" s="6">
        <v>1</v>
      </c>
      <c r="O38" s="6">
        <v>1397</v>
      </c>
      <c r="P38" s="8">
        <v>3000</v>
      </c>
      <c r="Q38" s="8">
        <v>4000</v>
      </c>
      <c r="R38" s="6">
        <v>4000</v>
      </c>
      <c r="S38" s="6">
        <v>4000</v>
      </c>
      <c r="T38" s="8">
        <v>70000</v>
      </c>
      <c r="V38" s="6">
        <v>3</v>
      </c>
      <c r="X38" t="s" s="3">
        <v>81</v>
      </c>
      <c r="Z38" t="s" s="3">
        <v>65</v>
      </c>
      <c r="AA38" t="s" s="3">
        <v>66</v>
      </c>
      <c r="AC38" t="s" s="3">
        <v>67</v>
      </c>
      <c r="AD38" s="9">
        <v>3</v>
      </c>
      <c r="AE38" s="9">
        <v>3</v>
      </c>
      <c r="AF38" s="9">
        <v>3</v>
      </c>
      <c r="AG38" s="9">
        <v>3</v>
      </c>
      <c r="AH38" t="s" s="4">
        <v>253</v>
      </c>
      <c r="AI38" s="9">
        <v>90752</v>
      </c>
      <c r="AJ38" s="9">
        <v>39752</v>
      </c>
      <c r="AK38" s="9">
        <v>80950</v>
      </c>
      <c r="AL38" s="9">
        <v>2620</v>
      </c>
      <c r="AM38" s="10">
        <v>0.9</v>
      </c>
      <c r="AN38" s="10"/>
      <c r="AO38" s="10"/>
      <c r="AP38" s="10"/>
      <c r="AQ38" s="10"/>
      <c r="AR38" s="8"/>
      <c r="AS38" s="8"/>
      <c r="AT38" t="s" s="4">
        <v>68</v>
      </c>
      <c r="AU38" s="12">
        <f>#REF!-1000000</f>
      </c>
      <c r="AV38" s="9">
        <v>280000</v>
      </c>
      <c r="AW38" s="9">
        <v>180000</v>
      </c>
      <c r="AX38" s="9">
        <v>943</v>
      </c>
      <c r="AY38" s="8"/>
      <c r="AZ38" s="8"/>
      <c r="BA38" s="8"/>
      <c r="BB38" s="8"/>
      <c r="BC38" s="8"/>
    </row>
    <row r="39" s="2" customFormat="1" ht="16.5" customHeight="1">
      <c r="A39" s="6">
        <v>38</v>
      </c>
      <c r="B39" t="s" s="4">
        <v>260</v>
      </c>
      <c r="C39" t="s" s="3">
        <v>261</v>
      </c>
      <c r="D39" t="s" s="3">
        <v>262</v>
      </c>
      <c r="E39" t="s" s="3">
        <v>58</v>
      </c>
      <c r="F39" t="s" s="3">
        <v>263</v>
      </c>
      <c r="G39" t="s" s="3">
        <v>264</v>
      </c>
      <c r="H39" t="s" s="3">
        <v>265</v>
      </c>
      <c r="I39" t="s" s="3">
        <v>78</v>
      </c>
      <c r="J39" t="s" s="3">
        <v>153</v>
      </c>
      <c r="K39" s="7">
        <f>L39*200000</f>
        <v>15960000</v>
      </c>
      <c r="L39" s="6">
        <f>M39/5</f>
        <v>79.8</v>
      </c>
      <c r="M39" s="6">
        <v>399</v>
      </c>
      <c r="N39" s="6">
        <v>15</v>
      </c>
      <c r="O39" s="6">
        <v>1397</v>
      </c>
      <c r="P39" s="8">
        <v>14000</v>
      </c>
      <c r="Q39" s="8">
        <v>18000</v>
      </c>
      <c r="R39" s="6">
        <v>32000</v>
      </c>
      <c r="S39" s="6">
        <v>32000</v>
      </c>
      <c r="T39" s="8">
        <v>440000</v>
      </c>
      <c r="V39" s="6">
        <v>130</v>
      </c>
      <c r="X39" t="s" s="3">
        <v>64</v>
      </c>
      <c r="Z39" t="s" s="3">
        <v>65</v>
      </c>
      <c r="AA39" t="s" s="3">
        <v>66</v>
      </c>
      <c r="AC39" t="s" s="3">
        <v>67</v>
      </c>
      <c r="AD39" s="9">
        <v>3</v>
      </c>
      <c r="AE39" s="9">
        <v>3</v>
      </c>
      <c r="AF39" s="9">
        <v>3</v>
      </c>
      <c r="AG39" s="9">
        <v>3</v>
      </c>
      <c r="AH39" t="s" s="4">
        <v>260</v>
      </c>
      <c r="AI39" s="9">
        <v>93502</v>
      </c>
      <c r="AJ39" s="9">
        <v>45257</v>
      </c>
      <c r="AK39" s="9">
        <v>64069</v>
      </c>
      <c r="AL39" s="9">
        <v>4382</v>
      </c>
      <c r="AM39" s="10">
        <v>0.4</v>
      </c>
      <c r="AN39" s="10"/>
      <c r="AO39" s="10"/>
      <c r="AP39" s="10"/>
      <c r="AQ39" s="10"/>
      <c r="AR39" s="8"/>
      <c r="AS39" s="8"/>
      <c r="AT39" t="s" s="4">
        <v>68</v>
      </c>
      <c r="AU39" s="10"/>
      <c r="AV39" s="9">
        <v>280000</v>
      </c>
      <c r="AW39" s="9">
        <v>170000</v>
      </c>
      <c r="AX39" s="9">
        <v>500</v>
      </c>
      <c r="AY39" s="8"/>
      <c r="AZ39" s="8"/>
      <c r="BA39" s="8"/>
      <c r="BB39" s="8"/>
      <c r="BC39" s="8"/>
    </row>
    <row r="40" s="2" customFormat="1" ht="16.5" customHeight="1">
      <c r="A40" s="6">
        <v>39</v>
      </c>
      <c r="B40" t="s" s="4">
        <v>266</v>
      </c>
      <c r="C40" t="s" s="3">
        <v>267</v>
      </c>
      <c r="D40" t="s" s="3">
        <v>85</v>
      </c>
      <c r="E40" t="s" s="3">
        <v>58</v>
      </c>
      <c r="F40" t="s" s="3">
        <v>268</v>
      </c>
      <c r="G40" t="s" s="3">
        <v>269</v>
      </c>
      <c r="H40" t="s" s="3">
        <v>270</v>
      </c>
      <c r="I40" t="s" s="3">
        <v>152</v>
      </c>
      <c r="J40" t="s" s="3">
        <v>153</v>
      </c>
      <c r="K40" s="7">
        <f>L40*200000</f>
        <v>33600000</v>
      </c>
      <c r="L40" s="6">
        <f>M40/5</f>
        <v>168</v>
      </c>
      <c r="M40" s="6">
        <v>840</v>
      </c>
      <c r="N40" s="6">
        <v>27</v>
      </c>
      <c r="O40" s="6">
        <v>1396</v>
      </c>
      <c r="P40" s="8">
        <v>19000</v>
      </c>
      <c r="Q40" s="8">
        <v>24000</v>
      </c>
      <c r="R40" s="6">
        <v>48000</v>
      </c>
      <c r="S40" s="6">
        <v>48000</v>
      </c>
      <c r="T40" s="8">
        <v>520000</v>
      </c>
      <c r="V40" s="6">
        <v>244</v>
      </c>
      <c r="X40" t="s" s="3">
        <v>64</v>
      </c>
      <c r="Z40" t="s" s="3">
        <v>65</v>
      </c>
      <c r="AA40" t="s" s="3">
        <v>66</v>
      </c>
      <c r="AC40" t="s" s="3">
        <v>67</v>
      </c>
      <c r="AD40" s="9">
        <v>3</v>
      </c>
      <c r="AE40" s="9">
        <v>3</v>
      </c>
      <c r="AF40" s="9">
        <v>3</v>
      </c>
      <c r="AG40" s="9">
        <v>3</v>
      </c>
      <c r="AH40" t="s" s="4">
        <v>266</v>
      </c>
      <c r="AI40" s="9">
        <v>78203</v>
      </c>
      <c r="AJ40" s="9">
        <v>57662</v>
      </c>
      <c r="AK40" s="9">
        <v>68149</v>
      </c>
      <c r="AL40" s="9">
        <v>1935</v>
      </c>
      <c r="AM40" s="10">
        <v>0.4</v>
      </c>
      <c r="AN40" s="10"/>
      <c r="AO40" s="10"/>
      <c r="AP40" s="10"/>
      <c r="AQ40" s="10"/>
      <c r="AR40" t="s" s="3">
        <v>271</v>
      </c>
      <c r="AS40" s="8"/>
      <c r="AT40" t="s" s="4">
        <v>68</v>
      </c>
      <c r="AU40" s="10"/>
      <c r="AV40" s="9">
        <v>220000</v>
      </c>
      <c r="AW40" s="9">
        <v>140000</v>
      </c>
      <c r="AX40" s="9">
        <v>441</v>
      </c>
      <c r="AY40" s="8"/>
      <c r="AZ40" s="8"/>
      <c r="BA40" s="8"/>
      <c r="BB40" s="8"/>
      <c r="BC40" s="8"/>
    </row>
    <row r="41" s="2" customFormat="1" ht="16.5" customHeight="1">
      <c r="A41" s="6">
        <v>40</v>
      </c>
      <c r="B41" t="s" s="4">
        <v>272</v>
      </c>
      <c r="C41" t="s" s="3">
        <v>273</v>
      </c>
      <c r="D41" t="s" s="3">
        <v>94</v>
      </c>
      <c r="E41" t="s" s="3">
        <v>58</v>
      </c>
      <c r="F41" t="s" s="3">
        <v>274</v>
      </c>
      <c r="G41" t="s" s="4">
        <v>96</v>
      </c>
      <c r="H41" t="s" s="3">
        <v>275</v>
      </c>
      <c r="I41" t="s" s="3">
        <v>152</v>
      </c>
      <c r="J41" t="s" s="3">
        <v>153</v>
      </c>
      <c r="K41" s="7">
        <f>L41*200000</f>
        <v>26200000</v>
      </c>
      <c r="L41" s="6">
        <f>M41/5</f>
        <v>131</v>
      </c>
      <c r="M41" s="6">
        <v>655</v>
      </c>
      <c r="N41" s="6">
        <v>33</v>
      </c>
      <c r="O41" s="6">
        <v>1396</v>
      </c>
      <c r="P41" s="8">
        <v>17000</v>
      </c>
      <c r="Q41" s="8">
        <v>22000</v>
      </c>
      <c r="R41" s="6">
        <v>32000</v>
      </c>
      <c r="S41" s="6">
        <v>32000</v>
      </c>
      <c r="T41" s="8">
        <v>440000</v>
      </c>
      <c r="V41" s="6">
        <v>18</v>
      </c>
      <c r="X41" t="s" s="3">
        <v>81</v>
      </c>
      <c r="Z41" t="s" s="3">
        <v>65</v>
      </c>
      <c r="AA41" t="s" s="3">
        <v>66</v>
      </c>
      <c r="AC41" t="s" s="3">
        <v>67</v>
      </c>
      <c r="AD41" s="9">
        <v>3</v>
      </c>
      <c r="AE41" s="9">
        <v>3</v>
      </c>
      <c r="AF41" s="9">
        <v>3</v>
      </c>
      <c r="AG41" s="9">
        <v>3</v>
      </c>
      <c r="AH41" t="s" s="4">
        <v>272</v>
      </c>
      <c r="AI41" s="9">
        <v>127811</v>
      </c>
      <c r="AJ41" s="9">
        <v>38036</v>
      </c>
      <c r="AK41" s="9">
        <v>69943</v>
      </c>
      <c r="AL41" s="9">
        <v>2216</v>
      </c>
      <c r="AM41" s="10">
        <v>0.4</v>
      </c>
      <c r="AN41" s="10"/>
      <c r="AO41" s="10"/>
      <c r="AP41" s="10"/>
      <c r="AQ41" s="10"/>
      <c r="AR41" s="8"/>
      <c r="AS41" s="8"/>
      <c r="AT41" t="s" s="4">
        <v>68</v>
      </c>
      <c r="AU41" s="10"/>
      <c r="AV41" s="9">
        <v>360000</v>
      </c>
      <c r="AW41" s="9">
        <v>200000</v>
      </c>
      <c r="AX41" s="9">
        <v>460</v>
      </c>
      <c r="AY41" s="8"/>
      <c r="AZ41" s="8"/>
      <c r="BA41" s="8"/>
      <c r="BB41" s="8"/>
      <c r="BC41" s="8"/>
    </row>
    <row r="42" s="2" customFormat="1" ht="16.5" customHeight="1">
      <c r="A42" s="6">
        <v>41</v>
      </c>
      <c r="B42" t="s" s="4">
        <v>276</v>
      </c>
      <c r="C42" t="s" s="3">
        <v>277</v>
      </c>
      <c r="D42" t="s" s="3">
        <v>113</v>
      </c>
      <c r="E42" t="s" s="3">
        <v>58</v>
      </c>
      <c r="F42" t="s" s="3">
        <v>278</v>
      </c>
      <c r="G42" t="s" s="3">
        <v>279</v>
      </c>
      <c r="H42" t="s" s="3">
        <v>163</v>
      </c>
      <c r="I42" t="s" s="3">
        <v>152</v>
      </c>
      <c r="J42" t="s" s="3">
        <v>235</v>
      </c>
      <c r="K42" s="7">
        <f>L42*200000</f>
        <v>15800000</v>
      </c>
      <c r="L42" s="6">
        <f>M42/5</f>
        <v>79</v>
      </c>
      <c r="M42" s="6">
        <v>395</v>
      </c>
      <c r="N42" s="6">
        <v>20</v>
      </c>
      <c r="O42" s="6">
        <v>1395</v>
      </c>
      <c r="P42" s="8">
        <v>14000</v>
      </c>
      <c r="Q42" s="8">
        <v>18000</v>
      </c>
      <c r="R42" s="6">
        <v>36000</v>
      </c>
      <c r="S42" s="6">
        <v>36000</v>
      </c>
      <c r="T42" s="8">
        <v>480000</v>
      </c>
      <c r="V42" s="6">
        <v>32</v>
      </c>
      <c r="X42" t="s" s="3">
        <v>64</v>
      </c>
      <c r="Z42" t="s" s="3">
        <v>65</v>
      </c>
      <c r="AA42" t="s" s="3">
        <v>66</v>
      </c>
      <c r="AC42" t="s" s="3">
        <v>102</v>
      </c>
      <c r="AD42" s="9">
        <v>5</v>
      </c>
      <c r="AE42" s="9">
        <v>3</v>
      </c>
      <c r="AF42" s="9">
        <v>3</v>
      </c>
      <c r="AG42" s="9">
        <v>3</v>
      </c>
      <c r="AH42" t="s" s="4">
        <v>276</v>
      </c>
      <c r="AI42" s="9">
        <v>68481</v>
      </c>
      <c r="AJ42" s="9">
        <v>50376</v>
      </c>
      <c r="AK42" s="9">
        <v>67066</v>
      </c>
      <c r="AL42" s="9">
        <v>2013</v>
      </c>
      <c r="AM42" s="10">
        <v>0.4</v>
      </c>
      <c r="AN42" s="10"/>
      <c r="AO42" s="10"/>
      <c r="AP42" s="10"/>
      <c r="AQ42" s="10"/>
      <c r="AR42" t="s" s="3">
        <v>271</v>
      </c>
      <c r="AS42" s="8"/>
      <c r="AT42" t="s" s="4">
        <v>68</v>
      </c>
      <c r="AU42" s="10"/>
      <c r="AV42" s="9">
        <v>280000</v>
      </c>
      <c r="AW42" s="9">
        <v>160000</v>
      </c>
      <c r="AX42" s="9">
        <v>921</v>
      </c>
      <c r="AY42" s="8"/>
      <c r="AZ42" s="8"/>
      <c r="BA42" s="8"/>
      <c r="BB42" s="8"/>
      <c r="BC42" s="8"/>
    </row>
    <row r="43" s="2" customFormat="1" ht="16.5" customHeight="1">
      <c r="A43" s="6">
        <v>42</v>
      </c>
      <c r="B43" t="s" s="4">
        <v>280</v>
      </c>
      <c r="C43" t="s" s="3">
        <v>281</v>
      </c>
      <c r="D43" t="s" s="3">
        <v>75</v>
      </c>
      <c r="E43" t="s" s="3">
        <v>58</v>
      </c>
      <c r="F43" t="s" s="3">
        <v>282</v>
      </c>
      <c r="G43" t="s" s="4">
        <v>96</v>
      </c>
      <c r="H43" t="s" s="3">
        <v>283</v>
      </c>
      <c r="I43" t="s" s="3">
        <v>78</v>
      </c>
      <c r="J43" t="s" s="3">
        <v>153</v>
      </c>
      <c r="K43" s="7">
        <f>L43*200000</f>
        <v>19440000</v>
      </c>
      <c r="L43" s="6">
        <f>M43/5</f>
        <v>97.2</v>
      </c>
      <c r="M43" s="6">
        <v>486</v>
      </c>
      <c r="N43" s="6">
        <v>15</v>
      </c>
      <c r="O43" s="6">
        <v>1398</v>
      </c>
      <c r="P43" s="8">
        <v>17000</v>
      </c>
      <c r="Q43" s="8">
        <v>22000</v>
      </c>
      <c r="R43" s="6">
        <v>38000</v>
      </c>
      <c r="S43" s="6">
        <v>38000</v>
      </c>
      <c r="T43" s="8">
        <v>500000</v>
      </c>
      <c r="V43" s="6">
        <v>84</v>
      </c>
      <c r="X43" t="s" s="3">
        <v>64</v>
      </c>
      <c r="Z43" t="s" s="3">
        <v>65</v>
      </c>
      <c r="AA43" t="s" s="3">
        <v>66</v>
      </c>
      <c r="AC43" t="s" s="3">
        <v>102</v>
      </c>
      <c r="AD43" s="9">
        <v>5</v>
      </c>
      <c r="AE43" s="9">
        <v>4</v>
      </c>
      <c r="AF43" s="9">
        <v>3</v>
      </c>
      <c r="AH43" t="s" s="4">
        <v>280</v>
      </c>
      <c r="AI43" s="9">
        <v>92928</v>
      </c>
      <c r="AJ43" s="9">
        <v>43448</v>
      </c>
      <c r="AK43" s="9">
        <v>75496</v>
      </c>
      <c r="AL43" s="9">
        <v>4368</v>
      </c>
      <c r="AM43" s="10">
        <v>0.4</v>
      </c>
      <c r="AN43" s="10"/>
      <c r="AO43" s="10"/>
      <c r="AP43" s="10"/>
      <c r="AQ43" s="10"/>
      <c r="AR43" t="s" s="3">
        <v>271</v>
      </c>
      <c r="AS43" s="8"/>
      <c r="AT43" t="s" s="4">
        <v>68</v>
      </c>
      <c r="AU43" s="10"/>
      <c r="AV43" s="9">
        <v>60000</v>
      </c>
      <c r="AW43" s="9">
        <v>40000</v>
      </c>
      <c r="AX43" s="9">
        <v>1009</v>
      </c>
      <c r="AY43" s="8"/>
      <c r="AZ43" s="8"/>
      <c r="BA43" s="8"/>
      <c r="BB43" s="8"/>
      <c r="BC43" s="8"/>
    </row>
    <row r="44" s="2" customFormat="1" ht="16.5" customHeight="1">
      <c r="A44" s="6">
        <v>43</v>
      </c>
      <c r="B44" t="s" s="4">
        <v>284</v>
      </c>
      <c r="C44" t="s" s="3">
        <v>285</v>
      </c>
      <c r="D44" t="s" s="3">
        <v>85</v>
      </c>
      <c r="E44" t="s" s="3">
        <v>58</v>
      </c>
      <c r="F44" t="s" s="3">
        <v>286</v>
      </c>
      <c r="G44" t="s" s="3">
        <v>287</v>
      </c>
      <c r="H44" t="s" s="3">
        <v>158</v>
      </c>
      <c r="I44" t="s" s="3">
        <v>117</v>
      </c>
      <c r="J44" t="s" s="3">
        <v>288</v>
      </c>
      <c r="K44" s="7">
        <f>L44*200000</f>
        <v>21920000</v>
      </c>
      <c r="L44" s="6">
        <f>M44/5</f>
        <v>109.6</v>
      </c>
      <c r="M44" s="6">
        <v>548</v>
      </c>
      <c r="N44" s="6">
        <v>13</v>
      </c>
      <c r="O44" s="6">
        <v>1398</v>
      </c>
      <c r="P44" s="8">
        <v>18000</v>
      </c>
      <c r="Q44" s="8">
        <v>23000</v>
      </c>
      <c r="R44" s="6">
        <v>34000</v>
      </c>
      <c r="S44" s="6">
        <v>34000</v>
      </c>
      <c r="T44" s="8">
        <v>440000</v>
      </c>
      <c r="V44" s="6">
        <v>235</v>
      </c>
      <c r="X44" t="s" s="3">
        <v>64</v>
      </c>
      <c r="Z44" t="s" s="3">
        <v>65</v>
      </c>
      <c r="AA44" t="s" s="3">
        <v>66</v>
      </c>
      <c r="AC44" t="s" s="3">
        <v>67</v>
      </c>
      <c r="AD44" s="9">
        <v>3</v>
      </c>
      <c r="AE44" s="9">
        <v>3</v>
      </c>
      <c r="AF44" s="9">
        <v>3</v>
      </c>
      <c r="AG44" s="9">
        <v>2</v>
      </c>
      <c r="AH44" t="s" s="4">
        <v>284</v>
      </c>
      <c r="AI44" s="9">
        <v>92898</v>
      </c>
      <c r="AJ44" s="9">
        <v>42433</v>
      </c>
      <c r="AK44" s="9">
        <v>75497</v>
      </c>
      <c r="AL44" s="9">
        <v>4670</v>
      </c>
      <c r="AM44" s="10">
        <v>0.4</v>
      </c>
      <c r="AN44" s="10"/>
      <c r="AO44" s="10"/>
      <c r="AP44" s="10"/>
      <c r="AQ44" s="10"/>
      <c r="AR44" t="s" s="3">
        <v>271</v>
      </c>
      <c r="AS44" s="8"/>
      <c r="AT44" t="s" s="4">
        <v>68</v>
      </c>
      <c r="AU44" s="10"/>
      <c r="AV44" s="9">
        <v>180000</v>
      </c>
      <c r="AW44" s="9">
        <v>0</v>
      </c>
      <c r="AX44" s="9">
        <v>1069</v>
      </c>
      <c r="AY44" s="8"/>
      <c r="AZ44" s="8"/>
      <c r="BA44" s="8"/>
      <c r="BB44" s="8"/>
      <c r="BC44" s="8"/>
    </row>
    <row r="45" s="2" customFormat="1" ht="16.5" customHeight="1">
      <c r="A45" s="6">
        <v>44</v>
      </c>
      <c r="B45" t="s" s="4">
        <v>289</v>
      </c>
      <c r="C45" t="s" s="3">
        <v>290</v>
      </c>
      <c r="D45" t="s" s="3">
        <v>113</v>
      </c>
      <c r="E45" t="s" s="3">
        <v>58</v>
      </c>
      <c r="F45" t="s" s="3">
        <v>291</v>
      </c>
      <c r="G45" t="s" s="3">
        <v>292</v>
      </c>
      <c r="H45" t="s" s="3">
        <v>293</v>
      </c>
      <c r="I45" t="s" s="3">
        <v>294</v>
      </c>
      <c r="J45" t="s" s="3">
        <v>139</v>
      </c>
      <c r="K45" s="7">
        <f>L45*200000</f>
        <v>6400000</v>
      </c>
      <c r="L45" s="6">
        <f>M45/5</f>
        <v>32</v>
      </c>
      <c r="M45" s="6">
        <v>160</v>
      </c>
      <c r="N45" s="6">
        <v>4</v>
      </c>
      <c r="O45" s="6">
        <v>1397</v>
      </c>
      <c r="P45" s="8">
        <v>18000</v>
      </c>
      <c r="Q45" s="8">
        <v>23000</v>
      </c>
      <c r="R45" s="6">
        <v>28000</v>
      </c>
      <c r="S45" s="6">
        <v>28000</v>
      </c>
      <c r="T45" s="8">
        <v>400000</v>
      </c>
      <c r="V45" s="6">
        <v>32</v>
      </c>
      <c r="X45" t="s" s="3">
        <v>64</v>
      </c>
      <c r="Z45" t="s" s="3">
        <v>65</v>
      </c>
      <c r="AA45" t="s" s="3">
        <v>66</v>
      </c>
      <c r="AC45" t="s" s="3">
        <v>102</v>
      </c>
      <c r="AD45" s="9">
        <v>4</v>
      </c>
      <c r="AE45" s="9">
        <v>3</v>
      </c>
      <c r="AF45" s="9">
        <v>3</v>
      </c>
      <c r="AG45" s="9">
        <v>5</v>
      </c>
      <c r="AH45" t="s" s="4">
        <v>289</v>
      </c>
      <c r="AI45" s="9">
        <v>91012</v>
      </c>
      <c r="AJ45" s="9">
        <v>40491</v>
      </c>
      <c r="AK45" s="9">
        <v>80604</v>
      </c>
      <c r="AL45" s="9">
        <v>3462</v>
      </c>
      <c r="AM45" s="10">
        <v>0.6</v>
      </c>
      <c r="AN45" s="10"/>
      <c r="AO45" s="10"/>
      <c r="AP45" s="10"/>
      <c r="AQ45" s="10"/>
      <c r="AR45" t="s" s="3">
        <v>271</v>
      </c>
      <c r="AS45" s="8"/>
      <c r="AT45" t="s" s="4">
        <v>68</v>
      </c>
      <c r="AU45" s="10"/>
      <c r="AV45" s="9">
        <v>240000</v>
      </c>
      <c r="AW45" s="9">
        <v>150000</v>
      </c>
      <c r="AX45" s="9">
        <v>456</v>
      </c>
      <c r="AY45" s="8"/>
      <c r="AZ45" s="8"/>
      <c r="BA45" s="8"/>
      <c r="BB45" s="8"/>
      <c r="BC45" s="8"/>
    </row>
    <row r="46" s="2" customFormat="1" ht="16.5" customHeight="1">
      <c r="A46" s="6">
        <v>45</v>
      </c>
      <c r="B46" t="s" s="4">
        <v>295</v>
      </c>
      <c r="C46" t="s" s="3">
        <v>296</v>
      </c>
      <c r="D46" t="s" s="3">
        <v>113</v>
      </c>
      <c r="E46" t="s" s="3">
        <v>58</v>
      </c>
      <c r="F46" t="s" s="3">
        <v>297</v>
      </c>
      <c r="G46" t="s" s="3">
        <v>298</v>
      </c>
      <c r="H46" t="s" s="3">
        <v>299</v>
      </c>
      <c r="I46" t="s" s="3">
        <v>117</v>
      </c>
      <c r="J46" t="s" s="3">
        <v>139</v>
      </c>
      <c r="K46" s="7">
        <f>L46*200000</f>
        <v>10000000</v>
      </c>
      <c r="L46" s="6">
        <f>M46/5</f>
        <v>50</v>
      </c>
      <c r="M46" s="6">
        <v>250</v>
      </c>
      <c r="N46" s="6">
        <v>7</v>
      </c>
      <c r="O46" s="6">
        <v>1397</v>
      </c>
      <c r="P46" s="8">
        <v>14000</v>
      </c>
      <c r="Q46" s="8">
        <v>18000</v>
      </c>
      <c r="R46" s="6">
        <v>28000</v>
      </c>
      <c r="S46" s="6">
        <v>28000</v>
      </c>
      <c r="T46" s="8">
        <v>400000</v>
      </c>
      <c r="V46" s="6">
        <v>28</v>
      </c>
      <c r="X46" t="s" s="3">
        <v>64</v>
      </c>
      <c r="Z46" t="s" s="3">
        <v>65</v>
      </c>
      <c r="AA46" t="s" s="3">
        <v>66</v>
      </c>
      <c r="AC46" t="s" s="3">
        <v>67</v>
      </c>
      <c r="AD46" s="9">
        <v>4</v>
      </c>
      <c r="AE46" s="9">
        <v>3</v>
      </c>
      <c r="AF46" s="9">
        <v>3</v>
      </c>
      <c r="AG46" s="9">
        <v>4</v>
      </c>
      <c r="AH46" t="s" s="4">
        <v>295</v>
      </c>
      <c r="AI46" s="9">
        <v>90983</v>
      </c>
      <c r="AJ46" s="9">
        <v>38777</v>
      </c>
      <c r="AK46" s="9">
        <v>75494</v>
      </c>
      <c r="AL46" s="9">
        <v>2621</v>
      </c>
      <c r="AM46" s="10">
        <v>0.7</v>
      </c>
      <c r="AN46" s="10"/>
      <c r="AO46" s="10"/>
      <c r="AP46" s="10"/>
      <c r="AQ46" s="10"/>
      <c r="AR46" t="s" s="3">
        <v>300</v>
      </c>
      <c r="AS46" s="8"/>
      <c r="AY46" s="8"/>
      <c r="AZ46" s="8"/>
      <c r="BA46" s="8"/>
      <c r="BB46" s="8"/>
      <c r="BC46" s="8"/>
    </row>
    <row r="47" s="2" customFormat="1" ht="16.5" customHeight="1">
      <c r="A47" s="6">
        <v>46</v>
      </c>
      <c r="B47" t="s" s="4">
        <v>301</v>
      </c>
      <c r="C47" t="s" s="3">
        <v>302</v>
      </c>
      <c r="D47" t="s" s="3">
        <v>113</v>
      </c>
      <c r="E47" t="s" s="3">
        <v>58</v>
      </c>
      <c r="F47" t="s" s="3">
        <v>303</v>
      </c>
      <c r="G47" t="s" s="3">
        <v>298</v>
      </c>
      <c r="H47" t="s" s="3">
        <v>304</v>
      </c>
      <c r="I47" t="s" s="3">
        <v>61</v>
      </c>
      <c r="J47" t="s" s="3">
        <v>139</v>
      </c>
      <c r="K47" s="7">
        <f>L47*200000</f>
        <v>4280000</v>
      </c>
      <c r="L47" s="6">
        <f>M47/5</f>
        <v>21.4</v>
      </c>
      <c r="M47" s="6">
        <v>107</v>
      </c>
      <c r="N47" s="6">
        <v>3</v>
      </c>
      <c r="O47" s="6">
        <v>1398</v>
      </c>
      <c r="P47" s="8"/>
      <c r="Q47" s="8">
        <v>16000</v>
      </c>
      <c r="R47" s="6">
        <v>28000</v>
      </c>
      <c r="S47" s="6">
        <v>28000</v>
      </c>
      <c r="T47" s="8">
        <v>400000</v>
      </c>
      <c r="V47" s="6">
        <v>49</v>
      </c>
      <c r="X47" t="s" s="3">
        <v>64</v>
      </c>
      <c r="Z47" t="s" s="3">
        <v>65</v>
      </c>
      <c r="AA47" t="s" s="3">
        <v>66</v>
      </c>
      <c r="AC47" t="s" s="3">
        <v>102</v>
      </c>
      <c r="AD47" s="9">
        <v>3</v>
      </c>
      <c r="AE47" s="9">
        <v>3</v>
      </c>
      <c r="AF47" s="9">
        <v>3</v>
      </c>
      <c r="AG47" s="9">
        <v>4</v>
      </c>
      <c r="AH47" t="s" s="4">
        <v>301</v>
      </c>
      <c r="AI47" s="9">
        <v>98922</v>
      </c>
      <c r="AJ47" s="9">
        <v>54566</v>
      </c>
      <c r="AK47" s="9">
        <v>71626</v>
      </c>
      <c r="AL47" s="9">
        <v>7693</v>
      </c>
      <c r="AM47" s="10">
        <v>0.6</v>
      </c>
      <c r="AN47" s="10"/>
      <c r="AO47" s="10"/>
      <c r="AP47" s="10"/>
      <c r="AQ47" s="10"/>
      <c r="AR47" t="s" s="3">
        <v>305</v>
      </c>
      <c r="AS47" s="8"/>
      <c r="AT47" t="s" s="4">
        <v>68</v>
      </c>
      <c r="AU47" s="10"/>
      <c r="AV47" s="9">
        <v>480000</v>
      </c>
      <c r="AW47" s="9">
        <v>280000</v>
      </c>
      <c r="AX47" s="9">
        <v>250</v>
      </c>
      <c r="AY47" s="8"/>
      <c r="AZ47" s="8"/>
      <c r="BA47" s="8"/>
      <c r="BB47" s="8"/>
      <c r="BC47" s="8"/>
    </row>
    <row r="48" s="2" customFormat="1" ht="16.5" customHeight="1">
      <c r="A48" s="6">
        <v>47</v>
      </c>
      <c r="B48" t="s" s="4">
        <v>306</v>
      </c>
      <c r="C48" t="s" s="3">
        <v>307</v>
      </c>
      <c r="D48" t="s" s="3">
        <v>85</v>
      </c>
      <c r="E48" t="s" s="3">
        <v>58</v>
      </c>
      <c r="F48" t="s" s="3">
        <v>308</v>
      </c>
      <c r="G48" t="s" s="4">
        <v>96</v>
      </c>
      <c r="H48" t="s" s="3">
        <v>309</v>
      </c>
      <c r="I48" t="s" s="3">
        <v>78</v>
      </c>
      <c r="J48" t="s" s="3">
        <v>90</v>
      </c>
      <c r="K48" s="7">
        <f>L48*200000</f>
        <v>13160000</v>
      </c>
      <c r="L48" s="6">
        <f>M48/5</f>
        <v>65.8</v>
      </c>
      <c r="M48" s="6">
        <v>329</v>
      </c>
      <c r="N48" s="6">
        <v>11</v>
      </c>
      <c r="O48" s="6">
        <v>1398</v>
      </c>
      <c r="P48" s="8">
        <v>13500</v>
      </c>
      <c r="Q48" s="8">
        <v>17000</v>
      </c>
      <c r="R48" s="6">
        <v>28000</v>
      </c>
      <c r="S48" s="6">
        <v>28000</v>
      </c>
      <c r="T48" s="8">
        <v>400000</v>
      </c>
      <c r="V48" s="6">
        <v>21</v>
      </c>
      <c r="X48" t="s" s="3">
        <v>64</v>
      </c>
      <c r="Z48" t="s" s="3">
        <v>65</v>
      </c>
      <c r="AA48" t="s" s="3">
        <v>66</v>
      </c>
      <c r="AC48" t="s" s="3">
        <v>67</v>
      </c>
      <c r="AD48" s="9">
        <v>3</v>
      </c>
      <c r="AE48" s="9">
        <v>3</v>
      </c>
      <c r="AF48" s="9">
        <v>3</v>
      </c>
      <c r="AH48" t="s" s="4">
        <v>306</v>
      </c>
      <c r="AI48" s="9">
        <v>92773</v>
      </c>
      <c r="AJ48" s="9">
        <v>43411</v>
      </c>
      <c r="AK48" s="9">
        <v>63511</v>
      </c>
      <c r="AL48" s="9">
        <v>5022</v>
      </c>
      <c r="AM48" s="10">
        <v>0.7</v>
      </c>
      <c r="AN48" s="10"/>
      <c r="AO48" s="10"/>
      <c r="AP48" s="10"/>
      <c r="AQ48" s="10"/>
      <c r="AR48" s="8"/>
      <c r="AS48" s="8"/>
      <c r="AT48" t="s" s="4">
        <v>68</v>
      </c>
      <c r="AU48" s="10"/>
      <c r="AV48" s="9">
        <v>360000</v>
      </c>
      <c r="AW48" s="9">
        <v>220000</v>
      </c>
      <c r="AX48" s="9">
        <v>90</v>
      </c>
      <c r="AY48" s="8"/>
      <c r="AZ48" s="8"/>
      <c r="BA48" s="8"/>
      <c r="BB48" s="8"/>
      <c r="BC48" s="8"/>
    </row>
    <row r="49" s="2" customFormat="1" ht="16.5" customHeight="1">
      <c r="A49" s="6">
        <v>48</v>
      </c>
      <c r="B49" t="s" s="4">
        <v>310</v>
      </c>
      <c r="C49" t="s" s="3">
        <v>311</v>
      </c>
      <c r="D49" t="s" s="3">
        <v>94</v>
      </c>
      <c r="E49" t="s" s="3">
        <v>58</v>
      </c>
      <c r="F49" t="s" s="3">
        <v>312</v>
      </c>
      <c r="G49" s="6"/>
      <c r="H49" t="s" s="3">
        <v>313</v>
      </c>
      <c r="I49" t="s" s="3">
        <v>117</v>
      </c>
      <c r="J49" t="s" s="3">
        <v>139</v>
      </c>
      <c r="K49" s="7">
        <f>L49*200000</f>
        <v>13280000</v>
      </c>
      <c r="L49" s="6">
        <f>M49/5</f>
        <v>66.40000000000001</v>
      </c>
      <c r="M49" s="6">
        <v>332</v>
      </c>
      <c r="N49" s="6">
        <v>16</v>
      </c>
      <c r="O49" s="6">
        <v>1398</v>
      </c>
      <c r="P49" s="8">
        <v>18000</v>
      </c>
      <c r="Q49" s="8">
        <v>18000</v>
      </c>
      <c r="R49" s="6">
        <v>32000</v>
      </c>
      <c r="S49" s="6">
        <v>32000</v>
      </c>
      <c r="T49" s="8">
        <v>440000</v>
      </c>
      <c r="V49" s="6">
        <v>111</v>
      </c>
      <c r="X49" t="s" s="3">
        <v>64</v>
      </c>
      <c r="Z49" t="s" s="3">
        <v>65</v>
      </c>
      <c r="AA49" t="s" s="3">
        <v>66</v>
      </c>
      <c r="AC49" t="s" s="3">
        <v>102</v>
      </c>
      <c r="AD49" s="9">
        <v>5</v>
      </c>
      <c r="AE49" s="9">
        <v>4</v>
      </c>
      <c r="AF49" s="9">
        <v>3</v>
      </c>
      <c r="AH49" t="s" s="4">
        <v>310</v>
      </c>
      <c r="AI49" s="9">
        <v>97537</v>
      </c>
      <c r="AJ49" s="9">
        <v>45482</v>
      </c>
      <c r="AK49" s="9">
        <v>69323</v>
      </c>
      <c r="AL49" s="9">
        <v>7415</v>
      </c>
      <c r="AM49" s="10">
        <v>0.6</v>
      </c>
      <c r="AN49" s="10"/>
      <c r="AO49" s="10"/>
      <c r="AP49" s="10"/>
      <c r="AQ49" s="10"/>
      <c r="AR49" t="s" s="3">
        <v>314</v>
      </c>
      <c r="AS49" s="8"/>
      <c r="AT49" t="s" s="4">
        <v>68</v>
      </c>
      <c r="AU49" s="10"/>
      <c r="AV49" s="9">
        <v>280000</v>
      </c>
      <c r="AW49" s="9">
        <v>180000</v>
      </c>
      <c r="AX49" s="9">
        <v>253</v>
      </c>
      <c r="AY49" s="8"/>
      <c r="AZ49" s="8"/>
      <c r="BA49" s="8"/>
      <c r="BB49" s="8"/>
      <c r="BC49" s="8"/>
    </row>
    <row r="50" s="2" customFormat="1" ht="16.5" customHeight="1">
      <c r="A50" s="6">
        <v>49</v>
      </c>
      <c r="B50" t="s" s="4">
        <v>315</v>
      </c>
      <c r="C50" t="s" s="3">
        <v>316</v>
      </c>
      <c r="D50" t="s" s="3">
        <v>122</v>
      </c>
      <c r="E50" t="s" s="3">
        <v>58</v>
      </c>
      <c r="F50" t="s" s="3">
        <v>317</v>
      </c>
      <c r="G50" t="s" s="4">
        <v>96</v>
      </c>
      <c r="H50" t="s" s="3">
        <v>144</v>
      </c>
      <c r="I50" t="s" s="3">
        <v>318</v>
      </c>
      <c r="J50" t="s" s="3">
        <v>171</v>
      </c>
      <c r="K50" s="7">
        <f>L50*200000</f>
        <v>3520000</v>
      </c>
      <c r="L50" s="6">
        <f>M50/5</f>
        <v>17.6</v>
      </c>
      <c r="M50" s="6">
        <v>88</v>
      </c>
      <c r="N50" s="6">
        <v>23</v>
      </c>
      <c r="O50" s="6">
        <v>1396</v>
      </c>
      <c r="P50" s="8"/>
      <c r="Q50" s="8">
        <v>10500</v>
      </c>
      <c r="R50" s="6">
        <v>14000</v>
      </c>
      <c r="S50" s="6">
        <v>14000</v>
      </c>
      <c r="T50" s="8">
        <v>210000</v>
      </c>
      <c r="V50" s="6">
        <v>38</v>
      </c>
      <c r="X50" t="s" s="3">
        <v>64</v>
      </c>
      <c r="Z50" t="s" s="3">
        <v>65</v>
      </c>
      <c r="AA50" t="s" s="3">
        <v>66</v>
      </c>
      <c r="AC50" t="s" s="3">
        <v>102</v>
      </c>
      <c r="AD50" s="9">
        <v>5</v>
      </c>
      <c r="AE50" s="9">
        <v>3</v>
      </c>
      <c r="AF50" s="9">
        <v>3</v>
      </c>
      <c r="AH50" t="s" s="4">
        <v>315</v>
      </c>
      <c r="AI50" s="9">
        <v>67993</v>
      </c>
      <c r="AJ50" s="9">
        <v>57351</v>
      </c>
      <c r="AK50" s="9">
        <v>40327</v>
      </c>
      <c r="AL50" s="9">
        <v>2732</v>
      </c>
      <c r="AM50" s="10">
        <v>0.7</v>
      </c>
      <c r="AN50" s="10"/>
      <c r="AO50" s="10"/>
      <c r="AP50" s="10"/>
      <c r="AQ50" s="10"/>
      <c r="AR50" t="s" s="3">
        <v>314</v>
      </c>
      <c r="AS50" s="8"/>
      <c r="AT50" t="s" s="4">
        <v>68</v>
      </c>
      <c r="AU50" s="10"/>
      <c r="AV50" s="9">
        <v>60000</v>
      </c>
      <c r="AW50" s="9">
        <v>40000</v>
      </c>
      <c r="AX50" s="9">
        <v>900</v>
      </c>
      <c r="AY50" s="8"/>
      <c r="AZ50" s="8"/>
      <c r="BA50" s="8"/>
      <c r="BB50" s="8"/>
      <c r="BC50" s="8"/>
    </row>
    <row r="51" s="2" customFormat="1" ht="16.5" customHeight="1">
      <c r="A51" s="6">
        <v>50</v>
      </c>
      <c r="B51" t="s" s="4">
        <v>319</v>
      </c>
      <c r="C51" t="s" s="3">
        <v>320</v>
      </c>
      <c r="D51" t="s" s="3">
        <v>113</v>
      </c>
      <c r="E51" t="s" s="3">
        <v>58</v>
      </c>
      <c r="F51" t="s" s="3">
        <v>321</v>
      </c>
      <c r="G51" t="s" s="3">
        <v>322</v>
      </c>
      <c r="H51" t="s" s="3">
        <v>205</v>
      </c>
      <c r="I51" t="s" s="3">
        <v>117</v>
      </c>
      <c r="J51" t="s" s="3">
        <v>323</v>
      </c>
      <c r="K51" s="7">
        <f>L51*200000</f>
        <v>24560000</v>
      </c>
      <c r="L51" s="6">
        <f>M51/5</f>
        <v>122.8</v>
      </c>
      <c r="M51" s="6">
        <v>614</v>
      </c>
      <c r="N51" s="6">
        <v>29</v>
      </c>
      <c r="O51" s="6">
        <v>1398</v>
      </c>
      <c r="P51" s="8"/>
      <c r="Q51" s="8">
        <v>28000</v>
      </c>
      <c r="R51" s="6">
        <v>48000</v>
      </c>
      <c r="S51" s="6">
        <v>48000</v>
      </c>
      <c r="T51" s="8">
        <v>540000</v>
      </c>
      <c r="V51" s="6">
        <v>38</v>
      </c>
      <c r="X51" t="s" s="3">
        <v>64</v>
      </c>
      <c r="Z51" t="s" s="3">
        <v>65</v>
      </c>
      <c r="AA51" t="s" s="3">
        <v>66</v>
      </c>
      <c r="AC51" t="s" s="3">
        <v>102</v>
      </c>
      <c r="AD51" s="9">
        <v>5</v>
      </c>
      <c r="AE51" s="9">
        <v>4</v>
      </c>
      <c r="AF51" s="9">
        <v>4</v>
      </c>
      <c r="AG51" s="9">
        <v>4</v>
      </c>
      <c r="AH51" t="s" s="4">
        <v>319</v>
      </c>
      <c r="AI51" s="9">
        <v>99373</v>
      </c>
      <c r="AJ51" s="9">
        <v>54364</v>
      </c>
      <c r="AK51" s="9">
        <v>72066</v>
      </c>
      <c r="AL51" s="9">
        <v>7763</v>
      </c>
      <c r="AM51" s="10">
        <v>0.6</v>
      </c>
      <c r="AN51" s="10"/>
      <c r="AO51" s="10"/>
      <c r="AP51" s="10"/>
      <c r="AQ51" s="10"/>
      <c r="AR51" t="s" s="3">
        <v>324</v>
      </c>
      <c r="AS51" s="8"/>
      <c r="AT51" t="s" s="4">
        <v>68</v>
      </c>
      <c r="AU51" s="10"/>
      <c r="AV51" s="9">
        <v>60000</v>
      </c>
      <c r="AW51" s="9">
        <v>40000</v>
      </c>
      <c r="AX51" s="9">
        <v>186</v>
      </c>
      <c r="AY51" s="8"/>
      <c r="AZ51" s="8"/>
      <c r="BA51" s="8"/>
      <c r="BB51" s="8"/>
      <c r="BC51" s="8"/>
    </row>
    <row r="52" s="2" customFormat="1" ht="16.5" customHeight="1">
      <c r="A52" s="6">
        <v>51</v>
      </c>
      <c r="B52" t="s" s="4">
        <v>325</v>
      </c>
      <c r="C52" t="s" s="3">
        <v>326</v>
      </c>
      <c r="D52" t="s" s="3">
        <v>85</v>
      </c>
      <c r="E52" t="s" s="3">
        <v>58</v>
      </c>
      <c r="F52" t="s" s="3">
        <v>59</v>
      </c>
      <c r="G52" t="s" s="3">
        <v>60</v>
      </c>
      <c r="H52" t="s" s="3">
        <v>327</v>
      </c>
      <c r="I52" t="s" s="3">
        <v>131</v>
      </c>
      <c r="J52" t="s" s="3">
        <v>63</v>
      </c>
      <c r="K52" s="7">
        <f>L52*200000</f>
        <v>8280000</v>
      </c>
      <c r="L52" s="6">
        <f>M52/5</f>
        <v>41.4</v>
      </c>
      <c r="M52" s="6">
        <v>207</v>
      </c>
      <c r="N52" s="6">
        <v>22</v>
      </c>
      <c r="O52" s="6">
        <v>1396</v>
      </c>
      <c r="P52" s="8">
        <v>2500</v>
      </c>
      <c r="Q52" s="8">
        <v>4000</v>
      </c>
      <c r="R52" s="6">
        <v>28000</v>
      </c>
      <c r="S52" s="6">
        <v>28000</v>
      </c>
      <c r="T52" s="8">
        <v>400000</v>
      </c>
      <c r="V52" s="6">
        <v>65</v>
      </c>
      <c r="X52" t="s" s="3">
        <v>64</v>
      </c>
      <c r="Z52" t="s" s="3">
        <v>65</v>
      </c>
      <c r="AA52" t="s" s="3">
        <v>66</v>
      </c>
      <c r="AC52" t="s" s="3">
        <v>67</v>
      </c>
      <c r="AD52" s="9">
        <v>3</v>
      </c>
      <c r="AE52" s="9">
        <v>2</v>
      </c>
      <c r="AF52" s="9">
        <v>3</v>
      </c>
      <c r="AG52" s="9">
        <v>3</v>
      </c>
      <c r="AH52" t="s" s="4">
        <v>325</v>
      </c>
      <c r="AI52" s="9">
        <v>70742</v>
      </c>
      <c r="AJ52" s="9">
        <v>57274</v>
      </c>
      <c r="AK52" s="9">
        <v>67266</v>
      </c>
      <c r="AL52" s="9">
        <v>2074</v>
      </c>
      <c r="AM52" s="10">
        <v>0.6</v>
      </c>
      <c r="AN52" s="10"/>
      <c r="AO52" s="10"/>
      <c r="AP52" s="10"/>
      <c r="AQ52" s="10"/>
      <c r="AR52" t="s" s="3">
        <v>314</v>
      </c>
      <c r="AS52" s="8"/>
      <c r="AT52" t="s" s="4">
        <v>68</v>
      </c>
      <c r="AU52" s="10"/>
      <c r="AV52" s="9">
        <v>320000</v>
      </c>
      <c r="AW52" s="9">
        <v>150000</v>
      </c>
      <c r="AX52" s="9">
        <v>468</v>
      </c>
      <c r="AY52" s="8"/>
      <c r="AZ52" s="8"/>
      <c r="BA52" s="8"/>
      <c r="BB52" s="8"/>
      <c r="BC52" s="8"/>
    </row>
    <row r="53" s="2" customFormat="1" ht="16.5" customHeight="1">
      <c r="A53" s="6">
        <v>52</v>
      </c>
      <c r="B53" t="s" s="4">
        <v>328</v>
      </c>
      <c r="C53" t="s" s="3">
        <v>329</v>
      </c>
      <c r="D53" t="s" s="3">
        <v>127</v>
      </c>
      <c r="E53" t="s" s="3">
        <v>58</v>
      </c>
      <c r="F53" t="s" s="3">
        <v>330</v>
      </c>
      <c r="G53" t="s" s="3">
        <v>331</v>
      </c>
      <c r="H53" t="s" s="3">
        <v>332</v>
      </c>
      <c r="I53" t="s" s="3">
        <v>78</v>
      </c>
      <c r="J53" t="s" s="3">
        <v>333</v>
      </c>
      <c r="K53" s="7">
        <f>L53*200000</f>
        <v>32720000</v>
      </c>
      <c r="L53" s="6">
        <f>M53/5</f>
        <v>163.6</v>
      </c>
      <c r="M53" s="6">
        <v>818</v>
      </c>
      <c r="N53" s="6">
        <v>26</v>
      </c>
      <c r="O53" s="6">
        <v>1398</v>
      </c>
      <c r="P53" s="8">
        <v>18000</v>
      </c>
      <c r="Q53" s="8">
        <v>23000</v>
      </c>
      <c r="R53" s="6">
        <v>32000</v>
      </c>
      <c r="S53" s="6">
        <v>32000</v>
      </c>
      <c r="T53" s="8">
        <v>440000</v>
      </c>
      <c r="V53" s="6">
        <v>18</v>
      </c>
      <c r="X53" t="s" s="3">
        <v>64</v>
      </c>
      <c r="Z53" t="s" s="3">
        <v>65</v>
      </c>
      <c r="AA53" t="s" s="3">
        <v>66</v>
      </c>
      <c r="AC53" t="s" s="3">
        <v>67</v>
      </c>
      <c r="AD53" s="9">
        <v>4</v>
      </c>
      <c r="AE53" s="9">
        <v>3</v>
      </c>
      <c r="AF53" s="9">
        <v>3</v>
      </c>
      <c r="AG53" s="9">
        <v>2</v>
      </c>
      <c r="AH53" t="s" s="4">
        <v>328</v>
      </c>
      <c r="AI53" s="9">
        <v>94585</v>
      </c>
      <c r="AJ53" s="9">
        <v>42066</v>
      </c>
      <c r="AK53" s="9">
        <v>90506</v>
      </c>
      <c r="AL53" s="9">
        <v>5477</v>
      </c>
      <c r="AM53" s="10">
        <v>0.7</v>
      </c>
      <c r="AN53" s="10"/>
      <c r="AO53" s="10"/>
      <c r="AP53" s="10"/>
      <c r="AQ53" s="10"/>
      <c r="AR53" t="s" s="3">
        <v>334</v>
      </c>
      <c r="AS53" s="8"/>
      <c r="AT53" t="s" s="4">
        <v>68</v>
      </c>
      <c r="AU53" s="10"/>
      <c r="AV53" s="9">
        <v>280000</v>
      </c>
      <c r="AW53" s="9">
        <v>190000</v>
      </c>
      <c r="AX53" s="9">
        <v>660</v>
      </c>
      <c r="AY53" s="8"/>
      <c r="AZ53" s="8"/>
      <c r="BA53" s="8"/>
      <c r="BB53" s="8"/>
      <c r="BC53" s="8"/>
    </row>
    <row r="54" s="2" customFormat="1" ht="16.5" customHeight="1">
      <c r="A54" s="9">
        <v>53</v>
      </c>
      <c r="B54" t="s" s="4">
        <v>335</v>
      </c>
      <c r="C54" t="s" s="3">
        <v>336</v>
      </c>
      <c r="D54" t="s" s="3">
        <v>262</v>
      </c>
      <c r="E54" t="s" s="3">
        <v>58</v>
      </c>
      <c r="F54" t="s" s="3">
        <v>337</v>
      </c>
      <c r="G54" t="s" s="3">
        <v>338</v>
      </c>
      <c r="H54" t="s" s="3">
        <v>252</v>
      </c>
      <c r="I54" t="s" s="3">
        <v>78</v>
      </c>
      <c r="J54" t="s" s="3">
        <v>153</v>
      </c>
      <c r="K54" s="7">
        <f>L54*200000</f>
        <v>30680000</v>
      </c>
      <c r="L54" s="6">
        <f>M54/5</f>
        <v>153.4</v>
      </c>
      <c r="M54" s="6">
        <v>767</v>
      </c>
      <c r="N54" s="6">
        <v>24</v>
      </c>
      <c r="O54" s="6">
        <v>1398</v>
      </c>
      <c r="P54" s="8">
        <v>28000</v>
      </c>
      <c r="Q54" s="8">
        <v>36000</v>
      </c>
      <c r="R54" s="6">
        <v>64000</v>
      </c>
      <c r="S54" s="6">
        <v>64000</v>
      </c>
      <c r="T54" s="8">
        <v>720000</v>
      </c>
      <c r="V54" s="6">
        <v>155</v>
      </c>
      <c r="X54" t="s" s="3">
        <v>64</v>
      </c>
      <c r="Z54" t="s" s="3">
        <v>65</v>
      </c>
      <c r="AA54" t="s" s="3">
        <v>66</v>
      </c>
      <c r="AC54" t="s" s="3">
        <v>102</v>
      </c>
      <c r="AD54" s="9">
        <v>3</v>
      </c>
      <c r="AE54" s="9">
        <v>2</v>
      </c>
      <c r="AF54" s="9">
        <v>3</v>
      </c>
      <c r="AG54" s="9">
        <v>2</v>
      </c>
      <c r="AH54" t="s" s="4">
        <v>335</v>
      </c>
      <c r="AI54" s="9">
        <v>92775</v>
      </c>
      <c r="AJ54" s="9">
        <v>43422</v>
      </c>
      <c r="AK54" s="9">
        <v>75306</v>
      </c>
      <c r="AL54" s="9">
        <v>4719</v>
      </c>
      <c r="AM54" s="10">
        <v>0.4</v>
      </c>
      <c r="AN54" s="10"/>
      <c r="AO54" s="10"/>
      <c r="AP54" s="10"/>
      <c r="AQ54" s="10"/>
      <c r="AR54" t="s" s="3">
        <v>339</v>
      </c>
      <c r="AS54" s="8"/>
      <c r="AT54" t="s" s="4">
        <v>68</v>
      </c>
      <c r="AU54" s="10"/>
      <c r="AV54" s="9">
        <v>280000</v>
      </c>
      <c r="AW54" s="9">
        <v>160000</v>
      </c>
      <c r="AX54" s="9">
        <v>667</v>
      </c>
      <c r="AY54" s="8"/>
      <c r="AZ54" s="8"/>
      <c r="BA54" s="8"/>
      <c r="BB54" s="8"/>
      <c r="BC54" s="8"/>
    </row>
    <row r="55" s="2" customFormat="1" ht="16.5" customHeight="1">
      <c r="A55" s="6">
        <v>54</v>
      </c>
      <c r="B55" t="s" s="4">
        <v>340</v>
      </c>
      <c r="C55" t="s" s="3">
        <v>341</v>
      </c>
      <c r="D55" t="s" s="3">
        <v>113</v>
      </c>
      <c r="E55" t="s" s="3">
        <v>58</v>
      </c>
      <c r="F55" t="s" s="3">
        <v>342</v>
      </c>
      <c r="G55" t="s" s="3">
        <v>343</v>
      </c>
      <c r="H55" t="s" s="3">
        <v>344</v>
      </c>
      <c r="I55" t="s" s="3">
        <v>117</v>
      </c>
      <c r="J55" t="s" s="3">
        <v>124</v>
      </c>
      <c r="K55" s="7">
        <f>L55*200000</f>
        <v>34000000</v>
      </c>
      <c r="L55" s="6">
        <f>M55/5</f>
        <v>170</v>
      </c>
      <c r="M55" s="6">
        <v>850</v>
      </c>
      <c r="N55" s="6">
        <v>35</v>
      </c>
      <c r="O55" s="6">
        <v>1398</v>
      </c>
      <c r="P55" s="8">
        <v>28000</v>
      </c>
      <c r="Q55" s="8">
        <v>36000</v>
      </c>
      <c r="R55" s="6">
        <v>36000</v>
      </c>
      <c r="S55" s="6">
        <v>36000</v>
      </c>
      <c r="T55" s="8">
        <v>480000</v>
      </c>
      <c r="V55" s="6">
        <v>205</v>
      </c>
      <c r="X55" t="s" s="3">
        <v>64</v>
      </c>
      <c r="Z55" t="s" s="3">
        <v>65</v>
      </c>
      <c r="AA55" t="s" s="3">
        <v>66</v>
      </c>
      <c r="AC55" t="s" s="3">
        <v>67</v>
      </c>
      <c r="AD55" s="9">
        <v>5</v>
      </c>
      <c r="AE55" s="9">
        <v>3</v>
      </c>
      <c r="AF55" s="9">
        <v>3</v>
      </c>
      <c r="AG55" s="9">
        <v>3</v>
      </c>
      <c r="AH55" t="s" s="4">
        <v>340</v>
      </c>
      <c r="AI55" s="9">
        <v>94769</v>
      </c>
      <c r="AJ55" s="9">
        <v>57303</v>
      </c>
      <c r="AK55" s="9">
        <v>90798</v>
      </c>
      <c r="AL55" s="9">
        <v>6131</v>
      </c>
      <c r="AM55" s="10">
        <v>0.3</v>
      </c>
      <c r="AN55" s="10"/>
      <c r="AO55" s="10"/>
      <c r="AP55" s="10"/>
      <c r="AQ55" s="10"/>
      <c r="AR55" t="s" s="3">
        <v>345</v>
      </c>
      <c r="AS55" s="8"/>
      <c r="AT55" t="s" s="4">
        <v>68</v>
      </c>
      <c r="AU55" s="10"/>
      <c r="AV55" s="9">
        <v>220000</v>
      </c>
      <c r="AW55" s="9">
        <v>140000</v>
      </c>
      <c r="AX55" s="9">
        <v>502</v>
      </c>
      <c r="AY55" s="8"/>
      <c r="AZ55" s="8"/>
      <c r="BA55" s="8"/>
      <c r="BB55" s="8"/>
      <c r="BC55" s="8"/>
    </row>
    <row r="56" s="2" customFormat="1" ht="16.5" customHeight="1">
      <c r="A56" s="6">
        <v>55</v>
      </c>
      <c r="B56" t="s" s="4">
        <v>346</v>
      </c>
      <c r="C56" t="s" s="3">
        <v>347</v>
      </c>
      <c r="D56" t="s" s="3">
        <v>94</v>
      </c>
      <c r="E56" t="s" s="3">
        <v>58</v>
      </c>
      <c r="F56" t="s" s="3">
        <v>348</v>
      </c>
      <c r="G56" s="6"/>
      <c r="H56" t="s" s="3">
        <v>348</v>
      </c>
      <c r="I56" t="s" s="3">
        <v>78</v>
      </c>
      <c r="J56" t="s" s="3">
        <v>349</v>
      </c>
      <c r="K56" s="7">
        <f>L56*200000</f>
        <v>5280000</v>
      </c>
      <c r="L56" s="6">
        <f>M56/5</f>
        <v>26.4</v>
      </c>
      <c r="M56" s="6">
        <v>132</v>
      </c>
      <c r="N56" s="6">
        <v>5</v>
      </c>
      <c r="O56" t="s" s="3">
        <v>80</v>
      </c>
      <c r="P56" s="8">
        <v>12000</v>
      </c>
      <c r="Q56" s="8">
        <v>12000</v>
      </c>
      <c r="R56" s="6">
        <v>22000</v>
      </c>
      <c r="S56" s="6">
        <v>22000</v>
      </c>
      <c r="T56" s="8">
        <v>330000</v>
      </c>
      <c r="V56" s="6">
        <v>4</v>
      </c>
      <c r="X56" t="s" s="3">
        <v>64</v>
      </c>
      <c r="Z56" t="s" s="3">
        <v>65</v>
      </c>
      <c r="AA56" t="s" s="3">
        <v>66</v>
      </c>
      <c r="AC56" t="s" s="3">
        <v>67</v>
      </c>
      <c r="AD56" s="9">
        <v>3</v>
      </c>
      <c r="AE56" s="9">
        <v>3</v>
      </c>
      <c r="AF56" s="9">
        <v>2</v>
      </c>
      <c r="AH56" t="s" s="4">
        <v>346</v>
      </c>
      <c r="AI56" s="9">
        <v>97488</v>
      </c>
      <c r="AJ56" s="9">
        <v>45519</v>
      </c>
      <c r="AK56" s="9">
        <v>67600</v>
      </c>
      <c r="AL56" s="9">
        <v>7485</v>
      </c>
      <c r="AM56" s="10">
        <v>0.9</v>
      </c>
      <c r="AN56" s="10"/>
      <c r="AO56" s="10"/>
      <c r="AP56" s="10"/>
      <c r="AQ56" s="10"/>
      <c r="AR56" t="s" s="3">
        <v>350</v>
      </c>
      <c r="AS56" s="8"/>
      <c r="AT56" t="s" s="4">
        <v>68</v>
      </c>
      <c r="AU56" s="10"/>
      <c r="AV56" s="9">
        <v>380000</v>
      </c>
      <c r="AW56" s="9">
        <v>220000</v>
      </c>
      <c r="AX56" s="9">
        <v>274</v>
      </c>
      <c r="AY56" s="8"/>
      <c r="AZ56" s="8"/>
      <c r="BA56" s="8"/>
      <c r="BB56" s="8"/>
      <c r="BC56" s="8"/>
    </row>
    <row r="57" s="2" customFormat="1" ht="16.5" customHeight="1">
      <c r="A57" s="6">
        <v>56</v>
      </c>
      <c r="B57" t="s" s="4">
        <v>351</v>
      </c>
      <c r="C57" t="s" s="3">
        <v>352</v>
      </c>
      <c r="D57" t="s" s="3">
        <v>113</v>
      </c>
      <c r="E57" t="s" s="3">
        <v>58</v>
      </c>
      <c r="F57" t="s" s="3">
        <v>353</v>
      </c>
      <c r="G57" t="s" s="3">
        <v>298</v>
      </c>
      <c r="H57" t="s" s="3">
        <v>354</v>
      </c>
      <c r="I57" t="s" s="3">
        <v>355</v>
      </c>
      <c r="J57" t="s" s="3">
        <v>139</v>
      </c>
      <c r="K57" s="7">
        <f>L57*200000</f>
        <v>3160000</v>
      </c>
      <c r="L57" s="6">
        <f>M57/5</f>
        <v>15.8</v>
      </c>
      <c r="M57" s="6">
        <v>79</v>
      </c>
      <c r="N57" s="6">
        <v>10</v>
      </c>
      <c r="O57" s="6">
        <v>1398</v>
      </c>
      <c r="P57" s="8">
        <v>16000</v>
      </c>
      <c r="Q57" s="8">
        <v>20000</v>
      </c>
      <c r="R57" s="6">
        <v>28000</v>
      </c>
      <c r="S57" s="6">
        <v>28000</v>
      </c>
      <c r="T57" s="8">
        <v>400000</v>
      </c>
      <c r="V57" s="6">
        <v>16</v>
      </c>
      <c r="X57" t="s" s="3">
        <v>64</v>
      </c>
      <c r="Z57" t="s" s="3">
        <v>65</v>
      </c>
      <c r="AA57" t="s" s="3">
        <v>66</v>
      </c>
      <c r="AC57" t="s" s="3">
        <v>102</v>
      </c>
      <c r="AD57" s="9">
        <v>3</v>
      </c>
      <c r="AE57" s="9">
        <v>3</v>
      </c>
      <c r="AF57" s="9">
        <v>3</v>
      </c>
      <c r="AG57" s="9">
        <v>4</v>
      </c>
      <c r="AH57" t="s" s="4">
        <v>351</v>
      </c>
      <c r="AI57" s="9">
        <v>94545</v>
      </c>
      <c r="AJ57" s="9">
        <v>43799</v>
      </c>
      <c r="AK57" s="9">
        <v>75305</v>
      </c>
      <c r="AL57" s="9">
        <v>5311</v>
      </c>
      <c r="AM57" s="10">
        <v>0.7</v>
      </c>
      <c r="AN57" s="10"/>
      <c r="AO57" s="10"/>
      <c r="AP57" s="10"/>
      <c r="AQ57" s="10"/>
      <c r="AR57" t="s" s="3">
        <v>350</v>
      </c>
      <c r="AS57" s="8"/>
      <c r="AT57" t="s" s="4">
        <v>68</v>
      </c>
      <c r="AU57" s="12">
        <f>#REF!-1000000</f>
      </c>
      <c r="AV57" s="9">
        <v>280000</v>
      </c>
      <c r="AW57" s="9">
        <v>170000</v>
      </c>
      <c r="AX57" s="9">
        <v>821</v>
      </c>
      <c r="AY57" s="8"/>
      <c r="AZ57" s="8"/>
      <c r="BA57" s="8"/>
      <c r="BB57" s="8"/>
      <c r="BC57" s="8"/>
    </row>
    <row r="58" s="2" customFormat="1" ht="16.5" customHeight="1">
      <c r="A58" s="6">
        <v>57</v>
      </c>
      <c r="B58" t="s" s="4">
        <v>356</v>
      </c>
      <c r="C58" t="s" s="3">
        <v>357</v>
      </c>
      <c r="D58" t="s" s="3">
        <v>113</v>
      </c>
      <c r="E58" t="s" s="3">
        <v>58</v>
      </c>
      <c r="F58" t="s" s="3">
        <v>358</v>
      </c>
      <c r="G58" t="s" s="3">
        <v>359</v>
      </c>
      <c r="H58" t="s" s="3">
        <v>360</v>
      </c>
      <c r="I58" t="s" s="3">
        <v>78</v>
      </c>
      <c r="J58" t="s" s="3">
        <v>145</v>
      </c>
      <c r="K58" s="7">
        <f>L58*200000</f>
        <v>13960000</v>
      </c>
      <c r="L58" s="6">
        <f>M58/5</f>
        <v>69.8</v>
      </c>
      <c r="M58" s="6">
        <v>349</v>
      </c>
      <c r="N58" s="6">
        <v>13</v>
      </c>
      <c r="O58" s="6">
        <v>1398</v>
      </c>
      <c r="P58" s="8">
        <v>14000</v>
      </c>
      <c r="Q58" s="8">
        <v>18000</v>
      </c>
      <c r="R58" s="6">
        <v>38000</v>
      </c>
      <c r="S58" s="6">
        <v>38000</v>
      </c>
      <c r="T58" s="8">
        <v>480000</v>
      </c>
      <c r="V58" s="6">
        <v>13</v>
      </c>
      <c r="X58" t="s" s="3">
        <v>64</v>
      </c>
      <c r="Z58" t="s" s="3">
        <v>65</v>
      </c>
      <c r="AA58" t="s" s="3">
        <v>66</v>
      </c>
      <c r="AC58" t="s" s="3">
        <v>67</v>
      </c>
      <c r="AD58" s="9">
        <v>3</v>
      </c>
      <c r="AE58" s="9">
        <v>4</v>
      </c>
      <c r="AF58" s="9">
        <v>2</v>
      </c>
      <c r="AG58" s="9">
        <v>2</v>
      </c>
      <c r="AH58" t="s" s="4">
        <v>356</v>
      </c>
      <c r="AI58" s="9">
        <v>94627</v>
      </c>
      <c r="AJ58" s="9">
        <v>42434</v>
      </c>
      <c r="AK58" s="9">
        <v>80762</v>
      </c>
      <c r="AL58" s="9">
        <v>5312</v>
      </c>
      <c r="AM58" s="10">
        <v>0.7</v>
      </c>
      <c r="AN58" s="10"/>
      <c r="AO58" s="10"/>
      <c r="AP58" s="10"/>
      <c r="AQ58" s="10"/>
      <c r="AR58" t="s" s="3">
        <v>350</v>
      </c>
      <c r="AS58" s="8"/>
      <c r="AT58" t="s" s="4">
        <v>68</v>
      </c>
      <c r="AU58" s="10"/>
      <c r="AV58" s="9">
        <v>280000</v>
      </c>
      <c r="AW58" s="9">
        <v>160000</v>
      </c>
      <c r="AX58" s="9">
        <v>506</v>
      </c>
      <c r="AY58" s="8"/>
      <c r="AZ58" s="8"/>
      <c r="BA58" s="8"/>
      <c r="BB58" s="8"/>
      <c r="BC58" s="8"/>
    </row>
    <row r="59" s="2" customFormat="1" ht="16.5" customHeight="1">
      <c r="A59" s="6">
        <v>58</v>
      </c>
      <c r="B59" t="s" s="4">
        <v>361</v>
      </c>
      <c r="C59" t="s" s="3">
        <v>362</v>
      </c>
      <c r="D59" t="s" s="3">
        <v>85</v>
      </c>
      <c r="E59" t="s" s="3">
        <v>58</v>
      </c>
      <c r="F59" t="s" s="3">
        <v>363</v>
      </c>
      <c r="G59" t="s" s="4">
        <v>96</v>
      </c>
      <c r="H59" t="s" s="3">
        <v>364</v>
      </c>
      <c r="I59" t="s" s="3">
        <v>365</v>
      </c>
      <c r="J59" t="s" s="3">
        <v>63</v>
      </c>
      <c r="K59" s="7">
        <f>L59*200000</f>
        <v>4280000</v>
      </c>
      <c r="L59" s="6">
        <f>M59/5</f>
        <v>21.4</v>
      </c>
      <c r="M59" s="6">
        <v>107</v>
      </c>
      <c r="N59" s="6">
        <v>6</v>
      </c>
      <c r="O59" s="6">
        <v>1398</v>
      </c>
      <c r="P59" s="8">
        <v>12000</v>
      </c>
      <c r="Q59" s="8">
        <v>12000</v>
      </c>
      <c r="R59" s="6">
        <v>22000</v>
      </c>
      <c r="S59" s="6">
        <v>22000</v>
      </c>
      <c r="T59" s="8">
        <v>330000</v>
      </c>
      <c r="V59" s="6">
        <v>22</v>
      </c>
      <c r="X59" t="s" s="3">
        <v>64</v>
      </c>
      <c r="Z59" t="s" s="3">
        <v>65</v>
      </c>
      <c r="AA59" t="s" s="3">
        <v>66</v>
      </c>
      <c r="AC59" t="s" s="3">
        <v>67</v>
      </c>
      <c r="AD59" s="9">
        <v>3</v>
      </c>
      <c r="AE59" s="9">
        <v>2</v>
      </c>
      <c r="AF59" s="9">
        <v>3</v>
      </c>
      <c r="AH59" t="s" s="4">
        <v>361</v>
      </c>
      <c r="AI59" s="9">
        <v>98487</v>
      </c>
      <c r="AJ59" s="9">
        <v>45520</v>
      </c>
      <c r="AK59" s="9">
        <v>69333</v>
      </c>
      <c r="AL59" s="9">
        <v>7486</v>
      </c>
      <c r="AM59" s="10">
        <v>0.7</v>
      </c>
      <c r="AN59" s="10"/>
      <c r="AO59" s="10"/>
      <c r="AP59" s="10"/>
      <c r="AQ59" s="10"/>
      <c r="AR59" t="s" s="3">
        <v>314</v>
      </c>
      <c r="AS59" s="8"/>
      <c r="AT59" t="s" s="4">
        <v>68</v>
      </c>
      <c r="AU59" s="10"/>
      <c r="AV59" s="9">
        <v>0</v>
      </c>
      <c r="AW59" s="9">
        <v>0</v>
      </c>
      <c r="AX59" s="9">
        <v>356</v>
      </c>
      <c r="AY59" s="8"/>
      <c r="AZ59" s="8"/>
      <c r="BA59" s="8"/>
      <c r="BB59" s="8"/>
      <c r="BC59" s="8"/>
    </row>
    <row r="60" s="2" customFormat="1" ht="16.5" customHeight="1">
      <c r="A60" s="6">
        <v>59</v>
      </c>
      <c r="B60" t="s" s="4">
        <v>366</v>
      </c>
      <c r="C60" t="s" s="3">
        <v>367</v>
      </c>
      <c r="D60" t="s" s="3">
        <v>113</v>
      </c>
      <c r="E60" t="s" s="3">
        <v>58</v>
      </c>
      <c r="F60" t="s" s="3">
        <v>368</v>
      </c>
      <c r="G60" t="s" s="3">
        <v>292</v>
      </c>
      <c r="H60" t="s" s="3">
        <v>369</v>
      </c>
      <c r="I60" t="s" s="3">
        <v>370</v>
      </c>
      <c r="J60" t="s" s="3">
        <v>139</v>
      </c>
      <c r="K60" s="7">
        <f>L60*200000</f>
        <v>6520000</v>
      </c>
      <c r="L60" s="6">
        <f>M60/5</f>
        <v>32.6</v>
      </c>
      <c r="M60" s="6">
        <v>163</v>
      </c>
      <c r="N60" s="6">
        <v>13</v>
      </c>
      <c r="O60" s="6">
        <v>1398</v>
      </c>
      <c r="P60" s="8">
        <v>16000</v>
      </c>
      <c r="Q60" s="8">
        <v>20000</v>
      </c>
      <c r="R60" s="6">
        <v>28000</v>
      </c>
      <c r="S60" s="6">
        <v>28000</v>
      </c>
      <c r="T60" s="8">
        <v>400000</v>
      </c>
      <c r="V60" s="6">
        <v>25</v>
      </c>
      <c r="X60" t="s" s="3">
        <v>64</v>
      </c>
      <c r="Z60" t="s" s="3">
        <v>65</v>
      </c>
      <c r="AA60" t="s" s="3">
        <v>66</v>
      </c>
      <c r="AC60" t="s" s="3">
        <v>102</v>
      </c>
      <c r="AD60" s="9">
        <v>3</v>
      </c>
      <c r="AE60" s="9">
        <v>3</v>
      </c>
      <c r="AF60" s="9">
        <v>3</v>
      </c>
      <c r="AG60" s="9">
        <v>5</v>
      </c>
      <c r="AH60" t="s" s="4">
        <v>366</v>
      </c>
      <c r="AI60" s="9">
        <v>95692</v>
      </c>
      <c r="AJ60" s="9">
        <v>55273</v>
      </c>
      <c r="AK60" s="9">
        <v>107032</v>
      </c>
      <c r="AL60" s="9">
        <v>6905</v>
      </c>
      <c r="AM60" s="10">
        <v>0.7</v>
      </c>
      <c r="AN60" s="10"/>
      <c r="AO60" s="10"/>
      <c r="AP60" s="10"/>
      <c r="AQ60" s="10"/>
      <c r="AR60" t="s" s="3">
        <v>350</v>
      </c>
      <c r="AS60" s="8"/>
      <c r="AT60" t="s" s="4">
        <v>68</v>
      </c>
      <c r="AU60" s="10"/>
      <c r="AV60" s="9">
        <v>80000</v>
      </c>
      <c r="AW60" s="9">
        <v>80000</v>
      </c>
      <c r="AX60" s="9">
        <v>344</v>
      </c>
      <c r="AY60" s="8"/>
      <c r="AZ60" s="8"/>
      <c r="BA60" s="8"/>
      <c r="BB60" s="8"/>
      <c r="BC60" s="8"/>
    </row>
    <row r="61" s="2" customFormat="1" ht="16.5" customHeight="1">
      <c r="A61" s="6">
        <v>60</v>
      </c>
      <c r="B61" t="s" s="4">
        <v>371</v>
      </c>
      <c r="C61" t="s" s="3">
        <v>372</v>
      </c>
      <c r="D61" t="s" s="3">
        <v>85</v>
      </c>
      <c r="E61" t="s" s="3">
        <v>58</v>
      </c>
      <c r="F61" t="s" s="3">
        <v>373</v>
      </c>
      <c r="G61" s="6"/>
      <c r="H61" t="s" s="3">
        <v>374</v>
      </c>
      <c r="I61" t="s" s="3">
        <v>78</v>
      </c>
      <c r="J61" t="s" s="3">
        <v>139</v>
      </c>
      <c r="K61" s="7">
        <f>L61*200000</f>
        <v>10200000</v>
      </c>
      <c r="L61" s="6">
        <f>M61/5</f>
        <v>51</v>
      </c>
      <c r="M61" s="6">
        <v>255</v>
      </c>
      <c r="N61" s="6">
        <v>8</v>
      </c>
      <c r="O61" t="s" s="3">
        <v>375</v>
      </c>
      <c r="P61" s="8">
        <v>16000</v>
      </c>
      <c r="Q61" s="8">
        <v>16000</v>
      </c>
      <c r="R61" s="6">
        <v>38000</v>
      </c>
      <c r="S61" s="6">
        <v>38000</v>
      </c>
      <c r="T61" s="8">
        <v>480000</v>
      </c>
      <c r="V61" s="6">
        <v>65</v>
      </c>
      <c r="X61" t="s" s="3">
        <v>64</v>
      </c>
      <c r="Z61" t="s" s="3">
        <v>65</v>
      </c>
      <c r="AA61" t="s" s="3">
        <v>66</v>
      </c>
      <c r="AC61" t="s" s="3">
        <v>67</v>
      </c>
      <c r="AD61" s="9">
        <v>3</v>
      </c>
      <c r="AE61" s="9">
        <v>2</v>
      </c>
      <c r="AF61" s="9">
        <v>3</v>
      </c>
      <c r="AH61" t="s" s="4">
        <v>371</v>
      </c>
      <c r="AI61" s="9">
        <v>95862</v>
      </c>
      <c r="AJ61" s="9">
        <v>55335</v>
      </c>
      <c r="AK61" s="9">
        <v>107023</v>
      </c>
      <c r="AL61" s="9">
        <v>6906</v>
      </c>
      <c r="AM61" s="10">
        <v>0.6</v>
      </c>
      <c r="AN61" s="10"/>
      <c r="AO61" s="10"/>
      <c r="AP61" s="10"/>
      <c r="AQ61" s="10"/>
      <c r="AR61" t="s" s="3">
        <v>350</v>
      </c>
      <c r="AS61" s="8"/>
      <c r="AT61" t="s" s="4">
        <v>68</v>
      </c>
      <c r="AU61" s="10"/>
      <c r="AV61" s="9">
        <v>50000</v>
      </c>
      <c r="AW61" s="9">
        <v>40000</v>
      </c>
      <c r="AX61" s="9">
        <v>137</v>
      </c>
      <c r="AY61" s="8"/>
      <c r="AZ61" s="8"/>
      <c r="BA61" s="8"/>
      <c r="BB61" s="8"/>
      <c r="BC61" s="8"/>
    </row>
    <row r="62" s="2" customFormat="1" ht="16.5" customHeight="1">
      <c r="A62" s="6">
        <v>61</v>
      </c>
      <c r="B62" t="s" s="4">
        <v>376</v>
      </c>
      <c r="C62" t="s" s="3">
        <v>377</v>
      </c>
      <c r="D62" t="s" s="3">
        <v>85</v>
      </c>
      <c r="E62" t="s" s="3">
        <v>58</v>
      </c>
      <c r="F62" t="s" s="3">
        <v>378</v>
      </c>
      <c r="G62" t="s" s="3">
        <v>379</v>
      </c>
      <c r="H62" t="s" s="3">
        <v>380</v>
      </c>
      <c r="I62" t="s" s="3">
        <v>381</v>
      </c>
      <c r="J62" t="s" s="3">
        <v>90</v>
      </c>
      <c r="K62" s="7">
        <f>L62*200000</f>
        <v>16120000</v>
      </c>
      <c r="L62" s="6">
        <f>M62/5</f>
        <v>80.59999999999999</v>
      </c>
      <c r="M62" s="6">
        <v>403</v>
      </c>
      <c r="N62" s="6">
        <v>15</v>
      </c>
      <c r="O62" s="6">
        <v>1398</v>
      </c>
      <c r="P62" s="8">
        <v>14000</v>
      </c>
      <c r="Q62" s="8">
        <v>18000</v>
      </c>
      <c r="R62" s="6">
        <v>36000</v>
      </c>
      <c r="S62" s="6">
        <v>36000</v>
      </c>
      <c r="T62" s="8">
        <v>480000</v>
      </c>
      <c r="V62" s="6">
        <v>1219</v>
      </c>
      <c r="X62" t="s" s="3">
        <v>64</v>
      </c>
      <c r="Z62" t="s" s="3">
        <v>65</v>
      </c>
      <c r="AA62" t="s" s="3">
        <v>66</v>
      </c>
      <c r="AC62" t="s" s="3">
        <v>67</v>
      </c>
      <c r="AD62" s="9">
        <v>5</v>
      </c>
      <c r="AE62" s="9">
        <v>3</v>
      </c>
      <c r="AF62" s="9">
        <v>2</v>
      </c>
      <c r="AG62" s="9">
        <v>2</v>
      </c>
      <c r="AH62" t="s" s="4">
        <v>376</v>
      </c>
      <c r="AI62" s="9">
        <v>94072</v>
      </c>
      <c r="AJ62" s="9">
        <v>42611</v>
      </c>
      <c r="AK62" s="9">
        <v>81453</v>
      </c>
      <c r="AL62" s="9">
        <v>5310</v>
      </c>
      <c r="AM62" s="10">
        <v>0.4</v>
      </c>
      <c r="AN62" s="10"/>
      <c r="AO62" s="10"/>
      <c r="AP62" s="10"/>
      <c r="AQ62" s="10"/>
      <c r="AR62" s="8"/>
      <c r="AS62" s="8"/>
      <c r="AT62" t="s" s="4">
        <v>68</v>
      </c>
      <c r="AU62" s="10"/>
      <c r="AV62" s="9">
        <v>280000</v>
      </c>
      <c r="AW62" s="9">
        <v>160000</v>
      </c>
      <c r="AX62" s="9">
        <v>241</v>
      </c>
      <c r="AY62" s="8"/>
      <c r="AZ62" s="8"/>
      <c r="BA62" s="8"/>
      <c r="BB62" s="8"/>
      <c r="BC62" s="8"/>
    </row>
    <row r="63" s="2" customFormat="1" ht="16.5" customHeight="1">
      <c r="A63" s="6">
        <v>62</v>
      </c>
      <c r="B63" t="s" s="4">
        <v>382</v>
      </c>
      <c r="C63" t="s" s="3">
        <v>383</v>
      </c>
      <c r="D63" t="s" s="3">
        <v>85</v>
      </c>
      <c r="E63" t="s" s="3">
        <v>58</v>
      </c>
      <c r="F63" t="s" s="3">
        <v>384</v>
      </c>
      <c r="G63" t="s" s="3">
        <v>385</v>
      </c>
      <c r="H63" t="s" s="3">
        <v>245</v>
      </c>
      <c r="I63" t="s" s="3">
        <v>78</v>
      </c>
      <c r="J63" t="s" s="3">
        <v>386</v>
      </c>
      <c r="K63" s="7">
        <f>L63*200000</f>
        <v>20480000</v>
      </c>
      <c r="L63" s="6">
        <f>M63/5</f>
        <v>102.4</v>
      </c>
      <c r="M63" s="6">
        <v>512</v>
      </c>
      <c r="N63" s="6">
        <v>15</v>
      </c>
      <c r="O63" s="6">
        <v>1398</v>
      </c>
      <c r="P63" s="8">
        <v>18000</v>
      </c>
      <c r="Q63" s="8">
        <v>23000</v>
      </c>
      <c r="R63" s="6">
        <v>28000</v>
      </c>
      <c r="S63" s="6">
        <v>28000</v>
      </c>
      <c r="T63" s="8">
        <v>400000</v>
      </c>
      <c r="V63" s="6">
        <v>131</v>
      </c>
      <c r="X63" t="s" s="3">
        <v>64</v>
      </c>
      <c r="Z63" t="s" s="3">
        <v>65</v>
      </c>
      <c r="AA63" t="s" s="3">
        <v>66</v>
      </c>
      <c r="AC63" t="s" s="3">
        <v>67</v>
      </c>
      <c r="AD63" s="9">
        <v>3</v>
      </c>
      <c r="AE63" s="9">
        <v>3</v>
      </c>
      <c r="AF63" s="9">
        <v>2</v>
      </c>
      <c r="AG63" s="9">
        <v>2</v>
      </c>
      <c r="AH63" t="s" s="4">
        <v>382</v>
      </c>
      <c r="AI63" s="9">
        <v>94580</v>
      </c>
      <c r="AJ63" s="9">
        <v>42068</v>
      </c>
      <c r="AK63" s="9">
        <v>81000</v>
      </c>
      <c r="AL63" s="9">
        <v>5479</v>
      </c>
      <c r="AM63" s="10">
        <v>0.6</v>
      </c>
      <c r="AN63" s="10"/>
      <c r="AO63" s="10"/>
      <c r="AP63" s="10"/>
      <c r="AQ63" s="10"/>
      <c r="AR63" t="s" s="3">
        <v>387</v>
      </c>
      <c r="AS63" s="8"/>
      <c r="AT63" t="s" s="4">
        <v>68</v>
      </c>
      <c r="AU63" s="10"/>
      <c r="AV63" s="9">
        <v>280000</v>
      </c>
      <c r="AW63" s="9">
        <v>160000</v>
      </c>
      <c r="AX63" s="9">
        <v>505</v>
      </c>
      <c r="AY63" s="8"/>
      <c r="AZ63" s="8"/>
      <c r="BA63" s="8"/>
      <c r="BB63" s="8"/>
      <c r="BC63" s="8"/>
    </row>
    <row r="64" s="2" customFormat="1" ht="16.5" customHeight="1">
      <c r="A64" s="6">
        <v>63</v>
      </c>
      <c r="B64" t="s" s="4">
        <v>388</v>
      </c>
      <c r="C64" t="s" s="3">
        <v>389</v>
      </c>
      <c r="D64" t="s" s="3">
        <v>75</v>
      </c>
      <c r="E64" t="s" s="3">
        <v>58</v>
      </c>
      <c r="F64" t="s" s="3">
        <v>390</v>
      </c>
      <c r="G64" t="s" s="3">
        <v>391</v>
      </c>
      <c r="H64" t="s" s="3">
        <v>257</v>
      </c>
      <c r="I64" t="s" s="3">
        <v>246</v>
      </c>
      <c r="J64" t="s" s="3">
        <v>386</v>
      </c>
      <c r="K64" s="7">
        <f>L64*200000</f>
        <v>39760000</v>
      </c>
      <c r="L64" s="6">
        <f>M64/5</f>
        <v>198.8</v>
      </c>
      <c r="M64" s="6">
        <v>994</v>
      </c>
      <c r="N64" s="6">
        <v>23</v>
      </c>
      <c r="O64" t="s" s="3">
        <v>80</v>
      </c>
      <c r="P64" s="8">
        <v>32000</v>
      </c>
      <c r="Q64" s="8">
        <v>32000</v>
      </c>
      <c r="R64" s="6">
        <v>48000</v>
      </c>
      <c r="S64" s="6">
        <v>48000</v>
      </c>
      <c r="T64" s="8">
        <v>540000</v>
      </c>
      <c r="V64" s="6">
        <v>116</v>
      </c>
      <c r="X64" t="s" s="3">
        <v>64</v>
      </c>
      <c r="Z64" t="s" s="3">
        <v>65</v>
      </c>
      <c r="AA64" t="s" s="3">
        <v>66</v>
      </c>
      <c r="AC64" t="s" s="3">
        <v>67</v>
      </c>
      <c r="AD64" s="9">
        <v>3</v>
      </c>
      <c r="AE64" s="9">
        <v>3</v>
      </c>
      <c r="AF64" s="9">
        <v>3</v>
      </c>
      <c r="AG64" s="9">
        <v>2</v>
      </c>
      <c r="AH64" t="s" s="4">
        <v>388</v>
      </c>
      <c r="AI64" s="9">
        <v>99231</v>
      </c>
      <c r="AJ64" s="9">
        <v>46183</v>
      </c>
      <c r="AK64" s="9">
        <v>69407</v>
      </c>
      <c r="AL64" s="9">
        <v>7409</v>
      </c>
      <c r="AM64" s="10">
        <v>0.6</v>
      </c>
      <c r="AN64" s="10"/>
      <c r="AO64" s="10"/>
      <c r="AP64" s="10"/>
      <c r="AQ64" s="10"/>
      <c r="AR64" t="s" s="3">
        <v>392</v>
      </c>
      <c r="AS64" s="8"/>
      <c r="AT64" t="s" s="4">
        <v>68</v>
      </c>
      <c r="AU64" s="10"/>
      <c r="AV64" s="9">
        <v>180000</v>
      </c>
      <c r="AW64" s="9">
        <v>140000</v>
      </c>
      <c r="AX64" s="9">
        <v>634</v>
      </c>
      <c r="AY64" s="8"/>
      <c r="AZ64" s="8"/>
      <c r="BA64" s="8"/>
      <c r="BB64" s="8"/>
      <c r="BC64" s="8"/>
    </row>
    <row r="65" s="2" customFormat="1" ht="16.5" customHeight="1">
      <c r="A65" s="6">
        <v>64</v>
      </c>
      <c r="B65" t="s" s="4">
        <v>393</v>
      </c>
      <c r="C65" t="s" s="3">
        <v>394</v>
      </c>
      <c r="D65" t="s" s="3">
        <v>85</v>
      </c>
      <c r="E65" t="s" s="3">
        <v>58</v>
      </c>
      <c r="F65" t="s" s="3">
        <v>395</v>
      </c>
      <c r="G65" t="s" s="3">
        <v>396</v>
      </c>
      <c r="H65" t="s" s="3">
        <v>397</v>
      </c>
      <c r="I65" t="s" s="3">
        <v>61</v>
      </c>
      <c r="J65" t="s" s="3">
        <v>90</v>
      </c>
      <c r="K65" s="7">
        <f>L65*200000</f>
        <v>5160000</v>
      </c>
      <c r="L65" s="6">
        <f>M65/5</f>
        <v>25.8</v>
      </c>
      <c r="M65" s="6">
        <v>129</v>
      </c>
      <c r="N65" s="6">
        <v>10</v>
      </c>
      <c r="O65" s="6">
        <v>1398</v>
      </c>
      <c r="P65" s="8">
        <v>12000</v>
      </c>
      <c r="Q65" s="8">
        <v>12000</v>
      </c>
      <c r="R65" s="6">
        <v>18000</v>
      </c>
      <c r="S65" s="6">
        <v>18000</v>
      </c>
      <c r="T65" s="8">
        <v>270000</v>
      </c>
      <c r="V65" s="6">
        <v>161</v>
      </c>
      <c r="X65" t="s" s="3">
        <v>64</v>
      </c>
      <c r="Z65" t="s" s="3">
        <v>65</v>
      </c>
      <c r="AA65" t="s" s="3">
        <v>66</v>
      </c>
      <c r="AC65" t="s" s="3">
        <v>67</v>
      </c>
      <c r="AD65" s="9">
        <v>3</v>
      </c>
      <c r="AE65" s="9">
        <v>2</v>
      </c>
      <c r="AF65" s="9">
        <v>3</v>
      </c>
      <c r="AG65" s="9">
        <v>2</v>
      </c>
      <c r="AH65" t="s" s="4">
        <v>393</v>
      </c>
      <c r="AI65" s="9">
        <v>99239</v>
      </c>
      <c r="AJ65" s="9">
        <v>46184</v>
      </c>
      <c r="AK65" s="9">
        <v>69329</v>
      </c>
      <c r="AL65" s="9">
        <v>7410</v>
      </c>
      <c r="AM65" s="10">
        <v>0.6</v>
      </c>
      <c r="AN65" s="10"/>
      <c r="AO65" s="10"/>
      <c r="AP65" s="10"/>
      <c r="AQ65" s="10"/>
      <c r="AR65" s="8"/>
      <c r="AS65" s="8"/>
      <c r="AT65" t="s" s="4">
        <v>68</v>
      </c>
      <c r="AU65" s="10"/>
      <c r="AV65" s="9">
        <v>40000</v>
      </c>
      <c r="AW65" s="9">
        <v>30000</v>
      </c>
      <c r="AX65" s="9">
        <v>163</v>
      </c>
      <c r="AY65" s="8"/>
      <c r="AZ65" s="8"/>
      <c r="BA65" s="8"/>
      <c r="BB65" s="8"/>
      <c r="BC65" s="8"/>
    </row>
    <row r="66" s="2" customFormat="1" ht="16.5" customHeight="1">
      <c r="A66" s="6">
        <v>65</v>
      </c>
      <c r="B66" t="s" s="4">
        <v>398</v>
      </c>
      <c r="C66" t="s" s="3">
        <v>399</v>
      </c>
      <c r="D66" t="s" s="3">
        <v>85</v>
      </c>
      <c r="E66" t="s" s="3">
        <v>58</v>
      </c>
      <c r="F66" t="s" s="3">
        <v>400</v>
      </c>
      <c r="G66" t="s" s="3">
        <v>401</v>
      </c>
      <c r="H66" t="s" s="3">
        <v>61</v>
      </c>
      <c r="I66" t="s" s="3">
        <v>78</v>
      </c>
      <c r="J66" t="s" s="3">
        <v>402</v>
      </c>
      <c r="K66" s="7">
        <f>L66*200000</f>
        <v>5800000</v>
      </c>
      <c r="L66" s="6">
        <f>M66/5</f>
        <v>29</v>
      </c>
      <c r="M66" s="6">
        <v>145</v>
      </c>
      <c r="N66" s="6">
        <v>5</v>
      </c>
      <c r="O66" s="6">
        <v>1398</v>
      </c>
      <c r="P66" s="8"/>
      <c r="Q66" s="8">
        <v>14000</v>
      </c>
      <c r="R66" s="6">
        <v>28000</v>
      </c>
      <c r="S66" s="6">
        <v>28000</v>
      </c>
      <c r="T66" s="8">
        <v>400000</v>
      </c>
      <c r="V66" s="6">
        <v>50</v>
      </c>
      <c r="X66" t="s" s="3">
        <v>64</v>
      </c>
      <c r="Z66" t="s" s="3">
        <v>65</v>
      </c>
      <c r="AA66" t="s" s="3">
        <v>66</v>
      </c>
      <c r="AC66" t="s" s="3">
        <v>67</v>
      </c>
      <c r="AD66" s="9">
        <v>4</v>
      </c>
      <c r="AE66" s="9">
        <v>3</v>
      </c>
      <c r="AF66" s="9">
        <v>3</v>
      </c>
      <c r="AG66" s="9">
        <v>3</v>
      </c>
      <c r="AH66" t="s" s="4">
        <v>398</v>
      </c>
      <c r="AI66" s="9">
        <v>98999</v>
      </c>
      <c r="AJ66" s="9">
        <v>54429</v>
      </c>
      <c r="AK66" s="9">
        <v>71610</v>
      </c>
      <c r="AL66" s="9">
        <v>7691</v>
      </c>
      <c r="AM66" s="10">
        <v>0.5</v>
      </c>
      <c r="AN66" s="10"/>
      <c r="AO66" s="10"/>
      <c r="AP66" s="10"/>
      <c r="AQ66" s="10"/>
      <c r="AR66" t="s" s="3">
        <v>403</v>
      </c>
      <c r="AS66" s="8"/>
      <c r="AT66" t="s" s="4">
        <v>68</v>
      </c>
      <c r="AU66" s="10"/>
      <c r="AV66" s="9">
        <v>50000</v>
      </c>
      <c r="AW66" s="9">
        <v>0</v>
      </c>
      <c r="AX66" s="9">
        <v>427</v>
      </c>
      <c r="AY66" s="8"/>
      <c r="AZ66" s="8"/>
      <c r="BA66" s="8"/>
      <c r="BB66" s="8"/>
      <c r="BC66" s="8"/>
    </row>
    <row r="67" s="2" customFormat="1" ht="16.5" customHeight="1">
      <c r="A67" s="6">
        <v>66</v>
      </c>
      <c r="B67" t="s" s="4">
        <v>404</v>
      </c>
      <c r="C67" t="s" s="3">
        <v>405</v>
      </c>
      <c r="D67" t="s" s="3">
        <v>57</v>
      </c>
      <c r="E67" t="s" s="3">
        <v>58</v>
      </c>
      <c r="F67" t="s" s="3">
        <v>59</v>
      </c>
      <c r="G67" t="s" s="3">
        <v>60</v>
      </c>
      <c r="H67" t="s" s="3">
        <v>406</v>
      </c>
      <c r="I67" t="s" s="3">
        <v>78</v>
      </c>
      <c r="J67" t="s" s="3">
        <v>63</v>
      </c>
      <c r="K67" s="7">
        <f>L67*200000</f>
        <v>21160000</v>
      </c>
      <c r="L67" s="6">
        <f>M67/5</f>
        <v>105.8</v>
      </c>
      <c r="M67" s="6">
        <v>529</v>
      </c>
      <c r="N67" s="6">
        <v>16</v>
      </c>
      <c r="O67" s="6">
        <v>1398</v>
      </c>
      <c r="P67" s="8"/>
      <c r="Q67" s="8">
        <v>19000</v>
      </c>
      <c r="R67" s="6">
        <v>38000</v>
      </c>
      <c r="S67" s="6">
        <v>38000</v>
      </c>
      <c r="T67" s="8">
        <v>540000</v>
      </c>
      <c r="V67" s="6">
        <v>141</v>
      </c>
      <c r="X67" t="s" s="3">
        <v>64</v>
      </c>
      <c r="Z67" t="s" s="3">
        <v>65</v>
      </c>
      <c r="AA67" t="s" s="3">
        <v>66</v>
      </c>
      <c r="AD67" s="9">
        <v>3</v>
      </c>
      <c r="AG67" s="9">
        <v>3</v>
      </c>
      <c r="AH67" t="s" s="4">
        <v>404</v>
      </c>
      <c r="AI67" s="9">
        <v>99229</v>
      </c>
      <c r="AJ67" s="9">
        <v>54493</v>
      </c>
      <c r="AK67" s="9">
        <v>71611</v>
      </c>
      <c r="AL67" s="9">
        <v>7764</v>
      </c>
      <c r="AM67" s="10">
        <v>0.6</v>
      </c>
      <c r="AN67" s="10"/>
      <c r="AO67" s="10"/>
      <c r="AP67" s="10"/>
      <c r="AQ67" s="10"/>
      <c r="AR67" t="s" s="3">
        <v>403</v>
      </c>
      <c r="AS67" s="8"/>
      <c r="AT67" t="s" s="4">
        <v>68</v>
      </c>
      <c r="AU67" s="10"/>
      <c r="AV67" s="9">
        <v>0</v>
      </c>
      <c r="AW67" s="9">
        <v>0</v>
      </c>
      <c r="AX67" s="9">
        <v>348</v>
      </c>
      <c r="AY67" s="8"/>
      <c r="AZ67" s="8"/>
      <c r="BA67" s="8"/>
      <c r="BB67" s="8"/>
      <c r="BC67" s="8"/>
    </row>
    <row r="68" s="2" customFormat="1" ht="16.5" customHeight="1">
      <c r="A68" s="6">
        <v>67</v>
      </c>
      <c r="B68" t="s" s="4">
        <v>407</v>
      </c>
      <c r="C68" t="s" s="3">
        <v>408</v>
      </c>
      <c r="D68" t="s" s="3">
        <v>85</v>
      </c>
      <c r="E68" t="s" s="3">
        <v>58</v>
      </c>
      <c r="F68" t="s" s="3">
        <v>409</v>
      </c>
      <c r="G68" t="s" s="3">
        <v>410</v>
      </c>
      <c r="H68" t="s" s="3">
        <v>252</v>
      </c>
      <c r="I68" t="s" s="3">
        <v>78</v>
      </c>
      <c r="J68" t="s" s="3">
        <v>132</v>
      </c>
      <c r="K68" s="7">
        <f>L68*200000</f>
        <v>45480000</v>
      </c>
      <c r="L68" s="6">
        <f>M68/5</f>
        <v>227.4</v>
      </c>
      <c r="M68" s="6">
        <v>1137</v>
      </c>
      <c r="N68" s="6">
        <v>34</v>
      </c>
      <c r="O68" t="s" s="3">
        <v>411</v>
      </c>
      <c r="P68" s="8">
        <v>36000</v>
      </c>
      <c r="Q68" s="8">
        <v>46000</v>
      </c>
      <c r="R68" s="6">
        <v>84000</v>
      </c>
      <c r="S68" s="6">
        <v>84000</v>
      </c>
      <c r="T68" s="8">
        <v>1100000</v>
      </c>
      <c r="V68" s="6">
        <v>286</v>
      </c>
      <c r="X68" t="s" s="3">
        <v>64</v>
      </c>
      <c r="Z68" t="s" s="3">
        <v>65</v>
      </c>
      <c r="AA68" t="s" s="3">
        <v>66</v>
      </c>
      <c r="AC68" t="s" s="3">
        <v>102</v>
      </c>
      <c r="AD68" s="9">
        <v>3</v>
      </c>
      <c r="AE68" s="9">
        <v>2</v>
      </c>
      <c r="AF68" s="9">
        <v>3</v>
      </c>
      <c r="AG68" s="9">
        <v>2</v>
      </c>
      <c r="AH68" t="s" s="4">
        <v>407</v>
      </c>
      <c r="AI68" s="9">
        <v>94859</v>
      </c>
      <c r="AJ68" s="9">
        <v>57374</v>
      </c>
      <c r="AK68" s="9">
        <v>76747</v>
      </c>
      <c r="AL68" s="9">
        <v>6133</v>
      </c>
      <c r="AM68" s="10">
        <v>0.7</v>
      </c>
      <c r="AN68" s="10"/>
      <c r="AO68" s="10"/>
      <c r="AP68" s="10"/>
      <c r="AQ68" s="10"/>
      <c r="AR68" t="s" s="3">
        <v>412</v>
      </c>
      <c r="AS68" s="8"/>
      <c r="AT68" t="s" s="4">
        <v>68</v>
      </c>
      <c r="AU68" s="10"/>
      <c r="AV68" s="9">
        <v>560000</v>
      </c>
      <c r="AW68" s="9">
        <v>190000</v>
      </c>
      <c r="AX68" s="9">
        <v>1130</v>
      </c>
      <c r="AY68" s="8"/>
      <c r="AZ68" s="8"/>
      <c r="BA68" s="8"/>
      <c r="BB68" s="8"/>
      <c r="BC68" s="8"/>
    </row>
    <row r="69" s="2" customFormat="1" ht="16.5" customHeight="1">
      <c r="A69" s="6">
        <v>68</v>
      </c>
      <c r="B69" t="s" s="4">
        <v>413</v>
      </c>
      <c r="C69" t="s" s="3">
        <v>414</v>
      </c>
      <c r="D69" t="s" s="3">
        <v>94</v>
      </c>
      <c r="E69" t="s" s="3">
        <v>58</v>
      </c>
      <c r="F69" t="s" s="3">
        <v>415</v>
      </c>
      <c r="G69" s="6"/>
      <c r="H69" t="s" s="3">
        <v>416</v>
      </c>
      <c r="I69" t="s" s="3">
        <v>416</v>
      </c>
      <c r="J69" t="s" s="3">
        <v>171</v>
      </c>
      <c r="K69" s="7">
        <f>L69*200000</f>
        <v>2760000</v>
      </c>
      <c r="L69" s="6">
        <f>M69/5</f>
        <v>13.8</v>
      </c>
      <c r="M69" s="6">
        <v>69</v>
      </c>
      <c r="N69" s="6">
        <v>11</v>
      </c>
      <c r="O69" s="6">
        <v>1398</v>
      </c>
      <c r="P69" s="8">
        <v>15000</v>
      </c>
      <c r="Q69" s="8">
        <v>15000</v>
      </c>
      <c r="R69" s="6">
        <v>15000</v>
      </c>
      <c r="S69" s="6">
        <v>15000</v>
      </c>
      <c r="T69" s="8">
        <v>225000</v>
      </c>
      <c r="V69" s="6">
        <v>53</v>
      </c>
      <c r="X69" t="s" s="3">
        <v>64</v>
      </c>
      <c r="Z69" t="s" s="3">
        <v>65</v>
      </c>
      <c r="AA69" t="s" s="3">
        <v>66</v>
      </c>
      <c r="AC69" t="s" s="3">
        <v>67</v>
      </c>
      <c r="AD69" s="9">
        <v>5</v>
      </c>
      <c r="AE69" s="9">
        <v>4</v>
      </c>
      <c r="AF69" s="9">
        <v>3</v>
      </c>
      <c r="AH69" t="s" s="4">
        <v>413</v>
      </c>
      <c r="AI69" s="9">
        <v>95860</v>
      </c>
      <c r="AJ69" s="9">
        <v>55375</v>
      </c>
      <c r="AK69" s="9">
        <v>107035</v>
      </c>
      <c r="AL69" s="9">
        <v>6956</v>
      </c>
      <c r="AM69" s="10">
        <v>0.7</v>
      </c>
      <c r="AN69" s="10"/>
      <c r="AO69" s="10"/>
      <c r="AP69" s="10"/>
      <c r="AQ69" s="10"/>
      <c r="AR69" t="s" s="3">
        <v>403</v>
      </c>
      <c r="AS69" s="8"/>
      <c r="AT69" t="s" s="4">
        <v>68</v>
      </c>
      <c r="AU69" s="10"/>
      <c r="AV69" s="9">
        <v>60000</v>
      </c>
      <c r="AW69" s="9">
        <v>30000</v>
      </c>
      <c r="AX69" s="9">
        <v>167</v>
      </c>
      <c r="AY69" s="8"/>
      <c r="AZ69" s="8"/>
      <c r="BA69" s="8"/>
      <c r="BB69" s="8"/>
      <c r="BC69" s="8"/>
    </row>
    <row r="70" s="2" customFormat="1" ht="16.5" customHeight="1">
      <c r="A70" s="6">
        <v>69</v>
      </c>
      <c r="B70" t="s" s="4">
        <v>417</v>
      </c>
      <c r="C70" t="s" s="3">
        <v>418</v>
      </c>
      <c r="D70" t="s" s="3">
        <v>85</v>
      </c>
      <c r="E70" t="s" s="3">
        <v>58</v>
      </c>
      <c r="F70" t="s" s="3">
        <v>419</v>
      </c>
      <c r="G70" t="s" s="3">
        <v>60</v>
      </c>
      <c r="H70" t="s" s="3">
        <v>313</v>
      </c>
      <c r="I70" t="s" s="3">
        <v>420</v>
      </c>
      <c r="J70" t="s" s="3">
        <v>139</v>
      </c>
      <c r="K70" s="7">
        <f>L70*200000</f>
        <v>15120000</v>
      </c>
      <c r="L70" s="6">
        <f>M70/5</f>
        <v>75.59999999999999</v>
      </c>
      <c r="M70" s="6">
        <v>378</v>
      </c>
      <c r="N70" s="6">
        <v>16</v>
      </c>
      <c r="O70" s="6">
        <v>1398</v>
      </c>
      <c r="P70" s="8">
        <v>17000</v>
      </c>
      <c r="Q70" s="8">
        <v>22000</v>
      </c>
      <c r="R70" s="6">
        <v>42000</v>
      </c>
      <c r="S70" s="6">
        <v>42000</v>
      </c>
      <c r="T70" s="8">
        <v>520000</v>
      </c>
      <c r="V70" s="6">
        <v>70</v>
      </c>
      <c r="X70" t="s" s="3">
        <v>64</v>
      </c>
      <c r="Z70" t="s" s="3">
        <v>65</v>
      </c>
      <c r="AA70" t="s" s="3">
        <v>66</v>
      </c>
      <c r="AD70" s="9">
        <v>3</v>
      </c>
      <c r="AH70" t="s" s="4">
        <v>417</v>
      </c>
      <c r="AI70" s="9">
        <v>94661</v>
      </c>
      <c r="AJ70" s="9">
        <v>57562</v>
      </c>
      <c r="AK70" s="9">
        <v>80955</v>
      </c>
      <c r="AL70" s="9">
        <v>6134</v>
      </c>
      <c r="AM70" s="10">
        <v>0.6</v>
      </c>
      <c r="AN70" s="10"/>
      <c r="AO70" s="10"/>
      <c r="AP70" s="10"/>
      <c r="AQ70" s="10"/>
      <c r="AR70" t="s" s="3">
        <v>421</v>
      </c>
      <c r="AS70" s="8"/>
      <c r="AT70" t="s" s="4">
        <v>68</v>
      </c>
      <c r="AU70" s="10"/>
      <c r="AV70" s="9">
        <v>80000</v>
      </c>
      <c r="AW70" s="9">
        <v>60000</v>
      </c>
      <c r="AX70" s="9">
        <v>366</v>
      </c>
      <c r="AY70" s="8"/>
      <c r="AZ70" s="8"/>
      <c r="BA70" s="8"/>
      <c r="BB70" s="8"/>
      <c r="BC70" s="8"/>
    </row>
    <row r="71" s="2" customFormat="1" ht="16.5" customHeight="1">
      <c r="A71" s="6">
        <v>70</v>
      </c>
      <c r="B71" t="s" s="4">
        <v>422</v>
      </c>
      <c r="C71" t="s" s="3">
        <v>423</v>
      </c>
      <c r="D71" t="s" s="3">
        <v>113</v>
      </c>
      <c r="E71" t="s" s="3">
        <v>58</v>
      </c>
      <c r="F71" t="s" s="3">
        <v>424</v>
      </c>
      <c r="G71" t="s" s="3">
        <v>425</v>
      </c>
      <c r="H71" t="s" s="3">
        <v>426</v>
      </c>
      <c r="I71" t="s" s="3">
        <v>117</v>
      </c>
      <c r="J71" t="s" s="3">
        <v>145</v>
      </c>
      <c r="K71" s="7">
        <f>L71*200000</f>
        <v>9200000</v>
      </c>
      <c r="L71" s="6">
        <f>M71/5</f>
        <v>46</v>
      </c>
      <c r="M71" s="6">
        <v>230</v>
      </c>
      <c r="N71" s="6">
        <v>11</v>
      </c>
      <c r="O71" s="6">
        <v>1398</v>
      </c>
      <c r="P71" s="8">
        <v>12000</v>
      </c>
      <c r="Q71" s="8">
        <v>15000</v>
      </c>
      <c r="R71" s="6">
        <v>26000</v>
      </c>
      <c r="S71" s="6">
        <v>30000</v>
      </c>
      <c r="T71" s="8">
        <v>400000</v>
      </c>
      <c r="V71" s="6">
        <v>143</v>
      </c>
      <c r="X71" t="s" s="3">
        <v>64</v>
      </c>
      <c r="Z71" t="s" s="3">
        <v>65</v>
      </c>
      <c r="AA71" t="s" s="3">
        <v>66</v>
      </c>
      <c r="AC71" t="s" s="3">
        <v>67</v>
      </c>
      <c r="AD71" s="9">
        <v>5</v>
      </c>
      <c r="AE71" s="9">
        <v>3</v>
      </c>
      <c r="AF71" s="9">
        <v>3</v>
      </c>
      <c r="AG71" s="9">
        <v>4</v>
      </c>
      <c r="AH71" t="s" s="4">
        <v>422</v>
      </c>
      <c r="AI71" s="9">
        <v>98615</v>
      </c>
      <c r="AJ71" s="9">
        <v>57618</v>
      </c>
      <c r="AK71" s="9">
        <v>80763</v>
      </c>
      <c r="AL71" s="9">
        <v>5024</v>
      </c>
      <c r="AM71" s="10">
        <v>0.6</v>
      </c>
      <c r="AN71" s="10"/>
      <c r="AO71" s="10"/>
      <c r="AP71" s="10"/>
      <c r="AQ71" s="10"/>
      <c r="AR71" t="s" s="3">
        <v>427</v>
      </c>
      <c r="AS71" s="8"/>
      <c r="AT71" t="s" s="4">
        <v>68</v>
      </c>
      <c r="AU71" s="10"/>
      <c r="AV71" s="9">
        <v>120000</v>
      </c>
      <c r="AW71" s="9">
        <v>100000</v>
      </c>
      <c r="AX71" s="9">
        <v>516</v>
      </c>
      <c r="AY71" s="8"/>
      <c r="AZ71" s="8"/>
      <c r="BA71" s="8"/>
      <c r="BB71" s="8"/>
      <c r="BC71" s="8"/>
    </row>
    <row r="72" s="2" customFormat="1" ht="16.5" customHeight="1">
      <c r="A72" s="6">
        <v>71</v>
      </c>
      <c r="B72" t="s" s="4">
        <v>428</v>
      </c>
      <c r="C72" t="s" s="3">
        <v>423</v>
      </c>
      <c r="D72" t="s" s="3">
        <v>113</v>
      </c>
      <c r="E72" t="s" s="3">
        <v>58</v>
      </c>
      <c r="F72" t="s" s="3">
        <v>429</v>
      </c>
      <c r="G72" t="s" s="3">
        <v>430</v>
      </c>
      <c r="H72" t="s" s="3">
        <v>380</v>
      </c>
      <c r="I72" t="s" s="3">
        <v>420</v>
      </c>
      <c r="J72" t="s" s="3">
        <v>145</v>
      </c>
      <c r="K72" s="7">
        <f>L72*200000</f>
        <v>12440000</v>
      </c>
      <c r="L72" s="6">
        <f>M72/5</f>
        <v>62.2</v>
      </c>
      <c r="M72" s="6">
        <v>311</v>
      </c>
      <c r="N72" s="6">
        <v>11</v>
      </c>
      <c r="O72" s="6">
        <v>1398</v>
      </c>
      <c r="P72" s="8">
        <v>14000</v>
      </c>
      <c r="Q72" s="8">
        <v>18000</v>
      </c>
      <c r="R72" s="6">
        <v>28000</v>
      </c>
      <c r="S72" s="6">
        <v>28000</v>
      </c>
      <c r="T72" s="8">
        <v>400000</v>
      </c>
      <c r="V72" s="6">
        <v>226</v>
      </c>
      <c r="X72" t="s" s="3">
        <v>64</v>
      </c>
      <c r="Z72" t="s" s="3">
        <v>65</v>
      </c>
      <c r="AA72" t="s" s="3">
        <v>66</v>
      </c>
      <c r="AC72" t="s" s="3">
        <v>67</v>
      </c>
      <c r="AD72" s="9">
        <v>4</v>
      </c>
      <c r="AE72" s="9">
        <v>3</v>
      </c>
      <c r="AF72" s="9">
        <v>3</v>
      </c>
      <c r="AG72" s="9">
        <v>4</v>
      </c>
      <c r="AH72" t="s" s="4">
        <v>428</v>
      </c>
      <c r="AI72" s="9">
        <v>92791</v>
      </c>
      <c r="AJ72" s="9">
        <v>57570</v>
      </c>
      <c r="AK72" s="9">
        <v>80975</v>
      </c>
      <c r="AL72" s="9">
        <v>5023</v>
      </c>
      <c r="AM72" s="10">
        <v>0.6</v>
      </c>
      <c r="AN72" s="10"/>
      <c r="AO72" s="10"/>
      <c r="AP72" s="10"/>
      <c r="AQ72" s="10"/>
      <c r="AR72" t="s" s="3">
        <v>431</v>
      </c>
      <c r="AS72" s="8"/>
      <c r="AT72" t="s" s="4">
        <v>68</v>
      </c>
      <c r="AU72" s="10"/>
      <c r="AV72" s="9">
        <v>220000</v>
      </c>
      <c r="AW72" s="9">
        <v>130000</v>
      </c>
      <c r="AX72" s="9">
        <v>767</v>
      </c>
      <c r="AY72" s="8"/>
      <c r="AZ72" s="8"/>
      <c r="BA72" s="8"/>
      <c r="BB72" s="8"/>
      <c r="BC72" s="8"/>
    </row>
    <row r="73" s="2" customFormat="1" ht="16.5" customHeight="1">
      <c r="A73" s="6">
        <v>72</v>
      </c>
      <c r="B73" t="s" s="4">
        <v>432</v>
      </c>
      <c r="C73" t="s" s="3">
        <v>433</v>
      </c>
      <c r="D73" t="s" s="3">
        <v>113</v>
      </c>
      <c r="E73" t="s" s="3">
        <v>58</v>
      </c>
      <c r="F73" t="s" s="3">
        <v>278</v>
      </c>
      <c r="G73" t="s" s="3">
        <v>434</v>
      </c>
      <c r="H73" t="s" s="3">
        <v>435</v>
      </c>
      <c r="I73" t="s" s="3">
        <v>117</v>
      </c>
      <c r="J73" t="s" s="3">
        <v>145</v>
      </c>
      <c r="K73" s="7">
        <f>L73*200000</f>
        <v>39720000</v>
      </c>
      <c r="L73" s="6">
        <f>M73/5</f>
        <v>198.6</v>
      </c>
      <c r="M73" s="6">
        <v>993</v>
      </c>
      <c r="N73" s="6">
        <v>23</v>
      </c>
      <c r="O73" s="6">
        <v>1398</v>
      </c>
      <c r="P73" s="8">
        <v>38000</v>
      </c>
      <c r="Q73" s="8">
        <v>38000</v>
      </c>
      <c r="R73" s="6">
        <v>48000</v>
      </c>
      <c r="S73" s="6">
        <v>48000</v>
      </c>
      <c r="T73" s="8">
        <v>540000</v>
      </c>
      <c r="V73" s="6">
        <v>162</v>
      </c>
      <c r="X73" t="s" s="3">
        <v>64</v>
      </c>
      <c r="Z73" t="s" s="3">
        <v>65</v>
      </c>
      <c r="AA73" t="s" s="3">
        <v>66</v>
      </c>
      <c r="AC73" t="s" s="3">
        <v>102</v>
      </c>
      <c r="AD73" s="9">
        <v>5</v>
      </c>
      <c r="AE73" s="9">
        <v>4</v>
      </c>
      <c r="AF73" s="9">
        <v>3</v>
      </c>
      <c r="AG73" s="9">
        <v>3</v>
      </c>
      <c r="AH73" t="s" s="4">
        <v>432</v>
      </c>
      <c r="AI73" s="9">
        <v>127815</v>
      </c>
      <c r="AJ73" s="9">
        <v>45460</v>
      </c>
      <c r="AK73" s="9">
        <v>69277</v>
      </c>
      <c r="AL73" s="9">
        <v>7448</v>
      </c>
      <c r="AM73" s="10">
        <v>0.6</v>
      </c>
      <c r="AN73" s="10"/>
      <c r="AO73" s="10"/>
      <c r="AP73" s="10"/>
      <c r="AQ73" s="10"/>
      <c r="AR73" t="s" s="3">
        <v>436</v>
      </c>
      <c r="AS73" s="8"/>
      <c r="AY73" s="8"/>
      <c r="AZ73" s="8"/>
      <c r="BA73" s="8"/>
      <c r="BB73" s="8"/>
      <c r="BC73" s="8"/>
    </row>
    <row r="74" s="2" customFormat="1" ht="16.5" customHeight="1">
      <c r="A74" s="6">
        <v>73</v>
      </c>
      <c r="B74" t="s" s="4">
        <v>437</v>
      </c>
      <c r="C74" t="s" s="3">
        <v>438</v>
      </c>
      <c r="D74" t="s" s="3">
        <v>113</v>
      </c>
      <c r="E74" t="s" s="3">
        <v>58</v>
      </c>
      <c r="F74" t="s" s="3">
        <v>439</v>
      </c>
      <c r="G74" t="s" s="3">
        <v>322</v>
      </c>
      <c r="H74" t="s" s="3">
        <v>440</v>
      </c>
      <c r="I74" t="s" s="3">
        <v>117</v>
      </c>
      <c r="J74" t="s" s="3">
        <v>323</v>
      </c>
      <c r="K74" s="7">
        <f>L74*200000</f>
        <v>27160000</v>
      </c>
      <c r="L74" s="6">
        <f>M74/5</f>
        <v>135.8</v>
      </c>
      <c r="M74" s="6">
        <v>679</v>
      </c>
      <c r="N74" s="6">
        <v>70</v>
      </c>
      <c r="O74" s="6">
        <v>1398</v>
      </c>
      <c r="P74" s="8">
        <v>28000</v>
      </c>
      <c r="Q74" s="8">
        <v>36000</v>
      </c>
      <c r="R74" s="6">
        <v>48000</v>
      </c>
      <c r="S74" s="6">
        <v>48000</v>
      </c>
      <c r="T74" s="8">
        <v>600000</v>
      </c>
      <c r="V74" s="6">
        <v>344</v>
      </c>
      <c r="X74" t="s" s="3">
        <v>64</v>
      </c>
      <c r="Z74" t="s" s="3">
        <v>65</v>
      </c>
      <c r="AA74" t="s" s="3">
        <v>66</v>
      </c>
      <c r="AC74" t="s" s="3">
        <v>67</v>
      </c>
      <c r="AD74" s="9">
        <v>4</v>
      </c>
      <c r="AE74" s="9">
        <v>4</v>
      </c>
      <c r="AF74" s="9">
        <v>3</v>
      </c>
      <c r="AG74" s="9">
        <v>3</v>
      </c>
      <c r="AH74" t="s" s="4">
        <v>437</v>
      </c>
      <c r="AI74" s="9">
        <v>95802</v>
      </c>
      <c r="AJ74" s="9">
        <v>57863</v>
      </c>
      <c r="AK74" s="9">
        <v>70033</v>
      </c>
      <c r="AL74" s="9">
        <v>6720</v>
      </c>
      <c r="AM74" s="10">
        <v>0.5</v>
      </c>
      <c r="AN74" s="10"/>
      <c r="AO74" s="10"/>
      <c r="AP74" s="10"/>
      <c r="AQ74" s="10"/>
      <c r="AR74" t="s" s="3">
        <v>441</v>
      </c>
      <c r="AS74" s="8"/>
      <c r="AT74" t="s" s="4">
        <v>68</v>
      </c>
      <c r="AU74" s="10"/>
      <c r="AV74" s="9">
        <v>180000</v>
      </c>
      <c r="AW74" s="9">
        <v>0</v>
      </c>
      <c r="AX74" s="9">
        <v>1127</v>
      </c>
      <c r="AY74" s="8"/>
      <c r="AZ74" s="8"/>
      <c r="BA74" s="8"/>
      <c r="BB74" s="8"/>
      <c r="BC74" s="8"/>
    </row>
    <row r="75" s="2" customFormat="1" ht="16.5" customHeight="1">
      <c r="A75" s="6">
        <v>74</v>
      </c>
      <c r="B75" t="s" s="4">
        <v>442</v>
      </c>
      <c r="C75" t="s" s="3">
        <v>443</v>
      </c>
      <c r="D75" t="s" s="3">
        <v>113</v>
      </c>
      <c r="E75" t="s" s="3">
        <v>58</v>
      </c>
      <c r="F75" t="s" s="3">
        <v>444</v>
      </c>
      <c r="G75" t="s" s="3">
        <v>445</v>
      </c>
      <c r="H75" t="s" s="3">
        <v>446</v>
      </c>
      <c r="I75" t="s" s="3">
        <v>138</v>
      </c>
      <c r="J75" t="s" s="3">
        <v>145</v>
      </c>
      <c r="K75" s="7">
        <f>L75*200000</f>
        <v>7560000</v>
      </c>
      <c r="L75" s="6">
        <f>M75/5</f>
        <v>37.8</v>
      </c>
      <c r="M75" s="6">
        <v>189</v>
      </c>
      <c r="N75" s="6">
        <v>11</v>
      </c>
      <c r="O75" s="6">
        <v>1398</v>
      </c>
      <c r="P75" s="8"/>
      <c r="Q75" s="8">
        <v>16000</v>
      </c>
      <c r="R75" s="6">
        <v>28000</v>
      </c>
      <c r="S75" s="6">
        <v>28000</v>
      </c>
      <c r="T75" s="8">
        <v>400000</v>
      </c>
      <c r="V75" s="6">
        <v>66</v>
      </c>
      <c r="X75" t="s" s="3">
        <v>64</v>
      </c>
      <c r="Z75" t="s" s="3">
        <v>65</v>
      </c>
      <c r="AA75" t="s" s="3">
        <v>66</v>
      </c>
      <c r="AC75" t="s" s="3">
        <v>102</v>
      </c>
      <c r="AD75" s="9">
        <v>4</v>
      </c>
      <c r="AE75" s="9">
        <v>3</v>
      </c>
      <c r="AF75" s="9">
        <v>3</v>
      </c>
      <c r="AG75" s="9">
        <v>3</v>
      </c>
      <c r="AH75" t="s" s="4">
        <v>442</v>
      </c>
      <c r="AI75" s="9">
        <v>99006</v>
      </c>
      <c r="AJ75" s="9">
        <v>55089</v>
      </c>
      <c r="AK75" s="9">
        <v>72085</v>
      </c>
      <c r="AL75" s="9">
        <v>7774</v>
      </c>
      <c r="AM75" s="10">
        <v>0.6</v>
      </c>
      <c r="AN75" s="10"/>
      <c r="AO75" s="10"/>
      <c r="AP75" s="10"/>
      <c r="AQ75" s="10"/>
      <c r="AR75" t="s" s="3">
        <v>447</v>
      </c>
      <c r="AS75" s="8"/>
      <c r="AT75" t="s" s="4">
        <v>68</v>
      </c>
      <c r="AU75" s="10"/>
      <c r="AV75" s="9">
        <v>320000</v>
      </c>
      <c r="AW75" s="9">
        <v>150000</v>
      </c>
      <c r="AX75" s="9">
        <v>770</v>
      </c>
      <c r="AY75" s="8"/>
      <c r="AZ75" s="8"/>
      <c r="BA75" s="8"/>
      <c r="BB75" s="8"/>
      <c r="BC75" s="8"/>
    </row>
    <row r="76" s="2" customFormat="1" ht="16.5" customHeight="1">
      <c r="A76" s="6">
        <v>75</v>
      </c>
      <c r="B76" t="s" s="4">
        <v>448</v>
      </c>
      <c r="C76" t="s" s="3">
        <v>449</v>
      </c>
      <c r="D76" t="s" s="3">
        <v>94</v>
      </c>
      <c r="E76" t="s" s="3">
        <v>58</v>
      </c>
      <c r="F76" t="s" s="3">
        <v>450</v>
      </c>
      <c r="G76" t="s" s="4">
        <v>96</v>
      </c>
      <c r="H76" t="s" s="3">
        <v>313</v>
      </c>
      <c r="I76" t="s" s="3">
        <v>420</v>
      </c>
      <c r="J76" t="s" s="3">
        <v>247</v>
      </c>
      <c r="K76" s="7">
        <f>L76*200000</f>
        <v>8200000</v>
      </c>
      <c r="L76" s="6">
        <f>M76/5</f>
        <v>41</v>
      </c>
      <c r="M76" s="6">
        <v>205</v>
      </c>
      <c r="N76" s="6">
        <v>3</v>
      </c>
      <c r="O76" s="6">
        <v>1398</v>
      </c>
      <c r="P76" s="8">
        <v>16000</v>
      </c>
      <c r="Q76" s="8">
        <v>20000</v>
      </c>
      <c r="R76" s="6">
        <v>28000</v>
      </c>
      <c r="S76" s="6">
        <v>28000</v>
      </c>
      <c r="T76" s="8">
        <v>400000</v>
      </c>
      <c r="V76" s="6">
        <v>314</v>
      </c>
      <c r="X76" t="s" s="3">
        <v>64</v>
      </c>
      <c r="Y76" s="9">
        <v>100</v>
      </c>
      <c r="Z76" t="s" s="3">
        <v>65</v>
      </c>
      <c r="AA76" t="s" s="3">
        <v>101</v>
      </c>
      <c r="AC76" t="s" s="3">
        <v>67</v>
      </c>
      <c r="AD76" s="9">
        <v>5</v>
      </c>
      <c r="AE76" s="9">
        <v>4</v>
      </c>
      <c r="AF76" s="9">
        <v>5</v>
      </c>
      <c r="AH76" t="s" s="4">
        <v>448</v>
      </c>
      <c r="AI76" s="9">
        <v>95095</v>
      </c>
      <c r="AJ76" s="9">
        <v>55254</v>
      </c>
      <c r="AK76" s="9">
        <v>80967</v>
      </c>
      <c r="AL76" s="9">
        <v>6167</v>
      </c>
      <c r="AM76" s="10">
        <v>0.5</v>
      </c>
      <c r="AN76" s="10"/>
      <c r="AO76" s="10"/>
      <c r="AP76" s="10"/>
      <c r="AQ76" s="10"/>
      <c r="AR76" t="s" s="3">
        <v>451</v>
      </c>
      <c r="AS76" s="8"/>
      <c r="AT76" t="s" s="4">
        <v>68</v>
      </c>
      <c r="AU76" s="10"/>
      <c r="AV76" s="9">
        <v>380000</v>
      </c>
      <c r="AW76" s="9">
        <v>280000</v>
      </c>
      <c r="AX76" s="9">
        <v>228</v>
      </c>
      <c r="AY76" s="8"/>
      <c r="AZ76" s="8"/>
      <c r="BA76" s="8"/>
      <c r="BB76" s="8"/>
      <c r="BC76" s="8"/>
    </row>
    <row r="77" s="2" customFormat="1" ht="16.5" customHeight="1">
      <c r="A77" s="6">
        <v>76</v>
      </c>
      <c r="B77" t="s" s="4">
        <v>452</v>
      </c>
      <c r="C77" t="s" s="3">
        <v>453</v>
      </c>
      <c r="D77" t="s" s="3">
        <v>85</v>
      </c>
      <c r="E77" t="s" s="3">
        <v>58</v>
      </c>
      <c r="F77" t="s" s="3">
        <v>363</v>
      </c>
      <c r="G77" t="s" s="4">
        <v>96</v>
      </c>
      <c r="H77" t="s" s="3">
        <v>454</v>
      </c>
      <c r="I77" t="s" s="3">
        <v>455</v>
      </c>
      <c r="J77" t="s" s="3">
        <v>63</v>
      </c>
      <c r="K77" s="7">
        <f>L77*200000</f>
        <v>5040000</v>
      </c>
      <c r="L77" s="6">
        <f>M77/5</f>
        <v>25.2</v>
      </c>
      <c r="M77" s="6">
        <v>126</v>
      </c>
      <c r="N77" s="6">
        <v>3</v>
      </c>
      <c r="O77" s="6">
        <v>1398</v>
      </c>
      <c r="P77" s="8">
        <v>8000</v>
      </c>
      <c r="Q77" s="8">
        <v>10000</v>
      </c>
      <c r="R77" s="6">
        <v>22000</v>
      </c>
      <c r="S77" s="6">
        <v>22000</v>
      </c>
      <c r="T77" s="8">
        <v>330000</v>
      </c>
      <c r="V77" s="6">
        <v>45</v>
      </c>
      <c r="X77" t="s" s="3">
        <v>64</v>
      </c>
      <c r="Z77" t="s" s="3">
        <v>65</v>
      </c>
      <c r="AA77" t="s" s="3">
        <v>66</v>
      </c>
      <c r="AC77" t="s" s="3">
        <v>67</v>
      </c>
      <c r="AD77" s="9">
        <v>3</v>
      </c>
      <c r="AE77" s="9">
        <v>2</v>
      </c>
      <c r="AF77" s="9">
        <v>3</v>
      </c>
      <c r="AH77" t="s" s="4">
        <v>452</v>
      </c>
      <c r="AI77" s="9">
        <v>93872</v>
      </c>
      <c r="AJ77" s="9">
        <v>45811</v>
      </c>
      <c r="AK77" s="9">
        <v>76003</v>
      </c>
      <c r="AL77" s="9">
        <v>5296</v>
      </c>
      <c r="AM77" s="10">
        <v>0.7</v>
      </c>
      <c r="AN77" s="10"/>
      <c r="AO77" s="10"/>
      <c r="AP77" s="10"/>
      <c r="AQ77" s="10"/>
      <c r="AR77" t="s" s="3">
        <v>456</v>
      </c>
      <c r="AS77" s="8"/>
      <c r="AT77" t="s" s="4">
        <v>68</v>
      </c>
      <c r="AU77" s="10"/>
      <c r="AV77" s="9">
        <v>50000</v>
      </c>
      <c r="AW77" s="9">
        <v>40000</v>
      </c>
      <c r="AX77" s="9">
        <v>95</v>
      </c>
      <c r="AY77" s="8"/>
      <c r="AZ77" s="8"/>
      <c r="BA77" s="8"/>
      <c r="BB77" s="8"/>
      <c r="BC77" s="8"/>
    </row>
    <row r="78" s="2" customFormat="1" ht="16.5" customHeight="1">
      <c r="A78" s="6">
        <v>77</v>
      </c>
      <c r="B78" t="s" s="4">
        <v>457</v>
      </c>
      <c r="C78" t="s" s="3">
        <v>458</v>
      </c>
      <c r="D78" t="s" s="3">
        <v>85</v>
      </c>
      <c r="E78" t="s" s="3">
        <v>58</v>
      </c>
      <c r="F78" t="s" s="3">
        <v>459</v>
      </c>
      <c r="G78" t="s" s="3">
        <v>391</v>
      </c>
      <c r="H78" t="s" s="3">
        <v>460</v>
      </c>
      <c r="I78" t="s" s="3">
        <v>420</v>
      </c>
      <c r="J78" t="s" s="3">
        <v>386</v>
      </c>
      <c r="K78" s="7">
        <f>L78*200000</f>
        <v>13160000</v>
      </c>
      <c r="L78" s="6">
        <f>M78/5</f>
        <v>65.8</v>
      </c>
      <c r="M78" s="6">
        <v>329</v>
      </c>
      <c r="N78" s="6">
        <v>10</v>
      </c>
      <c r="O78" s="6">
        <v>1398</v>
      </c>
      <c r="P78" s="8">
        <v>18000</v>
      </c>
      <c r="Q78" s="8">
        <v>18000</v>
      </c>
      <c r="R78" s="6">
        <v>28000</v>
      </c>
      <c r="S78" s="6">
        <v>28000</v>
      </c>
      <c r="T78" s="8">
        <v>400000</v>
      </c>
      <c r="V78" s="6">
        <v>459</v>
      </c>
      <c r="X78" t="s" s="3">
        <v>64</v>
      </c>
      <c r="Z78" t="s" s="3">
        <v>65</v>
      </c>
      <c r="AA78" t="s" s="3">
        <v>66</v>
      </c>
      <c r="AC78" t="s" s="3">
        <v>67</v>
      </c>
      <c r="AD78" s="9">
        <v>3</v>
      </c>
      <c r="AE78" s="9">
        <v>3</v>
      </c>
      <c r="AF78" s="9">
        <v>2</v>
      </c>
      <c r="AH78" t="s" s="4">
        <v>457</v>
      </c>
      <c r="AI78" s="9">
        <v>97490</v>
      </c>
      <c r="AJ78" s="9">
        <v>45467</v>
      </c>
      <c r="AK78" s="9">
        <v>69335</v>
      </c>
      <c r="AL78" s="9">
        <v>7487</v>
      </c>
      <c r="AM78" s="10">
        <v>0.5</v>
      </c>
      <c r="AN78" s="10"/>
      <c r="AO78" s="10"/>
      <c r="AP78" s="10"/>
      <c r="AQ78" s="10"/>
      <c r="AR78" t="s" s="3">
        <v>403</v>
      </c>
      <c r="AS78" s="8"/>
      <c r="AT78" t="s" s="4">
        <v>68</v>
      </c>
      <c r="AU78" s="10"/>
      <c r="AV78" s="9">
        <v>320000</v>
      </c>
      <c r="AW78" s="9">
        <v>190000</v>
      </c>
      <c r="AX78" s="9">
        <v>674</v>
      </c>
      <c r="AY78" s="8"/>
      <c r="AZ78" s="8"/>
      <c r="BA78" s="8"/>
      <c r="BB78" s="8"/>
      <c r="BC78" s="8"/>
    </row>
    <row r="79" s="2" customFormat="1" ht="16.5" customHeight="1">
      <c r="A79" s="6">
        <v>78</v>
      </c>
      <c r="B79" t="s" s="4">
        <v>461</v>
      </c>
      <c r="C79" t="s" s="3">
        <v>462</v>
      </c>
      <c r="D79" t="s" s="3">
        <v>127</v>
      </c>
      <c r="E79" t="s" s="3">
        <v>58</v>
      </c>
      <c r="F79" t="s" s="3">
        <v>463</v>
      </c>
      <c r="G79" t="s" s="3">
        <v>464</v>
      </c>
      <c r="H79" t="s" s="3">
        <v>380</v>
      </c>
      <c r="I79" t="s" s="3">
        <v>78</v>
      </c>
      <c r="J79" t="s" s="3">
        <v>132</v>
      </c>
      <c r="K79" s="7">
        <f>L79*200000</f>
        <v>23040000</v>
      </c>
      <c r="L79" s="6">
        <f>M79/5</f>
        <v>115.2</v>
      </c>
      <c r="M79" s="6">
        <v>576</v>
      </c>
      <c r="N79" s="6">
        <v>20</v>
      </c>
      <c r="O79" s="6">
        <v>1398</v>
      </c>
      <c r="P79" s="8">
        <v>22000</v>
      </c>
      <c r="Q79" s="8">
        <v>28000</v>
      </c>
      <c r="R79" s="6">
        <v>42000</v>
      </c>
      <c r="S79" s="6">
        <v>42000</v>
      </c>
      <c r="T79" s="8">
        <v>540000</v>
      </c>
      <c r="V79" s="6">
        <v>85</v>
      </c>
      <c r="X79" t="s" s="3">
        <v>64</v>
      </c>
      <c r="Z79" t="s" s="3">
        <v>65</v>
      </c>
      <c r="AA79" t="s" s="3">
        <v>66</v>
      </c>
      <c r="AC79" t="s" s="3">
        <v>67</v>
      </c>
      <c r="AD79" s="9">
        <v>3</v>
      </c>
      <c r="AE79" s="9">
        <v>3</v>
      </c>
      <c r="AF79" s="9">
        <v>3</v>
      </c>
      <c r="AG79" s="9">
        <v>3</v>
      </c>
      <c r="AH79" t="s" s="4">
        <v>461</v>
      </c>
      <c r="AI79" s="9">
        <v>94118</v>
      </c>
      <c r="AJ79" s="9">
        <v>45032</v>
      </c>
      <c r="AK79" s="9">
        <v>63845</v>
      </c>
      <c r="AL79" s="9">
        <v>4998</v>
      </c>
      <c r="AM79" s="10">
        <v>0.8</v>
      </c>
      <c r="AN79" s="10"/>
      <c r="AO79" s="10"/>
      <c r="AP79" s="10"/>
      <c r="AQ79" s="10"/>
      <c r="AR79" t="s" s="3">
        <v>465</v>
      </c>
      <c r="AS79" s="8"/>
      <c r="AT79" t="s" s="4">
        <v>68</v>
      </c>
      <c r="AU79" s="10"/>
      <c r="AV79" s="9">
        <v>150000</v>
      </c>
      <c r="AW79" s="9">
        <v>120000</v>
      </c>
      <c r="AX79" s="9">
        <v>91</v>
      </c>
      <c r="AY79" s="8"/>
      <c r="AZ79" s="8"/>
      <c r="BA79" s="8"/>
      <c r="BB79" s="8"/>
      <c r="BC79" s="8"/>
    </row>
    <row r="80" s="2" customFormat="1" ht="16.5" customHeight="1">
      <c r="A80" s="6">
        <v>79</v>
      </c>
      <c r="B80" t="s" s="4">
        <v>466</v>
      </c>
      <c r="C80" t="s" s="3">
        <v>467</v>
      </c>
      <c r="D80" t="s" s="3">
        <v>85</v>
      </c>
      <c r="E80" t="s" s="3">
        <v>58</v>
      </c>
      <c r="F80" t="s" s="3">
        <v>468</v>
      </c>
      <c r="G80" t="s" s="3">
        <v>469</v>
      </c>
      <c r="H80" t="s" s="3">
        <v>470</v>
      </c>
      <c r="I80" t="s" s="3">
        <v>78</v>
      </c>
      <c r="J80" t="s" s="3">
        <v>386</v>
      </c>
      <c r="K80" s="7">
        <f>L80*200000</f>
        <v>5040000</v>
      </c>
      <c r="L80" s="6">
        <f>M80/5</f>
        <v>25.2</v>
      </c>
      <c r="M80" s="6">
        <v>126</v>
      </c>
      <c r="N80" s="6">
        <v>8</v>
      </c>
      <c r="O80" s="6">
        <v>1398</v>
      </c>
      <c r="P80" s="8"/>
      <c r="Q80" s="8">
        <v>14000</v>
      </c>
      <c r="R80" s="6">
        <v>18000</v>
      </c>
      <c r="S80" s="6">
        <v>18000</v>
      </c>
      <c r="T80" s="8">
        <v>270000</v>
      </c>
      <c r="V80" s="6">
        <v>97</v>
      </c>
      <c r="X80" t="s" s="3">
        <v>64</v>
      </c>
      <c r="Z80" t="s" s="3">
        <v>65</v>
      </c>
      <c r="AA80" t="s" s="3">
        <v>66</v>
      </c>
      <c r="AC80" t="s" s="3">
        <v>471</v>
      </c>
      <c r="AD80" s="9">
        <v>3</v>
      </c>
      <c r="AE80" s="9">
        <v>1</v>
      </c>
      <c r="AF80" s="9">
        <v>3</v>
      </c>
      <c r="AG80" s="9">
        <v>2</v>
      </c>
      <c r="AH80" t="s" s="4">
        <v>466</v>
      </c>
      <c r="AI80" s="9">
        <v>99005</v>
      </c>
      <c r="AJ80" s="9">
        <v>55086</v>
      </c>
      <c r="AK80" s="9">
        <v>72108</v>
      </c>
      <c r="AL80" s="9">
        <v>7775</v>
      </c>
      <c r="AM80" s="10">
        <v>0.6</v>
      </c>
      <c r="AN80" s="10"/>
      <c r="AO80" s="10"/>
      <c r="AP80" s="10"/>
      <c r="AQ80" s="10"/>
      <c r="AR80" t="s" s="3">
        <v>472</v>
      </c>
      <c r="AS80" s="8"/>
      <c r="AT80" t="s" s="4">
        <v>68</v>
      </c>
      <c r="AU80" s="12">
        <f>#REF!-1000000</f>
      </c>
      <c r="AV80" s="9">
        <v>280000</v>
      </c>
      <c r="AW80" s="9">
        <v>180000</v>
      </c>
      <c r="AX80" s="9">
        <v>675</v>
      </c>
      <c r="AY80" s="8"/>
      <c r="AZ80" s="8"/>
      <c r="BA80" s="8"/>
      <c r="BB80" s="8"/>
      <c r="BC80" s="8"/>
    </row>
    <row r="81" s="2" customFormat="1" ht="16.5" customHeight="1">
      <c r="A81" s="6">
        <v>80</v>
      </c>
      <c r="B81" t="s" s="4">
        <v>473</v>
      </c>
      <c r="C81" t="s" s="3">
        <v>474</v>
      </c>
      <c r="D81" t="s" s="3">
        <v>85</v>
      </c>
      <c r="E81" t="s" s="3">
        <v>58</v>
      </c>
      <c r="F81" t="s" s="3">
        <v>59</v>
      </c>
      <c r="G81" t="s" s="3">
        <v>60</v>
      </c>
      <c r="H81" t="s" s="3">
        <v>475</v>
      </c>
      <c r="I81" t="s" s="3">
        <v>78</v>
      </c>
      <c r="J81" t="s" s="3">
        <v>63</v>
      </c>
      <c r="K81" s="7">
        <f>L81*200000</f>
        <v>20440000</v>
      </c>
      <c r="L81" s="6">
        <f>M81/5</f>
        <v>102.2</v>
      </c>
      <c r="M81" s="6">
        <v>511</v>
      </c>
      <c r="N81" s="6">
        <v>14</v>
      </c>
      <c r="O81" s="6">
        <v>1398</v>
      </c>
      <c r="P81" s="8">
        <v>16000</v>
      </c>
      <c r="Q81" s="8">
        <v>20000</v>
      </c>
      <c r="R81" s="6">
        <v>38000</v>
      </c>
      <c r="S81" s="6">
        <v>38000</v>
      </c>
      <c r="T81" s="8">
        <v>460000</v>
      </c>
      <c r="V81" s="6">
        <v>29</v>
      </c>
      <c r="X81" t="s" s="3">
        <v>64</v>
      </c>
      <c r="Z81" t="s" s="3">
        <v>65</v>
      </c>
      <c r="AA81" t="s" s="3">
        <v>66</v>
      </c>
      <c r="AD81" s="9">
        <v>3</v>
      </c>
      <c r="AG81" s="9">
        <v>3</v>
      </c>
      <c r="AH81" t="s" s="4">
        <v>473</v>
      </c>
      <c r="AI81" s="9">
        <v>96937</v>
      </c>
      <c r="AJ81" s="9">
        <v>59157</v>
      </c>
      <c r="AK81" s="9">
        <v>107036</v>
      </c>
      <c r="AL81" s="9">
        <v>6959</v>
      </c>
      <c r="AM81" s="10">
        <v>0.7</v>
      </c>
      <c r="AN81" s="10"/>
      <c r="AO81" s="10"/>
      <c r="AP81" s="10"/>
      <c r="AQ81" s="10"/>
      <c r="AR81" t="s" s="3">
        <v>456</v>
      </c>
      <c r="AS81" s="8"/>
      <c r="AT81" t="s" s="4">
        <v>68</v>
      </c>
      <c r="AU81" s="10"/>
      <c r="AV81" s="9">
        <v>340000</v>
      </c>
      <c r="AW81" s="9">
        <v>180000</v>
      </c>
      <c r="AX81" s="9">
        <v>36</v>
      </c>
      <c r="AY81" s="8"/>
      <c r="AZ81" s="8"/>
      <c r="BA81" s="8"/>
      <c r="BB81" s="8"/>
      <c r="BC81" s="8"/>
    </row>
    <row r="82" s="2" customFormat="1" ht="16.5" customHeight="1">
      <c r="A82" s="6">
        <v>81</v>
      </c>
      <c r="B82" t="s" s="4">
        <v>476</v>
      </c>
      <c r="C82" t="s" s="3">
        <v>477</v>
      </c>
      <c r="D82" t="s" s="3">
        <v>127</v>
      </c>
      <c r="E82" t="s" s="3">
        <v>58</v>
      </c>
      <c r="F82" t="s" s="3">
        <v>478</v>
      </c>
      <c r="G82" t="s" s="3">
        <v>479</v>
      </c>
      <c r="H82" t="s" s="3">
        <v>480</v>
      </c>
      <c r="I82" t="s" s="3">
        <v>78</v>
      </c>
      <c r="J82" t="s" s="3">
        <v>153</v>
      </c>
      <c r="K82" s="7">
        <f>L82*200000</f>
        <v>32840000</v>
      </c>
      <c r="L82" s="6">
        <f>M82/5</f>
        <v>164.2</v>
      </c>
      <c r="M82" s="6">
        <v>821</v>
      </c>
      <c r="N82" s="6">
        <v>27</v>
      </c>
      <c r="O82" s="6">
        <v>1398</v>
      </c>
      <c r="P82" s="8">
        <v>28000</v>
      </c>
      <c r="Q82" s="8">
        <v>36000</v>
      </c>
      <c r="R82" s="6">
        <v>65000</v>
      </c>
      <c r="S82" s="6">
        <v>65000</v>
      </c>
      <c r="T82" s="8">
        <v>800000</v>
      </c>
      <c r="V82" s="6">
        <v>291</v>
      </c>
      <c r="X82" t="s" s="3">
        <v>64</v>
      </c>
      <c r="Z82" t="s" s="3">
        <v>65</v>
      </c>
      <c r="AA82" t="s" s="3">
        <v>66</v>
      </c>
      <c r="AC82" t="s" s="3">
        <v>67</v>
      </c>
      <c r="AD82" s="9">
        <v>3</v>
      </c>
      <c r="AE82" s="9">
        <v>2</v>
      </c>
      <c r="AF82" s="9">
        <v>3</v>
      </c>
      <c r="AG82" s="9">
        <v>2</v>
      </c>
      <c r="AH82" t="s" s="4">
        <v>476</v>
      </c>
      <c r="AI82" s="9">
        <v>94172</v>
      </c>
      <c r="AJ82" s="9">
        <v>43598</v>
      </c>
      <c r="AK82" s="9">
        <v>76001</v>
      </c>
      <c r="AL82" s="9">
        <v>4716</v>
      </c>
      <c r="AM82" s="10">
        <v>0.4</v>
      </c>
      <c r="AN82" s="10"/>
      <c r="AO82" s="10"/>
      <c r="AP82" s="10"/>
      <c r="AQ82" s="10"/>
      <c r="AR82" t="s" s="3">
        <v>481</v>
      </c>
      <c r="AS82" s="8"/>
      <c r="AT82" t="s" s="4">
        <v>68</v>
      </c>
      <c r="AU82" s="10"/>
      <c r="AV82" s="9">
        <v>220000</v>
      </c>
      <c r="AW82" s="9">
        <v>160000</v>
      </c>
      <c r="AX82" s="9">
        <v>536</v>
      </c>
      <c r="AY82" s="8"/>
      <c r="AZ82" s="8"/>
      <c r="BA82" s="8"/>
      <c r="BB82" s="8"/>
      <c r="BC82" s="8"/>
    </row>
    <row r="83" s="2" customFormat="1" ht="16.5" customHeight="1">
      <c r="A83" s="6">
        <v>82</v>
      </c>
      <c r="B83" t="s" s="4">
        <v>482</v>
      </c>
      <c r="C83" t="s" s="3">
        <v>483</v>
      </c>
      <c r="D83" t="s" s="3">
        <v>127</v>
      </c>
      <c r="E83" t="s" s="3">
        <v>58</v>
      </c>
      <c r="F83" t="s" s="3">
        <v>484</v>
      </c>
      <c r="G83" t="s" s="3">
        <v>485</v>
      </c>
      <c r="H83" t="s" s="3">
        <v>252</v>
      </c>
      <c r="I83" t="s" s="3">
        <v>117</v>
      </c>
      <c r="J83" t="s" s="3">
        <v>333</v>
      </c>
      <c r="K83" s="7">
        <f>L83*200000</f>
        <v>43480000</v>
      </c>
      <c r="L83" s="6">
        <f>M83/5</f>
        <v>217.4</v>
      </c>
      <c r="M83" s="6">
        <v>1087</v>
      </c>
      <c r="N83" s="6">
        <v>43</v>
      </c>
      <c r="O83" s="6">
        <v>1398</v>
      </c>
      <c r="P83" s="8">
        <v>22000</v>
      </c>
      <c r="Q83" s="8">
        <v>28000</v>
      </c>
      <c r="R83" s="6">
        <v>38000</v>
      </c>
      <c r="S83" s="6">
        <v>38000</v>
      </c>
      <c r="T83" s="8">
        <v>490000</v>
      </c>
      <c r="V83" s="6">
        <v>16</v>
      </c>
      <c r="X83" t="s" s="3">
        <v>64</v>
      </c>
      <c r="Z83" t="s" s="3">
        <v>65</v>
      </c>
      <c r="AA83" t="s" s="3">
        <v>66</v>
      </c>
      <c r="AC83" t="s" s="3">
        <v>67</v>
      </c>
      <c r="AD83" s="9">
        <v>3</v>
      </c>
      <c r="AE83" s="9">
        <v>3</v>
      </c>
      <c r="AF83" s="9">
        <v>3</v>
      </c>
      <c r="AG83" s="9">
        <v>2</v>
      </c>
      <c r="AH83" t="s" s="4">
        <v>482</v>
      </c>
      <c r="AI83" s="9">
        <v>93549</v>
      </c>
      <c r="AJ83" s="9">
        <v>42109</v>
      </c>
      <c r="AK83" s="9">
        <v>90041</v>
      </c>
      <c r="AL83" s="9">
        <v>4717</v>
      </c>
      <c r="AM83" s="10">
        <v>0.7</v>
      </c>
      <c r="AN83" s="10"/>
      <c r="AO83" s="10"/>
      <c r="AP83" s="10"/>
      <c r="AQ83" s="10"/>
      <c r="AR83" t="s" s="3">
        <v>486</v>
      </c>
      <c r="AS83" s="8"/>
      <c r="AT83" t="s" s="4">
        <v>68</v>
      </c>
      <c r="AU83" s="10"/>
      <c r="AV83" s="9">
        <v>50000</v>
      </c>
      <c r="AW83" s="9">
        <v>40000</v>
      </c>
      <c r="AX83" s="9">
        <v>155</v>
      </c>
      <c r="AY83" s="8"/>
      <c r="AZ83" s="8"/>
      <c r="BA83" s="8"/>
      <c r="BB83" s="8"/>
      <c r="BC83" s="8"/>
    </row>
    <row r="84" s="2" customFormat="1" ht="16.5" customHeight="1">
      <c r="A84" s="6">
        <v>83</v>
      </c>
      <c r="B84" t="s" s="4">
        <v>487</v>
      </c>
      <c r="C84" t="s" s="3">
        <v>488</v>
      </c>
      <c r="D84" t="s" s="3">
        <v>127</v>
      </c>
      <c r="E84" t="s" s="3">
        <v>58</v>
      </c>
      <c r="F84" t="s" s="3">
        <v>489</v>
      </c>
      <c r="G84" t="s" s="3">
        <v>490</v>
      </c>
      <c r="H84" t="s" s="3">
        <v>491</v>
      </c>
      <c r="I84" t="s" s="3">
        <v>78</v>
      </c>
      <c r="J84" t="s" s="3">
        <v>386</v>
      </c>
      <c r="K84" s="7">
        <f>L84*200000</f>
        <v>21600000</v>
      </c>
      <c r="L84" s="6">
        <f>M84/5</f>
        <v>108</v>
      </c>
      <c r="M84" s="6">
        <v>540</v>
      </c>
      <c r="N84" s="6">
        <v>16</v>
      </c>
      <c r="O84" s="6">
        <v>1398</v>
      </c>
      <c r="P84" s="8">
        <v>18000</v>
      </c>
      <c r="Q84" s="8">
        <v>23000</v>
      </c>
      <c r="R84" s="6">
        <v>38000</v>
      </c>
      <c r="S84" s="6">
        <v>38000</v>
      </c>
      <c r="T84" s="8">
        <v>490000</v>
      </c>
      <c r="V84" s="6">
        <v>3622</v>
      </c>
      <c r="X84" t="s" s="3">
        <v>64</v>
      </c>
      <c r="Z84" t="s" s="3">
        <v>65</v>
      </c>
      <c r="AA84" t="s" s="3">
        <v>66</v>
      </c>
      <c r="AC84" t="s" s="3">
        <v>67</v>
      </c>
      <c r="AD84" s="9">
        <v>3</v>
      </c>
      <c r="AE84" s="9">
        <v>3</v>
      </c>
      <c r="AF84" s="9">
        <v>3</v>
      </c>
      <c r="AG84" s="9">
        <v>3</v>
      </c>
      <c r="AH84" t="s" s="4">
        <v>487</v>
      </c>
      <c r="AI84" s="9">
        <v>94111</v>
      </c>
      <c r="AJ84" s="9">
        <v>43361</v>
      </c>
      <c r="AK84" s="9">
        <v>81004</v>
      </c>
      <c r="AL84" s="9">
        <v>5001</v>
      </c>
      <c r="AM84" s="10">
        <v>0.3</v>
      </c>
      <c r="AN84" s="10"/>
      <c r="AO84" s="10"/>
      <c r="AP84" s="10"/>
      <c r="AQ84" s="10"/>
      <c r="AR84" t="s" s="3">
        <v>492</v>
      </c>
      <c r="AS84" s="8"/>
      <c r="AT84" t="s" s="4">
        <v>68</v>
      </c>
      <c r="AU84" s="10"/>
      <c r="AV84" s="9">
        <v>320000</v>
      </c>
      <c r="AW84" s="9">
        <v>190000</v>
      </c>
      <c r="AX84" s="9">
        <v>198</v>
      </c>
      <c r="AY84" s="8"/>
      <c r="AZ84" s="8"/>
      <c r="BA84" s="8"/>
      <c r="BB84" s="8"/>
      <c r="BC84" s="8"/>
    </row>
    <row r="85" s="2" customFormat="1" ht="16.5" customHeight="1">
      <c r="A85" s="6">
        <v>84</v>
      </c>
      <c r="B85" t="s" s="4">
        <v>493</v>
      </c>
      <c r="C85" t="s" s="3">
        <v>494</v>
      </c>
      <c r="D85" t="s" s="3">
        <v>85</v>
      </c>
      <c r="E85" t="s" s="3">
        <v>58</v>
      </c>
      <c r="F85" t="s" s="3">
        <v>495</v>
      </c>
      <c r="G85" t="s" s="3">
        <v>496</v>
      </c>
      <c r="H85" t="s" s="3">
        <v>497</v>
      </c>
      <c r="I85" t="s" s="3">
        <v>420</v>
      </c>
      <c r="J85" t="s" s="3">
        <v>171</v>
      </c>
      <c r="K85" s="7">
        <f>L85*200000</f>
        <v>14160000</v>
      </c>
      <c r="L85" s="6">
        <f>M85/5</f>
        <v>70.8</v>
      </c>
      <c r="M85" s="6">
        <v>354</v>
      </c>
      <c r="N85" s="6">
        <v>11</v>
      </c>
      <c r="O85" t="s" s="3">
        <v>498</v>
      </c>
      <c r="P85" s="8"/>
      <c r="Q85" s="8">
        <v>18000</v>
      </c>
      <c r="R85" s="6">
        <v>28000</v>
      </c>
      <c r="S85" s="6">
        <v>28000</v>
      </c>
      <c r="T85" s="8">
        <v>400000</v>
      </c>
      <c r="V85" s="6">
        <v>409</v>
      </c>
      <c r="X85" t="s" s="3">
        <v>64</v>
      </c>
      <c r="Z85" t="s" s="3">
        <v>65</v>
      </c>
      <c r="AA85" t="s" s="3">
        <v>66</v>
      </c>
      <c r="AC85" t="s" s="3">
        <v>67</v>
      </c>
      <c r="AD85" s="9">
        <v>5</v>
      </c>
      <c r="AE85" s="9">
        <v>5</v>
      </c>
      <c r="AF85" s="9">
        <v>3</v>
      </c>
      <c r="AG85" s="9">
        <v>3</v>
      </c>
      <c r="AH85" t="s" s="4">
        <v>493</v>
      </c>
      <c r="AI85" s="9">
        <v>99236</v>
      </c>
      <c r="AJ85" s="9">
        <v>55320</v>
      </c>
      <c r="AK85" s="9">
        <v>72113</v>
      </c>
      <c r="AL85" s="9">
        <v>7779</v>
      </c>
      <c r="AM85" s="10">
        <v>0.6</v>
      </c>
      <c r="AN85" s="10"/>
      <c r="AO85" s="10"/>
      <c r="AP85" s="10"/>
      <c r="AQ85" s="10"/>
      <c r="AR85" t="s" s="3">
        <v>499</v>
      </c>
      <c r="AS85" s="8"/>
      <c r="AT85" t="s" s="4">
        <v>68</v>
      </c>
      <c r="AU85" s="10"/>
      <c r="AV85" s="9">
        <v>480000</v>
      </c>
      <c r="AW85" s="9">
        <v>360000</v>
      </c>
      <c r="AX85" s="9">
        <v>276</v>
      </c>
      <c r="AY85" s="8"/>
      <c r="AZ85" s="8"/>
      <c r="BA85" s="8"/>
      <c r="BB85" s="8"/>
      <c r="BC85" s="8"/>
    </row>
    <row r="86" s="2" customFormat="1" ht="16.5" customHeight="1">
      <c r="A86" s="6">
        <v>85</v>
      </c>
      <c r="B86" t="s" s="4">
        <v>500</v>
      </c>
      <c r="C86" t="s" s="3">
        <v>501</v>
      </c>
      <c r="D86" t="s" s="3">
        <v>262</v>
      </c>
      <c r="E86" t="s" s="3">
        <v>58</v>
      </c>
      <c r="F86" t="s" s="3">
        <v>502</v>
      </c>
      <c r="G86" t="s" s="3">
        <v>503</v>
      </c>
      <c r="H86" t="s" s="3">
        <v>222</v>
      </c>
      <c r="I86" t="s" s="3">
        <v>117</v>
      </c>
      <c r="J86" t="s" s="3">
        <v>139</v>
      </c>
      <c r="K86" s="7">
        <f>L86*200000</f>
        <v>27400000</v>
      </c>
      <c r="L86" s="6">
        <f>M86/5</f>
        <v>137</v>
      </c>
      <c r="M86" s="6">
        <v>685</v>
      </c>
      <c r="N86" s="6">
        <v>88</v>
      </c>
      <c r="O86" s="6">
        <v>1398</v>
      </c>
      <c r="P86" s="8">
        <v>18000</v>
      </c>
      <c r="Q86" s="8">
        <v>23000</v>
      </c>
      <c r="R86" s="6">
        <v>48000</v>
      </c>
      <c r="S86" s="6">
        <v>48000</v>
      </c>
      <c r="T86" s="8">
        <v>490000</v>
      </c>
      <c r="V86" s="6">
        <v>200</v>
      </c>
      <c r="X86" t="s" s="3">
        <v>64</v>
      </c>
      <c r="Z86" t="s" s="3">
        <v>65</v>
      </c>
      <c r="AA86" t="s" s="3">
        <v>66</v>
      </c>
      <c r="AC86" t="s" s="3">
        <v>102</v>
      </c>
      <c r="AD86" s="9">
        <v>5</v>
      </c>
      <c r="AE86" s="9">
        <v>4</v>
      </c>
      <c r="AF86" s="9">
        <v>3</v>
      </c>
      <c r="AG86" s="9">
        <v>5</v>
      </c>
      <c r="AH86" t="s" s="4">
        <v>500</v>
      </c>
      <c r="AI86" s="9">
        <v>94378</v>
      </c>
      <c r="AJ86" s="9">
        <v>45166</v>
      </c>
      <c r="AK86" s="9">
        <v>81625</v>
      </c>
      <c r="AL86" s="9">
        <v>5000</v>
      </c>
      <c r="AM86" s="10">
        <v>0.5</v>
      </c>
      <c r="AN86" s="10"/>
      <c r="AO86" s="10"/>
      <c r="AP86" s="10"/>
      <c r="AQ86" s="10"/>
      <c r="AR86" t="s" s="3">
        <v>504</v>
      </c>
      <c r="AS86" s="8"/>
      <c r="AT86" t="s" s="4">
        <v>68</v>
      </c>
      <c r="AU86" s="10"/>
      <c r="AV86" s="9">
        <v>80000</v>
      </c>
      <c r="AW86" s="9">
        <v>100000</v>
      </c>
      <c r="AX86" s="9">
        <v>370</v>
      </c>
      <c r="AY86" s="8"/>
      <c r="AZ86" s="8"/>
      <c r="BA86" s="8"/>
      <c r="BB86" s="8"/>
      <c r="BC86" s="8"/>
    </row>
    <row r="87" s="2" customFormat="1" ht="16.5" customHeight="1">
      <c r="A87" s="6">
        <v>86</v>
      </c>
      <c r="B87" t="s" s="4">
        <v>505</v>
      </c>
      <c r="C87" t="s" s="3">
        <v>506</v>
      </c>
      <c r="D87" t="s" s="3">
        <v>127</v>
      </c>
      <c r="E87" t="s" s="3">
        <v>58</v>
      </c>
      <c r="F87" t="s" s="3">
        <v>507</v>
      </c>
      <c r="G87" t="s" s="3">
        <v>508</v>
      </c>
      <c r="H87" t="s" s="3">
        <v>252</v>
      </c>
      <c r="I87" t="s" s="3">
        <v>78</v>
      </c>
      <c r="J87" t="s" s="3">
        <v>132</v>
      </c>
      <c r="K87" s="7">
        <f>L87*200000</f>
        <v>46280000</v>
      </c>
      <c r="L87" s="6">
        <f>M87/5</f>
        <v>231.4</v>
      </c>
      <c r="M87" s="6">
        <v>1157</v>
      </c>
      <c r="N87" s="6">
        <v>37</v>
      </c>
      <c r="O87" s="6">
        <v>1398</v>
      </c>
      <c r="P87" s="8">
        <v>28000</v>
      </c>
      <c r="Q87" s="8">
        <v>36000</v>
      </c>
      <c r="R87" s="6">
        <v>68000</v>
      </c>
      <c r="S87" s="6">
        <v>68000</v>
      </c>
      <c r="T87" s="8">
        <v>800000</v>
      </c>
      <c r="V87" s="6">
        <v>16</v>
      </c>
      <c r="X87" t="s" s="3">
        <v>64</v>
      </c>
      <c r="Z87" t="s" s="3">
        <v>65</v>
      </c>
      <c r="AA87" t="s" s="3">
        <v>66</v>
      </c>
      <c r="AC87" t="s" s="3">
        <v>67</v>
      </c>
      <c r="AD87" s="9">
        <v>3</v>
      </c>
      <c r="AE87" s="9">
        <v>2</v>
      </c>
      <c r="AF87" s="9">
        <v>3</v>
      </c>
      <c r="AG87" s="9">
        <v>2</v>
      </c>
      <c r="AH87" t="s" s="4">
        <v>505</v>
      </c>
      <c r="AI87" s="9">
        <v>94274</v>
      </c>
      <c r="AJ87" s="9">
        <v>45059</v>
      </c>
      <c r="AK87" s="9">
        <v>64074</v>
      </c>
      <c r="AL87" s="9">
        <v>5040</v>
      </c>
      <c r="AM87" s="10">
        <v>0.8</v>
      </c>
      <c r="AN87" s="10"/>
      <c r="AO87" s="10"/>
      <c r="AP87" s="10"/>
      <c r="AQ87" s="10"/>
      <c r="AR87" t="s" s="3">
        <v>509</v>
      </c>
      <c r="AS87" s="8"/>
      <c r="AT87" t="s" s="4">
        <v>68</v>
      </c>
      <c r="AU87" s="10"/>
      <c r="AV87" s="9">
        <v>380000</v>
      </c>
      <c r="AW87" s="9">
        <v>200000</v>
      </c>
      <c r="AX87" s="9">
        <v>260</v>
      </c>
      <c r="AY87" s="8"/>
      <c r="AZ87" s="8"/>
      <c r="BA87" s="8"/>
      <c r="BB87" s="8"/>
      <c r="BC87" s="8"/>
    </row>
    <row r="88" s="2" customFormat="1" ht="16.5" customHeight="1">
      <c r="A88" s="6">
        <v>87</v>
      </c>
      <c r="B88" t="s" s="4">
        <v>510</v>
      </c>
      <c r="C88" t="s" s="3">
        <v>511</v>
      </c>
      <c r="D88" t="s" s="3">
        <v>85</v>
      </c>
      <c r="E88" t="s" s="3">
        <v>58</v>
      </c>
      <c r="F88" t="s" s="3">
        <v>512</v>
      </c>
      <c r="G88" t="s" s="3">
        <v>401</v>
      </c>
      <c r="H88" t="s" s="3">
        <v>61</v>
      </c>
      <c r="I88" t="s" s="3">
        <v>78</v>
      </c>
      <c r="J88" t="s" s="3">
        <v>402</v>
      </c>
      <c r="K88" s="7">
        <f>L88*200000</f>
        <v>6560000</v>
      </c>
      <c r="L88" s="6">
        <f>M88/5</f>
        <v>32.8</v>
      </c>
      <c r="M88" s="6">
        <v>164</v>
      </c>
      <c r="N88" s="6">
        <v>5</v>
      </c>
      <c r="O88" s="6">
        <v>1398</v>
      </c>
      <c r="P88" s="8"/>
      <c r="Q88" s="8">
        <v>16000</v>
      </c>
      <c r="R88" s="6">
        <v>24000</v>
      </c>
      <c r="S88" s="6">
        <v>24000</v>
      </c>
      <c r="T88" s="8">
        <v>360000</v>
      </c>
      <c r="V88" s="6">
        <v>289</v>
      </c>
      <c r="X88" t="s" s="3">
        <v>64</v>
      </c>
      <c r="Z88" t="s" s="3">
        <v>65</v>
      </c>
      <c r="AA88" t="s" s="3">
        <v>66</v>
      </c>
      <c r="AC88" t="s" s="3">
        <v>67</v>
      </c>
      <c r="AD88" s="9">
        <v>3</v>
      </c>
      <c r="AE88" s="9">
        <v>3</v>
      </c>
      <c r="AF88" s="9">
        <v>3</v>
      </c>
      <c r="AG88" s="9">
        <v>3</v>
      </c>
      <c r="AH88" t="s" s="4">
        <v>510</v>
      </c>
      <c r="AI88" s="9">
        <v>98937</v>
      </c>
      <c r="AJ88" s="9">
        <v>54575</v>
      </c>
      <c r="AK88" s="9">
        <v>71619</v>
      </c>
      <c r="AL88" s="9">
        <v>7768</v>
      </c>
      <c r="AM88" s="10">
        <v>0.5</v>
      </c>
      <c r="AN88" s="10"/>
      <c r="AO88" s="10"/>
      <c r="AP88" s="10"/>
      <c r="AQ88" s="10"/>
      <c r="AR88" t="s" s="3">
        <v>513</v>
      </c>
      <c r="AS88" s="8"/>
      <c r="AT88" t="s" s="4">
        <v>68</v>
      </c>
      <c r="AU88" s="12">
        <f>#REF!-1000000</f>
      </c>
      <c r="AV88" s="9">
        <v>0</v>
      </c>
      <c r="AW88" s="9">
        <v>0</v>
      </c>
      <c r="AX88" s="9">
        <v>1080</v>
      </c>
      <c r="AY88" s="8"/>
      <c r="AZ88" s="8"/>
      <c r="BA88" s="8"/>
      <c r="BB88" s="8"/>
      <c r="BC88" s="8"/>
    </row>
    <row r="89" s="2" customFormat="1" ht="16.5" customHeight="1">
      <c r="A89" s="6">
        <v>88</v>
      </c>
      <c r="B89" t="s" s="4">
        <v>514</v>
      </c>
      <c r="C89" t="s" s="3">
        <v>515</v>
      </c>
      <c r="D89" t="s" s="3">
        <v>127</v>
      </c>
      <c r="E89" t="s" s="3">
        <v>58</v>
      </c>
      <c r="F89" t="s" s="3">
        <v>516</v>
      </c>
      <c r="G89" t="s" s="3">
        <v>517</v>
      </c>
      <c r="H89" t="s" s="3">
        <v>61</v>
      </c>
      <c r="I89" t="s" s="3">
        <v>78</v>
      </c>
      <c r="J89" t="s" s="3">
        <v>132</v>
      </c>
      <c r="K89" s="7">
        <f>L89*200000</f>
        <v>51360000</v>
      </c>
      <c r="L89" s="6">
        <f>M89/5</f>
        <v>256.8</v>
      </c>
      <c r="M89" s="6">
        <v>1284</v>
      </c>
      <c r="N89" s="6">
        <v>35</v>
      </c>
      <c r="O89" s="6">
        <v>1398</v>
      </c>
      <c r="P89" s="8"/>
      <c r="Q89" s="8">
        <v>42000</v>
      </c>
      <c r="R89" s="6">
        <v>68000</v>
      </c>
      <c r="S89" s="6">
        <v>68000</v>
      </c>
      <c r="T89" s="8">
        <v>800000</v>
      </c>
      <c r="V89" s="6">
        <v>121</v>
      </c>
      <c r="X89" t="s" s="3">
        <v>64</v>
      </c>
      <c r="Z89" t="s" s="3">
        <v>65</v>
      </c>
      <c r="AA89" t="s" s="3">
        <v>66</v>
      </c>
      <c r="AC89" t="s" s="3">
        <v>67</v>
      </c>
      <c r="AD89" s="9">
        <v>3</v>
      </c>
      <c r="AE89" s="9">
        <v>3</v>
      </c>
      <c r="AF89" s="9">
        <v>3</v>
      </c>
      <c r="AG89" s="9">
        <v>3</v>
      </c>
      <c r="AH89" t="s" s="4">
        <v>514</v>
      </c>
      <c r="AI89" s="9">
        <v>99646</v>
      </c>
      <c r="AJ89" s="9">
        <v>54583</v>
      </c>
      <c r="AK89" s="9">
        <v>72117</v>
      </c>
      <c r="AL89" s="9">
        <v>7769</v>
      </c>
      <c r="AM89" s="10">
        <v>0.7</v>
      </c>
      <c r="AN89" s="10"/>
      <c r="AO89" s="10"/>
      <c r="AP89" s="10"/>
      <c r="AQ89" s="10"/>
      <c r="AR89" t="s" s="3">
        <v>518</v>
      </c>
      <c r="AS89" s="8"/>
      <c r="AT89" t="s" s="4">
        <v>68</v>
      </c>
      <c r="AU89" s="10"/>
      <c r="AV89" s="9">
        <v>380000</v>
      </c>
      <c r="AW89" s="9">
        <v>180000</v>
      </c>
      <c r="AX89" s="9">
        <v>771</v>
      </c>
      <c r="AY89" s="8"/>
      <c r="AZ89" s="8"/>
      <c r="BA89" s="8"/>
      <c r="BB89" s="8"/>
      <c r="BC89" s="8"/>
    </row>
    <row r="90" s="2" customFormat="1" ht="16.5" customHeight="1">
      <c r="A90" s="6">
        <v>89</v>
      </c>
      <c r="B90" t="s" s="4">
        <v>519</v>
      </c>
      <c r="C90" t="s" s="3">
        <v>520</v>
      </c>
      <c r="D90" t="s" s="3">
        <v>94</v>
      </c>
      <c r="E90" t="s" s="3">
        <v>58</v>
      </c>
      <c r="F90" t="s" s="3">
        <v>521</v>
      </c>
      <c r="G90" t="s" s="4">
        <v>522</v>
      </c>
      <c r="H90" t="s" s="3">
        <v>523</v>
      </c>
      <c r="I90" t="s" s="3">
        <v>455</v>
      </c>
      <c r="J90" t="s" s="3">
        <v>171</v>
      </c>
      <c r="K90" s="7">
        <f>L90*200000</f>
        <v>1720000</v>
      </c>
      <c r="L90" s="6">
        <f>M90/5</f>
        <v>8.6</v>
      </c>
      <c r="M90" s="6">
        <v>43</v>
      </c>
      <c r="N90" s="6">
        <v>20</v>
      </c>
      <c r="O90" s="6">
        <v>1398</v>
      </c>
      <c r="P90" s="8">
        <v>16000</v>
      </c>
      <c r="Q90" s="8">
        <v>20000</v>
      </c>
      <c r="R90" s="6">
        <v>20000</v>
      </c>
      <c r="S90" s="6">
        <v>20000</v>
      </c>
      <c r="T90" s="8">
        <v>300000</v>
      </c>
      <c r="V90" s="6">
        <v>4</v>
      </c>
      <c r="X90" t="s" s="3">
        <v>81</v>
      </c>
      <c r="Z90" t="s" s="3">
        <v>65</v>
      </c>
      <c r="AA90" t="s" s="3">
        <v>66</v>
      </c>
      <c r="AC90" t="s" s="3">
        <v>67</v>
      </c>
      <c r="AD90" s="9">
        <v>4</v>
      </c>
      <c r="AE90" s="9">
        <v>4</v>
      </c>
      <c r="AF90" s="9">
        <v>4</v>
      </c>
      <c r="AH90" t="s" s="4">
        <v>519</v>
      </c>
      <c r="AI90" s="9">
        <v>94534</v>
      </c>
      <c r="AJ90" s="9">
        <v>42622</v>
      </c>
      <c r="AK90" s="9">
        <v>110911</v>
      </c>
      <c r="AL90" s="9">
        <v>5507</v>
      </c>
      <c r="AM90" s="10">
        <v>0.9</v>
      </c>
      <c r="AN90" s="10"/>
      <c r="AO90" s="10"/>
      <c r="AP90" s="10"/>
      <c r="AQ90" s="10"/>
      <c r="AR90" t="s" s="3">
        <v>456</v>
      </c>
      <c r="AS90" s="8"/>
      <c r="AT90" t="s" s="4">
        <v>68</v>
      </c>
      <c r="AU90" s="12">
        <f>#REF!-1000000</f>
      </c>
      <c r="AV90" s="9">
        <v>140000</v>
      </c>
      <c r="AW90" s="9">
        <v>130000</v>
      </c>
      <c r="AX90" s="9">
        <v>523</v>
      </c>
      <c r="AY90" s="8"/>
      <c r="AZ90" s="8"/>
      <c r="BA90" s="8"/>
      <c r="BB90" s="8"/>
      <c r="BC90" s="8"/>
    </row>
    <row r="91" s="2" customFormat="1" ht="16.5" customHeight="1">
      <c r="A91" s="6">
        <v>90</v>
      </c>
      <c r="B91" t="s" s="4">
        <v>524</v>
      </c>
      <c r="C91" t="s" s="3">
        <v>525</v>
      </c>
      <c r="D91" t="s" s="3">
        <v>113</v>
      </c>
      <c r="E91" t="s" s="3">
        <v>58</v>
      </c>
      <c r="F91" t="s" s="3">
        <v>526</v>
      </c>
      <c r="G91" t="s" s="3">
        <v>527</v>
      </c>
      <c r="H91" t="s" s="3">
        <v>528</v>
      </c>
      <c r="I91" t="s" s="3">
        <v>420</v>
      </c>
      <c r="J91" t="s" s="3">
        <v>145</v>
      </c>
      <c r="K91" s="7">
        <f>L91*200000</f>
        <v>17320000</v>
      </c>
      <c r="L91" s="6">
        <f>M91/5</f>
        <v>86.59999999999999</v>
      </c>
      <c r="M91" s="6">
        <v>433</v>
      </c>
      <c r="N91" s="6">
        <v>17</v>
      </c>
      <c r="O91" s="6">
        <v>1398</v>
      </c>
      <c r="P91" s="8"/>
      <c r="Q91" s="8">
        <v>22000</v>
      </c>
      <c r="R91" s="6">
        <v>36000</v>
      </c>
      <c r="S91" s="6">
        <v>36000</v>
      </c>
      <c r="T91" s="8">
        <v>480000</v>
      </c>
      <c r="V91" s="6">
        <v>17</v>
      </c>
      <c r="X91" t="s" s="3">
        <v>64</v>
      </c>
      <c r="Z91" t="s" s="3">
        <v>65</v>
      </c>
      <c r="AA91" t="s" s="3">
        <v>66</v>
      </c>
      <c r="AC91" t="s" s="3">
        <v>67</v>
      </c>
      <c r="AD91" s="9">
        <v>4</v>
      </c>
      <c r="AE91" s="9">
        <v>4</v>
      </c>
      <c r="AF91" s="9">
        <v>3</v>
      </c>
      <c r="AG91" s="9">
        <v>2</v>
      </c>
      <c r="AH91" t="s" s="4">
        <v>524</v>
      </c>
      <c r="AI91" s="9">
        <v>99327</v>
      </c>
      <c r="AJ91" s="9">
        <v>55224</v>
      </c>
      <c r="AK91" s="9">
        <v>72080</v>
      </c>
      <c r="AL91" s="9">
        <v>7770</v>
      </c>
      <c r="AM91" s="10">
        <v>0.7</v>
      </c>
      <c r="AN91" s="10"/>
      <c r="AO91" s="10"/>
      <c r="AP91" s="10"/>
      <c r="AQ91" s="10"/>
      <c r="AR91" t="s" s="3">
        <v>529</v>
      </c>
      <c r="AS91" s="8"/>
      <c r="AT91" t="s" s="4">
        <v>68</v>
      </c>
      <c r="AU91" s="10"/>
      <c r="AV91" s="9">
        <v>40000</v>
      </c>
      <c r="AW91" s="9">
        <v>20000</v>
      </c>
      <c r="AX91" s="9">
        <v>136</v>
      </c>
      <c r="AY91" s="8"/>
      <c r="AZ91" s="8"/>
      <c r="BA91" s="8"/>
      <c r="BB91" s="8"/>
      <c r="BC91" s="8"/>
    </row>
    <row r="92" s="2" customFormat="1" ht="16.5" customHeight="1">
      <c r="A92" s="6">
        <v>91</v>
      </c>
      <c r="B92" t="s" s="4">
        <v>530</v>
      </c>
      <c r="C92" t="s" s="3">
        <v>531</v>
      </c>
      <c r="D92" t="s" s="3">
        <v>94</v>
      </c>
      <c r="E92" t="s" s="3">
        <v>58</v>
      </c>
      <c r="F92" t="s" s="3">
        <v>532</v>
      </c>
      <c r="G92" s="6"/>
      <c r="H92" t="s" s="3">
        <v>258</v>
      </c>
      <c r="I92" t="s" s="3">
        <v>78</v>
      </c>
      <c r="J92" t="s" s="3">
        <v>533</v>
      </c>
      <c r="K92" s="7">
        <f>L92*200000</f>
        <v>3040000</v>
      </c>
      <c r="L92" s="6">
        <f>M92/5</f>
        <v>15.2</v>
      </c>
      <c r="M92" s="6">
        <v>76</v>
      </c>
      <c r="N92" s="6">
        <v>9</v>
      </c>
      <c r="O92" t="s" s="3">
        <v>375</v>
      </c>
      <c r="P92" s="8">
        <v>12000</v>
      </c>
      <c r="Q92" s="8">
        <v>12000</v>
      </c>
      <c r="R92" s="6">
        <v>15000</v>
      </c>
      <c r="S92" s="6">
        <v>15000</v>
      </c>
      <c r="T92" s="8">
        <v>225000</v>
      </c>
      <c r="V92" s="6">
        <v>58</v>
      </c>
      <c r="X92" t="s" s="3">
        <v>64</v>
      </c>
      <c r="Z92" t="s" s="3">
        <v>65</v>
      </c>
      <c r="AA92" t="s" s="3">
        <v>66</v>
      </c>
      <c r="AC92" t="s" s="3">
        <v>67</v>
      </c>
      <c r="AD92" s="9">
        <v>4</v>
      </c>
      <c r="AE92" s="9">
        <v>2</v>
      </c>
      <c r="AF92" s="9">
        <v>3</v>
      </c>
      <c r="AH92" t="s" s="4">
        <v>530</v>
      </c>
      <c r="AI92" s="9">
        <v>95699</v>
      </c>
      <c r="AJ92" s="9">
        <v>59247</v>
      </c>
      <c r="AK92" s="9">
        <v>107031</v>
      </c>
      <c r="AL92" s="9">
        <v>6964</v>
      </c>
      <c r="AM92" s="10">
        <v>0.7</v>
      </c>
      <c r="AN92" s="10"/>
      <c r="AO92" s="10"/>
      <c r="AP92" s="10"/>
      <c r="AQ92" s="10"/>
      <c r="AR92" t="s" s="3">
        <v>534</v>
      </c>
      <c r="AS92" s="8"/>
      <c r="AT92" t="s" s="4">
        <v>68</v>
      </c>
      <c r="AU92" s="10"/>
      <c r="AV92" s="9">
        <v>180000</v>
      </c>
      <c r="AW92" s="9">
        <v>110000</v>
      </c>
      <c r="AX92" s="9">
        <v>781</v>
      </c>
      <c r="AY92" s="8"/>
      <c r="AZ92" s="8"/>
      <c r="BA92" s="8"/>
      <c r="BB92" s="8"/>
      <c r="BC92" s="8"/>
    </row>
    <row r="93" s="2" customFormat="1" ht="16.5" customHeight="1">
      <c r="A93" s="6">
        <v>92</v>
      </c>
      <c r="B93" t="s" s="4">
        <v>535</v>
      </c>
      <c r="C93" t="s" s="3">
        <v>536</v>
      </c>
      <c r="D93" t="s" s="3">
        <v>85</v>
      </c>
      <c r="E93" t="s" s="3">
        <v>58</v>
      </c>
      <c r="F93" t="s" s="3">
        <v>537</v>
      </c>
      <c r="G93" t="s" s="3">
        <v>385</v>
      </c>
      <c r="H93" t="s" s="3">
        <v>245</v>
      </c>
      <c r="I93" t="s" s="3">
        <v>78</v>
      </c>
      <c r="J93" t="s" s="3">
        <v>386</v>
      </c>
      <c r="K93" s="7">
        <f>L93*200000</f>
        <v>2640000</v>
      </c>
      <c r="L93" s="6">
        <f>M93/5</f>
        <v>13.2</v>
      </c>
      <c r="M93" s="6">
        <v>66</v>
      </c>
      <c r="N93" s="6">
        <v>2</v>
      </c>
      <c r="O93" s="6">
        <v>1398</v>
      </c>
      <c r="P93" s="8">
        <v>6000</v>
      </c>
      <c r="Q93" s="8">
        <v>7000</v>
      </c>
      <c r="R93" s="6">
        <v>12000</v>
      </c>
      <c r="S93" s="6">
        <v>12000</v>
      </c>
      <c r="T93" s="8">
        <v>180000</v>
      </c>
      <c r="V93" s="6">
        <v>38</v>
      </c>
      <c r="X93" t="s" s="3">
        <v>64</v>
      </c>
      <c r="Z93" t="s" s="3">
        <v>65</v>
      </c>
      <c r="AA93" t="s" s="3">
        <v>66</v>
      </c>
      <c r="AC93" t="s" s="3">
        <v>67</v>
      </c>
      <c r="AD93" s="9">
        <v>3</v>
      </c>
      <c r="AE93" s="9">
        <v>3</v>
      </c>
      <c r="AF93" s="9">
        <v>2</v>
      </c>
      <c r="AG93" s="9">
        <v>2</v>
      </c>
      <c r="AH93" t="s" s="4">
        <v>535</v>
      </c>
      <c r="AI93" s="9">
        <v>93842</v>
      </c>
      <c r="AJ93" s="9">
        <v>46313</v>
      </c>
      <c r="AK93" s="9">
        <v>80992</v>
      </c>
      <c r="AL93" s="9">
        <v>5284</v>
      </c>
      <c r="AM93" s="10">
        <v>0.7</v>
      </c>
      <c r="AN93" s="10"/>
      <c r="AO93" s="10"/>
      <c r="AP93" s="10"/>
      <c r="AQ93" s="10"/>
      <c r="AR93" t="s" s="3">
        <v>538</v>
      </c>
      <c r="AS93" s="8"/>
      <c r="AT93" t="s" s="4">
        <v>68</v>
      </c>
      <c r="AU93" s="10"/>
      <c r="AV93" s="9">
        <v>320000</v>
      </c>
      <c r="AW93" s="9">
        <v>160000</v>
      </c>
      <c r="AX93" s="9">
        <v>653</v>
      </c>
      <c r="AY93" s="8"/>
      <c r="AZ93" s="8"/>
      <c r="BA93" s="8"/>
      <c r="BB93" s="8"/>
      <c r="BC93" s="8"/>
    </row>
    <row r="94" s="2" customFormat="1" ht="16.5" customHeight="1">
      <c r="A94" s="6">
        <v>93</v>
      </c>
      <c r="B94" t="s" s="4">
        <v>539</v>
      </c>
      <c r="C94" t="s" s="3">
        <v>540</v>
      </c>
      <c r="D94" t="s" s="3">
        <v>113</v>
      </c>
      <c r="E94" t="s" s="3">
        <v>58</v>
      </c>
      <c r="F94" t="s" s="3">
        <v>541</v>
      </c>
      <c r="G94" t="s" s="3">
        <v>143</v>
      </c>
      <c r="H94" t="s" s="3">
        <v>252</v>
      </c>
      <c r="I94" t="s" s="3">
        <v>117</v>
      </c>
      <c r="J94" t="s" s="3">
        <v>145</v>
      </c>
      <c r="K94" s="7">
        <f>L94*200000</f>
        <v>7840000</v>
      </c>
      <c r="L94" s="6">
        <f>M94/5</f>
        <v>39.2</v>
      </c>
      <c r="M94" s="6">
        <v>196</v>
      </c>
      <c r="N94" s="6">
        <v>7</v>
      </c>
      <c r="O94" t="s" s="3">
        <v>498</v>
      </c>
      <c r="P94" s="8"/>
      <c r="Q94" s="8">
        <v>16000</v>
      </c>
      <c r="R94" s="6">
        <v>28000</v>
      </c>
      <c r="S94" s="6">
        <v>28000</v>
      </c>
      <c r="T94" s="8">
        <v>400000</v>
      </c>
      <c r="V94" s="6">
        <v>168</v>
      </c>
      <c r="X94" t="s" s="3">
        <v>64</v>
      </c>
      <c r="Z94" t="s" s="3">
        <v>65</v>
      </c>
      <c r="AA94" t="s" s="3">
        <v>66</v>
      </c>
      <c r="AC94" t="s" s="3">
        <v>67</v>
      </c>
      <c r="AD94" s="9">
        <v>3</v>
      </c>
      <c r="AE94" s="9">
        <v>3</v>
      </c>
      <c r="AF94" s="9">
        <v>3</v>
      </c>
      <c r="AG94" s="9">
        <v>2</v>
      </c>
      <c r="AH94" t="s" s="4">
        <v>539</v>
      </c>
      <c r="AI94" s="9">
        <v>99010</v>
      </c>
      <c r="AJ94" s="9">
        <v>54636</v>
      </c>
      <c r="AK94" s="9">
        <v>72082</v>
      </c>
      <c r="AL94" s="9">
        <v>7772</v>
      </c>
      <c r="AM94" s="10">
        <v>0.6</v>
      </c>
      <c r="AN94" s="10"/>
      <c r="AO94" s="10"/>
      <c r="AP94" s="10"/>
      <c r="AQ94" s="10"/>
      <c r="AR94" t="s" s="3">
        <v>542</v>
      </c>
      <c r="AS94" s="8"/>
      <c r="AT94" t="s" s="4">
        <v>68</v>
      </c>
      <c r="AU94" s="10"/>
      <c r="AV94" s="9">
        <v>120000</v>
      </c>
      <c r="AW94" s="9">
        <v>40000</v>
      </c>
      <c r="AX94" s="9">
        <v>487</v>
      </c>
      <c r="AY94" s="8"/>
      <c r="AZ94" s="8"/>
      <c r="BA94" s="8"/>
      <c r="BB94" s="8"/>
      <c r="BC94" s="8"/>
    </row>
    <row r="95" s="2" customFormat="1" ht="16.5" customHeight="1">
      <c r="A95" s="6">
        <v>94</v>
      </c>
      <c r="B95" t="s" s="4">
        <v>543</v>
      </c>
      <c r="C95" t="s" s="3">
        <v>544</v>
      </c>
      <c r="D95" t="s" s="3">
        <v>113</v>
      </c>
      <c r="E95" t="s" s="3">
        <v>58</v>
      </c>
      <c r="F95" t="s" s="3">
        <v>545</v>
      </c>
      <c r="G95" t="s" s="3">
        <v>546</v>
      </c>
      <c r="H95" t="s" s="3">
        <v>77</v>
      </c>
      <c r="I95" t="s" s="3">
        <v>78</v>
      </c>
      <c r="J95" t="s" s="3">
        <v>145</v>
      </c>
      <c r="K95" s="7">
        <f>L95*200000</f>
        <v>16680000</v>
      </c>
      <c r="L95" s="6">
        <f>M95/5</f>
        <v>83.40000000000001</v>
      </c>
      <c r="M95" s="6">
        <v>417</v>
      </c>
      <c r="N95" s="6">
        <v>13</v>
      </c>
      <c r="O95" t="s" s="3">
        <v>498</v>
      </c>
      <c r="P95" s="8"/>
      <c r="Q95" s="8">
        <v>22000</v>
      </c>
      <c r="R95" s="6">
        <v>42000</v>
      </c>
      <c r="S95" s="6">
        <v>42000</v>
      </c>
      <c r="T95" s="8">
        <v>520000</v>
      </c>
      <c r="V95" s="6">
        <v>279</v>
      </c>
      <c r="X95" t="s" s="3">
        <v>64</v>
      </c>
      <c r="Z95" t="s" s="3">
        <v>65</v>
      </c>
      <c r="AA95" t="s" s="3">
        <v>66</v>
      </c>
      <c r="AC95" t="s" s="3">
        <v>67</v>
      </c>
      <c r="AD95" s="9">
        <v>5</v>
      </c>
      <c r="AE95" s="9">
        <v>4</v>
      </c>
      <c r="AF95" s="9">
        <v>3</v>
      </c>
      <c r="AG95" s="9">
        <v>3</v>
      </c>
      <c r="AH95" t="s" s="4">
        <v>543</v>
      </c>
      <c r="AI95" s="9">
        <v>99012</v>
      </c>
      <c r="AJ95" s="9">
        <v>54610</v>
      </c>
      <c r="AK95" s="9">
        <v>72081</v>
      </c>
      <c r="AL95" s="9">
        <v>7771</v>
      </c>
      <c r="AM95" s="10">
        <v>0.5</v>
      </c>
      <c r="AN95" s="10"/>
      <c r="AO95" s="10"/>
      <c r="AP95" s="10"/>
      <c r="AQ95" s="10"/>
      <c r="AR95" t="s" s="3">
        <v>547</v>
      </c>
      <c r="AS95" s="8"/>
      <c r="AT95" t="s" s="4">
        <v>68</v>
      </c>
      <c r="AU95" s="12">
        <f>#REF!-1000000</f>
      </c>
      <c r="AV95" s="9">
        <v>50000</v>
      </c>
      <c r="AW95" s="9">
        <v>0</v>
      </c>
      <c r="AX95" s="9">
        <v>1102</v>
      </c>
      <c r="AY95" s="8"/>
      <c r="AZ95" s="8"/>
      <c r="BA95" s="8"/>
      <c r="BB95" s="8"/>
      <c r="BC95" s="8"/>
    </row>
    <row r="96" s="2" customFormat="1" ht="16.5" customHeight="1">
      <c r="A96" s="6">
        <v>95</v>
      </c>
      <c r="B96" t="s" s="4">
        <v>548</v>
      </c>
      <c r="C96" t="s" s="3">
        <v>549</v>
      </c>
      <c r="D96" t="s" s="3">
        <v>75</v>
      </c>
      <c r="E96" t="s" s="3">
        <v>58</v>
      </c>
      <c r="F96" t="s" s="3">
        <v>76</v>
      </c>
      <c r="G96" s="6"/>
      <c r="H96" t="s" s="3">
        <v>77</v>
      </c>
      <c r="I96" t="s" s="3">
        <v>78</v>
      </c>
      <c r="J96" t="s" s="3">
        <v>79</v>
      </c>
      <c r="K96" s="7">
        <f>L96*200000</f>
        <v>0</v>
      </c>
      <c r="L96" s="6">
        <v>0</v>
      </c>
      <c r="M96" t="s" s="4">
        <v>223</v>
      </c>
      <c r="N96" s="6">
        <v>1</v>
      </c>
      <c r="O96" t="s" s="3">
        <v>80</v>
      </c>
      <c r="P96" s="8">
        <v>4000</v>
      </c>
      <c r="Q96" s="8">
        <v>4000</v>
      </c>
      <c r="R96" s="6">
        <v>5000</v>
      </c>
      <c r="S96" s="6">
        <v>5000</v>
      </c>
      <c r="T96" s="8">
        <v>90000</v>
      </c>
      <c r="V96" s="6">
        <v>121</v>
      </c>
      <c r="X96" t="s" s="3">
        <v>64</v>
      </c>
      <c r="Z96" t="s" s="3">
        <v>65</v>
      </c>
      <c r="AA96" t="s" s="3">
        <v>66</v>
      </c>
      <c r="AC96" t="s" s="3">
        <v>67</v>
      </c>
      <c r="AD96" s="9">
        <v>2</v>
      </c>
      <c r="AE96" s="9">
        <v>3</v>
      </c>
      <c r="AF96" s="9">
        <v>2</v>
      </c>
      <c r="AG96" s="9">
        <v>1</v>
      </c>
      <c r="AH96" t="s" s="4">
        <v>548</v>
      </c>
      <c r="AI96" s="9">
        <v>113304</v>
      </c>
      <c r="AJ96" s="9">
        <v>59634</v>
      </c>
      <c r="AK96" s="9">
        <v>69165</v>
      </c>
      <c r="AL96" s="9">
        <v>7420</v>
      </c>
      <c r="AM96" s="10">
        <v>0.7</v>
      </c>
      <c r="AN96" s="10"/>
      <c r="AO96" s="10"/>
      <c r="AP96" s="10"/>
      <c r="AQ96" s="10"/>
      <c r="AR96" s="8"/>
      <c r="AS96" s="8"/>
      <c r="AT96" t="s" s="4">
        <v>68</v>
      </c>
      <c r="AU96" s="10"/>
      <c r="AV96" s="9">
        <v>60000</v>
      </c>
      <c r="AW96" s="9">
        <v>50000</v>
      </c>
      <c r="AX96" s="9">
        <v>386</v>
      </c>
      <c r="AY96" s="8"/>
      <c r="AZ96" s="8"/>
      <c r="BA96" s="8"/>
      <c r="BB96" s="8"/>
      <c r="BC96" s="8"/>
    </row>
    <row r="97" s="2" customFormat="1" ht="16.5" customHeight="1">
      <c r="A97" s="6">
        <v>96</v>
      </c>
      <c r="B97" t="s" s="4">
        <v>550</v>
      </c>
      <c r="C97" t="s" s="3">
        <v>551</v>
      </c>
      <c r="D97" t="s" s="3">
        <v>75</v>
      </c>
      <c r="E97" t="s" s="3">
        <v>58</v>
      </c>
      <c r="F97" t="s" s="3">
        <v>76</v>
      </c>
      <c r="G97" s="6"/>
      <c r="H97" t="s" s="3">
        <v>222</v>
      </c>
      <c r="I97" t="s" s="3">
        <v>78</v>
      </c>
      <c r="J97" t="s" s="3">
        <v>79</v>
      </c>
      <c r="K97" s="7">
        <f>L97*200000</f>
        <v>0</v>
      </c>
      <c r="L97" s="6">
        <v>0</v>
      </c>
      <c r="M97" t="s" s="4">
        <v>223</v>
      </c>
      <c r="N97" s="6">
        <v>1</v>
      </c>
      <c r="O97" t="s" s="3">
        <v>552</v>
      </c>
      <c r="P97" s="8">
        <v>3000</v>
      </c>
      <c r="Q97" s="8">
        <v>3000</v>
      </c>
      <c r="R97" s="6">
        <v>5000</v>
      </c>
      <c r="S97" s="6">
        <v>5000</v>
      </c>
      <c r="T97" s="8">
        <v>90000</v>
      </c>
      <c r="V97" s="6">
        <v>22</v>
      </c>
      <c r="X97" t="s" s="3">
        <v>64</v>
      </c>
      <c r="Z97" t="s" s="3">
        <v>65</v>
      </c>
      <c r="AA97" t="s" s="3">
        <v>66</v>
      </c>
      <c r="AC97" t="s" s="3">
        <v>67</v>
      </c>
      <c r="AD97" s="9">
        <v>2</v>
      </c>
      <c r="AE97" s="9">
        <v>3</v>
      </c>
      <c r="AF97" s="9">
        <v>2</v>
      </c>
      <c r="AG97" s="9">
        <v>1</v>
      </c>
      <c r="AH97" t="s" s="4">
        <v>550</v>
      </c>
      <c r="AI97" s="9">
        <v>113305</v>
      </c>
      <c r="AJ97" s="9">
        <v>59669</v>
      </c>
      <c r="AK97" s="9">
        <v>69183</v>
      </c>
      <c r="AL97" s="9">
        <v>7412</v>
      </c>
      <c r="AM97" s="10">
        <v>0.9</v>
      </c>
      <c r="AN97" s="10"/>
      <c r="AO97" s="10"/>
      <c r="AP97" s="10"/>
      <c r="AQ97" s="10"/>
      <c r="AR97" s="8"/>
      <c r="AS97" s="8"/>
      <c r="AT97" t="s" s="4">
        <v>68</v>
      </c>
      <c r="AU97" s="10"/>
      <c r="AV97" s="9">
        <v>480000</v>
      </c>
      <c r="AW97" s="9">
        <v>0</v>
      </c>
      <c r="AX97" s="9">
        <v>278</v>
      </c>
      <c r="AY97" s="8"/>
      <c r="AZ97" s="8"/>
      <c r="BA97" s="8"/>
      <c r="BB97" s="8"/>
      <c r="BC97" s="8"/>
    </row>
    <row r="98" s="2" customFormat="1" ht="16.5" customHeight="1">
      <c r="A98" s="6">
        <v>97</v>
      </c>
      <c r="B98" t="s" s="4">
        <v>553</v>
      </c>
      <c r="C98" t="s" s="3">
        <v>554</v>
      </c>
      <c r="D98" t="s" s="3">
        <v>75</v>
      </c>
      <c r="E98" t="s" s="3">
        <v>58</v>
      </c>
      <c r="F98" t="s" s="3">
        <v>76</v>
      </c>
      <c r="G98" s="6"/>
      <c r="H98" t="s" s="3">
        <v>77</v>
      </c>
      <c r="I98" t="s" s="3">
        <v>78</v>
      </c>
      <c r="J98" t="s" s="3">
        <v>79</v>
      </c>
      <c r="K98" s="7">
        <f>L98*200000</f>
        <v>0</v>
      </c>
      <c r="L98" s="6">
        <v>0</v>
      </c>
      <c r="M98" t="s" s="4">
        <v>223</v>
      </c>
      <c r="N98" s="6">
        <v>1</v>
      </c>
      <c r="O98" t="s" s="3">
        <v>375</v>
      </c>
      <c r="P98" s="8">
        <v>3000</v>
      </c>
      <c r="Q98" s="8">
        <v>3000</v>
      </c>
      <c r="R98" s="6">
        <v>6000</v>
      </c>
      <c r="S98" s="6">
        <v>6000</v>
      </c>
      <c r="T98" s="8">
        <v>70000</v>
      </c>
      <c r="V98" s="6">
        <v>1</v>
      </c>
      <c r="X98" t="s" s="3">
        <v>81</v>
      </c>
      <c r="Z98" t="s" s="3">
        <v>65</v>
      </c>
      <c r="AA98" t="s" s="3">
        <v>66</v>
      </c>
      <c r="AC98" t="s" s="3">
        <v>67</v>
      </c>
      <c r="AD98" s="9">
        <v>2</v>
      </c>
      <c r="AE98" s="9">
        <v>3</v>
      </c>
      <c r="AF98" s="9">
        <v>2</v>
      </c>
      <c r="AG98" s="9">
        <v>1</v>
      </c>
      <c r="AH98" t="s" s="4">
        <v>553</v>
      </c>
      <c r="AI98" s="9">
        <v>113306</v>
      </c>
      <c r="AJ98" s="9">
        <v>71660</v>
      </c>
      <c r="AK98" s="9">
        <v>71553</v>
      </c>
      <c r="AL98" s="9">
        <v>6972</v>
      </c>
      <c r="AM98" s="10">
        <v>0.9</v>
      </c>
      <c r="AN98" s="10"/>
      <c r="AO98" s="10"/>
      <c r="AP98" s="10"/>
      <c r="AQ98" s="10"/>
      <c r="AR98" s="8"/>
      <c r="AS98" s="8"/>
      <c r="AT98" t="s" s="4">
        <v>68</v>
      </c>
      <c r="AU98" s="10"/>
      <c r="AV98" s="9">
        <v>360000</v>
      </c>
      <c r="AW98" s="9">
        <v>180000</v>
      </c>
      <c r="AX98" s="9">
        <v>61</v>
      </c>
      <c r="AY98" s="8"/>
      <c r="AZ98" s="8"/>
      <c r="BA98" s="8"/>
      <c r="BB98" s="8"/>
      <c r="BC98" s="8"/>
    </row>
    <row r="99" s="2" customFormat="1" ht="16.5" customHeight="1">
      <c r="A99" s="6">
        <v>98</v>
      </c>
      <c r="B99" t="s" s="4">
        <v>555</v>
      </c>
      <c r="C99" t="s" s="3">
        <v>556</v>
      </c>
      <c r="D99" t="s" s="3">
        <v>75</v>
      </c>
      <c r="E99" t="s" s="3">
        <v>58</v>
      </c>
      <c r="F99" t="s" s="3">
        <v>76</v>
      </c>
      <c r="G99" t="s" s="3">
        <v>557</v>
      </c>
      <c r="H99" t="s" s="3">
        <v>222</v>
      </c>
      <c r="I99" t="s" s="3">
        <v>78</v>
      </c>
      <c r="J99" t="s" s="3">
        <v>79</v>
      </c>
      <c r="K99" s="7">
        <f>L99*200000</f>
        <v>0</v>
      </c>
      <c r="L99" s="6">
        <v>0</v>
      </c>
      <c r="M99" t="s" s="4">
        <v>223</v>
      </c>
      <c r="N99" s="6">
        <v>1</v>
      </c>
      <c r="O99" s="6">
        <v>1398</v>
      </c>
      <c r="P99" s="8">
        <v>3000</v>
      </c>
      <c r="Q99" s="8">
        <v>4000</v>
      </c>
      <c r="R99" s="6">
        <v>5000</v>
      </c>
      <c r="S99" s="6">
        <v>5000</v>
      </c>
      <c r="T99" s="8">
        <v>90000</v>
      </c>
      <c r="V99" s="6">
        <v>142</v>
      </c>
      <c r="X99" t="s" s="3">
        <v>64</v>
      </c>
      <c r="Z99" t="s" s="3">
        <v>65</v>
      </c>
      <c r="AA99" t="s" s="3">
        <v>66</v>
      </c>
      <c r="AC99" t="s" s="3">
        <v>67</v>
      </c>
      <c r="AD99" s="9">
        <v>2</v>
      </c>
      <c r="AE99" s="9">
        <v>3</v>
      </c>
      <c r="AF99" s="9">
        <v>2</v>
      </c>
      <c r="AG99" s="9">
        <v>1</v>
      </c>
      <c r="AH99" t="s" s="4">
        <v>555</v>
      </c>
      <c r="AI99" s="9">
        <v>94839</v>
      </c>
      <c r="AJ99" s="9">
        <v>59533</v>
      </c>
      <c r="AK99" s="9">
        <v>96721</v>
      </c>
      <c r="AL99" s="9">
        <v>5300</v>
      </c>
      <c r="AM99" s="10">
        <v>0.7</v>
      </c>
      <c r="AN99" s="10"/>
      <c r="AO99" s="10"/>
      <c r="AP99" s="10"/>
      <c r="AQ99" s="10"/>
      <c r="AR99" s="8"/>
      <c r="AS99" s="8"/>
      <c r="AT99" t="s" s="4">
        <v>68</v>
      </c>
      <c r="AU99" s="10"/>
      <c r="AV99" s="9">
        <v>360000</v>
      </c>
      <c r="AW99" s="9">
        <v>230000</v>
      </c>
      <c r="AX99" s="9">
        <v>680</v>
      </c>
      <c r="AY99" s="8"/>
      <c r="AZ99" s="8"/>
      <c r="BA99" s="8"/>
      <c r="BB99" s="8"/>
      <c r="BC99" s="8"/>
    </row>
    <row r="100" s="2" customFormat="1" ht="16.5" customHeight="1">
      <c r="A100" s="6">
        <v>99</v>
      </c>
      <c r="B100" t="s" s="4">
        <v>558</v>
      </c>
      <c r="C100" t="s" s="3">
        <v>559</v>
      </c>
      <c r="D100" t="s" s="3">
        <v>75</v>
      </c>
      <c r="E100" t="s" s="3">
        <v>58</v>
      </c>
      <c r="F100" t="s" s="3">
        <v>76</v>
      </c>
      <c r="G100" s="6"/>
      <c r="H100" t="s" s="3">
        <v>77</v>
      </c>
      <c r="I100" t="s" s="3">
        <v>78</v>
      </c>
      <c r="J100" t="s" s="3">
        <v>79</v>
      </c>
      <c r="K100" s="7">
        <f>L100*200000</f>
        <v>0</v>
      </c>
      <c r="L100" s="6">
        <v>0</v>
      </c>
      <c r="M100" t="s" s="4">
        <v>223</v>
      </c>
      <c r="N100" s="6">
        <v>1</v>
      </c>
      <c r="O100" t="s" s="3">
        <v>375</v>
      </c>
      <c r="P100" s="8">
        <v>2000</v>
      </c>
      <c r="Q100" s="8">
        <v>3000</v>
      </c>
      <c r="R100" s="6">
        <v>4000</v>
      </c>
      <c r="S100" s="6">
        <v>4000</v>
      </c>
      <c r="T100" s="8">
        <v>70000</v>
      </c>
      <c r="V100" s="6">
        <v>119</v>
      </c>
      <c r="X100" t="s" s="3">
        <v>64</v>
      </c>
      <c r="Z100" t="s" s="3">
        <v>65</v>
      </c>
      <c r="AA100" t="s" s="3">
        <v>66</v>
      </c>
      <c r="AC100" t="s" s="3">
        <v>67</v>
      </c>
      <c r="AD100" s="9">
        <v>2</v>
      </c>
      <c r="AE100" s="9">
        <v>3</v>
      </c>
      <c r="AF100" s="9">
        <v>2</v>
      </c>
      <c r="AG100" s="9">
        <v>1</v>
      </c>
      <c r="AH100" t="s" s="4">
        <v>558</v>
      </c>
      <c r="AI100" s="9">
        <v>96778</v>
      </c>
      <c r="AJ100" s="9">
        <v>59564</v>
      </c>
      <c r="AK100" s="9">
        <v>71534</v>
      </c>
      <c r="AL100" s="9">
        <v>6967</v>
      </c>
      <c r="AM100" s="10">
        <v>0.7</v>
      </c>
      <c r="AN100" s="10"/>
      <c r="AO100" s="10"/>
      <c r="AP100" s="10"/>
      <c r="AQ100" s="10"/>
      <c r="AR100" s="8"/>
      <c r="AS100" s="8"/>
      <c r="AT100" t="s" s="4">
        <v>68</v>
      </c>
      <c r="AU100" s="10"/>
      <c r="AV100" s="9">
        <v>280000</v>
      </c>
      <c r="AW100" s="9">
        <v>140000</v>
      </c>
      <c r="AX100" s="9">
        <v>261</v>
      </c>
      <c r="AY100" s="8"/>
      <c r="AZ100" s="8"/>
      <c r="BA100" s="8"/>
      <c r="BB100" s="8"/>
      <c r="BC100" s="8"/>
    </row>
    <row r="101" s="2" customFormat="1" ht="16.5" customHeight="1">
      <c r="A101" s="6">
        <v>100</v>
      </c>
      <c r="B101" t="s" s="4">
        <v>560</v>
      </c>
      <c r="C101" t="s" s="3">
        <v>561</v>
      </c>
      <c r="D101" t="s" s="3">
        <v>75</v>
      </c>
      <c r="E101" t="s" s="3">
        <v>58</v>
      </c>
      <c r="F101" t="s" s="3">
        <v>76</v>
      </c>
      <c r="G101" s="6"/>
      <c r="H101" t="s" s="3">
        <v>77</v>
      </c>
      <c r="I101" t="s" s="3">
        <v>78</v>
      </c>
      <c r="J101" t="s" s="3">
        <v>79</v>
      </c>
      <c r="K101" s="7">
        <f>L101*200000</f>
        <v>0</v>
      </c>
      <c r="L101" s="6">
        <v>0</v>
      </c>
      <c r="M101" t="s" s="4">
        <v>223</v>
      </c>
      <c r="N101" s="6">
        <v>1</v>
      </c>
      <c r="O101" t="s" s="3">
        <v>375</v>
      </c>
      <c r="P101" s="8">
        <v>2000</v>
      </c>
      <c r="Q101" s="8">
        <v>3000</v>
      </c>
      <c r="R101" s="6">
        <v>4000</v>
      </c>
      <c r="S101" s="6">
        <v>4000</v>
      </c>
      <c r="T101" s="8">
        <v>70000</v>
      </c>
      <c r="V101" s="6">
        <v>247</v>
      </c>
      <c r="X101" t="s" s="3">
        <v>64</v>
      </c>
      <c r="Z101" t="s" s="3">
        <v>65</v>
      </c>
      <c r="AA101" t="s" s="3">
        <v>66</v>
      </c>
      <c r="AC101" t="s" s="3">
        <v>67</v>
      </c>
      <c r="AD101" s="9">
        <v>2</v>
      </c>
      <c r="AE101" s="9">
        <v>3</v>
      </c>
      <c r="AF101" s="9">
        <v>2</v>
      </c>
      <c r="AG101" s="9">
        <v>1</v>
      </c>
      <c r="AH101" t="s" s="4">
        <v>560</v>
      </c>
      <c r="AI101" s="9">
        <v>96798</v>
      </c>
      <c r="AJ101" s="9">
        <v>59622</v>
      </c>
      <c r="AK101" s="9">
        <v>71536</v>
      </c>
      <c r="AL101" s="9">
        <v>6968</v>
      </c>
      <c r="AM101" s="10">
        <v>0.7</v>
      </c>
      <c r="AN101" s="10"/>
      <c r="AO101" s="10"/>
      <c r="AP101" s="10"/>
      <c r="AQ101" s="10"/>
      <c r="AR101" s="8"/>
      <c r="AS101" s="8"/>
      <c r="AT101" t="s" s="4">
        <v>68</v>
      </c>
      <c r="AU101" s="10"/>
      <c r="AV101" s="9">
        <v>180000</v>
      </c>
      <c r="AW101" s="9">
        <v>110000</v>
      </c>
      <c r="AX101" s="9">
        <v>583</v>
      </c>
      <c r="AY101" s="8"/>
      <c r="AZ101" s="8"/>
      <c r="BA101" s="8"/>
      <c r="BB101" s="8"/>
      <c r="BC101" s="8"/>
    </row>
    <row r="102" s="2" customFormat="1" ht="16.5" customHeight="1">
      <c r="A102" s="6">
        <v>101</v>
      </c>
      <c r="B102" t="s" s="4">
        <v>562</v>
      </c>
      <c r="C102" t="s" s="3">
        <v>563</v>
      </c>
      <c r="D102" t="s" s="3">
        <v>75</v>
      </c>
      <c r="E102" t="s" s="3">
        <v>58</v>
      </c>
      <c r="F102" t="s" s="3">
        <v>76</v>
      </c>
      <c r="G102" s="6"/>
      <c r="H102" t="s" s="3">
        <v>77</v>
      </c>
      <c r="I102" t="s" s="3">
        <v>78</v>
      </c>
      <c r="J102" t="s" s="3">
        <v>79</v>
      </c>
      <c r="K102" s="7">
        <f>L102*200000</f>
        <v>0</v>
      </c>
      <c r="L102" s="6">
        <v>0</v>
      </c>
      <c r="M102" t="s" s="4">
        <v>223</v>
      </c>
      <c r="N102" s="6">
        <v>1</v>
      </c>
      <c r="O102" t="s" s="3">
        <v>375</v>
      </c>
      <c r="P102" s="8">
        <v>2000</v>
      </c>
      <c r="Q102" s="8">
        <v>3000</v>
      </c>
      <c r="R102" s="6">
        <v>4000</v>
      </c>
      <c r="S102" s="6">
        <v>4000</v>
      </c>
      <c r="T102" s="8">
        <v>70000</v>
      </c>
      <c r="V102" s="6">
        <v>28</v>
      </c>
      <c r="X102" t="s" s="3">
        <v>64</v>
      </c>
      <c r="Z102" t="s" s="3">
        <v>65</v>
      </c>
      <c r="AA102" t="s" s="3">
        <v>66</v>
      </c>
      <c r="AC102" t="s" s="3">
        <v>67</v>
      </c>
      <c r="AD102" s="9">
        <v>2</v>
      </c>
      <c r="AE102" s="9">
        <v>3</v>
      </c>
      <c r="AF102" s="9">
        <v>2</v>
      </c>
      <c r="AG102" s="9">
        <v>1</v>
      </c>
      <c r="AH102" t="s" s="4">
        <v>562</v>
      </c>
      <c r="AI102" s="9">
        <v>96777</v>
      </c>
      <c r="AJ102" s="9">
        <v>59895</v>
      </c>
      <c r="AK102" s="9">
        <v>71540</v>
      </c>
      <c r="AL102" s="9">
        <v>6969</v>
      </c>
      <c r="AM102" s="10">
        <v>0.9</v>
      </c>
      <c r="AN102" s="10"/>
      <c r="AO102" s="10"/>
      <c r="AP102" s="10"/>
      <c r="AQ102" s="10"/>
      <c r="AR102" s="8"/>
      <c r="AS102" s="8"/>
      <c r="AT102" t="s" s="4">
        <v>68</v>
      </c>
      <c r="AU102" s="10"/>
      <c r="AV102" s="9">
        <v>380000</v>
      </c>
      <c r="AW102" s="9">
        <v>220000</v>
      </c>
      <c r="AX102" s="9">
        <v>263</v>
      </c>
      <c r="AY102" s="8"/>
      <c r="AZ102" s="8"/>
      <c r="BA102" s="8"/>
      <c r="BB102" s="8"/>
      <c r="BC102" s="8"/>
    </row>
    <row r="103" s="2" customFormat="1" ht="16.5" customHeight="1">
      <c r="A103" s="6">
        <v>102</v>
      </c>
      <c r="B103" t="s" s="4">
        <v>564</v>
      </c>
      <c r="C103" t="s" s="3">
        <v>565</v>
      </c>
      <c r="D103" t="s" s="3">
        <v>75</v>
      </c>
      <c r="E103" t="s" s="3">
        <v>58</v>
      </c>
      <c r="F103" t="s" s="3">
        <v>76</v>
      </c>
      <c r="G103" s="6"/>
      <c r="H103" t="s" s="3">
        <v>77</v>
      </c>
      <c r="I103" t="s" s="3">
        <v>78</v>
      </c>
      <c r="J103" t="s" s="3">
        <v>79</v>
      </c>
      <c r="K103" s="7">
        <f>L103*200000</f>
        <v>0</v>
      </c>
      <c r="L103" s="6">
        <v>0</v>
      </c>
      <c r="M103" t="s" s="4">
        <v>223</v>
      </c>
      <c r="N103" s="6">
        <v>1</v>
      </c>
      <c r="O103" t="s" s="3">
        <v>375</v>
      </c>
      <c r="P103" s="8">
        <v>3000</v>
      </c>
      <c r="Q103" s="8">
        <v>3000</v>
      </c>
      <c r="R103" s="6">
        <v>4000</v>
      </c>
      <c r="S103" s="6">
        <v>4000</v>
      </c>
      <c r="T103" s="8">
        <v>70000</v>
      </c>
      <c r="V103" s="6">
        <v>40</v>
      </c>
      <c r="X103" t="s" s="3">
        <v>64</v>
      </c>
      <c r="Z103" t="s" s="3">
        <v>65</v>
      </c>
      <c r="AA103" t="s" s="3">
        <v>66</v>
      </c>
      <c r="AC103" t="s" s="3">
        <v>67</v>
      </c>
      <c r="AD103" s="9">
        <v>2</v>
      </c>
      <c r="AE103" s="9">
        <v>3</v>
      </c>
      <c r="AF103" s="9">
        <v>2</v>
      </c>
      <c r="AG103" s="9">
        <v>1</v>
      </c>
      <c r="AH103" t="s" s="4">
        <v>564</v>
      </c>
      <c r="AI103" s="9">
        <v>96852</v>
      </c>
      <c r="AJ103" s="9">
        <v>60338</v>
      </c>
      <c r="AK103" s="9">
        <v>71575</v>
      </c>
      <c r="AL103" s="9">
        <v>6970</v>
      </c>
      <c r="AM103" s="10">
        <v>0.8</v>
      </c>
      <c r="AN103" s="10"/>
      <c r="AO103" s="10"/>
      <c r="AP103" s="10"/>
      <c r="AQ103" s="10"/>
      <c r="AR103" s="8"/>
      <c r="AS103" s="8"/>
      <c r="AT103" t="s" s="4">
        <v>68</v>
      </c>
      <c r="AU103" s="10"/>
      <c r="AV103" s="9">
        <v>380000</v>
      </c>
      <c r="AW103" s="9">
        <v>180000</v>
      </c>
      <c r="AX103" s="9">
        <v>238</v>
      </c>
      <c r="AY103" s="8"/>
      <c r="AZ103" s="8"/>
      <c r="BA103" s="8"/>
      <c r="BB103" s="8"/>
      <c r="BC103" s="8"/>
    </row>
    <row r="104" s="2" customFormat="1" ht="16.5" customHeight="1">
      <c r="A104" s="6">
        <v>103</v>
      </c>
      <c r="B104" t="s" s="4">
        <v>566</v>
      </c>
      <c r="C104" t="s" s="3">
        <v>567</v>
      </c>
      <c r="D104" t="s" s="3">
        <v>75</v>
      </c>
      <c r="E104" t="s" s="3">
        <v>58</v>
      </c>
      <c r="F104" t="s" s="3">
        <v>76</v>
      </c>
      <c r="G104" t="s" s="3">
        <v>557</v>
      </c>
      <c r="H104" t="s" s="3">
        <v>222</v>
      </c>
      <c r="I104" t="s" s="3">
        <v>78</v>
      </c>
      <c r="J104" t="s" s="3">
        <v>79</v>
      </c>
      <c r="K104" s="7">
        <f>L104*200000</f>
        <v>0</v>
      </c>
      <c r="L104" s="6">
        <v>0</v>
      </c>
      <c r="M104" t="s" s="4">
        <v>223</v>
      </c>
      <c r="N104" s="6">
        <v>1</v>
      </c>
      <c r="O104" t="s" s="3">
        <v>411</v>
      </c>
      <c r="P104" s="8">
        <v>3000</v>
      </c>
      <c r="Q104" s="8">
        <v>4000</v>
      </c>
      <c r="R104" s="6">
        <v>5000</v>
      </c>
      <c r="S104" s="6">
        <v>5000</v>
      </c>
      <c r="T104" s="8">
        <v>90000</v>
      </c>
      <c r="V104" s="6">
        <v>95</v>
      </c>
      <c r="X104" t="s" s="3">
        <v>64</v>
      </c>
      <c r="Z104" t="s" s="3">
        <v>65</v>
      </c>
      <c r="AA104" t="s" s="3">
        <v>66</v>
      </c>
      <c r="AC104" t="s" s="3">
        <v>67</v>
      </c>
      <c r="AD104" s="9">
        <v>2</v>
      </c>
      <c r="AE104" s="9">
        <v>3</v>
      </c>
      <c r="AF104" s="9">
        <v>2</v>
      </c>
      <c r="AG104" s="9">
        <v>1</v>
      </c>
      <c r="AH104" t="s" s="4">
        <v>566</v>
      </c>
      <c r="AI104" s="9">
        <v>94833</v>
      </c>
      <c r="AJ104" s="9">
        <v>59935</v>
      </c>
      <c r="AK104" s="9">
        <v>96013</v>
      </c>
      <c r="AL104" s="9">
        <v>6136</v>
      </c>
      <c r="AM104" s="10">
        <v>0.7</v>
      </c>
      <c r="AN104" s="10"/>
      <c r="AO104" s="10"/>
      <c r="AP104" s="10"/>
      <c r="AQ104" s="10"/>
      <c r="AR104" s="8"/>
      <c r="AS104" s="8"/>
      <c r="AT104" t="s" s="4">
        <v>68</v>
      </c>
      <c r="AU104" s="12">
        <f>#REF!-1000000</f>
      </c>
      <c r="AV104" s="9">
        <v>280000</v>
      </c>
      <c r="AW104" s="9">
        <v>200000</v>
      </c>
      <c r="AX104" s="9">
        <v>626</v>
      </c>
      <c r="AY104" s="8"/>
      <c r="AZ104" s="8"/>
      <c r="BA104" s="8"/>
      <c r="BB104" s="8"/>
      <c r="BC104" s="8"/>
    </row>
    <row r="105" s="2" customFormat="1" ht="16.5" customHeight="1">
      <c r="A105" s="6">
        <v>104</v>
      </c>
      <c r="B105" t="s" s="4">
        <v>568</v>
      </c>
      <c r="C105" t="s" s="3">
        <v>569</v>
      </c>
      <c r="D105" t="s" s="3">
        <v>75</v>
      </c>
      <c r="E105" t="s" s="3">
        <v>58</v>
      </c>
      <c r="F105" t="s" s="3">
        <v>76</v>
      </c>
      <c r="G105" t="s" s="3">
        <v>221</v>
      </c>
      <c r="H105" t="s" s="3">
        <v>222</v>
      </c>
      <c r="I105" t="s" s="3">
        <v>78</v>
      </c>
      <c r="J105" t="s" s="3">
        <v>79</v>
      </c>
      <c r="K105" s="7">
        <f>L105*200000</f>
        <v>0</v>
      </c>
      <c r="L105" s="6">
        <v>0</v>
      </c>
      <c r="M105" t="s" s="4">
        <v>223</v>
      </c>
      <c r="N105" s="6">
        <v>1</v>
      </c>
      <c r="O105" s="6">
        <v>1398</v>
      </c>
      <c r="P105" s="8">
        <v>3000</v>
      </c>
      <c r="Q105" s="8">
        <v>4000</v>
      </c>
      <c r="R105" s="6">
        <v>5000</v>
      </c>
      <c r="S105" s="6">
        <v>5000</v>
      </c>
      <c r="T105" s="8">
        <v>90000</v>
      </c>
      <c r="V105" s="6">
        <v>155</v>
      </c>
      <c r="X105" t="s" s="3">
        <v>64</v>
      </c>
      <c r="Z105" t="s" s="3">
        <v>65</v>
      </c>
      <c r="AA105" t="s" s="3">
        <v>66</v>
      </c>
      <c r="AC105" t="s" s="3">
        <v>67</v>
      </c>
      <c r="AD105" s="9">
        <v>2</v>
      </c>
      <c r="AE105" s="9">
        <v>3</v>
      </c>
      <c r="AF105" s="9">
        <v>2</v>
      </c>
      <c r="AG105" s="9">
        <v>1</v>
      </c>
      <c r="AH105" t="s" s="4">
        <v>568</v>
      </c>
      <c r="AI105" s="9">
        <v>94983</v>
      </c>
      <c r="AJ105" s="9">
        <v>60064</v>
      </c>
      <c r="AK105" s="9">
        <v>92773</v>
      </c>
      <c r="AL105" s="9">
        <v>5302</v>
      </c>
      <c r="AM105" s="10">
        <v>0.7</v>
      </c>
      <c r="AN105" s="10"/>
      <c r="AO105" s="10"/>
      <c r="AP105" s="10"/>
      <c r="AQ105" s="10"/>
      <c r="AR105" s="8"/>
      <c r="AS105" s="8"/>
      <c r="AT105" t="s" s="4">
        <v>68</v>
      </c>
      <c r="AU105" s="12">
        <f>#REF!-1000000</f>
      </c>
      <c r="AV105" s="9">
        <v>280000</v>
      </c>
      <c r="AW105" s="9">
        <v>130000</v>
      </c>
      <c r="AX105" s="9">
        <v>1059</v>
      </c>
      <c r="AY105" s="8"/>
      <c r="AZ105" s="8"/>
      <c r="BA105" s="8"/>
      <c r="BB105" s="8"/>
      <c r="BC105" s="8"/>
    </row>
    <row r="106" s="2" customFormat="1" ht="16.5" customHeight="1">
      <c r="A106" s="6">
        <v>105</v>
      </c>
      <c r="B106" t="s" s="4">
        <v>570</v>
      </c>
      <c r="C106" t="s" s="3">
        <v>571</v>
      </c>
      <c r="D106" t="s" s="3">
        <v>75</v>
      </c>
      <c r="E106" t="s" s="3">
        <v>58</v>
      </c>
      <c r="F106" t="s" s="3">
        <v>76</v>
      </c>
      <c r="G106" t="s" s="3">
        <v>557</v>
      </c>
      <c r="H106" t="s" s="3">
        <v>222</v>
      </c>
      <c r="I106" t="s" s="3">
        <v>78</v>
      </c>
      <c r="J106" t="s" s="3">
        <v>79</v>
      </c>
      <c r="K106" s="7">
        <f>L106*200000</f>
        <v>0</v>
      </c>
      <c r="L106" s="6">
        <v>0</v>
      </c>
      <c r="M106" t="s" s="4">
        <v>223</v>
      </c>
      <c r="N106" s="6">
        <v>1</v>
      </c>
      <c r="O106" s="6">
        <v>1398</v>
      </c>
      <c r="P106" s="8">
        <v>3000</v>
      </c>
      <c r="Q106" s="8">
        <v>4000</v>
      </c>
      <c r="R106" s="6">
        <v>5000</v>
      </c>
      <c r="S106" s="6">
        <v>5000</v>
      </c>
      <c r="T106" s="8">
        <v>90000</v>
      </c>
      <c r="V106" s="6">
        <v>55</v>
      </c>
      <c r="X106" t="s" s="3">
        <v>64</v>
      </c>
      <c r="Z106" t="s" s="3">
        <v>65</v>
      </c>
      <c r="AA106" t="s" s="3">
        <v>66</v>
      </c>
      <c r="AC106" t="s" s="3">
        <v>67</v>
      </c>
      <c r="AD106" s="9">
        <v>2</v>
      </c>
      <c r="AE106" s="9">
        <v>3</v>
      </c>
      <c r="AF106" s="9">
        <v>2</v>
      </c>
      <c r="AG106" s="9">
        <v>1</v>
      </c>
      <c r="AH106" t="s" s="4">
        <v>570</v>
      </c>
      <c r="AI106" s="9">
        <v>94466</v>
      </c>
      <c r="AJ106" s="9">
        <v>60030</v>
      </c>
      <c r="AK106" s="9">
        <v>92780</v>
      </c>
      <c r="AL106" s="9">
        <v>5303</v>
      </c>
      <c r="AM106" s="10">
        <v>0.8</v>
      </c>
      <c r="AN106" s="10"/>
      <c r="AO106" s="10"/>
      <c r="AP106" s="10"/>
      <c r="AQ106" s="10"/>
      <c r="AR106" s="8"/>
      <c r="AS106" s="8"/>
      <c r="AT106" t="s" s="4">
        <v>68</v>
      </c>
      <c r="AU106" s="12">
        <f>#REF!-1000000</f>
      </c>
      <c r="AV106" s="9">
        <v>380000</v>
      </c>
      <c r="AW106" s="9">
        <v>280000</v>
      </c>
      <c r="AX106" s="9">
        <v>1057</v>
      </c>
      <c r="AY106" s="8"/>
      <c r="AZ106" s="8"/>
      <c r="BA106" s="8"/>
      <c r="BB106" s="8"/>
      <c r="BC106" s="8"/>
    </row>
    <row r="107" s="2" customFormat="1" ht="16.5" customHeight="1">
      <c r="A107" s="6">
        <v>106</v>
      </c>
      <c r="B107" t="s" s="4">
        <v>572</v>
      </c>
      <c r="C107" t="s" s="3">
        <v>573</v>
      </c>
      <c r="D107" t="s" s="3">
        <v>75</v>
      </c>
      <c r="E107" t="s" s="3">
        <v>58</v>
      </c>
      <c r="F107" t="s" s="3">
        <v>76</v>
      </c>
      <c r="G107" t="s" s="3">
        <v>226</v>
      </c>
      <c r="H107" t="s" s="3">
        <v>574</v>
      </c>
      <c r="I107" t="s" s="3">
        <v>78</v>
      </c>
      <c r="J107" t="s" s="3">
        <v>79</v>
      </c>
      <c r="K107" s="7">
        <f>L107*200000</f>
        <v>0</v>
      </c>
      <c r="L107" s="6">
        <v>0</v>
      </c>
      <c r="M107" t="s" s="4">
        <v>223</v>
      </c>
      <c r="N107" s="6">
        <v>1</v>
      </c>
      <c r="O107" t="s" s="3">
        <v>498</v>
      </c>
      <c r="P107" s="8"/>
      <c r="Q107" s="8">
        <v>3000</v>
      </c>
      <c r="R107" s="6">
        <v>6000</v>
      </c>
      <c r="S107" s="6">
        <v>6000</v>
      </c>
      <c r="T107" s="8">
        <v>100000</v>
      </c>
      <c r="V107" s="6">
        <v>318</v>
      </c>
      <c r="X107" t="s" s="3">
        <v>64</v>
      </c>
      <c r="Z107" t="s" s="3">
        <v>65</v>
      </c>
      <c r="AA107" t="s" s="3">
        <v>66</v>
      </c>
      <c r="AC107" t="s" s="3">
        <v>67</v>
      </c>
      <c r="AD107" s="9">
        <v>2</v>
      </c>
      <c r="AE107" s="9">
        <v>1</v>
      </c>
      <c r="AF107" s="9">
        <v>2</v>
      </c>
      <c r="AG107" s="9">
        <v>1</v>
      </c>
      <c r="AH107" t="s" s="4">
        <v>572</v>
      </c>
      <c r="AI107" s="9">
        <v>105340</v>
      </c>
      <c r="AJ107" s="9">
        <v>54609</v>
      </c>
      <c r="AK107" s="9">
        <v>90792</v>
      </c>
      <c r="AL107" s="9">
        <v>10662</v>
      </c>
      <c r="AM107" s="10">
        <v>0.6</v>
      </c>
      <c r="AN107" s="10"/>
      <c r="AO107" s="10"/>
      <c r="AP107" s="10"/>
      <c r="AQ107" s="10"/>
      <c r="AR107" s="8"/>
      <c r="AS107" s="8"/>
      <c r="AT107" t="s" s="4">
        <v>68</v>
      </c>
      <c r="AU107" s="10"/>
      <c r="AV107" s="9">
        <v>280000</v>
      </c>
      <c r="AW107" s="9">
        <v>180000</v>
      </c>
      <c r="AX107" s="9">
        <v>262</v>
      </c>
      <c r="AY107" s="8"/>
      <c r="AZ107" s="8"/>
      <c r="BA107" s="8"/>
      <c r="BB107" s="8"/>
      <c r="BC107" s="8"/>
    </row>
    <row r="108" s="2" customFormat="1" ht="16.5" customHeight="1">
      <c r="A108" s="6">
        <v>107</v>
      </c>
      <c r="B108" t="s" s="4">
        <v>575</v>
      </c>
      <c r="C108" t="s" s="3">
        <v>576</v>
      </c>
      <c r="D108" t="s" s="3">
        <v>75</v>
      </c>
      <c r="E108" t="s" s="3">
        <v>58</v>
      </c>
      <c r="F108" t="s" s="3">
        <v>76</v>
      </c>
      <c r="G108" s="6"/>
      <c r="H108" t="s" s="3">
        <v>77</v>
      </c>
      <c r="I108" t="s" s="3">
        <v>78</v>
      </c>
      <c r="J108" t="s" s="3">
        <v>79</v>
      </c>
      <c r="K108" s="7">
        <f>L108*200000</f>
        <v>0</v>
      </c>
      <c r="L108" s="6">
        <v>0</v>
      </c>
      <c r="M108" t="s" s="4">
        <v>223</v>
      </c>
      <c r="N108" s="6">
        <v>1</v>
      </c>
      <c r="O108" t="s" s="3">
        <v>80</v>
      </c>
      <c r="P108" s="8">
        <v>3000</v>
      </c>
      <c r="Q108" s="8">
        <v>3000</v>
      </c>
      <c r="R108" s="6">
        <v>4000</v>
      </c>
      <c r="S108" s="6">
        <v>4000</v>
      </c>
      <c r="T108" s="8">
        <v>70000</v>
      </c>
      <c r="V108" s="6">
        <v>95</v>
      </c>
      <c r="X108" t="s" s="3">
        <v>81</v>
      </c>
      <c r="Z108" t="s" s="3">
        <v>65</v>
      </c>
      <c r="AA108" t="s" s="3">
        <v>66</v>
      </c>
      <c r="AC108" t="s" s="3">
        <v>67</v>
      </c>
      <c r="AD108" s="9">
        <v>2</v>
      </c>
      <c r="AE108" s="9">
        <v>3</v>
      </c>
      <c r="AF108" s="9">
        <v>2</v>
      </c>
      <c r="AG108" s="9">
        <v>1</v>
      </c>
      <c r="AH108" t="s" s="4">
        <v>575</v>
      </c>
      <c r="AI108" s="9">
        <v>97609</v>
      </c>
      <c r="AJ108" s="9">
        <v>72031</v>
      </c>
      <c r="AK108" s="9">
        <v>69181</v>
      </c>
      <c r="AL108" s="9">
        <v>7421</v>
      </c>
      <c r="AM108" s="10">
        <v>0.7</v>
      </c>
      <c r="AN108" s="10"/>
      <c r="AO108" s="10"/>
      <c r="AP108" s="10"/>
      <c r="AQ108" s="10"/>
      <c r="AR108" s="8"/>
      <c r="AS108" s="8"/>
      <c r="AT108" t="s" s="4">
        <v>68</v>
      </c>
      <c r="AU108" s="10"/>
      <c r="AV108" s="9">
        <v>50000</v>
      </c>
      <c r="AW108" s="9">
        <v>40000</v>
      </c>
      <c r="AX108" s="9">
        <v>129</v>
      </c>
      <c r="AY108" s="8"/>
      <c r="AZ108" s="8"/>
      <c r="BA108" s="8"/>
      <c r="BB108" s="8"/>
      <c r="BC108" s="8"/>
    </row>
    <row r="109" s="2" customFormat="1" ht="16.5" customHeight="1">
      <c r="A109" s="6">
        <v>108</v>
      </c>
      <c r="B109" t="s" s="4">
        <v>577</v>
      </c>
      <c r="C109" t="s" s="3">
        <v>578</v>
      </c>
      <c r="D109" t="s" s="3">
        <v>75</v>
      </c>
      <c r="E109" t="s" s="3">
        <v>58</v>
      </c>
      <c r="F109" t="s" s="3">
        <v>76</v>
      </c>
      <c r="G109" s="6"/>
      <c r="H109" t="s" s="3">
        <v>77</v>
      </c>
      <c r="I109" t="s" s="3">
        <v>78</v>
      </c>
      <c r="J109" t="s" s="3">
        <v>79</v>
      </c>
      <c r="K109" s="7">
        <f>L109*200000</f>
        <v>0</v>
      </c>
      <c r="L109" s="6">
        <v>0</v>
      </c>
      <c r="M109" t="s" s="4">
        <v>223</v>
      </c>
      <c r="N109" s="6">
        <v>1</v>
      </c>
      <c r="O109" t="s" s="3">
        <v>375</v>
      </c>
      <c r="P109" s="8">
        <v>3000</v>
      </c>
      <c r="Q109" s="8">
        <v>4000</v>
      </c>
      <c r="R109" s="6">
        <v>5000</v>
      </c>
      <c r="S109" s="6">
        <v>5000</v>
      </c>
      <c r="T109" s="8">
        <v>90000</v>
      </c>
      <c r="V109" s="6">
        <v>33</v>
      </c>
      <c r="X109" t="s" s="3">
        <v>81</v>
      </c>
      <c r="Z109" t="s" s="3">
        <v>65</v>
      </c>
      <c r="AA109" t="s" s="3">
        <v>66</v>
      </c>
      <c r="AC109" t="s" s="3">
        <v>67</v>
      </c>
      <c r="AD109" s="9">
        <v>2</v>
      </c>
      <c r="AE109" s="9">
        <v>3</v>
      </c>
      <c r="AF109" s="9">
        <v>2</v>
      </c>
      <c r="AG109" s="9">
        <v>1</v>
      </c>
      <c r="AH109" t="s" s="4">
        <v>577</v>
      </c>
      <c r="AI109" s="9">
        <v>96776</v>
      </c>
      <c r="AJ109" s="9">
        <v>72295</v>
      </c>
      <c r="AK109" s="9">
        <v>71541</v>
      </c>
      <c r="AL109" s="9">
        <v>6971</v>
      </c>
      <c r="AM109" s="10">
        <v>0.8</v>
      </c>
      <c r="AN109" s="10"/>
      <c r="AO109" s="10"/>
      <c r="AP109" s="10"/>
      <c r="AQ109" s="10"/>
      <c r="AR109" s="8"/>
      <c r="AS109" s="8"/>
      <c r="AY109" s="8"/>
      <c r="AZ109" s="8"/>
      <c r="BA109" s="8"/>
      <c r="BB109" s="8"/>
      <c r="BC109" s="8"/>
    </row>
    <row r="110" s="2" customFormat="1" ht="16.5" customHeight="1">
      <c r="A110" s="6">
        <v>109</v>
      </c>
      <c r="B110" t="s" s="4">
        <v>579</v>
      </c>
      <c r="C110" t="s" s="3">
        <v>580</v>
      </c>
      <c r="D110" t="s" s="3">
        <v>75</v>
      </c>
      <c r="E110" t="s" s="3">
        <v>58</v>
      </c>
      <c r="F110" t="s" s="3">
        <v>76</v>
      </c>
      <c r="G110" s="6"/>
      <c r="H110" t="s" s="3">
        <v>77</v>
      </c>
      <c r="I110" t="s" s="3">
        <v>78</v>
      </c>
      <c r="J110" t="s" s="3">
        <v>79</v>
      </c>
      <c r="K110" s="7">
        <f>L110*200000</f>
        <v>0</v>
      </c>
      <c r="L110" s="6">
        <v>0</v>
      </c>
      <c r="M110" t="s" s="4">
        <v>223</v>
      </c>
      <c r="N110" s="6">
        <v>1</v>
      </c>
      <c r="O110" t="s" s="3">
        <v>375</v>
      </c>
      <c r="P110" s="8">
        <v>2000</v>
      </c>
      <c r="Q110" s="8">
        <v>3000</v>
      </c>
      <c r="R110" s="6">
        <v>5000</v>
      </c>
      <c r="S110" s="6">
        <v>5000</v>
      </c>
      <c r="T110" s="8">
        <v>90000</v>
      </c>
      <c r="V110" s="6">
        <v>18</v>
      </c>
      <c r="X110" t="s" s="3">
        <v>81</v>
      </c>
      <c r="Z110" t="s" s="3">
        <v>65</v>
      </c>
      <c r="AA110" t="s" s="3">
        <v>66</v>
      </c>
      <c r="AC110" t="s" s="3">
        <v>67</v>
      </c>
      <c r="AD110" s="9">
        <v>2</v>
      </c>
      <c r="AE110" s="9">
        <v>3</v>
      </c>
      <c r="AF110" s="9">
        <v>2</v>
      </c>
      <c r="AH110" t="s" s="4">
        <v>579</v>
      </c>
      <c r="AI110" s="9">
        <v>113313</v>
      </c>
      <c r="AJ110" s="9">
        <v>71662</v>
      </c>
      <c r="AK110" s="9">
        <v>71556</v>
      </c>
      <c r="AL110" s="9">
        <v>6973</v>
      </c>
      <c r="AM110" s="10">
        <v>0.9</v>
      </c>
      <c r="AN110" s="10"/>
      <c r="AO110" s="10"/>
      <c r="AP110" s="10"/>
      <c r="AQ110" s="10"/>
      <c r="AR110" s="8"/>
      <c r="AS110" s="8"/>
      <c r="AT110" t="s" s="4">
        <v>68</v>
      </c>
      <c r="AU110" s="10"/>
      <c r="AV110" s="9">
        <v>280000</v>
      </c>
      <c r="AW110" s="9">
        <v>160000</v>
      </c>
      <c r="AX110" s="9">
        <v>316</v>
      </c>
      <c r="AY110" s="8"/>
      <c r="AZ110" s="8"/>
      <c r="BA110" s="8"/>
      <c r="BB110" s="8"/>
      <c r="BC110" s="8"/>
    </row>
    <row r="111" s="2" customFormat="1" ht="16.5" customHeight="1">
      <c r="A111" s="6">
        <v>110</v>
      </c>
      <c r="B111" t="s" s="4">
        <v>581</v>
      </c>
      <c r="C111" t="s" s="3">
        <v>582</v>
      </c>
      <c r="D111" t="s" s="3">
        <v>75</v>
      </c>
      <c r="E111" t="s" s="3">
        <v>58</v>
      </c>
      <c r="F111" t="s" s="3">
        <v>76</v>
      </c>
      <c r="G111" t="s" s="3">
        <v>557</v>
      </c>
      <c r="H111" t="s" s="3">
        <v>222</v>
      </c>
      <c r="I111" t="s" s="3">
        <v>78</v>
      </c>
      <c r="J111" t="s" s="3">
        <v>79</v>
      </c>
      <c r="K111" s="7">
        <f>L111*200000</f>
        <v>0</v>
      </c>
      <c r="L111" s="6">
        <v>0</v>
      </c>
      <c r="M111" t="s" s="4">
        <v>223</v>
      </c>
      <c r="N111" s="6">
        <v>1</v>
      </c>
      <c r="O111" s="6">
        <v>1398</v>
      </c>
      <c r="P111" s="8">
        <v>2000</v>
      </c>
      <c r="Q111" s="8">
        <v>3000</v>
      </c>
      <c r="R111" s="6">
        <v>4000</v>
      </c>
      <c r="S111" s="6">
        <v>4000</v>
      </c>
      <c r="T111" s="8">
        <v>70000</v>
      </c>
      <c r="V111" s="6">
        <v>65</v>
      </c>
      <c r="X111" t="s" s="3">
        <v>81</v>
      </c>
      <c r="Z111" t="s" s="3">
        <v>65</v>
      </c>
      <c r="AA111" t="s" s="3">
        <v>66</v>
      </c>
      <c r="AC111" t="s" s="3">
        <v>67</v>
      </c>
      <c r="AD111" s="9">
        <v>2</v>
      </c>
      <c r="AE111" s="9">
        <v>3</v>
      </c>
      <c r="AF111" s="9">
        <v>2</v>
      </c>
      <c r="AG111" s="9">
        <v>1</v>
      </c>
      <c r="AH111" t="s" s="4">
        <v>581</v>
      </c>
      <c r="AI111" s="9">
        <v>93936</v>
      </c>
      <c r="AJ111" s="9">
        <v>72206</v>
      </c>
      <c r="AK111" s="9">
        <v>92784</v>
      </c>
      <c r="AL111" s="9">
        <v>5027</v>
      </c>
      <c r="AM111" s="10">
        <v>0.8</v>
      </c>
      <c r="AN111" s="10"/>
      <c r="AO111" s="10"/>
      <c r="AP111" s="10"/>
      <c r="AQ111" s="10"/>
      <c r="AR111" s="8"/>
      <c r="AS111" s="8"/>
      <c r="AT111" t="s" s="4">
        <v>68</v>
      </c>
      <c r="AU111" s="10"/>
      <c r="AV111" s="9">
        <v>480000</v>
      </c>
      <c r="AW111" s="9">
        <v>280000</v>
      </c>
      <c r="AX111" s="9">
        <v>408</v>
      </c>
      <c r="AY111" s="8"/>
      <c r="AZ111" s="8"/>
      <c r="BA111" s="8"/>
      <c r="BB111" s="8"/>
      <c r="BC111" s="8"/>
    </row>
    <row r="112" s="2" customFormat="1" ht="16.5" customHeight="1">
      <c r="A112" s="6">
        <v>111</v>
      </c>
      <c r="B112" t="s" s="4">
        <v>583</v>
      </c>
      <c r="C112" t="s" s="3">
        <v>584</v>
      </c>
      <c r="D112" t="s" s="3">
        <v>75</v>
      </c>
      <c r="E112" t="s" s="3">
        <v>58</v>
      </c>
      <c r="F112" t="s" s="3">
        <v>76</v>
      </c>
      <c r="G112" t="s" s="3">
        <v>585</v>
      </c>
      <c r="H112" t="s" s="3">
        <v>222</v>
      </c>
      <c r="I112" t="s" s="3">
        <v>78</v>
      </c>
      <c r="J112" t="s" s="3">
        <v>79</v>
      </c>
      <c r="K112" s="7">
        <f>L112*200000</f>
        <v>0</v>
      </c>
      <c r="L112" s="6">
        <v>0</v>
      </c>
      <c r="M112" t="s" s="4">
        <v>223</v>
      </c>
      <c r="N112" s="6">
        <v>1</v>
      </c>
      <c r="O112" s="6">
        <v>1398</v>
      </c>
      <c r="P112" s="8">
        <v>3000</v>
      </c>
      <c r="Q112" s="8">
        <v>4000</v>
      </c>
      <c r="R112" s="6">
        <v>4000</v>
      </c>
      <c r="S112" s="6">
        <v>4000</v>
      </c>
      <c r="T112" s="8">
        <v>70000</v>
      </c>
      <c r="V112" s="6">
        <v>57</v>
      </c>
      <c r="X112" t="s" s="3">
        <v>81</v>
      </c>
      <c r="Z112" t="s" s="3">
        <v>65</v>
      </c>
      <c r="AA112" t="s" s="3">
        <v>66</v>
      </c>
      <c r="AC112" t="s" s="3">
        <v>67</v>
      </c>
      <c r="AD112" s="9">
        <v>2</v>
      </c>
      <c r="AE112" s="9">
        <v>3</v>
      </c>
      <c r="AF112" s="9">
        <v>2</v>
      </c>
      <c r="AG112" s="9">
        <v>1</v>
      </c>
      <c r="AH112" t="s" s="4">
        <v>583</v>
      </c>
      <c r="AI112" s="9">
        <v>94840</v>
      </c>
      <c r="AJ112" s="9">
        <v>72289</v>
      </c>
      <c r="AK112" s="9">
        <v>97159</v>
      </c>
      <c r="AL112" s="9">
        <v>5304</v>
      </c>
      <c r="AM112" s="10">
        <v>0.8</v>
      </c>
      <c r="AN112" s="10"/>
      <c r="AO112" s="10"/>
      <c r="AP112" s="10"/>
      <c r="AQ112" s="10"/>
      <c r="AR112" s="8"/>
      <c r="AS112" s="8"/>
      <c r="AT112" t="s" s="4">
        <v>68</v>
      </c>
      <c r="AU112" s="10"/>
      <c r="AV112" s="9">
        <v>50000</v>
      </c>
      <c r="AW112" s="9">
        <v>30000</v>
      </c>
      <c r="AX112" s="9">
        <v>383</v>
      </c>
      <c r="AY112" s="8"/>
      <c r="AZ112" s="8"/>
      <c r="BA112" s="8"/>
      <c r="BB112" s="8"/>
      <c r="BC112" s="8"/>
    </row>
    <row r="113" s="2" customFormat="1" ht="16.5" customHeight="1">
      <c r="A113" s="6">
        <v>112</v>
      </c>
      <c r="B113" t="s" s="4">
        <v>586</v>
      </c>
      <c r="C113" t="s" s="3">
        <v>587</v>
      </c>
      <c r="D113" t="s" s="3">
        <v>75</v>
      </c>
      <c r="E113" t="s" s="3">
        <v>58</v>
      </c>
      <c r="F113" t="s" s="3">
        <v>76</v>
      </c>
      <c r="G113" t="s" s="3">
        <v>557</v>
      </c>
      <c r="H113" t="s" s="3">
        <v>77</v>
      </c>
      <c r="I113" t="s" s="3">
        <v>78</v>
      </c>
      <c r="J113" t="s" s="3">
        <v>79</v>
      </c>
      <c r="K113" s="7">
        <f>L113*200000</f>
        <v>0</v>
      </c>
      <c r="L113" s="6">
        <v>0</v>
      </c>
      <c r="M113" t="s" s="4">
        <v>223</v>
      </c>
      <c r="N113" s="6">
        <v>1</v>
      </c>
      <c r="O113" s="6">
        <v>1399</v>
      </c>
      <c r="P113" s="8"/>
      <c r="Q113" s="8">
        <v>5000</v>
      </c>
      <c r="R113" s="6">
        <v>6000</v>
      </c>
      <c r="S113" s="6">
        <v>6000</v>
      </c>
      <c r="T113" s="8">
        <v>90000</v>
      </c>
      <c r="V113" s="6">
        <v>165</v>
      </c>
      <c r="X113" t="s" s="3">
        <v>119</v>
      </c>
      <c r="Z113" t="s" s="3">
        <v>65</v>
      </c>
      <c r="AA113" t="s" s="3">
        <v>66</v>
      </c>
      <c r="AC113" t="s" s="3">
        <v>67</v>
      </c>
      <c r="AD113" s="9">
        <v>2</v>
      </c>
      <c r="AE113" s="9">
        <v>3</v>
      </c>
      <c r="AF113" s="9">
        <v>2</v>
      </c>
      <c r="AG113" s="9">
        <v>1</v>
      </c>
      <c r="AH113" t="s" s="4">
        <v>588</v>
      </c>
      <c r="AI113" s="9">
        <v>112396</v>
      </c>
      <c r="AJ113" s="9">
        <v>56509</v>
      </c>
      <c r="AK113" s="9">
        <v>96041</v>
      </c>
      <c r="AL113" s="9">
        <v>18926</v>
      </c>
      <c r="AM113" s="10">
        <v>0.7</v>
      </c>
      <c r="AN113" s="10"/>
      <c r="AO113" s="10"/>
      <c r="AP113" s="10"/>
      <c r="AQ113" s="10"/>
      <c r="AR113" s="8"/>
      <c r="AS113" s="8"/>
      <c r="AT113" t="s" s="4">
        <v>68</v>
      </c>
      <c r="AU113" s="10"/>
      <c r="AV113" s="9">
        <v>480000</v>
      </c>
      <c r="AW113" s="9">
        <v>260000</v>
      </c>
      <c r="AX113" s="9">
        <v>543</v>
      </c>
      <c r="AY113" s="8"/>
      <c r="AZ113" s="8"/>
      <c r="BA113" s="8"/>
      <c r="BB113" s="8"/>
      <c r="BC113" s="8"/>
    </row>
    <row r="114" s="2" customFormat="1" ht="16.5" customHeight="1">
      <c r="A114" s="6">
        <v>113</v>
      </c>
      <c r="B114" t="s" s="4">
        <v>589</v>
      </c>
      <c r="C114" t="s" s="3">
        <v>590</v>
      </c>
      <c r="D114" t="s" s="3">
        <v>75</v>
      </c>
      <c r="E114" t="s" s="3">
        <v>58</v>
      </c>
      <c r="F114" t="s" s="3">
        <v>76</v>
      </c>
      <c r="G114" t="s" s="3">
        <v>226</v>
      </c>
      <c r="H114" t="s" s="3">
        <v>77</v>
      </c>
      <c r="I114" t="s" s="3">
        <v>78</v>
      </c>
      <c r="J114" t="s" s="3">
        <v>79</v>
      </c>
      <c r="K114" s="7">
        <f>L114*200000</f>
        <v>0</v>
      </c>
      <c r="L114" s="6">
        <v>0</v>
      </c>
      <c r="M114" t="s" s="4">
        <v>223</v>
      </c>
      <c r="N114" s="6">
        <v>1</v>
      </c>
      <c r="O114" t="s" s="3">
        <v>498</v>
      </c>
      <c r="P114" s="8"/>
      <c r="Q114" s="8">
        <v>3000</v>
      </c>
      <c r="R114" s="6">
        <v>6000</v>
      </c>
      <c r="S114" s="6">
        <v>6000</v>
      </c>
      <c r="T114" s="8">
        <v>100000</v>
      </c>
      <c r="V114" s="6">
        <v>116</v>
      </c>
      <c r="X114" t="s" s="3">
        <v>64</v>
      </c>
      <c r="Z114" t="s" s="3">
        <v>65</v>
      </c>
      <c r="AA114" t="s" s="3">
        <v>66</v>
      </c>
      <c r="AC114" t="s" s="3">
        <v>67</v>
      </c>
      <c r="AD114" s="9">
        <v>2</v>
      </c>
      <c r="AE114" s="9">
        <v>3</v>
      </c>
      <c r="AF114" s="9">
        <v>2</v>
      </c>
      <c r="AG114" s="9">
        <v>1</v>
      </c>
      <c r="AH114" t="s" s="4">
        <v>589</v>
      </c>
      <c r="AI114" s="9">
        <v>105343</v>
      </c>
      <c r="AJ114" s="9">
        <v>54613</v>
      </c>
      <c r="AK114" s="9">
        <v>90794</v>
      </c>
      <c r="AL114" s="9">
        <v>10663</v>
      </c>
      <c r="AM114" s="10">
        <v>0.7</v>
      </c>
      <c r="AN114" s="10"/>
      <c r="AO114" s="10"/>
      <c r="AP114" s="10"/>
      <c r="AQ114" s="10"/>
      <c r="AR114" s="8"/>
      <c r="AS114" s="8"/>
      <c r="AT114" t="s" s="4">
        <v>68</v>
      </c>
      <c r="AU114" s="12">
        <f>#REF!-1000000</f>
      </c>
      <c r="AV114" s="9">
        <v>60000</v>
      </c>
      <c r="AW114" s="9">
        <v>40000</v>
      </c>
      <c r="AX114" s="9">
        <v>759</v>
      </c>
      <c r="AY114" s="8"/>
      <c r="AZ114" s="8"/>
      <c r="BA114" s="8"/>
      <c r="BB114" s="8"/>
      <c r="BC114" s="8"/>
    </row>
    <row r="115" s="2" customFormat="1" ht="16.5" customHeight="1">
      <c r="A115" s="6">
        <v>114</v>
      </c>
      <c r="B115" t="s" s="4">
        <v>591</v>
      </c>
      <c r="C115" t="s" s="3">
        <v>592</v>
      </c>
      <c r="D115" t="s" s="3">
        <v>75</v>
      </c>
      <c r="E115" t="s" s="3">
        <v>58</v>
      </c>
      <c r="F115" t="s" s="3">
        <v>76</v>
      </c>
      <c r="G115" t="s" s="3">
        <v>585</v>
      </c>
      <c r="H115" t="s" s="3">
        <v>77</v>
      </c>
      <c r="I115" t="s" s="3">
        <v>78</v>
      </c>
      <c r="J115" t="s" s="3">
        <v>79</v>
      </c>
      <c r="K115" s="7">
        <f>L115*200000</f>
        <v>0</v>
      </c>
      <c r="L115" s="6">
        <v>0</v>
      </c>
      <c r="M115" t="s" s="4">
        <v>223</v>
      </c>
      <c r="N115" s="6">
        <v>1</v>
      </c>
      <c r="O115" t="s" s="3">
        <v>411</v>
      </c>
      <c r="P115" s="8">
        <v>3000</v>
      </c>
      <c r="Q115" s="8">
        <v>4000</v>
      </c>
      <c r="R115" s="6">
        <v>5000</v>
      </c>
      <c r="S115" s="6">
        <v>5000</v>
      </c>
      <c r="T115" s="8">
        <v>90000</v>
      </c>
      <c r="V115" s="6">
        <v>257</v>
      </c>
      <c r="X115" t="s" s="3">
        <v>64</v>
      </c>
      <c r="Z115" t="s" s="3">
        <v>65</v>
      </c>
      <c r="AA115" t="s" s="3">
        <v>66</v>
      </c>
      <c r="AC115" t="s" s="3">
        <v>67</v>
      </c>
      <c r="AD115" s="9">
        <v>2</v>
      </c>
      <c r="AE115" s="9">
        <v>3</v>
      </c>
      <c r="AF115" s="9">
        <v>2</v>
      </c>
      <c r="AG115" s="9">
        <v>2</v>
      </c>
      <c r="AH115" t="s" s="4">
        <v>591</v>
      </c>
      <c r="AI115" s="9">
        <v>94985</v>
      </c>
      <c r="AJ115" s="9">
        <v>61884</v>
      </c>
      <c r="AK115" s="9">
        <v>96012</v>
      </c>
      <c r="AL115" s="9">
        <v>6137</v>
      </c>
      <c r="AM115" s="10">
        <v>0.7</v>
      </c>
      <c r="AN115" s="10"/>
      <c r="AO115" s="10"/>
      <c r="AP115" s="10"/>
      <c r="AQ115" s="10"/>
      <c r="AR115" s="8"/>
      <c r="AS115" s="8"/>
      <c r="AT115" t="s" s="4">
        <v>68</v>
      </c>
      <c r="AU115" s="10"/>
      <c r="AV115" s="9">
        <v>280000</v>
      </c>
      <c r="AW115" s="9">
        <v>120000</v>
      </c>
      <c r="AX115" s="9">
        <v>244</v>
      </c>
      <c r="AY115" s="8"/>
      <c r="AZ115" s="8"/>
      <c r="BA115" s="8"/>
      <c r="BB115" s="8"/>
      <c r="BC115" s="8"/>
    </row>
    <row r="116" s="2" customFormat="1" ht="16.5" customHeight="1">
      <c r="A116" s="6">
        <v>115</v>
      </c>
      <c r="B116" t="s" s="4">
        <v>593</v>
      </c>
      <c r="C116" t="s" s="3">
        <v>594</v>
      </c>
      <c r="D116" t="s" s="3">
        <v>75</v>
      </c>
      <c r="E116" t="s" s="3">
        <v>58</v>
      </c>
      <c r="F116" t="s" s="3">
        <v>76</v>
      </c>
      <c r="G116" t="s" s="3">
        <v>585</v>
      </c>
      <c r="H116" t="s" s="3">
        <v>574</v>
      </c>
      <c r="I116" t="s" s="3">
        <v>78</v>
      </c>
      <c r="J116" t="s" s="3">
        <v>79</v>
      </c>
      <c r="K116" s="7">
        <f>L116*200000</f>
        <v>0</v>
      </c>
      <c r="L116" s="6">
        <v>0</v>
      </c>
      <c r="M116" t="s" s="4">
        <v>223</v>
      </c>
      <c r="N116" s="6">
        <v>1</v>
      </c>
      <c r="O116" t="s" s="3">
        <v>498</v>
      </c>
      <c r="P116" s="8"/>
      <c r="Q116" s="8">
        <v>3000</v>
      </c>
      <c r="R116" s="6">
        <v>5000</v>
      </c>
      <c r="S116" s="6">
        <v>5000</v>
      </c>
      <c r="T116" s="8">
        <v>90000</v>
      </c>
      <c r="V116" s="6">
        <v>57</v>
      </c>
      <c r="X116" t="s" s="3">
        <v>64</v>
      </c>
      <c r="Z116" t="s" s="3">
        <v>65</v>
      </c>
      <c r="AA116" t="s" s="3">
        <v>66</v>
      </c>
      <c r="AC116" t="s" s="3">
        <v>67</v>
      </c>
      <c r="AD116" s="9">
        <v>2</v>
      </c>
      <c r="AE116" s="9">
        <v>1</v>
      </c>
      <c r="AF116" s="9">
        <v>2</v>
      </c>
      <c r="AG116" s="9">
        <v>1</v>
      </c>
      <c r="AH116" t="s" s="4">
        <v>593</v>
      </c>
      <c r="AI116" s="9">
        <v>105344</v>
      </c>
      <c r="AJ116" s="9">
        <v>54616</v>
      </c>
      <c r="AK116" s="9">
        <v>90784</v>
      </c>
      <c r="AL116" s="9">
        <v>10664</v>
      </c>
      <c r="AM116" s="10">
        <v>0.8</v>
      </c>
      <c r="AN116" s="10"/>
      <c r="AO116" s="10"/>
      <c r="AP116" s="10"/>
      <c r="AQ116" s="10"/>
      <c r="AR116" s="8"/>
      <c r="AS116" s="8"/>
      <c r="AT116" t="s" s="4">
        <v>68</v>
      </c>
      <c r="AU116" s="10"/>
      <c r="AV116" s="9">
        <v>280000</v>
      </c>
      <c r="AW116" s="9">
        <v>280000</v>
      </c>
      <c r="AX116" s="9">
        <v>295</v>
      </c>
      <c r="AY116" s="8"/>
      <c r="AZ116" s="8"/>
      <c r="BA116" s="8"/>
      <c r="BB116" s="8"/>
      <c r="BC116" s="8"/>
    </row>
    <row r="117" s="2" customFormat="1" ht="16.5" customHeight="1">
      <c r="A117" s="6">
        <v>116</v>
      </c>
      <c r="B117" t="s" s="4">
        <v>595</v>
      </c>
      <c r="C117" t="s" s="3">
        <v>596</v>
      </c>
      <c r="D117" t="s" s="3">
        <v>75</v>
      </c>
      <c r="E117" t="s" s="3">
        <v>58</v>
      </c>
      <c r="F117" t="s" s="3">
        <v>76</v>
      </c>
      <c r="G117" t="s" s="3">
        <v>597</v>
      </c>
      <c r="H117" t="s" s="3">
        <v>77</v>
      </c>
      <c r="I117" t="s" s="3">
        <v>78</v>
      </c>
      <c r="J117" t="s" s="3">
        <v>79</v>
      </c>
      <c r="K117" s="7">
        <f>L117*200000</f>
        <v>0</v>
      </c>
      <c r="L117" s="6">
        <v>0</v>
      </c>
      <c r="M117" t="s" s="4">
        <v>223</v>
      </c>
      <c r="N117" s="6">
        <v>1</v>
      </c>
      <c r="O117" t="s" s="3">
        <v>498</v>
      </c>
      <c r="P117" s="8">
        <v>3000</v>
      </c>
      <c r="Q117" s="8">
        <v>3000</v>
      </c>
      <c r="R117" s="6">
        <v>5000</v>
      </c>
      <c r="S117" s="6">
        <v>5000</v>
      </c>
      <c r="T117" s="8">
        <v>90000</v>
      </c>
      <c r="V117" s="6">
        <v>87</v>
      </c>
      <c r="X117" t="s" s="3">
        <v>64</v>
      </c>
      <c r="Z117" t="s" s="3">
        <v>65</v>
      </c>
      <c r="AA117" t="s" s="3">
        <v>66</v>
      </c>
      <c r="AC117" t="s" s="3">
        <v>67</v>
      </c>
      <c r="AD117" s="9">
        <v>2</v>
      </c>
      <c r="AE117" s="9">
        <v>3</v>
      </c>
      <c r="AF117" s="9">
        <v>2</v>
      </c>
      <c r="AG117" s="9">
        <v>1</v>
      </c>
      <c r="AH117" t="s" s="4">
        <v>595</v>
      </c>
      <c r="AI117" s="9">
        <v>105346</v>
      </c>
      <c r="AJ117" s="9">
        <v>54621</v>
      </c>
      <c r="AK117" s="9">
        <v>90785</v>
      </c>
      <c r="AL117" s="9">
        <v>10665</v>
      </c>
      <c r="AM117" s="10">
        <v>0.7</v>
      </c>
      <c r="AN117" s="10"/>
      <c r="AO117" s="10"/>
      <c r="AP117" s="10"/>
      <c r="AQ117" s="10"/>
      <c r="AR117" s="8"/>
      <c r="AS117" s="8"/>
      <c r="AT117" t="s" s="4">
        <v>68</v>
      </c>
      <c r="AU117" s="10"/>
      <c r="AV117" s="9">
        <v>280000</v>
      </c>
      <c r="AW117" s="9">
        <v>0</v>
      </c>
      <c r="AX117" s="9">
        <v>296</v>
      </c>
      <c r="AY117" s="8"/>
      <c r="AZ117" s="8"/>
      <c r="BA117" s="8"/>
      <c r="BB117" s="8"/>
      <c r="BC117" s="8"/>
    </row>
    <row r="118" s="2" customFormat="1" ht="16.5" customHeight="1">
      <c r="A118" s="6">
        <v>117</v>
      </c>
      <c r="B118" t="s" s="4">
        <v>598</v>
      </c>
      <c r="C118" t="s" s="3">
        <v>599</v>
      </c>
      <c r="D118" t="s" s="3">
        <v>75</v>
      </c>
      <c r="E118" t="s" s="3">
        <v>58</v>
      </c>
      <c r="F118" t="s" s="3">
        <v>76</v>
      </c>
      <c r="G118" s="6"/>
      <c r="H118" t="s" s="3">
        <v>77</v>
      </c>
      <c r="I118" t="s" s="3">
        <v>78</v>
      </c>
      <c r="J118" t="s" s="3">
        <v>79</v>
      </c>
      <c r="K118" s="7">
        <f>L118*200000</f>
        <v>0</v>
      </c>
      <c r="L118" s="6">
        <v>0</v>
      </c>
      <c r="M118" t="s" s="4">
        <v>223</v>
      </c>
      <c r="N118" s="6">
        <v>1</v>
      </c>
      <c r="O118" t="s" s="3">
        <v>375</v>
      </c>
      <c r="P118" s="8">
        <v>3000</v>
      </c>
      <c r="Q118" s="8">
        <v>4000</v>
      </c>
      <c r="R118" s="6">
        <v>5000</v>
      </c>
      <c r="S118" s="6">
        <v>5000</v>
      </c>
      <c r="T118" s="8">
        <v>90000</v>
      </c>
      <c r="V118" s="6">
        <v>6</v>
      </c>
      <c r="X118" t="s" s="3">
        <v>81</v>
      </c>
      <c r="Z118" t="s" s="3">
        <v>65</v>
      </c>
      <c r="AA118" t="s" s="3">
        <v>66</v>
      </c>
      <c r="AC118" t="s" s="3">
        <v>67</v>
      </c>
      <c r="AD118" s="9">
        <v>2</v>
      </c>
      <c r="AE118" s="9">
        <v>3</v>
      </c>
      <c r="AF118" s="9">
        <v>2</v>
      </c>
      <c r="AG118" s="9">
        <v>1</v>
      </c>
      <c r="AH118" t="s" s="4">
        <v>598</v>
      </c>
      <c r="AI118" s="9">
        <v>96851</v>
      </c>
      <c r="AJ118" s="9">
        <v>72274</v>
      </c>
      <c r="AK118" s="9">
        <v>71557</v>
      </c>
      <c r="AL118" s="9">
        <v>6974</v>
      </c>
      <c r="AM118" s="10">
        <v>0.9</v>
      </c>
      <c r="AN118" s="10"/>
      <c r="AO118" s="10"/>
      <c r="AP118" s="10"/>
      <c r="AQ118" s="10"/>
      <c r="AR118" s="8"/>
      <c r="AS118" s="8"/>
      <c r="AT118" t="s" s="4">
        <v>68</v>
      </c>
      <c r="AU118" s="10"/>
      <c r="AV118" s="9">
        <v>40000</v>
      </c>
      <c r="AW118" s="9">
        <v>30000</v>
      </c>
      <c r="AX118" s="9">
        <v>151</v>
      </c>
      <c r="AY118" s="8"/>
      <c r="AZ118" s="8"/>
      <c r="BA118" s="8"/>
      <c r="BB118" s="8"/>
      <c r="BC118" s="8"/>
    </row>
    <row r="119" s="2" customFormat="1" ht="16.5" customHeight="1">
      <c r="A119" s="6">
        <v>118</v>
      </c>
      <c r="B119" t="s" s="4">
        <v>600</v>
      </c>
      <c r="C119" t="s" s="3">
        <v>601</v>
      </c>
      <c r="D119" t="s" s="3">
        <v>75</v>
      </c>
      <c r="E119" t="s" s="3">
        <v>58</v>
      </c>
      <c r="F119" t="s" s="3">
        <v>76</v>
      </c>
      <c r="G119" t="s" s="3">
        <v>602</v>
      </c>
      <c r="H119" t="s" s="3">
        <v>222</v>
      </c>
      <c r="I119" t="s" s="3">
        <v>78</v>
      </c>
      <c r="J119" t="s" s="3">
        <v>79</v>
      </c>
      <c r="K119" s="7">
        <f>L119*200000</f>
        <v>0</v>
      </c>
      <c r="L119" s="6">
        <v>0</v>
      </c>
      <c r="M119" t="s" s="4">
        <v>223</v>
      </c>
      <c r="N119" s="6">
        <v>1</v>
      </c>
      <c r="O119" s="6">
        <v>1398</v>
      </c>
      <c r="P119" s="8">
        <v>3000</v>
      </c>
      <c r="Q119" s="8">
        <v>4000</v>
      </c>
      <c r="R119" s="6">
        <v>5000</v>
      </c>
      <c r="S119" s="6">
        <v>5000</v>
      </c>
      <c r="T119" s="8">
        <v>90000</v>
      </c>
      <c r="V119" s="6">
        <v>61</v>
      </c>
      <c r="X119" t="s" s="3">
        <v>81</v>
      </c>
      <c r="Z119" t="s" s="3">
        <v>65</v>
      </c>
      <c r="AA119" t="s" s="3">
        <v>66</v>
      </c>
      <c r="AC119" t="s" s="3">
        <v>67</v>
      </c>
      <c r="AD119" s="9">
        <v>2</v>
      </c>
      <c r="AE119" s="9">
        <v>3</v>
      </c>
      <c r="AF119" s="9">
        <v>2</v>
      </c>
      <c r="AG119" s="9">
        <v>1</v>
      </c>
      <c r="AH119" t="s" s="4">
        <v>600</v>
      </c>
      <c r="AI119" s="9">
        <v>94986</v>
      </c>
      <c r="AJ119" s="9">
        <v>72262</v>
      </c>
      <c r="AK119" s="9">
        <v>96724</v>
      </c>
      <c r="AL119" s="9">
        <v>5289</v>
      </c>
      <c r="AM119" s="10">
        <v>0.7</v>
      </c>
      <c r="AN119" s="10"/>
      <c r="AO119" s="10"/>
      <c r="AP119" s="10"/>
      <c r="AQ119" s="10"/>
      <c r="AR119" s="8"/>
      <c r="AS119" s="8"/>
      <c r="AT119" t="s" s="4">
        <v>68</v>
      </c>
      <c r="AU119" s="10"/>
      <c r="AV119" s="9">
        <v>280000</v>
      </c>
      <c r="AW119" s="9">
        <v>170000</v>
      </c>
      <c r="AX119" s="9">
        <v>683</v>
      </c>
      <c r="AY119" s="8"/>
      <c r="AZ119" s="8"/>
      <c r="BA119" s="8"/>
      <c r="BB119" s="8"/>
      <c r="BC119" s="8"/>
    </row>
    <row r="120" s="2" customFormat="1" ht="16.5" customHeight="1">
      <c r="A120" s="6">
        <v>119</v>
      </c>
      <c r="B120" t="s" s="4">
        <v>603</v>
      </c>
      <c r="C120" t="s" s="3">
        <v>604</v>
      </c>
      <c r="D120" t="s" s="3">
        <v>75</v>
      </c>
      <c r="E120" t="s" s="3">
        <v>58</v>
      </c>
      <c r="F120" t="s" s="3">
        <v>76</v>
      </c>
      <c r="G120" t="s" s="3">
        <v>597</v>
      </c>
      <c r="H120" t="s" s="3">
        <v>222</v>
      </c>
      <c r="I120" t="s" s="3">
        <v>78</v>
      </c>
      <c r="J120" t="s" s="3">
        <v>79</v>
      </c>
      <c r="K120" s="7">
        <f>L120*200000</f>
        <v>0</v>
      </c>
      <c r="L120" s="6">
        <v>0</v>
      </c>
      <c r="M120" t="s" s="4">
        <v>223</v>
      </c>
      <c r="N120" s="6">
        <v>1</v>
      </c>
      <c r="O120" s="6">
        <v>1398</v>
      </c>
      <c r="P120" s="8">
        <v>3000</v>
      </c>
      <c r="Q120" s="8">
        <v>4000</v>
      </c>
      <c r="R120" s="6">
        <v>5000</v>
      </c>
      <c r="S120" s="6">
        <v>5000</v>
      </c>
      <c r="T120" s="8">
        <v>90000</v>
      </c>
      <c r="V120" s="6">
        <v>24</v>
      </c>
      <c r="X120" t="s" s="3">
        <v>81</v>
      </c>
      <c r="Z120" t="s" s="3">
        <v>65</v>
      </c>
      <c r="AA120" t="s" s="3">
        <v>66</v>
      </c>
      <c r="AC120" t="s" s="3">
        <v>67</v>
      </c>
      <c r="AD120" s="9">
        <v>2</v>
      </c>
      <c r="AE120" s="9">
        <v>3</v>
      </c>
      <c r="AF120" s="9">
        <v>2</v>
      </c>
      <c r="AG120" s="9">
        <v>1</v>
      </c>
      <c r="AH120" t="s" s="4">
        <v>603</v>
      </c>
      <c r="AI120" s="9">
        <v>113314</v>
      </c>
      <c r="AJ120" s="9">
        <v>72272</v>
      </c>
      <c r="AK120" s="9">
        <v>92593</v>
      </c>
      <c r="AL120" s="9">
        <v>5290</v>
      </c>
      <c r="AM120" s="10">
        <v>0.9</v>
      </c>
      <c r="AN120" s="10"/>
      <c r="AO120" s="10"/>
      <c r="AP120" s="10"/>
      <c r="AQ120" s="10"/>
      <c r="AR120" s="8"/>
      <c r="AS120" s="8"/>
      <c r="AT120" t="s" s="4">
        <v>68</v>
      </c>
      <c r="AU120" s="10"/>
      <c r="AV120" s="9">
        <v>420000</v>
      </c>
      <c r="AW120" s="9">
        <v>0</v>
      </c>
      <c r="AX120" s="9">
        <v>406</v>
      </c>
      <c r="AY120" s="8"/>
      <c r="AZ120" s="8"/>
      <c r="BA120" s="8"/>
      <c r="BB120" s="8"/>
      <c r="BC120" s="8"/>
    </row>
    <row r="121" s="2" customFormat="1" ht="16.5" customHeight="1">
      <c r="A121" s="6">
        <v>120</v>
      </c>
      <c r="B121" t="s" s="4">
        <v>605</v>
      </c>
      <c r="C121" t="s" s="3">
        <v>606</v>
      </c>
      <c r="D121" t="s" s="3">
        <v>75</v>
      </c>
      <c r="E121" t="s" s="3">
        <v>58</v>
      </c>
      <c r="F121" t="s" s="3">
        <v>76</v>
      </c>
      <c r="G121" t="s" s="3">
        <v>221</v>
      </c>
      <c r="H121" t="s" s="3">
        <v>77</v>
      </c>
      <c r="I121" t="s" s="3">
        <v>78</v>
      </c>
      <c r="J121" t="s" s="3">
        <v>79</v>
      </c>
      <c r="K121" s="7">
        <f>L121*200000</f>
        <v>0</v>
      </c>
      <c r="L121" s="6">
        <v>0</v>
      </c>
      <c r="M121" t="s" s="4">
        <v>223</v>
      </c>
      <c r="N121" s="6">
        <v>1</v>
      </c>
      <c r="O121" t="s" s="3">
        <v>411</v>
      </c>
      <c r="P121" s="8">
        <v>3000</v>
      </c>
      <c r="Q121" s="8">
        <v>4000</v>
      </c>
      <c r="R121" s="6">
        <v>5000</v>
      </c>
      <c r="S121" s="6">
        <v>5000</v>
      </c>
      <c r="T121" s="8">
        <v>90000</v>
      </c>
      <c r="V121" s="6">
        <v>37</v>
      </c>
      <c r="X121" t="s" s="3">
        <v>81</v>
      </c>
      <c r="Z121" t="s" s="3">
        <v>65</v>
      </c>
      <c r="AA121" t="s" s="3">
        <v>66</v>
      </c>
      <c r="AC121" t="s" s="3">
        <v>67</v>
      </c>
      <c r="AD121" s="9">
        <v>2</v>
      </c>
      <c r="AE121" s="9">
        <v>3</v>
      </c>
      <c r="AF121" s="9">
        <v>2</v>
      </c>
      <c r="AG121" s="9">
        <v>1</v>
      </c>
      <c r="AH121" t="s" s="4">
        <v>605</v>
      </c>
      <c r="AI121" s="9">
        <v>95132</v>
      </c>
      <c r="AJ121" s="9">
        <v>71673</v>
      </c>
      <c r="AK121" s="9">
        <v>96723</v>
      </c>
      <c r="AL121" s="9">
        <v>6138</v>
      </c>
      <c r="AM121" s="10">
        <v>0.8</v>
      </c>
      <c r="AN121" s="10"/>
      <c r="AO121" s="10"/>
      <c r="AP121" s="10"/>
      <c r="AQ121" s="10"/>
      <c r="AR121" s="8"/>
      <c r="AS121" s="8"/>
      <c r="AT121" t="s" s="4">
        <v>68</v>
      </c>
      <c r="AU121" s="10"/>
      <c r="AV121" s="9">
        <v>140000</v>
      </c>
      <c r="AW121" s="9">
        <v>130000</v>
      </c>
      <c r="AX121" s="9">
        <v>524</v>
      </c>
      <c r="AY121" s="8"/>
      <c r="AZ121" s="8"/>
      <c r="BA121" s="8"/>
      <c r="BB121" s="8"/>
      <c r="BC121" s="8"/>
    </row>
    <row r="122" s="2" customFormat="1" ht="16.5" customHeight="1">
      <c r="A122" s="6">
        <v>121</v>
      </c>
      <c r="B122" t="s" s="4">
        <v>607</v>
      </c>
      <c r="C122" t="s" s="3">
        <v>608</v>
      </c>
      <c r="D122" t="s" s="3">
        <v>75</v>
      </c>
      <c r="E122" t="s" s="3">
        <v>58</v>
      </c>
      <c r="F122" t="s" s="3">
        <v>76</v>
      </c>
      <c r="G122" t="s" s="3">
        <v>585</v>
      </c>
      <c r="H122" t="s" s="3">
        <v>77</v>
      </c>
      <c r="I122" t="s" s="3">
        <v>78</v>
      </c>
      <c r="J122" t="s" s="3">
        <v>79</v>
      </c>
      <c r="K122" s="7">
        <f>L122*200000</f>
        <v>0</v>
      </c>
      <c r="L122" s="6">
        <v>0</v>
      </c>
      <c r="M122" t="s" s="4">
        <v>223</v>
      </c>
      <c r="N122" s="6">
        <v>1</v>
      </c>
      <c r="O122" t="s" s="3">
        <v>411</v>
      </c>
      <c r="P122" s="8">
        <v>3000</v>
      </c>
      <c r="Q122" s="8">
        <v>4000</v>
      </c>
      <c r="R122" s="6">
        <v>5000</v>
      </c>
      <c r="S122" s="6">
        <v>5000</v>
      </c>
      <c r="T122" s="8">
        <v>90000</v>
      </c>
      <c r="V122" s="6">
        <v>402</v>
      </c>
      <c r="X122" t="s" s="3">
        <v>81</v>
      </c>
      <c r="Z122" t="s" s="3">
        <v>65</v>
      </c>
      <c r="AA122" t="s" s="3">
        <v>66</v>
      </c>
      <c r="AC122" t="s" s="3">
        <v>67</v>
      </c>
      <c r="AD122" s="9">
        <v>2</v>
      </c>
      <c r="AE122" s="9">
        <v>3</v>
      </c>
      <c r="AF122" s="9">
        <v>2</v>
      </c>
      <c r="AG122" s="9">
        <v>1</v>
      </c>
      <c r="AH122" t="s" s="4">
        <v>607</v>
      </c>
      <c r="AI122" s="9">
        <v>94843</v>
      </c>
      <c r="AJ122" s="9">
        <v>62215</v>
      </c>
      <c r="AK122" s="9">
        <v>96008</v>
      </c>
      <c r="AL122" s="9">
        <v>6139</v>
      </c>
      <c r="AM122" s="10">
        <v>0.6</v>
      </c>
      <c r="AN122" s="10"/>
      <c r="AO122" s="10"/>
      <c r="AP122" s="10"/>
      <c r="AQ122" s="10"/>
      <c r="AR122" s="8"/>
      <c r="AS122" s="8"/>
      <c r="AT122" t="s" s="4">
        <v>68</v>
      </c>
      <c r="AU122" s="12">
        <f>#REF!-1000000</f>
      </c>
      <c r="AV122" s="9">
        <v>280000</v>
      </c>
      <c r="AW122" s="9">
        <v>140000</v>
      </c>
      <c r="AX122" s="9">
        <v>915</v>
      </c>
      <c r="AY122" s="8"/>
      <c r="AZ122" s="8"/>
      <c r="BA122" s="8"/>
      <c r="BB122" s="8"/>
      <c r="BC122" s="8"/>
    </row>
    <row r="123" s="2" customFormat="1" ht="16.5" customHeight="1">
      <c r="A123" s="6">
        <v>122</v>
      </c>
      <c r="B123" t="s" s="4">
        <v>609</v>
      </c>
      <c r="C123" t="s" s="3">
        <v>610</v>
      </c>
      <c r="D123" t="s" s="3">
        <v>75</v>
      </c>
      <c r="E123" t="s" s="3">
        <v>58</v>
      </c>
      <c r="F123" t="s" s="3">
        <v>76</v>
      </c>
      <c r="G123" t="s" s="3">
        <v>611</v>
      </c>
      <c r="H123" t="s" s="3">
        <v>222</v>
      </c>
      <c r="I123" t="s" s="3">
        <v>78</v>
      </c>
      <c r="J123" t="s" s="3">
        <v>79</v>
      </c>
      <c r="K123" s="7">
        <f>L123*200000</f>
        <v>0</v>
      </c>
      <c r="L123" s="6">
        <v>0</v>
      </c>
      <c r="M123" t="s" s="4">
        <v>223</v>
      </c>
      <c r="N123" s="6">
        <v>1</v>
      </c>
      <c r="O123" s="6">
        <v>1398</v>
      </c>
      <c r="P123" s="8">
        <v>3000</v>
      </c>
      <c r="Q123" s="8">
        <v>4000</v>
      </c>
      <c r="R123" s="6">
        <v>5000</v>
      </c>
      <c r="S123" s="6">
        <v>5000</v>
      </c>
      <c r="T123" s="8">
        <v>90000</v>
      </c>
      <c r="V123" s="6">
        <v>17</v>
      </c>
      <c r="X123" t="s" s="3">
        <v>81</v>
      </c>
      <c r="Z123" t="s" s="3">
        <v>65</v>
      </c>
      <c r="AA123" t="s" s="3">
        <v>66</v>
      </c>
      <c r="AC123" t="s" s="3">
        <v>67</v>
      </c>
      <c r="AD123" s="9">
        <v>2</v>
      </c>
      <c r="AE123" s="9">
        <v>3</v>
      </c>
      <c r="AF123" s="9">
        <v>2</v>
      </c>
      <c r="AG123" s="9">
        <v>1</v>
      </c>
      <c r="AH123" t="s" s="4">
        <v>609</v>
      </c>
      <c r="AI123" s="9">
        <v>95149</v>
      </c>
      <c r="AJ123" s="9">
        <v>71665</v>
      </c>
      <c r="AK123" s="9">
        <v>96734</v>
      </c>
      <c r="AL123" s="9">
        <v>5291</v>
      </c>
      <c r="AM123" s="10">
        <v>0.9</v>
      </c>
      <c r="AN123" s="10"/>
      <c r="AO123" s="10"/>
      <c r="AP123" s="10"/>
      <c r="AQ123" s="10"/>
      <c r="AR123" s="8"/>
      <c r="AS123" s="8"/>
      <c r="AT123" t="s" s="4">
        <v>68</v>
      </c>
      <c r="AU123" s="10"/>
      <c r="AV123" s="9">
        <v>320000</v>
      </c>
      <c r="AW123" s="9">
        <v>0</v>
      </c>
      <c r="AX123" s="9">
        <v>320</v>
      </c>
      <c r="AY123" s="8"/>
      <c r="AZ123" s="8"/>
      <c r="BA123" s="8"/>
      <c r="BB123" s="8"/>
      <c r="BC123" s="8"/>
    </row>
    <row r="124" s="2" customFormat="1" ht="16.5" customHeight="1">
      <c r="A124" s="6">
        <v>123</v>
      </c>
      <c r="B124" t="s" s="4">
        <v>612</v>
      </c>
      <c r="C124" t="s" s="3">
        <v>613</v>
      </c>
      <c r="D124" t="s" s="3">
        <v>75</v>
      </c>
      <c r="E124" t="s" s="3">
        <v>58</v>
      </c>
      <c r="F124" t="s" s="3">
        <v>76</v>
      </c>
      <c r="G124" t="s" s="3">
        <v>614</v>
      </c>
      <c r="H124" t="s" s="3">
        <v>222</v>
      </c>
      <c r="I124" t="s" s="3">
        <v>78</v>
      </c>
      <c r="J124" t="s" s="3">
        <v>79</v>
      </c>
      <c r="K124" s="7">
        <f>L124*200000</f>
        <v>0</v>
      </c>
      <c r="L124" s="6">
        <v>0</v>
      </c>
      <c r="M124" t="s" s="4">
        <v>223</v>
      </c>
      <c r="N124" s="6">
        <v>1</v>
      </c>
      <c r="O124" t="s" s="3">
        <v>411</v>
      </c>
      <c r="P124" s="8">
        <v>3000</v>
      </c>
      <c r="Q124" s="8">
        <v>4000</v>
      </c>
      <c r="R124" s="6">
        <v>5000</v>
      </c>
      <c r="S124" s="6">
        <v>5000</v>
      </c>
      <c r="T124" s="8">
        <v>90000</v>
      </c>
      <c r="V124" s="6">
        <v>248</v>
      </c>
      <c r="X124" t="s" s="3">
        <v>81</v>
      </c>
      <c r="Z124" t="s" s="3">
        <v>65</v>
      </c>
      <c r="AA124" t="s" s="3">
        <v>66</v>
      </c>
      <c r="AC124" t="s" s="3">
        <v>67</v>
      </c>
      <c r="AD124" s="9">
        <v>2</v>
      </c>
      <c r="AE124" s="9">
        <v>3</v>
      </c>
      <c r="AF124" s="9">
        <v>2</v>
      </c>
      <c r="AG124" s="9">
        <v>1</v>
      </c>
      <c r="AH124" t="s" s="4">
        <v>612</v>
      </c>
      <c r="AI124" s="9">
        <v>95131</v>
      </c>
      <c r="AJ124" s="9">
        <v>62439</v>
      </c>
      <c r="AK124" s="9">
        <v>96062</v>
      </c>
      <c r="AL124" s="9">
        <v>6140</v>
      </c>
      <c r="AM124" s="10">
        <v>0.7</v>
      </c>
      <c r="AN124" s="10"/>
      <c r="AO124" s="10"/>
      <c r="AP124" s="10"/>
      <c r="AQ124" s="10"/>
      <c r="AR124" s="8"/>
      <c r="AS124" s="8"/>
      <c r="AT124" t="s" s="4">
        <v>68</v>
      </c>
      <c r="AU124" s="10"/>
      <c r="AV124" s="9">
        <v>80000</v>
      </c>
      <c r="AW124" s="9">
        <v>150000</v>
      </c>
      <c r="AX124" s="9">
        <v>28</v>
      </c>
      <c r="AY124" s="8"/>
      <c r="AZ124" s="8"/>
      <c r="BA124" s="8"/>
      <c r="BB124" s="8"/>
      <c r="BC124" s="8"/>
    </row>
    <row r="125" s="2" customFormat="1" ht="16.5" customHeight="1">
      <c r="A125" s="6">
        <v>124</v>
      </c>
      <c r="B125" t="s" s="4">
        <v>615</v>
      </c>
      <c r="C125" t="s" s="3">
        <v>616</v>
      </c>
      <c r="D125" t="s" s="3">
        <v>75</v>
      </c>
      <c r="E125" t="s" s="3">
        <v>58</v>
      </c>
      <c r="F125" t="s" s="3">
        <v>76</v>
      </c>
      <c r="G125" s="6"/>
      <c r="H125" t="s" s="3">
        <v>77</v>
      </c>
      <c r="I125" t="s" s="3">
        <v>78</v>
      </c>
      <c r="J125" t="s" s="3">
        <v>79</v>
      </c>
      <c r="K125" s="7">
        <f>L125*200000</f>
        <v>0</v>
      </c>
      <c r="L125" s="6">
        <v>0</v>
      </c>
      <c r="M125" t="s" s="4">
        <v>223</v>
      </c>
      <c r="N125" s="6">
        <v>1</v>
      </c>
      <c r="O125" t="s" s="3">
        <v>375</v>
      </c>
      <c r="P125" s="8">
        <v>3000</v>
      </c>
      <c r="Q125" s="8">
        <v>4000</v>
      </c>
      <c r="R125" s="6">
        <v>5000</v>
      </c>
      <c r="S125" s="6">
        <v>5000</v>
      </c>
      <c r="T125" s="8">
        <v>90000</v>
      </c>
      <c r="V125" s="6">
        <v>19</v>
      </c>
      <c r="X125" t="s" s="3">
        <v>81</v>
      </c>
      <c r="Z125" t="s" s="3">
        <v>65</v>
      </c>
      <c r="AA125" t="s" s="3">
        <v>66</v>
      </c>
      <c r="AC125" t="s" s="3">
        <v>67</v>
      </c>
      <c r="AD125" s="9">
        <v>2</v>
      </c>
      <c r="AE125" s="9">
        <v>3</v>
      </c>
      <c r="AF125" s="9">
        <v>2</v>
      </c>
      <c r="AG125" s="9">
        <v>1</v>
      </c>
      <c r="AH125" t="s" s="4">
        <v>615</v>
      </c>
      <c r="AI125" s="9">
        <v>96800</v>
      </c>
      <c r="AJ125" t="s" s="4">
        <v>96</v>
      </c>
      <c r="AK125" s="9">
        <v>71559</v>
      </c>
      <c r="AL125" s="9">
        <v>6975</v>
      </c>
      <c r="AM125" s="10">
        <v>0.9</v>
      </c>
      <c r="AN125" s="10"/>
      <c r="AO125" s="10"/>
      <c r="AP125" s="10"/>
      <c r="AQ125" s="10"/>
      <c r="AR125" s="8"/>
      <c r="AS125" s="8"/>
      <c r="AT125" t="s" s="4">
        <v>68</v>
      </c>
      <c r="AU125" s="10"/>
      <c r="AV125" s="9">
        <v>480000</v>
      </c>
      <c r="AW125" s="9">
        <v>320000</v>
      </c>
      <c r="AX125" s="9">
        <v>63</v>
      </c>
      <c r="AY125" s="8"/>
      <c r="AZ125" s="8"/>
      <c r="BA125" s="8"/>
      <c r="BB125" s="8"/>
      <c r="BC125" s="8"/>
    </row>
    <row r="126" s="2" customFormat="1" ht="16.5" customHeight="1">
      <c r="A126" s="6">
        <v>125</v>
      </c>
      <c r="B126" t="s" s="4">
        <v>617</v>
      </c>
      <c r="C126" t="s" s="3">
        <v>618</v>
      </c>
      <c r="D126" t="s" s="3">
        <v>75</v>
      </c>
      <c r="E126" t="s" s="3">
        <v>58</v>
      </c>
      <c r="F126" t="s" s="3">
        <v>76</v>
      </c>
      <c r="G126" t="s" s="3">
        <v>585</v>
      </c>
      <c r="H126" t="s" s="3">
        <v>158</v>
      </c>
      <c r="I126" t="s" s="3">
        <v>78</v>
      </c>
      <c r="J126" t="s" s="3">
        <v>79</v>
      </c>
      <c r="K126" s="7">
        <f>L126*200000</f>
        <v>840000</v>
      </c>
      <c r="L126" s="6">
        <f>M126/5</f>
        <v>4.2</v>
      </c>
      <c r="M126" s="6">
        <v>21</v>
      </c>
      <c r="N126" s="6">
        <v>1</v>
      </c>
      <c r="O126" s="6">
        <v>1398</v>
      </c>
      <c r="P126" s="8">
        <v>4000</v>
      </c>
      <c r="Q126" s="8">
        <v>5000</v>
      </c>
      <c r="R126" s="6">
        <v>5000</v>
      </c>
      <c r="S126" s="6">
        <v>5000</v>
      </c>
      <c r="T126" s="8">
        <v>90000</v>
      </c>
      <c r="V126" s="6">
        <v>314</v>
      </c>
      <c r="X126" t="s" s="3">
        <v>81</v>
      </c>
      <c r="Z126" t="s" s="3">
        <v>65</v>
      </c>
      <c r="AA126" t="s" s="3">
        <v>66</v>
      </c>
      <c r="AC126" t="s" s="3">
        <v>67</v>
      </c>
      <c r="AD126" s="9">
        <v>2</v>
      </c>
      <c r="AE126" s="9">
        <v>3</v>
      </c>
      <c r="AF126" s="9">
        <v>2</v>
      </c>
      <c r="AG126" s="9">
        <v>1</v>
      </c>
      <c r="AH126" t="s" s="4">
        <v>617</v>
      </c>
      <c r="AI126" s="9">
        <v>92785</v>
      </c>
      <c r="AJ126" s="9">
        <v>70301</v>
      </c>
      <c r="AK126" s="9">
        <v>90790</v>
      </c>
      <c r="AL126" s="9">
        <v>4721</v>
      </c>
      <c r="AM126" s="10">
        <v>0.6</v>
      </c>
      <c r="AN126" s="10"/>
      <c r="AO126" s="10"/>
      <c r="AP126" s="10"/>
      <c r="AQ126" s="10"/>
      <c r="AR126" s="8"/>
      <c r="AS126" s="8"/>
      <c r="AT126" t="s" s="4">
        <v>68</v>
      </c>
      <c r="AU126" s="10"/>
      <c r="AV126" s="9">
        <v>480000</v>
      </c>
      <c r="AW126" s="9">
        <v>250000</v>
      </c>
      <c r="AX126" s="9">
        <v>1056</v>
      </c>
      <c r="AY126" s="8"/>
      <c r="AZ126" s="8"/>
      <c r="BA126" s="8"/>
      <c r="BB126" s="8"/>
      <c r="BC126" s="8"/>
    </row>
    <row r="127" s="2" customFormat="1" ht="16.5" customHeight="1">
      <c r="A127" s="6">
        <v>126</v>
      </c>
      <c r="B127" t="s" s="4">
        <v>619</v>
      </c>
      <c r="C127" t="s" s="3">
        <v>620</v>
      </c>
      <c r="D127" t="s" s="3">
        <v>75</v>
      </c>
      <c r="E127" t="s" s="3">
        <v>58</v>
      </c>
      <c r="F127" t="s" s="3">
        <v>76</v>
      </c>
      <c r="G127" t="s" s="3">
        <v>585</v>
      </c>
      <c r="H127" t="s" s="3">
        <v>222</v>
      </c>
      <c r="I127" t="s" s="3">
        <v>78</v>
      </c>
      <c r="J127" t="s" s="3">
        <v>79</v>
      </c>
      <c r="K127" s="7">
        <f>L127*200000</f>
        <v>0</v>
      </c>
      <c r="L127" s="6">
        <v>0</v>
      </c>
      <c r="M127" t="s" s="4">
        <v>223</v>
      </c>
      <c r="N127" s="6">
        <v>1</v>
      </c>
      <c r="O127" s="6">
        <v>1398</v>
      </c>
      <c r="P127" s="8">
        <v>3000</v>
      </c>
      <c r="Q127" s="8">
        <v>4000</v>
      </c>
      <c r="R127" s="6">
        <v>5000</v>
      </c>
      <c r="S127" s="6">
        <v>5000</v>
      </c>
      <c r="T127" s="8">
        <v>90000</v>
      </c>
      <c r="V127" s="6">
        <v>12</v>
      </c>
      <c r="X127" t="s" s="3">
        <v>81</v>
      </c>
      <c r="Z127" t="s" s="3">
        <v>65</v>
      </c>
      <c r="AA127" t="s" s="3">
        <v>66</v>
      </c>
      <c r="AC127" t="s" s="3">
        <v>67</v>
      </c>
      <c r="AD127" s="9">
        <v>2</v>
      </c>
      <c r="AE127" s="9">
        <v>3</v>
      </c>
      <c r="AF127" s="9">
        <v>2</v>
      </c>
      <c r="AG127" s="9">
        <v>1</v>
      </c>
      <c r="AH127" t="s" s="4">
        <v>619</v>
      </c>
      <c r="AI127" s="9">
        <v>93932</v>
      </c>
      <c r="AJ127" s="9">
        <v>71566</v>
      </c>
      <c r="AK127" s="9">
        <v>90772</v>
      </c>
      <c r="AL127" s="9">
        <v>5025</v>
      </c>
      <c r="AM127" s="10">
        <v>0.9</v>
      </c>
      <c r="AN127" s="10"/>
      <c r="AO127" s="10"/>
      <c r="AP127" s="10"/>
      <c r="AQ127" s="10"/>
      <c r="AR127" s="8"/>
      <c r="AS127" s="8"/>
      <c r="AT127" t="s" s="4">
        <v>68</v>
      </c>
      <c r="AU127" s="10"/>
      <c r="AV127" s="9">
        <v>50000</v>
      </c>
      <c r="AW127" s="9">
        <v>40000</v>
      </c>
      <c r="AX127" s="9">
        <v>152</v>
      </c>
      <c r="AY127" s="8"/>
      <c r="AZ127" s="8"/>
      <c r="BA127" s="8"/>
      <c r="BB127" s="8"/>
      <c r="BC127" s="8"/>
    </row>
    <row r="128" s="2" customFormat="1" ht="16.5" customHeight="1">
      <c r="A128" s="6">
        <v>127</v>
      </c>
      <c r="B128" t="s" s="4">
        <v>621</v>
      </c>
      <c r="C128" t="s" s="3">
        <v>622</v>
      </c>
      <c r="D128" t="s" s="3">
        <v>75</v>
      </c>
      <c r="E128" t="s" s="3">
        <v>58</v>
      </c>
      <c r="F128" t="s" s="3">
        <v>76</v>
      </c>
      <c r="G128" s="6"/>
      <c r="H128" t="s" s="3">
        <v>222</v>
      </c>
      <c r="I128" t="s" s="3">
        <v>78</v>
      </c>
      <c r="J128" t="s" s="3">
        <v>79</v>
      </c>
      <c r="K128" s="7">
        <f>L128*200000</f>
        <v>0</v>
      </c>
      <c r="L128" s="6">
        <v>0</v>
      </c>
      <c r="M128" t="s" s="4">
        <v>223</v>
      </c>
      <c r="N128" s="6">
        <v>1</v>
      </c>
      <c r="O128" t="s" s="3">
        <v>375</v>
      </c>
      <c r="P128" s="8">
        <v>2000</v>
      </c>
      <c r="Q128" s="8">
        <v>3000</v>
      </c>
      <c r="R128" s="6">
        <v>4000</v>
      </c>
      <c r="S128" s="6">
        <v>4000</v>
      </c>
      <c r="T128" s="8">
        <v>70000</v>
      </c>
      <c r="V128" s="6">
        <v>21</v>
      </c>
      <c r="X128" t="s" s="3">
        <v>81</v>
      </c>
      <c r="Z128" t="s" s="3">
        <v>65</v>
      </c>
      <c r="AA128" t="s" s="3">
        <v>66</v>
      </c>
      <c r="AC128" t="s" s="3">
        <v>67</v>
      </c>
      <c r="AD128" s="9">
        <v>2</v>
      </c>
      <c r="AE128" s="9">
        <v>3</v>
      </c>
      <c r="AF128" s="9">
        <v>2</v>
      </c>
      <c r="AG128" s="9">
        <v>1</v>
      </c>
      <c r="AH128" t="s" s="4">
        <v>621</v>
      </c>
      <c r="AI128" s="9">
        <v>96853</v>
      </c>
      <c r="AJ128" s="9">
        <v>72032</v>
      </c>
      <c r="AK128" s="9">
        <v>71560</v>
      </c>
      <c r="AL128" s="9">
        <v>6976</v>
      </c>
      <c r="AM128" s="10">
        <v>0.9</v>
      </c>
      <c r="AN128" s="10"/>
      <c r="AO128" s="10"/>
      <c r="AP128" s="10"/>
      <c r="AQ128" s="10"/>
      <c r="AR128" s="8"/>
      <c r="AS128" s="8"/>
      <c r="AT128" t="s" s="4">
        <v>68</v>
      </c>
      <c r="AU128" s="10"/>
      <c r="AV128" s="9">
        <v>420000</v>
      </c>
      <c r="AW128" s="9">
        <v>170000</v>
      </c>
      <c r="AX128" s="9">
        <v>455</v>
      </c>
      <c r="AY128" s="8"/>
      <c r="AZ128" s="8"/>
      <c r="BA128" s="8"/>
      <c r="BB128" s="8"/>
      <c r="BC128" s="8"/>
    </row>
    <row r="129" s="2" customFormat="1" ht="16.5" customHeight="1">
      <c r="A129" s="6">
        <v>128</v>
      </c>
      <c r="B129" t="s" s="4">
        <v>623</v>
      </c>
      <c r="C129" t="s" s="3">
        <v>624</v>
      </c>
      <c r="D129" t="s" s="3">
        <v>75</v>
      </c>
      <c r="E129" t="s" s="3">
        <v>58</v>
      </c>
      <c r="F129" t="s" s="3">
        <v>76</v>
      </c>
      <c r="G129" s="6"/>
      <c r="H129" t="s" s="3">
        <v>77</v>
      </c>
      <c r="I129" t="s" s="3">
        <v>78</v>
      </c>
      <c r="J129" t="s" s="3">
        <v>79</v>
      </c>
      <c r="K129" s="7">
        <f>L129*200000</f>
        <v>0</v>
      </c>
      <c r="L129" s="6">
        <v>0</v>
      </c>
      <c r="M129" t="s" s="4">
        <v>223</v>
      </c>
      <c r="N129" s="6">
        <v>1</v>
      </c>
      <c r="O129" t="s" s="3">
        <v>80</v>
      </c>
      <c r="P129" s="8">
        <v>4000</v>
      </c>
      <c r="Q129" s="8">
        <v>4000</v>
      </c>
      <c r="R129" s="6">
        <v>6000</v>
      </c>
      <c r="S129" s="6">
        <v>6000</v>
      </c>
      <c r="T129" s="8">
        <v>90000</v>
      </c>
      <c r="V129" s="6">
        <v>98</v>
      </c>
      <c r="X129" t="s" s="3">
        <v>81</v>
      </c>
      <c r="Z129" t="s" s="3">
        <v>65</v>
      </c>
      <c r="AA129" t="s" s="3">
        <v>66</v>
      </c>
      <c r="AC129" t="s" s="3">
        <v>67</v>
      </c>
      <c r="AD129" s="9">
        <v>2</v>
      </c>
      <c r="AE129" s="9">
        <v>3</v>
      </c>
      <c r="AF129" s="9">
        <v>2</v>
      </c>
      <c r="AG129" s="9">
        <v>1</v>
      </c>
      <c r="AH129" t="s" s="4">
        <v>623</v>
      </c>
      <c r="AI129" s="9">
        <v>113336</v>
      </c>
      <c r="AJ129" t="s" s="4">
        <v>96</v>
      </c>
      <c r="AK129" s="9">
        <v>69180</v>
      </c>
      <c r="AL129" s="9">
        <v>7422</v>
      </c>
      <c r="AM129" s="10">
        <v>0.7</v>
      </c>
      <c r="AN129" s="10"/>
      <c r="AO129" s="10"/>
      <c r="AP129" s="10"/>
      <c r="AQ129" s="10"/>
      <c r="AR129" s="8"/>
      <c r="AS129" s="8"/>
      <c r="AT129" t="s" s="4">
        <v>68</v>
      </c>
      <c r="AU129" s="10"/>
      <c r="AV129" s="9">
        <v>220000</v>
      </c>
      <c r="AW129" s="9">
        <v>140000</v>
      </c>
      <c r="AX129" s="9">
        <v>435</v>
      </c>
      <c r="AY129" s="8"/>
      <c r="AZ129" s="8"/>
      <c r="BA129" s="8"/>
      <c r="BB129" s="8"/>
      <c r="BC129" s="8"/>
    </row>
    <row r="130" s="2" customFormat="1" ht="16.5" customHeight="1">
      <c r="A130" s="6">
        <v>129</v>
      </c>
      <c r="B130" t="s" s="4">
        <v>625</v>
      </c>
      <c r="C130" t="s" s="3">
        <v>626</v>
      </c>
      <c r="D130" t="s" s="3">
        <v>75</v>
      </c>
      <c r="E130" t="s" s="3">
        <v>58</v>
      </c>
      <c r="F130" t="s" s="3">
        <v>76</v>
      </c>
      <c r="G130" t="s" s="3">
        <v>585</v>
      </c>
      <c r="H130" t="s" s="3">
        <v>222</v>
      </c>
      <c r="I130" t="s" s="3">
        <v>78</v>
      </c>
      <c r="J130" t="s" s="3">
        <v>79</v>
      </c>
      <c r="K130" s="7">
        <f>L130*200000</f>
        <v>0</v>
      </c>
      <c r="L130" s="6">
        <v>0</v>
      </c>
      <c r="M130" t="s" s="4">
        <v>223</v>
      </c>
      <c r="N130" s="6">
        <v>1</v>
      </c>
      <c r="O130" t="s" s="3">
        <v>411</v>
      </c>
      <c r="P130" s="8">
        <v>3000</v>
      </c>
      <c r="Q130" s="8">
        <v>4000</v>
      </c>
      <c r="R130" s="6">
        <v>5000</v>
      </c>
      <c r="S130" s="6">
        <v>5000</v>
      </c>
      <c r="T130" s="8">
        <v>90000</v>
      </c>
      <c r="V130" s="6">
        <v>47</v>
      </c>
      <c r="X130" t="s" s="3">
        <v>81</v>
      </c>
      <c r="Z130" t="s" s="3">
        <v>65</v>
      </c>
      <c r="AA130" t="s" s="3">
        <v>66</v>
      </c>
      <c r="AC130" t="s" s="3">
        <v>67</v>
      </c>
      <c r="AD130" s="9">
        <v>2</v>
      </c>
      <c r="AE130" s="9">
        <v>3</v>
      </c>
      <c r="AF130" s="9">
        <v>2</v>
      </c>
      <c r="AG130" s="9">
        <v>1</v>
      </c>
      <c r="AH130" t="s" s="4">
        <v>625</v>
      </c>
      <c r="AI130" s="9">
        <v>94834</v>
      </c>
      <c r="AJ130" s="9">
        <v>62632</v>
      </c>
      <c r="AK130" s="9">
        <v>96022</v>
      </c>
      <c r="AL130" s="9">
        <v>6141</v>
      </c>
      <c r="AM130" s="10">
        <v>0.8</v>
      </c>
      <c r="AN130" s="10"/>
      <c r="AO130" s="10"/>
      <c r="AP130" s="10"/>
      <c r="AQ130" s="10"/>
      <c r="AR130" s="8"/>
      <c r="AS130" s="8"/>
      <c r="AT130" t="s" s="4">
        <v>68</v>
      </c>
      <c r="AU130" s="10"/>
      <c r="AV130" s="9">
        <v>50000</v>
      </c>
      <c r="AW130" s="9">
        <v>40000</v>
      </c>
      <c r="AX130" s="9">
        <v>169</v>
      </c>
      <c r="AY130" s="8"/>
      <c r="AZ130" s="8"/>
      <c r="BA130" s="8"/>
      <c r="BB130" s="8"/>
      <c r="BC130" s="8"/>
    </row>
    <row r="131" s="2" customFormat="1" ht="16.5" customHeight="1">
      <c r="A131" s="6">
        <v>130</v>
      </c>
      <c r="B131" t="s" s="4">
        <v>627</v>
      </c>
      <c r="C131" t="s" s="3">
        <v>628</v>
      </c>
      <c r="D131" t="s" s="3">
        <v>75</v>
      </c>
      <c r="E131" t="s" s="3">
        <v>58</v>
      </c>
      <c r="F131" t="s" s="3">
        <v>76</v>
      </c>
      <c r="G131" t="s" s="3">
        <v>557</v>
      </c>
      <c r="H131" t="s" s="3">
        <v>77</v>
      </c>
      <c r="I131" t="s" s="3">
        <v>78</v>
      </c>
      <c r="J131" t="s" s="3">
        <v>79</v>
      </c>
      <c r="K131" s="7">
        <f>L131*200000</f>
        <v>0</v>
      </c>
      <c r="L131" s="6">
        <v>0</v>
      </c>
      <c r="M131" t="s" s="4">
        <v>223</v>
      </c>
      <c r="N131" s="6">
        <v>1</v>
      </c>
      <c r="O131" t="s" s="3">
        <v>411</v>
      </c>
      <c r="P131" s="8">
        <v>2000</v>
      </c>
      <c r="Q131" s="8">
        <v>3000</v>
      </c>
      <c r="R131" s="6">
        <v>4000</v>
      </c>
      <c r="S131" s="6">
        <v>4000</v>
      </c>
      <c r="T131" s="8">
        <v>70000</v>
      </c>
      <c r="V131" s="6">
        <v>16</v>
      </c>
      <c r="X131" t="s" s="3">
        <v>81</v>
      </c>
      <c r="Z131" t="s" s="3">
        <v>65</v>
      </c>
      <c r="AA131" t="s" s="3">
        <v>66</v>
      </c>
      <c r="AC131" t="s" s="3">
        <v>67</v>
      </c>
      <c r="AD131" s="9">
        <v>2</v>
      </c>
      <c r="AE131" s="9">
        <v>3</v>
      </c>
      <c r="AF131" s="9">
        <v>2</v>
      </c>
      <c r="AG131" s="9">
        <v>1</v>
      </c>
      <c r="AH131" t="s" s="4">
        <v>627</v>
      </c>
      <c r="AI131" s="9">
        <v>94471</v>
      </c>
      <c r="AJ131" s="9">
        <v>71668</v>
      </c>
      <c r="AK131" s="9">
        <v>92590</v>
      </c>
      <c r="AL131" s="9">
        <v>6142</v>
      </c>
      <c r="AM131" s="10">
        <v>0.9</v>
      </c>
      <c r="AN131" s="10"/>
      <c r="AO131" s="10"/>
      <c r="AP131" s="10"/>
      <c r="AQ131" s="10"/>
      <c r="AR131" s="8"/>
      <c r="AS131" s="8"/>
      <c r="AT131" t="s" s="4">
        <v>68</v>
      </c>
      <c r="AU131" s="10"/>
      <c r="AV131" s="9">
        <v>180000</v>
      </c>
      <c r="AW131" s="9">
        <v>110000</v>
      </c>
      <c r="AX131" s="9">
        <v>936</v>
      </c>
      <c r="AY131" s="8"/>
      <c r="AZ131" s="8"/>
      <c r="BA131" s="8"/>
      <c r="BB131" s="8"/>
      <c r="BC131" s="8"/>
    </row>
    <row r="132" s="2" customFormat="1" ht="16.5" customHeight="1">
      <c r="A132" s="6">
        <v>131</v>
      </c>
      <c r="B132" t="s" s="4">
        <v>629</v>
      </c>
      <c r="C132" t="s" s="3">
        <v>630</v>
      </c>
      <c r="D132" t="s" s="3">
        <v>75</v>
      </c>
      <c r="E132" t="s" s="3">
        <v>58</v>
      </c>
      <c r="F132" t="s" s="3">
        <v>76</v>
      </c>
      <c r="G132" t="s" s="3">
        <v>585</v>
      </c>
      <c r="H132" t="s" s="3">
        <v>222</v>
      </c>
      <c r="I132" t="s" s="3">
        <v>78</v>
      </c>
      <c r="J132" t="s" s="3">
        <v>79</v>
      </c>
      <c r="K132" s="7">
        <f>L132*200000</f>
        <v>0</v>
      </c>
      <c r="L132" s="6">
        <v>0</v>
      </c>
      <c r="M132" t="s" s="4">
        <v>223</v>
      </c>
      <c r="N132" s="6">
        <v>1</v>
      </c>
      <c r="O132" s="6">
        <v>1398</v>
      </c>
      <c r="P132" s="8">
        <v>3000</v>
      </c>
      <c r="Q132" s="8">
        <v>4000</v>
      </c>
      <c r="R132" s="6">
        <v>5000</v>
      </c>
      <c r="S132" s="6">
        <v>5000</v>
      </c>
      <c r="T132" s="8">
        <v>90000</v>
      </c>
      <c r="V132" s="6">
        <v>112</v>
      </c>
      <c r="X132" t="s" s="3">
        <v>81</v>
      </c>
      <c r="Z132" t="s" s="3">
        <v>65</v>
      </c>
      <c r="AA132" t="s" s="3">
        <v>66</v>
      </c>
      <c r="AC132" t="s" s="3">
        <v>67</v>
      </c>
      <c r="AD132" s="9">
        <v>2</v>
      </c>
      <c r="AE132" s="9">
        <v>3</v>
      </c>
      <c r="AF132" s="9">
        <v>2</v>
      </c>
      <c r="AG132" s="9">
        <v>1</v>
      </c>
      <c r="AH132" t="s" s="4">
        <v>629</v>
      </c>
      <c r="AI132" s="9">
        <v>93907</v>
      </c>
      <c r="AJ132" s="9">
        <v>72178</v>
      </c>
      <c r="AK132" s="9">
        <v>90777</v>
      </c>
      <c r="AL132" s="9">
        <v>5031</v>
      </c>
      <c r="AM132" s="10">
        <v>0.7</v>
      </c>
      <c r="AN132" s="10"/>
      <c r="AO132" s="10"/>
      <c r="AP132" s="10"/>
      <c r="AQ132" s="10"/>
      <c r="AR132" s="8"/>
      <c r="AS132" s="8"/>
      <c r="AT132" t="s" s="4">
        <v>68</v>
      </c>
      <c r="AU132" s="12">
        <f>#REF!-1000000</f>
      </c>
      <c r="AV132" s="9">
        <v>360000</v>
      </c>
      <c r="AW132" s="9">
        <v>190000</v>
      </c>
      <c r="AX132" s="9">
        <v>484</v>
      </c>
      <c r="AY132" s="8"/>
      <c r="AZ132" s="8"/>
      <c r="BA132" s="8"/>
      <c r="BB132" s="8"/>
      <c r="BC132" s="8"/>
    </row>
    <row r="133" s="2" customFormat="1" ht="16.5" customHeight="1">
      <c r="A133" s="6">
        <v>132</v>
      </c>
      <c r="B133" t="s" s="4">
        <v>631</v>
      </c>
      <c r="C133" t="s" s="3">
        <v>632</v>
      </c>
      <c r="D133" t="s" s="3">
        <v>75</v>
      </c>
      <c r="E133" t="s" s="3">
        <v>58</v>
      </c>
      <c r="F133" t="s" s="3">
        <v>76</v>
      </c>
      <c r="G133" s="6"/>
      <c r="H133" t="s" s="3">
        <v>222</v>
      </c>
      <c r="I133" t="s" s="3">
        <v>78</v>
      </c>
      <c r="J133" t="s" s="3">
        <v>79</v>
      </c>
      <c r="K133" s="7">
        <f>L133*200000</f>
        <v>0</v>
      </c>
      <c r="L133" s="6">
        <v>0</v>
      </c>
      <c r="M133" t="s" s="4">
        <v>223</v>
      </c>
      <c r="N133" s="6">
        <v>1</v>
      </c>
      <c r="O133" t="s" s="3">
        <v>375</v>
      </c>
      <c r="P133" s="8">
        <v>2000</v>
      </c>
      <c r="Q133" s="8">
        <v>3000</v>
      </c>
      <c r="R133" s="6">
        <v>4000</v>
      </c>
      <c r="S133" s="6">
        <v>4000</v>
      </c>
      <c r="T133" s="8">
        <v>70000</v>
      </c>
      <c r="V133" s="6">
        <v>36</v>
      </c>
      <c r="X133" t="s" s="3">
        <v>81</v>
      </c>
      <c r="Z133" t="s" s="3">
        <v>65</v>
      </c>
      <c r="AA133" t="s" s="3">
        <v>66</v>
      </c>
      <c r="AC133" t="s" s="3">
        <v>67</v>
      </c>
      <c r="AD133" s="9">
        <v>2</v>
      </c>
      <c r="AE133" s="9">
        <v>3</v>
      </c>
      <c r="AF133" s="9">
        <v>2</v>
      </c>
      <c r="AG133" s="9">
        <v>1</v>
      </c>
      <c r="AH133" t="s" s="4">
        <v>631</v>
      </c>
      <c r="AI133" s="9">
        <v>96594</v>
      </c>
      <c r="AJ133" s="9">
        <v>71672</v>
      </c>
      <c r="AK133" s="9">
        <v>71563</v>
      </c>
      <c r="AL133" s="9">
        <v>6977</v>
      </c>
      <c r="AM133" s="10">
        <v>0.8</v>
      </c>
      <c r="AN133" s="10"/>
      <c r="AO133" s="10"/>
      <c r="AP133" s="10"/>
      <c r="AQ133" s="10"/>
      <c r="AR133" s="8"/>
      <c r="AS133" s="8"/>
      <c r="AT133" t="s" s="4">
        <v>68</v>
      </c>
      <c r="AU133" s="10"/>
      <c r="AV133" s="9">
        <v>320000</v>
      </c>
      <c r="AW133" s="9">
        <v>220000</v>
      </c>
      <c r="AX133" s="9">
        <v>40</v>
      </c>
      <c r="AY133" s="8"/>
      <c r="AZ133" s="8"/>
      <c r="BA133" s="8"/>
      <c r="BB133" s="8"/>
      <c r="BC133" s="8"/>
    </row>
    <row r="134" s="2" customFormat="1" ht="16.5" customHeight="1">
      <c r="A134" s="6">
        <v>133</v>
      </c>
      <c r="B134" t="s" s="4">
        <v>633</v>
      </c>
      <c r="C134" t="s" s="3">
        <v>634</v>
      </c>
      <c r="D134" t="s" s="3">
        <v>75</v>
      </c>
      <c r="E134" t="s" s="3">
        <v>58</v>
      </c>
      <c r="F134" t="s" s="3">
        <v>76</v>
      </c>
      <c r="G134" s="6"/>
      <c r="H134" t="s" s="3">
        <v>77</v>
      </c>
      <c r="I134" t="s" s="3">
        <v>78</v>
      </c>
      <c r="J134" t="s" s="3">
        <v>79</v>
      </c>
      <c r="K134" s="7">
        <f>L134*200000</f>
        <v>0</v>
      </c>
      <c r="L134" s="6">
        <v>0</v>
      </c>
      <c r="M134" t="s" s="4">
        <v>223</v>
      </c>
      <c r="N134" s="6">
        <v>1</v>
      </c>
      <c r="O134" t="s" s="3">
        <v>80</v>
      </c>
      <c r="P134" s="8">
        <v>3000</v>
      </c>
      <c r="Q134" s="8">
        <v>3000</v>
      </c>
      <c r="R134" s="6">
        <v>4000</v>
      </c>
      <c r="S134" s="6">
        <v>4000</v>
      </c>
      <c r="T134" s="8">
        <v>70000</v>
      </c>
      <c r="V134" s="6">
        <v>10</v>
      </c>
      <c r="X134" t="s" s="3">
        <v>81</v>
      </c>
      <c r="Z134" t="s" s="3">
        <v>65</v>
      </c>
      <c r="AA134" t="s" s="3">
        <v>66</v>
      </c>
      <c r="AC134" t="s" s="3">
        <v>67</v>
      </c>
      <c r="AD134" s="9">
        <v>2</v>
      </c>
      <c r="AE134" s="9">
        <v>3</v>
      </c>
      <c r="AF134" s="9">
        <v>2</v>
      </c>
      <c r="AG134" s="9">
        <v>1</v>
      </c>
      <c r="AH134" t="s" s="4">
        <v>633</v>
      </c>
      <c r="AI134" s="9">
        <v>97611</v>
      </c>
      <c r="AJ134" s="9">
        <v>70308</v>
      </c>
      <c r="AK134" s="9">
        <v>69167</v>
      </c>
      <c r="AL134" s="9">
        <v>7423</v>
      </c>
      <c r="AM134" s="10">
        <v>0.9</v>
      </c>
      <c r="AN134" s="10"/>
      <c r="AO134" s="10"/>
      <c r="AP134" s="10"/>
      <c r="AQ134" s="10"/>
      <c r="AR134" s="8"/>
      <c r="AS134" s="8"/>
      <c r="AT134" t="s" s="4">
        <v>68</v>
      </c>
      <c r="AU134" s="10"/>
      <c r="AV134" s="9">
        <v>480000</v>
      </c>
      <c r="AW134" s="9">
        <v>220000</v>
      </c>
      <c r="AX134" s="9">
        <v>740</v>
      </c>
      <c r="AY134" s="8"/>
      <c r="AZ134" s="8"/>
      <c r="BA134" s="8"/>
      <c r="BB134" s="8"/>
      <c r="BC134" s="8"/>
    </row>
    <row r="135" s="2" customFormat="1" ht="16.5" customHeight="1">
      <c r="A135" s="6">
        <v>134</v>
      </c>
      <c r="B135" t="s" s="4">
        <v>635</v>
      </c>
      <c r="C135" t="s" s="3">
        <v>636</v>
      </c>
      <c r="D135" t="s" s="3">
        <v>75</v>
      </c>
      <c r="E135" t="s" s="3">
        <v>58</v>
      </c>
      <c r="F135" t="s" s="3">
        <v>76</v>
      </c>
      <c r="G135" s="6"/>
      <c r="H135" t="s" s="3">
        <v>77</v>
      </c>
      <c r="I135" t="s" s="3">
        <v>78</v>
      </c>
      <c r="J135" t="s" s="3">
        <v>79</v>
      </c>
      <c r="K135" s="7">
        <f>L135*200000</f>
        <v>0</v>
      </c>
      <c r="L135" s="6">
        <v>0</v>
      </c>
      <c r="M135" t="s" s="4">
        <v>223</v>
      </c>
      <c r="N135" s="6">
        <v>1</v>
      </c>
      <c r="O135" t="s" s="3">
        <v>80</v>
      </c>
      <c r="P135" s="8">
        <v>3000</v>
      </c>
      <c r="Q135" s="8">
        <v>3000</v>
      </c>
      <c r="R135" s="6">
        <v>5000</v>
      </c>
      <c r="S135" s="6">
        <v>5000</v>
      </c>
      <c r="T135" s="8">
        <v>90000</v>
      </c>
      <c r="V135" s="6">
        <v>28</v>
      </c>
      <c r="X135" t="s" s="3">
        <v>81</v>
      </c>
      <c r="Z135" t="s" s="3">
        <v>65</v>
      </c>
      <c r="AA135" t="s" s="3">
        <v>66</v>
      </c>
      <c r="AC135" t="s" s="3">
        <v>67</v>
      </c>
      <c r="AD135" s="9">
        <v>2</v>
      </c>
      <c r="AE135" s="9">
        <v>3</v>
      </c>
      <c r="AF135" s="9">
        <v>2</v>
      </c>
      <c r="AG135" s="9">
        <v>1</v>
      </c>
      <c r="AH135" t="s" s="4">
        <v>635</v>
      </c>
      <c r="AI135" s="9">
        <v>113337</v>
      </c>
      <c r="AJ135" s="9">
        <v>71682</v>
      </c>
      <c r="AK135" s="9">
        <v>69178</v>
      </c>
      <c r="AL135" s="9">
        <v>7424</v>
      </c>
      <c r="AM135" s="10">
        <v>0.8</v>
      </c>
      <c r="AN135" s="10"/>
      <c r="AO135" s="10"/>
      <c r="AP135" s="10"/>
      <c r="AQ135" s="10"/>
      <c r="AR135" s="8"/>
      <c r="AS135" s="8"/>
      <c r="AT135" t="s" s="4">
        <v>68</v>
      </c>
      <c r="AU135" s="10"/>
      <c r="AV135" s="9">
        <v>320000</v>
      </c>
      <c r="AW135" s="9">
        <v>190000</v>
      </c>
      <c r="AX135" s="9">
        <v>246</v>
      </c>
      <c r="AY135" s="8"/>
      <c r="AZ135" s="8"/>
      <c r="BA135" s="8"/>
      <c r="BB135" s="8"/>
      <c r="BC135" s="8"/>
    </row>
    <row r="136" s="2" customFormat="1" ht="16.5" customHeight="1">
      <c r="A136" s="6">
        <v>135</v>
      </c>
      <c r="B136" t="s" s="4">
        <v>637</v>
      </c>
      <c r="C136" t="s" s="3">
        <v>638</v>
      </c>
      <c r="D136" t="s" s="3">
        <v>75</v>
      </c>
      <c r="E136" t="s" s="3">
        <v>58</v>
      </c>
      <c r="F136" t="s" s="3">
        <v>76</v>
      </c>
      <c r="G136" s="6"/>
      <c r="H136" t="s" s="3">
        <v>77</v>
      </c>
      <c r="I136" t="s" s="3">
        <v>78</v>
      </c>
      <c r="J136" t="s" s="3">
        <v>79</v>
      </c>
      <c r="K136" s="7">
        <f>L136*200000</f>
        <v>0</v>
      </c>
      <c r="L136" s="6">
        <v>0</v>
      </c>
      <c r="M136" t="s" s="4">
        <v>223</v>
      </c>
      <c r="N136" s="6">
        <v>1</v>
      </c>
      <c r="O136" t="s" s="3">
        <v>375</v>
      </c>
      <c r="P136" s="8">
        <v>4000</v>
      </c>
      <c r="Q136" s="8">
        <v>4000</v>
      </c>
      <c r="R136" s="6">
        <v>5000</v>
      </c>
      <c r="S136" s="6">
        <v>5000</v>
      </c>
      <c r="T136" s="8">
        <v>90000</v>
      </c>
      <c r="V136" s="6">
        <v>10</v>
      </c>
      <c r="X136" t="s" s="3">
        <v>81</v>
      </c>
      <c r="Z136" t="s" s="3">
        <v>65</v>
      </c>
      <c r="AA136" t="s" s="3">
        <v>66</v>
      </c>
      <c r="AC136" t="s" s="3">
        <v>67</v>
      </c>
      <c r="AD136" s="9">
        <v>2</v>
      </c>
      <c r="AE136" s="9">
        <v>3</v>
      </c>
      <c r="AF136" s="9">
        <v>2</v>
      </c>
      <c r="AG136" s="9">
        <v>1</v>
      </c>
      <c r="AH136" t="s" s="4">
        <v>637</v>
      </c>
      <c r="AI136" s="9">
        <v>96595</v>
      </c>
      <c r="AJ136" s="9">
        <v>71671</v>
      </c>
      <c r="AK136" s="9">
        <v>71567</v>
      </c>
      <c r="AL136" s="9">
        <v>6978</v>
      </c>
      <c r="AM136" s="10">
        <v>0.9</v>
      </c>
      <c r="AN136" s="10"/>
      <c r="AO136" s="10"/>
      <c r="AP136" s="10"/>
      <c r="AQ136" s="10"/>
      <c r="AR136" s="8"/>
      <c r="AS136" s="8"/>
      <c r="AT136" t="s" s="4">
        <v>68</v>
      </c>
      <c r="AU136" s="10"/>
      <c r="AV136" s="9">
        <v>480000</v>
      </c>
      <c r="AW136" s="9">
        <v>240000</v>
      </c>
      <c r="AX136" s="9">
        <v>470</v>
      </c>
      <c r="AY136" s="8"/>
      <c r="AZ136" s="8"/>
      <c r="BA136" s="8"/>
      <c r="BB136" s="8"/>
      <c r="BC136" s="8"/>
    </row>
    <row r="137" s="2" customFormat="1" ht="16.5" customHeight="1">
      <c r="A137" s="6">
        <v>136</v>
      </c>
      <c r="B137" t="s" s="4">
        <v>639</v>
      </c>
      <c r="C137" t="s" s="3">
        <v>640</v>
      </c>
      <c r="D137" t="s" s="3">
        <v>75</v>
      </c>
      <c r="E137" t="s" s="3">
        <v>58</v>
      </c>
      <c r="F137" t="s" s="3">
        <v>76</v>
      </c>
      <c r="G137" s="6"/>
      <c r="H137" t="s" s="3">
        <v>77</v>
      </c>
      <c r="I137" t="s" s="3">
        <v>78</v>
      </c>
      <c r="J137" t="s" s="3">
        <v>79</v>
      </c>
      <c r="K137" s="7">
        <f>L137*200000</f>
        <v>0</v>
      </c>
      <c r="L137" s="6">
        <v>0</v>
      </c>
      <c r="M137" t="s" s="4">
        <v>223</v>
      </c>
      <c r="N137" s="6">
        <v>1</v>
      </c>
      <c r="O137" t="s" s="3">
        <v>80</v>
      </c>
      <c r="P137" s="8">
        <v>2000</v>
      </c>
      <c r="Q137" s="8">
        <v>2000</v>
      </c>
      <c r="R137" s="6">
        <v>4000</v>
      </c>
      <c r="S137" s="6">
        <v>4000</v>
      </c>
      <c r="T137" s="8">
        <v>70000</v>
      </c>
      <c r="V137" s="6">
        <v>20</v>
      </c>
      <c r="X137" t="s" s="3">
        <v>81</v>
      </c>
      <c r="Z137" t="s" s="3">
        <v>65</v>
      </c>
      <c r="AA137" t="s" s="3">
        <v>66</v>
      </c>
      <c r="AC137" t="s" s="3">
        <v>67</v>
      </c>
      <c r="AD137" s="9">
        <v>2</v>
      </c>
      <c r="AE137" s="9">
        <v>3</v>
      </c>
      <c r="AF137" s="9">
        <v>2</v>
      </c>
      <c r="AG137" s="9">
        <v>1</v>
      </c>
      <c r="AH137" t="s" s="4">
        <v>639</v>
      </c>
      <c r="AI137" s="9">
        <v>97612</v>
      </c>
      <c r="AJ137" s="9">
        <v>71278</v>
      </c>
      <c r="AK137" s="9">
        <v>69170</v>
      </c>
      <c r="AL137" s="9">
        <v>7442</v>
      </c>
      <c r="AM137" s="10">
        <v>0.9</v>
      </c>
      <c r="AN137" s="10"/>
      <c r="AO137" s="10"/>
      <c r="AP137" s="10"/>
      <c r="AQ137" s="10"/>
      <c r="AR137" s="8"/>
      <c r="AS137" s="8"/>
      <c r="AT137" t="s" s="4">
        <v>68</v>
      </c>
      <c r="AU137" s="10"/>
      <c r="AV137" s="9">
        <v>60000</v>
      </c>
      <c r="AW137" s="9">
        <v>40000</v>
      </c>
      <c r="AX137" s="9">
        <v>513</v>
      </c>
      <c r="AY137" s="8"/>
      <c r="AZ137" s="8"/>
      <c r="BA137" s="8"/>
      <c r="BB137" s="8"/>
      <c r="BC137" s="8"/>
    </row>
    <row r="138" s="2" customFormat="1" ht="16.5" customHeight="1">
      <c r="A138" s="6">
        <v>137</v>
      </c>
      <c r="B138" t="s" s="4">
        <v>641</v>
      </c>
      <c r="C138" t="s" s="3">
        <v>642</v>
      </c>
      <c r="D138" t="s" s="3">
        <v>75</v>
      </c>
      <c r="E138" t="s" s="3">
        <v>58</v>
      </c>
      <c r="F138" t="s" s="3">
        <v>76</v>
      </c>
      <c r="G138" t="s" s="3">
        <v>585</v>
      </c>
      <c r="H138" t="s" s="3">
        <v>77</v>
      </c>
      <c r="I138" t="s" s="3">
        <v>78</v>
      </c>
      <c r="J138" t="s" s="3">
        <v>79</v>
      </c>
      <c r="K138" s="7">
        <f>L138*200000</f>
        <v>0</v>
      </c>
      <c r="L138" s="6">
        <v>0</v>
      </c>
      <c r="M138" t="s" s="4">
        <v>223</v>
      </c>
      <c r="N138" s="6">
        <v>1</v>
      </c>
      <c r="O138" t="s" s="3">
        <v>411</v>
      </c>
      <c r="P138" s="8">
        <v>3000</v>
      </c>
      <c r="Q138" s="8">
        <v>4000</v>
      </c>
      <c r="R138" s="6">
        <v>5000</v>
      </c>
      <c r="S138" s="6">
        <v>5000</v>
      </c>
      <c r="T138" s="8">
        <v>90000</v>
      </c>
      <c r="V138" s="6">
        <v>41</v>
      </c>
      <c r="X138" t="s" s="3">
        <v>81</v>
      </c>
      <c r="Z138" t="s" s="3">
        <v>65</v>
      </c>
      <c r="AA138" t="s" s="3">
        <v>66</v>
      </c>
      <c r="AC138" t="s" s="3">
        <v>67</v>
      </c>
      <c r="AD138" s="9">
        <v>2</v>
      </c>
      <c r="AE138" s="9">
        <v>3</v>
      </c>
      <c r="AF138" s="9">
        <v>2</v>
      </c>
      <c r="AG138" s="9">
        <v>1</v>
      </c>
      <c r="AH138" t="s" s="4">
        <v>641</v>
      </c>
      <c r="AI138" s="9">
        <v>95151</v>
      </c>
      <c r="AJ138" s="9">
        <v>63302</v>
      </c>
      <c r="AK138" s="9">
        <v>96010</v>
      </c>
      <c r="AL138" s="9">
        <v>6152</v>
      </c>
      <c r="AM138" s="10">
        <v>0.8</v>
      </c>
      <c r="AN138" s="10"/>
      <c r="AO138" s="10"/>
      <c r="AP138" s="10"/>
      <c r="AQ138" s="10"/>
      <c r="AR138" s="8"/>
      <c r="AS138" s="8"/>
      <c r="AT138" t="s" s="4">
        <v>68</v>
      </c>
      <c r="AU138" s="10"/>
      <c r="AV138" s="9">
        <v>280000</v>
      </c>
      <c r="AW138" s="9">
        <v>160000</v>
      </c>
      <c r="AX138" s="9">
        <v>783</v>
      </c>
      <c r="AY138" s="8"/>
      <c r="AZ138" s="8"/>
      <c r="BA138" s="8"/>
      <c r="BB138" s="8"/>
      <c r="BC138" s="8"/>
    </row>
    <row r="139" s="2" customFormat="1" ht="16.5" customHeight="1">
      <c r="A139" s="6">
        <v>138</v>
      </c>
      <c r="B139" t="s" s="4">
        <v>643</v>
      </c>
      <c r="C139" t="s" s="3">
        <v>644</v>
      </c>
      <c r="D139" t="s" s="3">
        <v>75</v>
      </c>
      <c r="E139" t="s" s="3">
        <v>58</v>
      </c>
      <c r="F139" t="s" s="3">
        <v>76</v>
      </c>
      <c r="G139" t="s" s="3">
        <v>557</v>
      </c>
      <c r="H139" t="s" s="3">
        <v>222</v>
      </c>
      <c r="I139" t="s" s="3">
        <v>78</v>
      </c>
      <c r="J139" t="s" s="3">
        <v>79</v>
      </c>
      <c r="K139" s="7">
        <f>L139*200000</f>
        <v>0</v>
      </c>
      <c r="L139" s="6">
        <v>0</v>
      </c>
      <c r="M139" t="s" s="4">
        <v>223</v>
      </c>
      <c r="N139" s="6">
        <v>1</v>
      </c>
      <c r="O139" s="6">
        <v>1398</v>
      </c>
      <c r="P139" s="8">
        <v>3000</v>
      </c>
      <c r="Q139" s="8">
        <v>4000</v>
      </c>
      <c r="R139" s="6">
        <v>5000</v>
      </c>
      <c r="S139" s="6">
        <v>5000</v>
      </c>
      <c r="T139" s="8">
        <v>70000</v>
      </c>
      <c r="V139" s="6">
        <v>48</v>
      </c>
      <c r="X139" t="s" s="3">
        <v>81</v>
      </c>
      <c r="Z139" t="s" s="3">
        <v>65</v>
      </c>
      <c r="AA139" t="s" s="3">
        <v>66</v>
      </c>
      <c r="AC139" t="s" s="3">
        <v>67</v>
      </c>
      <c r="AD139" s="9">
        <v>2</v>
      </c>
      <c r="AE139" s="9">
        <v>3</v>
      </c>
      <c r="AF139" s="9">
        <v>2</v>
      </c>
      <c r="AG139" s="9">
        <v>1</v>
      </c>
      <c r="AH139" t="s" s="4">
        <v>643</v>
      </c>
      <c r="AI139" s="9">
        <v>94472</v>
      </c>
      <c r="AJ139" s="9">
        <v>71670</v>
      </c>
      <c r="AK139" s="9">
        <v>92776</v>
      </c>
      <c r="AL139" s="9">
        <v>5293</v>
      </c>
      <c r="AM139" s="10">
        <v>0.8</v>
      </c>
      <c r="AN139" s="10"/>
      <c r="AO139" s="10"/>
      <c r="AP139" s="10"/>
      <c r="AQ139" s="10"/>
      <c r="AR139" s="8"/>
      <c r="AS139" s="8"/>
      <c r="AT139" t="s" s="4">
        <v>68</v>
      </c>
      <c r="AU139" s="10"/>
      <c r="AV139" s="9">
        <v>420000</v>
      </c>
      <c r="AW139" s="9">
        <v>230000</v>
      </c>
      <c r="AX139" s="9">
        <v>794</v>
      </c>
      <c r="AY139" s="8"/>
      <c r="AZ139" s="8"/>
      <c r="BA139" s="8"/>
      <c r="BB139" s="8"/>
      <c r="BC139" s="8"/>
    </row>
    <row r="140" s="2" customFormat="1" ht="16.5" customHeight="1">
      <c r="A140" s="6">
        <v>139</v>
      </c>
      <c r="B140" t="s" s="4">
        <v>645</v>
      </c>
      <c r="C140" t="s" s="3">
        <v>646</v>
      </c>
      <c r="D140" t="s" s="3">
        <v>75</v>
      </c>
      <c r="E140" t="s" s="3">
        <v>58</v>
      </c>
      <c r="F140" t="s" s="3">
        <v>76</v>
      </c>
      <c r="G140" t="s" s="3">
        <v>597</v>
      </c>
      <c r="H140" t="s" s="3">
        <v>222</v>
      </c>
      <c r="I140" t="s" s="3">
        <v>78</v>
      </c>
      <c r="J140" t="s" s="3">
        <v>79</v>
      </c>
      <c r="K140" s="7">
        <f>L140*200000</f>
        <v>0</v>
      </c>
      <c r="L140" s="6">
        <v>0</v>
      </c>
      <c r="M140" t="s" s="4">
        <v>223</v>
      </c>
      <c r="N140" s="6">
        <v>1</v>
      </c>
      <c r="O140" s="6">
        <v>1398</v>
      </c>
      <c r="P140" s="8">
        <v>3000</v>
      </c>
      <c r="Q140" s="8">
        <v>4000</v>
      </c>
      <c r="R140" s="6">
        <v>5000</v>
      </c>
      <c r="S140" s="6">
        <v>5000</v>
      </c>
      <c r="T140" s="8">
        <v>90000</v>
      </c>
      <c r="V140" s="6">
        <v>28</v>
      </c>
      <c r="X140" t="s" s="3">
        <v>81</v>
      </c>
      <c r="Z140" t="s" s="3">
        <v>65</v>
      </c>
      <c r="AA140" t="s" s="3">
        <v>66</v>
      </c>
      <c r="AC140" t="s" s="3">
        <v>67</v>
      </c>
      <c r="AD140" s="9">
        <v>2</v>
      </c>
      <c r="AE140" s="9">
        <v>3</v>
      </c>
      <c r="AF140" s="9">
        <v>2</v>
      </c>
      <c r="AG140" s="9">
        <v>1</v>
      </c>
      <c r="AH140" t="s" s="4">
        <v>645</v>
      </c>
      <c r="AI140" s="9">
        <v>93969</v>
      </c>
      <c r="AJ140" s="9">
        <v>71564</v>
      </c>
      <c r="AK140" s="9">
        <v>90773</v>
      </c>
      <c r="AL140" s="9">
        <v>5032</v>
      </c>
      <c r="AM140" s="10">
        <v>0.8</v>
      </c>
      <c r="AN140" s="10"/>
      <c r="AO140" s="10"/>
      <c r="AP140" s="10"/>
      <c r="AQ140" s="10"/>
      <c r="AR140" s="8"/>
      <c r="AS140" s="8"/>
      <c r="AT140" t="s" s="4">
        <v>68</v>
      </c>
      <c r="AU140" s="10"/>
      <c r="AV140" s="9">
        <v>80000</v>
      </c>
      <c r="AW140" s="9">
        <v>50000</v>
      </c>
      <c r="AX140" s="9">
        <v>265</v>
      </c>
      <c r="AY140" s="8"/>
      <c r="AZ140" s="8"/>
      <c r="BA140" s="8"/>
      <c r="BB140" s="8"/>
      <c r="BC140" s="8"/>
    </row>
    <row r="141" s="2" customFormat="1" ht="16.5" customHeight="1">
      <c r="A141" s="6">
        <v>140</v>
      </c>
      <c r="B141" t="s" s="4">
        <v>647</v>
      </c>
      <c r="C141" t="s" s="3">
        <v>648</v>
      </c>
      <c r="D141" t="s" s="3">
        <v>75</v>
      </c>
      <c r="E141" t="s" s="3">
        <v>58</v>
      </c>
      <c r="F141" t="s" s="3">
        <v>76</v>
      </c>
      <c r="G141" t="s" s="3">
        <v>221</v>
      </c>
      <c r="H141" t="s" s="3">
        <v>222</v>
      </c>
      <c r="I141" t="s" s="3">
        <v>78</v>
      </c>
      <c r="J141" t="s" s="3">
        <v>79</v>
      </c>
      <c r="K141" s="7">
        <f>L141*200000</f>
        <v>0</v>
      </c>
      <c r="L141" s="6">
        <v>0</v>
      </c>
      <c r="M141" t="s" s="4">
        <v>223</v>
      </c>
      <c r="N141" s="6">
        <v>1</v>
      </c>
      <c r="O141" s="6">
        <v>1398</v>
      </c>
      <c r="P141" s="8">
        <v>3000</v>
      </c>
      <c r="Q141" s="8">
        <v>4000</v>
      </c>
      <c r="R141" s="6">
        <v>6000</v>
      </c>
      <c r="S141" s="6">
        <v>6000</v>
      </c>
      <c r="T141" s="8">
        <v>90000</v>
      </c>
      <c r="V141" s="6">
        <v>13</v>
      </c>
      <c r="X141" t="s" s="3">
        <v>81</v>
      </c>
      <c r="Z141" t="s" s="3">
        <v>65</v>
      </c>
      <c r="AA141" t="s" s="3">
        <v>66</v>
      </c>
      <c r="AC141" t="s" s="3">
        <v>67</v>
      </c>
      <c r="AD141" s="9">
        <v>2</v>
      </c>
      <c r="AE141" s="9">
        <v>3</v>
      </c>
      <c r="AF141" s="9">
        <v>2</v>
      </c>
      <c r="AG141" s="9">
        <v>1</v>
      </c>
      <c r="AH141" t="s" s="4">
        <v>647</v>
      </c>
      <c r="AI141" s="9">
        <v>113335</v>
      </c>
      <c r="AJ141" t="s" s="4">
        <v>96</v>
      </c>
      <c r="AK141" s="9">
        <v>92585</v>
      </c>
      <c r="AL141" s="9">
        <v>5485</v>
      </c>
      <c r="AM141" s="10">
        <v>0.9</v>
      </c>
      <c r="AN141" s="10"/>
      <c r="AO141" s="10"/>
      <c r="AP141" s="10"/>
      <c r="AQ141" s="10"/>
      <c r="AR141" s="8"/>
      <c r="AS141" s="8"/>
      <c r="AT141" t="s" s="4">
        <v>68</v>
      </c>
      <c r="AU141" s="10"/>
      <c r="AV141" s="9">
        <v>320000</v>
      </c>
      <c r="AW141" s="9">
        <v>180000</v>
      </c>
      <c r="AX141" s="9">
        <v>540</v>
      </c>
      <c r="AY141" s="8"/>
      <c r="AZ141" s="8"/>
      <c r="BA141" s="8"/>
      <c r="BB141" s="8"/>
      <c r="BC141" s="8"/>
    </row>
    <row r="142" s="2" customFormat="1" ht="16.5" customHeight="1">
      <c r="A142" s="6">
        <v>141</v>
      </c>
      <c r="B142" t="s" s="4">
        <v>649</v>
      </c>
      <c r="C142" t="s" s="3">
        <v>650</v>
      </c>
      <c r="D142" t="s" s="3">
        <v>75</v>
      </c>
      <c r="E142" t="s" s="3">
        <v>58</v>
      </c>
      <c r="F142" t="s" s="3">
        <v>76</v>
      </c>
      <c r="G142" s="6"/>
      <c r="H142" t="s" s="3">
        <v>222</v>
      </c>
      <c r="I142" t="s" s="3">
        <v>78</v>
      </c>
      <c r="J142" t="s" s="3">
        <v>79</v>
      </c>
      <c r="K142" s="7">
        <f>L142*200000</f>
        <v>0</v>
      </c>
      <c r="L142" s="6">
        <v>0</v>
      </c>
      <c r="M142" t="s" s="4">
        <v>223</v>
      </c>
      <c r="N142" s="6">
        <v>1</v>
      </c>
      <c r="O142" t="s" s="3">
        <v>375</v>
      </c>
      <c r="P142" s="8">
        <v>3000</v>
      </c>
      <c r="Q142" s="8">
        <v>3000</v>
      </c>
      <c r="R142" s="6">
        <v>4000</v>
      </c>
      <c r="S142" s="6">
        <v>4000</v>
      </c>
      <c r="T142" s="8">
        <v>70000</v>
      </c>
      <c r="V142" s="6">
        <v>9</v>
      </c>
      <c r="X142" t="s" s="3">
        <v>81</v>
      </c>
      <c r="Z142" t="s" s="3">
        <v>65</v>
      </c>
      <c r="AA142" t="s" s="3">
        <v>66</v>
      </c>
      <c r="AC142" t="s" s="3">
        <v>67</v>
      </c>
      <c r="AD142" s="9">
        <v>2</v>
      </c>
      <c r="AE142" s="9">
        <v>3</v>
      </c>
      <c r="AF142" s="9">
        <v>2</v>
      </c>
      <c r="AG142" s="9">
        <v>1</v>
      </c>
      <c r="AH142" t="s" s="4">
        <v>649</v>
      </c>
      <c r="AI142" s="9">
        <v>96596</v>
      </c>
      <c r="AJ142" t="s" s="4">
        <v>96</v>
      </c>
      <c r="AK142" s="9">
        <v>71569</v>
      </c>
      <c r="AL142" s="9">
        <v>6979</v>
      </c>
      <c r="AM142" s="10">
        <v>0.9</v>
      </c>
      <c r="AN142" s="10"/>
      <c r="AO142" s="10"/>
      <c r="AP142" s="10"/>
      <c r="AQ142" s="10"/>
      <c r="AR142" s="8"/>
      <c r="AS142" s="8"/>
      <c r="AT142" t="s" s="4">
        <v>68</v>
      </c>
      <c r="AU142" t="s" s="3">
        <v>108</v>
      </c>
      <c r="AV142" s="9">
        <v>320000</v>
      </c>
      <c r="AW142" s="9">
        <v>200000</v>
      </c>
      <c r="AX142" s="9">
        <v>930</v>
      </c>
      <c r="AY142" s="8"/>
      <c r="AZ142" s="8"/>
      <c r="BA142" s="8"/>
      <c r="BB142" s="8"/>
      <c r="BC142" s="8"/>
    </row>
    <row r="143" s="2" customFormat="1" ht="16.5" customHeight="1">
      <c r="A143" s="6">
        <v>142</v>
      </c>
      <c r="B143" t="s" s="4">
        <v>651</v>
      </c>
      <c r="C143" t="s" s="3">
        <v>652</v>
      </c>
      <c r="D143" t="s" s="3">
        <v>75</v>
      </c>
      <c r="E143" t="s" s="3">
        <v>58</v>
      </c>
      <c r="F143" t="s" s="3">
        <v>76</v>
      </c>
      <c r="G143" s="6"/>
      <c r="H143" t="s" s="3">
        <v>77</v>
      </c>
      <c r="I143" t="s" s="3">
        <v>78</v>
      </c>
      <c r="J143" t="s" s="3">
        <v>79</v>
      </c>
      <c r="K143" s="7">
        <f>L143*200000</f>
        <v>0</v>
      </c>
      <c r="L143" s="6">
        <v>0</v>
      </c>
      <c r="M143" t="s" s="4">
        <v>223</v>
      </c>
      <c r="N143" s="6">
        <v>1</v>
      </c>
      <c r="O143" t="s" s="3">
        <v>80</v>
      </c>
      <c r="P143" s="8">
        <v>2000</v>
      </c>
      <c r="Q143" s="8">
        <v>3000</v>
      </c>
      <c r="R143" s="6">
        <v>4000</v>
      </c>
      <c r="S143" s="6">
        <v>4000</v>
      </c>
      <c r="T143" s="8">
        <v>70000</v>
      </c>
      <c r="V143" s="6">
        <v>32</v>
      </c>
      <c r="X143" t="s" s="3">
        <v>81</v>
      </c>
      <c r="Z143" t="s" s="3">
        <v>65</v>
      </c>
      <c r="AA143" t="s" s="3">
        <v>66</v>
      </c>
      <c r="AC143" t="s" s="3">
        <v>67</v>
      </c>
      <c r="AD143" s="9">
        <v>2</v>
      </c>
      <c r="AE143" s="9">
        <v>3</v>
      </c>
      <c r="AF143" s="9">
        <v>2</v>
      </c>
      <c r="AG143" s="9">
        <v>1</v>
      </c>
      <c r="AH143" t="s" s="4">
        <v>651</v>
      </c>
      <c r="AI143" s="9">
        <v>97624</v>
      </c>
      <c r="AJ143" s="9">
        <v>64389</v>
      </c>
      <c r="AK143" s="9">
        <v>69168</v>
      </c>
      <c r="AL143" s="9">
        <v>7443</v>
      </c>
      <c r="AM143" s="10">
        <v>0.9</v>
      </c>
      <c r="AN143" s="10"/>
      <c r="AO143" s="10"/>
      <c r="AP143" s="10"/>
      <c r="AQ143" s="10"/>
      <c r="AR143" s="8"/>
      <c r="AS143" s="8"/>
      <c r="AT143" t="s" s="4">
        <v>68</v>
      </c>
      <c r="AU143" s="10"/>
      <c r="AV143" s="9">
        <v>40000</v>
      </c>
      <c r="AW143" s="9">
        <v>40000</v>
      </c>
      <c r="AX143" s="9">
        <v>111</v>
      </c>
      <c r="AY143" s="8"/>
      <c r="AZ143" s="8"/>
      <c r="BA143" s="8"/>
      <c r="BB143" s="8"/>
      <c r="BC143" s="8"/>
    </row>
    <row r="144" s="2" customFormat="1" ht="16.5" customHeight="1">
      <c r="A144" s="6">
        <v>143</v>
      </c>
      <c r="B144" t="s" s="4">
        <v>653</v>
      </c>
      <c r="C144" t="s" s="3">
        <v>654</v>
      </c>
      <c r="D144" t="s" s="3">
        <v>75</v>
      </c>
      <c r="E144" t="s" s="3">
        <v>58</v>
      </c>
      <c r="F144" t="s" s="3">
        <v>76</v>
      </c>
      <c r="G144" s="6"/>
      <c r="H144" t="s" s="3">
        <v>77</v>
      </c>
      <c r="I144" t="s" s="3">
        <v>78</v>
      </c>
      <c r="J144" t="s" s="3">
        <v>79</v>
      </c>
      <c r="K144" s="7">
        <f>L144*200000</f>
        <v>0</v>
      </c>
      <c r="L144" s="6">
        <v>0</v>
      </c>
      <c r="M144" t="s" s="4">
        <v>223</v>
      </c>
      <c r="N144" s="6">
        <v>1</v>
      </c>
      <c r="O144" t="s" s="3">
        <v>80</v>
      </c>
      <c r="P144" s="8">
        <v>2000</v>
      </c>
      <c r="Q144" s="8">
        <v>2000</v>
      </c>
      <c r="R144" s="6">
        <v>4000</v>
      </c>
      <c r="S144" s="6">
        <v>4000</v>
      </c>
      <c r="T144" s="8">
        <v>70000</v>
      </c>
      <c r="V144" s="6">
        <v>87</v>
      </c>
      <c r="X144" t="s" s="3">
        <v>81</v>
      </c>
      <c r="Z144" t="s" s="3">
        <v>65</v>
      </c>
      <c r="AA144" t="s" s="3">
        <v>66</v>
      </c>
      <c r="AC144" t="s" s="3">
        <v>67</v>
      </c>
      <c r="AD144" s="9">
        <v>2</v>
      </c>
      <c r="AE144" s="9">
        <v>3</v>
      </c>
      <c r="AF144" s="9">
        <v>2</v>
      </c>
      <c r="AG144" s="9">
        <v>1</v>
      </c>
      <c r="AH144" t="s" s="4">
        <v>653</v>
      </c>
      <c r="AI144" s="9">
        <v>97626</v>
      </c>
      <c r="AJ144" s="9">
        <v>71650</v>
      </c>
      <c r="AK144" s="9">
        <v>69169</v>
      </c>
      <c r="AL144" s="9">
        <v>7444</v>
      </c>
      <c r="AM144" s="10">
        <v>0.7</v>
      </c>
      <c r="AN144" s="10"/>
      <c r="AO144" s="10"/>
      <c r="AP144" s="10"/>
      <c r="AQ144" s="10"/>
      <c r="AR144" s="8"/>
      <c r="AS144" s="8"/>
      <c r="AT144" t="s" s="4">
        <v>68</v>
      </c>
      <c r="AU144" s="10"/>
      <c r="AV144" s="9">
        <v>180000</v>
      </c>
      <c r="AW144" s="9">
        <v>160000</v>
      </c>
      <c r="AX144" s="9">
        <v>569</v>
      </c>
      <c r="AY144" s="8"/>
      <c r="AZ144" s="8"/>
      <c r="BA144" s="8"/>
      <c r="BB144" s="8"/>
      <c r="BC144" s="8"/>
    </row>
    <row r="145" s="2" customFormat="1" ht="16.5" customHeight="1">
      <c r="A145" s="6">
        <v>144</v>
      </c>
      <c r="B145" t="s" s="4">
        <v>655</v>
      </c>
      <c r="C145" t="s" s="3">
        <v>656</v>
      </c>
      <c r="D145" t="s" s="3">
        <v>75</v>
      </c>
      <c r="E145" t="s" s="3">
        <v>58</v>
      </c>
      <c r="F145" t="s" s="3">
        <v>76</v>
      </c>
      <c r="G145" s="6"/>
      <c r="H145" t="s" s="3">
        <v>77</v>
      </c>
      <c r="I145" t="s" s="3">
        <v>78</v>
      </c>
      <c r="J145" t="s" s="3">
        <v>79</v>
      </c>
      <c r="K145" s="7">
        <f>L145*200000</f>
        <v>0</v>
      </c>
      <c r="L145" s="6">
        <v>0</v>
      </c>
      <c r="M145" t="s" s="4">
        <v>223</v>
      </c>
      <c r="N145" s="6">
        <v>1</v>
      </c>
      <c r="O145" t="s" s="3">
        <v>80</v>
      </c>
      <c r="P145" s="8">
        <v>3000</v>
      </c>
      <c r="Q145" s="8">
        <v>3000</v>
      </c>
      <c r="R145" s="6">
        <v>4000</v>
      </c>
      <c r="S145" s="6">
        <v>4000</v>
      </c>
      <c r="T145" s="8">
        <v>70000</v>
      </c>
      <c r="V145" s="6">
        <v>81</v>
      </c>
      <c r="X145" t="s" s="3">
        <v>81</v>
      </c>
      <c r="Z145" t="s" s="3">
        <v>65</v>
      </c>
      <c r="AA145" t="s" s="3">
        <v>66</v>
      </c>
      <c r="AC145" t="s" s="3">
        <v>67</v>
      </c>
      <c r="AD145" s="9">
        <v>2</v>
      </c>
      <c r="AE145" s="9">
        <v>3</v>
      </c>
      <c r="AF145" s="9">
        <v>2</v>
      </c>
      <c r="AG145" s="9">
        <v>1</v>
      </c>
      <c r="AH145" t="s" s="4">
        <v>655</v>
      </c>
      <c r="AI145" s="9">
        <v>97717</v>
      </c>
      <c r="AJ145" s="9">
        <v>71514</v>
      </c>
      <c r="AK145" s="9">
        <v>69177</v>
      </c>
      <c r="AL145" s="9">
        <v>7411</v>
      </c>
      <c r="AM145" s="10">
        <v>0.7</v>
      </c>
      <c r="AN145" s="10"/>
      <c r="AO145" s="10"/>
      <c r="AP145" s="10"/>
      <c r="AQ145" s="10"/>
      <c r="AR145" s="8"/>
      <c r="AS145" s="8"/>
      <c r="AT145" t="s" s="4">
        <v>68</v>
      </c>
      <c r="AU145" s="10"/>
      <c r="AV145" s="9">
        <v>220000</v>
      </c>
      <c r="AW145" s="9">
        <v>140000</v>
      </c>
      <c r="AX145" s="9">
        <v>341</v>
      </c>
      <c r="AY145" s="8"/>
      <c r="AZ145" s="8"/>
      <c r="BA145" s="8"/>
      <c r="BB145" s="8"/>
      <c r="BC145" s="8"/>
    </row>
    <row r="146" s="2" customFormat="1" ht="16.5" customHeight="1">
      <c r="A146" s="6">
        <v>145</v>
      </c>
      <c r="B146" t="s" s="4">
        <v>657</v>
      </c>
      <c r="C146" t="s" s="3">
        <v>658</v>
      </c>
      <c r="D146" t="s" s="3">
        <v>75</v>
      </c>
      <c r="E146" t="s" s="3">
        <v>58</v>
      </c>
      <c r="F146" t="s" s="3">
        <v>76</v>
      </c>
      <c r="G146" t="s" s="3">
        <v>585</v>
      </c>
      <c r="H146" t="s" s="3">
        <v>574</v>
      </c>
      <c r="I146" t="s" s="3">
        <v>78</v>
      </c>
      <c r="J146" t="s" s="3">
        <v>79</v>
      </c>
      <c r="K146" s="7">
        <f>L146*200000</f>
        <v>0</v>
      </c>
      <c r="L146" s="6">
        <v>0</v>
      </c>
      <c r="M146" t="s" s="4">
        <v>223</v>
      </c>
      <c r="N146" s="6">
        <v>1</v>
      </c>
      <c r="O146" t="s" s="3">
        <v>498</v>
      </c>
      <c r="P146" s="8"/>
      <c r="Q146" s="8">
        <v>2000</v>
      </c>
      <c r="R146" s="6">
        <v>6000</v>
      </c>
      <c r="S146" s="6">
        <v>6000</v>
      </c>
      <c r="T146" s="8">
        <v>100000</v>
      </c>
      <c r="V146" s="6">
        <v>346</v>
      </c>
      <c r="X146" t="s" s="3">
        <v>64</v>
      </c>
      <c r="Z146" t="s" s="3">
        <v>65</v>
      </c>
      <c r="AA146" t="s" s="3">
        <v>66</v>
      </c>
      <c r="AC146" t="s" s="3">
        <v>67</v>
      </c>
      <c r="AD146" s="9">
        <v>2</v>
      </c>
      <c r="AE146" s="9">
        <v>1</v>
      </c>
      <c r="AF146" s="9">
        <v>2</v>
      </c>
      <c r="AG146" s="9">
        <v>1</v>
      </c>
      <c r="AH146" t="s" s="4">
        <v>657</v>
      </c>
      <c r="AI146" s="9">
        <v>105388</v>
      </c>
      <c r="AJ146" s="9">
        <v>54630</v>
      </c>
      <c r="AK146" s="9">
        <v>90786</v>
      </c>
      <c r="AL146" s="9">
        <v>10666</v>
      </c>
      <c r="AM146" s="10">
        <v>0.6</v>
      </c>
      <c r="AN146" s="10"/>
      <c r="AO146" s="10"/>
      <c r="AP146" s="10"/>
      <c r="AQ146" s="10"/>
      <c r="AR146" s="8"/>
      <c r="AS146" s="8"/>
      <c r="AT146" t="s" s="4">
        <v>68</v>
      </c>
      <c r="AU146" s="10"/>
      <c r="AV146" s="9">
        <v>280000</v>
      </c>
      <c r="AW146" s="9">
        <v>160000</v>
      </c>
      <c r="AX146" s="9">
        <v>302</v>
      </c>
      <c r="AY146" s="8"/>
      <c r="AZ146" s="8"/>
      <c r="BA146" s="8"/>
      <c r="BB146" s="8"/>
      <c r="BC146" s="8"/>
    </row>
    <row r="147" s="2" customFormat="1" ht="16.5" customHeight="1">
      <c r="A147" s="6">
        <v>146</v>
      </c>
      <c r="B147" t="s" s="4">
        <v>659</v>
      </c>
      <c r="C147" t="s" s="3">
        <v>660</v>
      </c>
      <c r="D147" t="s" s="3">
        <v>75</v>
      </c>
      <c r="E147" t="s" s="3">
        <v>58</v>
      </c>
      <c r="F147" t="s" s="3">
        <v>76</v>
      </c>
      <c r="G147" t="s" s="3">
        <v>597</v>
      </c>
      <c r="H147" t="s" s="3">
        <v>222</v>
      </c>
      <c r="I147" t="s" s="3">
        <v>78</v>
      </c>
      <c r="J147" t="s" s="3">
        <v>79</v>
      </c>
      <c r="K147" s="7">
        <f>L147*200000</f>
        <v>0</v>
      </c>
      <c r="L147" s="6">
        <v>0</v>
      </c>
      <c r="M147" t="s" s="4">
        <v>223</v>
      </c>
      <c r="N147" s="6">
        <v>1</v>
      </c>
      <c r="O147" s="6">
        <v>1398</v>
      </c>
      <c r="P147" s="8">
        <v>3000</v>
      </c>
      <c r="Q147" s="8">
        <v>4000</v>
      </c>
      <c r="R147" s="6">
        <v>5000</v>
      </c>
      <c r="S147" s="6">
        <v>5000</v>
      </c>
      <c r="T147" s="8">
        <v>90000</v>
      </c>
      <c r="V147" s="6">
        <v>14</v>
      </c>
      <c r="X147" t="s" s="3">
        <v>81</v>
      </c>
      <c r="Z147" t="s" s="3">
        <v>65</v>
      </c>
      <c r="AA147" t="s" s="3">
        <v>66</v>
      </c>
      <c r="AC147" t="s" s="3">
        <v>67</v>
      </c>
      <c r="AD147" s="9">
        <v>2</v>
      </c>
      <c r="AE147" s="9">
        <v>3</v>
      </c>
      <c r="AF147" s="9">
        <v>2</v>
      </c>
      <c r="AG147" s="9">
        <v>1</v>
      </c>
      <c r="AH147" t="s" s="4">
        <v>659</v>
      </c>
      <c r="AI147" s="9">
        <v>93971</v>
      </c>
      <c r="AJ147" s="9">
        <v>71499</v>
      </c>
      <c r="AK147" s="9">
        <v>90778</v>
      </c>
      <c r="AL147" s="9">
        <v>5033</v>
      </c>
      <c r="AM147" s="10">
        <v>0.9</v>
      </c>
      <c r="AN147" s="10"/>
      <c r="AO147" s="10"/>
      <c r="AP147" s="10"/>
      <c r="AQ147" s="10"/>
      <c r="AR147" s="8"/>
      <c r="AS147" s="8"/>
      <c r="AT147" t="s" s="4">
        <v>68</v>
      </c>
      <c r="AU147" s="10"/>
      <c r="AV147" s="9">
        <v>60000</v>
      </c>
      <c r="AW147" s="9">
        <v>40000</v>
      </c>
      <c r="AX147" s="9">
        <v>140</v>
      </c>
      <c r="AY147" s="8"/>
      <c r="AZ147" s="8"/>
      <c r="BA147" s="8"/>
      <c r="BB147" s="8"/>
      <c r="BC147" s="8"/>
    </row>
    <row r="148" s="2" customFormat="1" ht="16.5" customHeight="1">
      <c r="A148" s="6">
        <v>147</v>
      </c>
      <c r="B148" t="s" s="4">
        <v>661</v>
      </c>
      <c r="C148" t="s" s="3">
        <v>660</v>
      </c>
      <c r="D148" t="s" s="3">
        <v>75</v>
      </c>
      <c r="E148" t="s" s="3">
        <v>58</v>
      </c>
      <c r="F148" t="s" s="3">
        <v>76</v>
      </c>
      <c r="G148" t="s" s="3">
        <v>226</v>
      </c>
      <c r="H148" t="s" s="3">
        <v>77</v>
      </c>
      <c r="I148" t="s" s="3">
        <v>78</v>
      </c>
      <c r="J148" t="s" s="3">
        <v>79</v>
      </c>
      <c r="K148" s="7">
        <f>L148*200000</f>
        <v>0</v>
      </c>
      <c r="L148" s="6">
        <v>0</v>
      </c>
      <c r="M148" t="s" s="4">
        <v>223</v>
      </c>
      <c r="N148" s="6">
        <v>1</v>
      </c>
      <c r="O148" t="s" s="3">
        <v>411</v>
      </c>
      <c r="P148" s="8">
        <v>3000</v>
      </c>
      <c r="Q148" s="8">
        <v>4000</v>
      </c>
      <c r="R148" s="6">
        <v>5000</v>
      </c>
      <c r="S148" s="6">
        <v>5000</v>
      </c>
      <c r="T148" s="8">
        <v>90000</v>
      </c>
      <c r="V148" s="6">
        <v>12</v>
      </c>
      <c r="X148" t="s" s="3">
        <v>81</v>
      </c>
      <c r="Z148" t="s" s="3">
        <v>65</v>
      </c>
      <c r="AA148" t="s" s="3">
        <v>66</v>
      </c>
      <c r="AC148" t="s" s="3">
        <v>67</v>
      </c>
      <c r="AD148" s="9">
        <v>2</v>
      </c>
      <c r="AE148" s="9">
        <v>3</v>
      </c>
      <c r="AF148" s="9">
        <v>2</v>
      </c>
      <c r="AG148" s="9">
        <v>1</v>
      </c>
      <c r="AH148" t="s" s="4">
        <v>661</v>
      </c>
      <c r="AI148" s="9">
        <v>94437</v>
      </c>
      <c r="AJ148" t="s" s="4">
        <v>96</v>
      </c>
      <c r="AK148" s="9">
        <v>92592</v>
      </c>
      <c r="AL148" s="9">
        <v>6153</v>
      </c>
      <c r="AM148" s="10">
        <v>0.9</v>
      </c>
      <c r="AN148" s="10"/>
      <c r="AO148" s="10"/>
      <c r="AP148" s="10"/>
      <c r="AQ148" s="10"/>
      <c r="AR148" s="8"/>
      <c r="AS148" s="8"/>
      <c r="AT148" t="s" s="4">
        <v>68</v>
      </c>
      <c r="AU148" s="10"/>
      <c r="AV148" s="9">
        <v>80000</v>
      </c>
      <c r="AW148" s="9">
        <v>0</v>
      </c>
      <c r="AX148" s="9">
        <v>398</v>
      </c>
      <c r="AY148" s="8"/>
      <c r="AZ148" s="8"/>
      <c r="BA148" s="8"/>
      <c r="BB148" s="8"/>
      <c r="BC148" s="8"/>
    </row>
    <row r="149" s="2" customFormat="1" ht="16.5" customHeight="1">
      <c r="A149" s="6">
        <v>148</v>
      </c>
      <c r="B149" t="s" s="4">
        <v>662</v>
      </c>
      <c r="C149" t="s" s="3">
        <v>663</v>
      </c>
      <c r="D149" t="s" s="3">
        <v>75</v>
      </c>
      <c r="E149" t="s" s="3">
        <v>58</v>
      </c>
      <c r="F149" t="s" s="3">
        <v>76</v>
      </c>
      <c r="G149" s="6"/>
      <c r="H149" t="s" s="3">
        <v>77</v>
      </c>
      <c r="I149" t="s" s="3">
        <v>78</v>
      </c>
      <c r="J149" t="s" s="3">
        <v>79</v>
      </c>
      <c r="K149" s="7">
        <f>L149*200000</f>
        <v>0</v>
      </c>
      <c r="L149" s="6">
        <v>0</v>
      </c>
      <c r="M149" t="s" s="4">
        <v>223</v>
      </c>
      <c r="N149" s="6">
        <v>1</v>
      </c>
      <c r="O149" t="s" s="3">
        <v>80</v>
      </c>
      <c r="P149" s="8">
        <v>3000</v>
      </c>
      <c r="Q149" s="8">
        <v>3000</v>
      </c>
      <c r="R149" s="6">
        <v>4000</v>
      </c>
      <c r="S149" s="6">
        <v>4000</v>
      </c>
      <c r="T149" s="8">
        <v>70000</v>
      </c>
      <c r="V149" s="6">
        <v>94</v>
      </c>
      <c r="X149" t="s" s="3">
        <v>64</v>
      </c>
      <c r="Z149" t="s" s="3">
        <v>65</v>
      </c>
      <c r="AA149" t="s" s="3">
        <v>66</v>
      </c>
      <c r="AC149" t="s" s="3">
        <v>67</v>
      </c>
      <c r="AD149" s="9">
        <v>2</v>
      </c>
      <c r="AE149" s="9">
        <v>3</v>
      </c>
      <c r="AF149" s="9">
        <v>2</v>
      </c>
      <c r="AG149" s="9">
        <v>1</v>
      </c>
      <c r="AH149" t="s" s="4">
        <v>662</v>
      </c>
      <c r="AI149" s="9">
        <v>97662</v>
      </c>
      <c r="AJ149" s="9">
        <v>59487</v>
      </c>
      <c r="AK149" s="9">
        <v>69174</v>
      </c>
      <c r="AL149" s="9">
        <v>7445</v>
      </c>
      <c r="AM149" s="10">
        <v>0.7</v>
      </c>
      <c r="AN149" s="10"/>
      <c r="AO149" s="10"/>
      <c r="AP149" s="10"/>
      <c r="AQ149" s="10"/>
      <c r="AR149" s="8"/>
      <c r="AS149" s="8"/>
      <c r="AT149" t="s" s="4">
        <v>68</v>
      </c>
      <c r="AU149" t="s" s="3">
        <v>664</v>
      </c>
      <c r="AV149" s="9">
        <v>220000</v>
      </c>
      <c r="AW149" s="9">
        <v>140000</v>
      </c>
      <c r="AX149" s="9">
        <v>436</v>
      </c>
      <c r="AY149" s="8"/>
      <c r="AZ149" s="8"/>
      <c r="BA149" s="8"/>
      <c r="BB149" s="8"/>
      <c r="BC149" s="8"/>
    </row>
    <row r="150" s="2" customFormat="1" ht="16.5" customHeight="1">
      <c r="A150" s="6">
        <v>149</v>
      </c>
      <c r="B150" t="s" s="4">
        <v>665</v>
      </c>
      <c r="C150" t="s" s="3">
        <v>666</v>
      </c>
      <c r="D150" t="s" s="3">
        <v>75</v>
      </c>
      <c r="E150" t="s" s="3">
        <v>58</v>
      </c>
      <c r="F150" t="s" s="3">
        <v>76</v>
      </c>
      <c r="G150" t="s" s="3">
        <v>221</v>
      </c>
      <c r="H150" t="s" s="3">
        <v>222</v>
      </c>
      <c r="I150" t="s" s="3">
        <v>78</v>
      </c>
      <c r="J150" t="s" s="3">
        <v>79</v>
      </c>
      <c r="K150" s="7">
        <f>L150*200000</f>
        <v>0</v>
      </c>
      <c r="L150" s="6">
        <v>0</v>
      </c>
      <c r="M150" t="s" s="4">
        <v>223</v>
      </c>
      <c r="N150" s="6">
        <v>1</v>
      </c>
      <c r="O150" s="6">
        <v>1398</v>
      </c>
      <c r="P150" s="8">
        <v>3000</v>
      </c>
      <c r="Q150" s="8">
        <v>4000</v>
      </c>
      <c r="R150" s="6">
        <v>5000</v>
      </c>
      <c r="S150" s="6">
        <v>5000</v>
      </c>
      <c r="T150" s="8">
        <v>90000</v>
      </c>
      <c r="V150" s="6">
        <v>10</v>
      </c>
      <c r="X150" t="s" s="3">
        <v>81</v>
      </c>
      <c r="Z150" t="s" s="3">
        <v>65</v>
      </c>
      <c r="AA150" t="s" s="3">
        <v>66</v>
      </c>
      <c r="AC150" t="s" s="3">
        <v>67</v>
      </c>
      <c r="AD150" s="9">
        <v>2</v>
      </c>
      <c r="AE150" s="9">
        <v>3</v>
      </c>
      <c r="AF150" s="9">
        <v>2</v>
      </c>
      <c r="AG150" s="9">
        <v>1</v>
      </c>
      <c r="AH150" t="s" s="4">
        <v>665</v>
      </c>
      <c r="AI150" s="9">
        <v>94836</v>
      </c>
      <c r="AJ150" s="9">
        <v>71427</v>
      </c>
      <c r="AK150" s="9">
        <v>90796</v>
      </c>
      <c r="AL150" s="9">
        <v>5316</v>
      </c>
      <c r="AM150" s="10">
        <v>0.9</v>
      </c>
      <c r="AN150" s="10"/>
      <c r="AO150" s="10"/>
      <c r="AP150" s="10"/>
      <c r="AQ150" s="10"/>
      <c r="AR150" s="8"/>
      <c r="AS150" s="8"/>
      <c r="AT150" t="s" s="4">
        <v>68</v>
      </c>
      <c r="AU150" s="10"/>
      <c r="AV150" s="9">
        <v>280000</v>
      </c>
      <c r="AW150" s="9">
        <v>160000</v>
      </c>
      <c r="AX150" s="9">
        <v>522</v>
      </c>
      <c r="AY150" s="8"/>
      <c r="AZ150" s="8"/>
      <c r="BA150" s="8"/>
      <c r="BB150" s="8"/>
      <c r="BC150" s="8"/>
    </row>
    <row r="151" s="2" customFormat="1" ht="16.5" customHeight="1">
      <c r="A151" s="6">
        <v>150</v>
      </c>
      <c r="B151" t="s" s="4">
        <v>667</v>
      </c>
      <c r="C151" t="s" s="3">
        <v>668</v>
      </c>
      <c r="D151" t="s" s="3">
        <v>75</v>
      </c>
      <c r="E151" t="s" s="3">
        <v>58</v>
      </c>
      <c r="F151" t="s" s="3">
        <v>76</v>
      </c>
      <c r="G151" t="s" s="3">
        <v>226</v>
      </c>
      <c r="H151" t="s" s="3">
        <v>77</v>
      </c>
      <c r="I151" t="s" s="3">
        <v>78</v>
      </c>
      <c r="J151" t="s" s="3">
        <v>79</v>
      </c>
      <c r="K151" s="7">
        <f>L151*200000</f>
        <v>0</v>
      </c>
      <c r="L151" s="6">
        <v>0</v>
      </c>
      <c r="M151" t="s" s="4">
        <v>223</v>
      </c>
      <c r="N151" s="6">
        <v>1</v>
      </c>
      <c r="O151" t="s" s="3">
        <v>411</v>
      </c>
      <c r="P151" s="8">
        <v>3000</v>
      </c>
      <c r="Q151" s="8">
        <v>4000</v>
      </c>
      <c r="R151" s="6">
        <v>5000</v>
      </c>
      <c r="S151" s="6">
        <v>5000</v>
      </c>
      <c r="T151" s="8">
        <v>90000</v>
      </c>
      <c r="V151" s="6">
        <v>54</v>
      </c>
      <c r="X151" t="s" s="3">
        <v>81</v>
      </c>
      <c r="Z151" t="s" s="3">
        <v>65</v>
      </c>
      <c r="AA151" t="s" s="3">
        <v>66</v>
      </c>
      <c r="AC151" t="s" s="3">
        <v>67</v>
      </c>
      <c r="AD151" s="9">
        <v>2</v>
      </c>
      <c r="AE151" s="9">
        <v>3</v>
      </c>
      <c r="AF151" s="9">
        <v>2</v>
      </c>
      <c r="AG151" s="9">
        <v>1</v>
      </c>
      <c r="AH151" t="s" s="4">
        <v>667</v>
      </c>
      <c r="AI151" s="9">
        <v>95130</v>
      </c>
      <c r="AJ151" s="9">
        <v>63447</v>
      </c>
      <c r="AK151" s="9">
        <v>96011</v>
      </c>
      <c r="AL151" s="9">
        <v>6154</v>
      </c>
      <c r="AM151" s="10">
        <v>0.8</v>
      </c>
      <c r="AN151" s="10"/>
      <c r="AO151" s="10"/>
      <c r="AP151" s="10"/>
      <c r="AQ151" s="10"/>
      <c r="AR151" s="8"/>
      <c r="AS151" s="8"/>
      <c r="AT151" t="s" s="4">
        <v>68</v>
      </c>
      <c r="AU151" s="10"/>
      <c r="AV151" s="9">
        <v>380000</v>
      </c>
      <c r="AW151" s="9">
        <v>200000</v>
      </c>
      <c r="AX151" s="9">
        <v>837</v>
      </c>
      <c r="AY151" s="8"/>
      <c r="AZ151" s="8"/>
      <c r="BA151" s="8"/>
      <c r="BB151" s="8"/>
      <c r="BC151" s="8"/>
    </row>
    <row r="152" s="2" customFormat="1" ht="16.5" customHeight="1">
      <c r="A152" s="6">
        <v>151</v>
      </c>
      <c r="B152" t="s" s="4">
        <v>669</v>
      </c>
      <c r="C152" t="s" s="3">
        <v>670</v>
      </c>
      <c r="D152" t="s" s="3">
        <v>75</v>
      </c>
      <c r="E152" t="s" s="3">
        <v>58</v>
      </c>
      <c r="F152" t="s" s="3">
        <v>76</v>
      </c>
      <c r="G152" t="s" s="3">
        <v>229</v>
      </c>
      <c r="H152" t="s" s="3">
        <v>222</v>
      </c>
      <c r="I152" t="s" s="3">
        <v>78</v>
      </c>
      <c r="J152" t="s" s="3">
        <v>79</v>
      </c>
      <c r="K152" s="7">
        <f>L152*200000</f>
        <v>0</v>
      </c>
      <c r="L152" s="6">
        <v>0</v>
      </c>
      <c r="M152" t="s" s="4">
        <v>223</v>
      </c>
      <c r="N152" s="6">
        <v>1</v>
      </c>
      <c r="O152" s="6">
        <v>1398</v>
      </c>
      <c r="P152" s="8">
        <v>2000</v>
      </c>
      <c r="Q152" s="8">
        <v>3000</v>
      </c>
      <c r="R152" s="6">
        <v>4000</v>
      </c>
      <c r="S152" s="6">
        <v>4000</v>
      </c>
      <c r="T152" s="8">
        <v>70000</v>
      </c>
      <c r="V152" s="6">
        <v>50</v>
      </c>
      <c r="X152" t="s" s="3">
        <v>81</v>
      </c>
      <c r="Z152" t="s" s="3">
        <v>65</v>
      </c>
      <c r="AA152" t="s" s="3">
        <v>66</v>
      </c>
      <c r="AC152" t="s" s="3">
        <v>67</v>
      </c>
      <c r="AD152" s="9">
        <v>2</v>
      </c>
      <c r="AE152" s="9">
        <v>3</v>
      </c>
      <c r="AF152" s="9">
        <v>2</v>
      </c>
      <c r="AG152" s="9">
        <v>1</v>
      </c>
      <c r="AH152" t="s" s="4">
        <v>669</v>
      </c>
      <c r="AI152" s="9">
        <v>93933</v>
      </c>
      <c r="AJ152" s="9">
        <v>71568</v>
      </c>
      <c r="AK152" s="9">
        <v>92588</v>
      </c>
      <c r="AL152" s="9">
        <v>5034</v>
      </c>
      <c r="AM152" s="10">
        <v>0.8</v>
      </c>
      <c r="AN152" s="10"/>
      <c r="AO152" s="10"/>
      <c r="AP152" s="10"/>
      <c r="AQ152" s="10"/>
      <c r="AR152" s="8"/>
      <c r="AS152" s="8"/>
      <c r="AT152" t="s" s="4">
        <v>68</v>
      </c>
      <c r="AU152" s="10"/>
      <c r="AV152" s="9">
        <v>80000</v>
      </c>
      <c r="AW152" s="9">
        <v>60000</v>
      </c>
      <c r="AX152" s="9">
        <v>374</v>
      </c>
      <c r="AY152" s="8"/>
      <c r="AZ152" s="8"/>
      <c r="BA152" s="8"/>
      <c r="BB152" s="8"/>
      <c r="BC152" s="8"/>
    </row>
    <row r="153" s="2" customFormat="1" ht="16.5" customHeight="1">
      <c r="A153" s="6">
        <v>152</v>
      </c>
      <c r="B153" t="s" s="4">
        <v>671</v>
      </c>
      <c r="C153" t="s" s="3">
        <v>672</v>
      </c>
      <c r="D153" t="s" s="3">
        <v>75</v>
      </c>
      <c r="E153" t="s" s="3">
        <v>58</v>
      </c>
      <c r="F153" t="s" s="3">
        <v>76</v>
      </c>
      <c r="G153" t="s" s="3">
        <v>221</v>
      </c>
      <c r="H153" t="s" s="3">
        <v>222</v>
      </c>
      <c r="I153" t="s" s="3">
        <v>78</v>
      </c>
      <c r="J153" t="s" s="3">
        <v>79</v>
      </c>
      <c r="K153" s="7">
        <f>L153*200000</f>
        <v>0</v>
      </c>
      <c r="L153" s="6">
        <v>0</v>
      </c>
      <c r="M153" t="s" s="4">
        <v>223</v>
      </c>
      <c r="N153" s="6">
        <v>1</v>
      </c>
      <c r="O153" s="6">
        <v>1398</v>
      </c>
      <c r="P153" s="8">
        <v>3000</v>
      </c>
      <c r="Q153" s="8">
        <v>4000</v>
      </c>
      <c r="R153" s="6">
        <v>5000</v>
      </c>
      <c r="S153" s="6">
        <v>5000</v>
      </c>
      <c r="T153" s="8">
        <v>90000</v>
      </c>
      <c r="V153" s="6">
        <v>38</v>
      </c>
      <c r="X153" t="s" s="3">
        <v>81</v>
      </c>
      <c r="Z153" t="s" s="3">
        <v>65</v>
      </c>
      <c r="AA153" t="s" s="3">
        <v>66</v>
      </c>
      <c r="AC153" t="s" s="3">
        <v>67</v>
      </c>
      <c r="AD153" s="9">
        <v>2</v>
      </c>
      <c r="AE153" s="9">
        <v>3</v>
      </c>
      <c r="AF153" s="9">
        <v>2</v>
      </c>
      <c r="AG153" s="9">
        <v>1</v>
      </c>
      <c r="AH153" t="s" s="4">
        <v>671</v>
      </c>
      <c r="AI153" s="9">
        <v>94844</v>
      </c>
      <c r="AJ153" t="s" s="4">
        <v>96</v>
      </c>
      <c r="AK153" s="9">
        <v>90797</v>
      </c>
      <c r="AL153" s="9">
        <v>5508</v>
      </c>
      <c r="AM153" s="10">
        <v>0.8</v>
      </c>
      <c r="AN153" s="10"/>
      <c r="AO153" s="10"/>
      <c r="AP153" s="10"/>
      <c r="AQ153" s="10"/>
      <c r="AR153" s="8"/>
      <c r="AS153" s="8"/>
      <c r="AT153" t="s" s="4">
        <v>68</v>
      </c>
      <c r="AU153" s="10"/>
      <c r="AV153" s="9">
        <v>60000</v>
      </c>
      <c r="AW153" s="9">
        <v>40000</v>
      </c>
      <c r="AX153" s="9">
        <v>510</v>
      </c>
      <c r="AY153" s="8"/>
      <c r="AZ153" s="8"/>
      <c r="BA153" s="8"/>
      <c r="BB153" s="8"/>
      <c r="BC153" s="8"/>
    </row>
    <row r="154" s="2" customFormat="1" ht="16.5" customHeight="1">
      <c r="A154" s="6">
        <v>153</v>
      </c>
      <c r="B154" t="s" s="4">
        <v>673</v>
      </c>
      <c r="C154" t="s" s="3">
        <v>674</v>
      </c>
      <c r="D154" t="s" s="3">
        <v>75</v>
      </c>
      <c r="E154" t="s" s="3">
        <v>58</v>
      </c>
      <c r="F154" t="s" s="3">
        <v>76</v>
      </c>
      <c r="G154" t="s" s="3">
        <v>557</v>
      </c>
      <c r="H154" t="s" s="3">
        <v>222</v>
      </c>
      <c r="I154" t="s" s="3">
        <v>78</v>
      </c>
      <c r="J154" t="s" s="3">
        <v>79</v>
      </c>
      <c r="K154" s="7">
        <f>L154*200000</f>
        <v>0</v>
      </c>
      <c r="L154" s="6">
        <v>0</v>
      </c>
      <c r="M154" t="s" s="4">
        <v>223</v>
      </c>
      <c r="N154" s="6">
        <v>1</v>
      </c>
      <c r="O154" s="6">
        <v>1398</v>
      </c>
      <c r="P154" s="8">
        <v>3000</v>
      </c>
      <c r="Q154" s="8">
        <v>4000</v>
      </c>
      <c r="R154" s="6">
        <v>5000</v>
      </c>
      <c r="S154" s="6">
        <v>5000</v>
      </c>
      <c r="T154" s="8">
        <v>90000</v>
      </c>
      <c r="V154" s="6">
        <v>250</v>
      </c>
      <c r="X154" t="s" s="3">
        <v>81</v>
      </c>
      <c r="Z154" t="s" s="3">
        <v>65</v>
      </c>
      <c r="AA154" t="s" s="3">
        <v>66</v>
      </c>
      <c r="AC154" t="s" s="3">
        <v>67</v>
      </c>
      <c r="AD154" s="9">
        <v>2</v>
      </c>
      <c r="AE154" s="9">
        <v>3</v>
      </c>
      <c r="AF154" s="9">
        <v>2</v>
      </c>
      <c r="AG154" s="9">
        <v>1</v>
      </c>
      <c r="AH154" t="s" s="4">
        <v>673</v>
      </c>
      <c r="AI154" s="9">
        <v>94464</v>
      </c>
      <c r="AJ154" t="s" s="4">
        <v>96</v>
      </c>
      <c r="AK154" s="9">
        <v>92771</v>
      </c>
      <c r="AL154" s="9">
        <v>5504</v>
      </c>
      <c r="AM154" s="10">
        <v>0.7</v>
      </c>
      <c r="AN154" s="10"/>
      <c r="AO154" s="10"/>
      <c r="AP154" s="10"/>
      <c r="AQ154" s="10"/>
      <c r="AR154" s="8"/>
      <c r="AS154" s="8"/>
      <c r="AT154" t="s" s="4">
        <v>68</v>
      </c>
      <c r="AU154" s="10"/>
      <c r="AV154" s="9">
        <v>320000</v>
      </c>
      <c r="AW154" s="9">
        <v>160000</v>
      </c>
      <c r="AX154" s="9">
        <v>491</v>
      </c>
      <c r="AY154" s="8"/>
      <c r="AZ154" s="8"/>
      <c r="BA154" s="8"/>
      <c r="BB154" s="8"/>
      <c r="BC154" s="8"/>
    </row>
    <row r="155" s="2" customFormat="1" ht="16.5" customHeight="1">
      <c r="A155" s="6">
        <v>154</v>
      </c>
      <c r="B155" t="s" s="4">
        <v>675</v>
      </c>
      <c r="C155" t="s" s="3">
        <v>676</v>
      </c>
      <c r="D155" t="s" s="3">
        <v>75</v>
      </c>
      <c r="E155" t="s" s="3">
        <v>58</v>
      </c>
      <c r="F155" t="s" s="3">
        <v>76</v>
      </c>
      <c r="G155" t="s" s="3">
        <v>557</v>
      </c>
      <c r="H155" t="s" s="3">
        <v>222</v>
      </c>
      <c r="I155" t="s" s="3">
        <v>78</v>
      </c>
      <c r="J155" t="s" s="3">
        <v>79</v>
      </c>
      <c r="K155" s="7">
        <f>L155*200000</f>
        <v>0</v>
      </c>
      <c r="L155" s="6">
        <v>0</v>
      </c>
      <c r="M155" t="s" s="4">
        <v>223</v>
      </c>
      <c r="N155" s="6">
        <v>1</v>
      </c>
      <c r="O155" s="6">
        <v>1398</v>
      </c>
      <c r="P155" s="8">
        <v>3000</v>
      </c>
      <c r="Q155" s="8">
        <v>4000</v>
      </c>
      <c r="R155" s="6">
        <v>5000</v>
      </c>
      <c r="S155" s="6">
        <v>5000</v>
      </c>
      <c r="T155" s="8">
        <v>90000</v>
      </c>
      <c r="V155" s="6">
        <v>135</v>
      </c>
      <c r="X155" t="s" s="3">
        <v>81</v>
      </c>
      <c r="Z155" t="s" s="3">
        <v>65</v>
      </c>
      <c r="AA155" t="s" s="3">
        <v>66</v>
      </c>
      <c r="AC155" t="s" s="3">
        <v>67</v>
      </c>
      <c r="AD155" s="9">
        <v>2</v>
      </c>
      <c r="AE155" s="9">
        <v>3</v>
      </c>
      <c r="AF155" s="9">
        <v>2</v>
      </c>
      <c r="AG155" s="9">
        <v>1</v>
      </c>
      <c r="AH155" t="s" s="4">
        <v>675</v>
      </c>
      <c r="AI155" s="9">
        <v>95152</v>
      </c>
      <c r="AJ155" t="s" s="4">
        <v>96</v>
      </c>
      <c r="AK155" s="9">
        <v>92777</v>
      </c>
      <c r="AL155" s="9">
        <v>5500</v>
      </c>
      <c r="AM155" s="10">
        <v>0.7</v>
      </c>
      <c r="AN155" s="10"/>
      <c r="AO155" s="10"/>
      <c r="AP155" s="10"/>
      <c r="AQ155" s="10"/>
      <c r="AR155" s="8"/>
      <c r="AS155" s="8"/>
      <c r="AT155" t="s" s="4">
        <v>68</v>
      </c>
      <c r="AU155" s="12">
        <f>#REF!-1000000</f>
      </c>
      <c r="AV155" s="9">
        <v>280000</v>
      </c>
      <c r="AW155" s="9">
        <v>180000</v>
      </c>
      <c r="AX155" s="9">
        <v>321</v>
      </c>
      <c r="AY155" s="8"/>
      <c r="AZ155" s="8"/>
      <c r="BA155" s="8"/>
      <c r="BB155" s="8"/>
      <c r="BC155" s="8"/>
    </row>
    <row r="156" s="2" customFormat="1" ht="16.5" customHeight="1">
      <c r="A156" s="6">
        <v>155</v>
      </c>
      <c r="B156" t="s" s="4">
        <v>677</v>
      </c>
      <c r="C156" t="s" s="3">
        <v>678</v>
      </c>
      <c r="D156" t="s" s="3">
        <v>75</v>
      </c>
      <c r="E156" t="s" s="3">
        <v>58</v>
      </c>
      <c r="F156" t="s" s="3">
        <v>76</v>
      </c>
      <c r="G156" t="s" s="3">
        <v>221</v>
      </c>
      <c r="H156" t="s" s="3">
        <v>222</v>
      </c>
      <c r="I156" t="s" s="3">
        <v>78</v>
      </c>
      <c r="J156" t="s" s="3">
        <v>79</v>
      </c>
      <c r="K156" s="7">
        <f>L156*200000</f>
        <v>0</v>
      </c>
      <c r="L156" s="6">
        <v>0</v>
      </c>
      <c r="M156" t="s" s="4">
        <v>223</v>
      </c>
      <c r="N156" s="6">
        <v>1</v>
      </c>
      <c r="O156" s="6">
        <v>1398</v>
      </c>
      <c r="P156" s="8">
        <v>3000</v>
      </c>
      <c r="Q156" s="8">
        <v>4000</v>
      </c>
      <c r="R156" s="6">
        <v>5000</v>
      </c>
      <c r="S156" s="6">
        <v>5000</v>
      </c>
      <c r="T156" s="8">
        <v>90000</v>
      </c>
      <c r="V156" s="6">
        <v>154</v>
      </c>
      <c r="X156" t="s" s="3">
        <v>81</v>
      </c>
      <c r="Z156" t="s" s="3">
        <v>65</v>
      </c>
      <c r="AA156" t="s" s="3">
        <v>66</v>
      </c>
      <c r="AC156" t="s" s="3">
        <v>67</v>
      </c>
      <c r="AD156" s="9">
        <v>2</v>
      </c>
      <c r="AE156" s="9">
        <v>3</v>
      </c>
      <c r="AF156" s="9">
        <v>2</v>
      </c>
      <c r="AG156" s="9">
        <v>1</v>
      </c>
      <c r="AH156" t="s" s="4">
        <v>677</v>
      </c>
      <c r="AI156" s="9">
        <v>94473</v>
      </c>
      <c r="AJ156" s="9">
        <v>71574</v>
      </c>
      <c r="AK156" s="9">
        <v>96727</v>
      </c>
      <c r="AL156" s="9">
        <v>5317</v>
      </c>
      <c r="AM156" s="10">
        <v>0.7</v>
      </c>
      <c r="AN156" s="10"/>
      <c r="AO156" s="10"/>
      <c r="AP156" s="10"/>
      <c r="AQ156" s="10"/>
      <c r="AR156" s="8"/>
      <c r="AS156" s="8"/>
      <c r="AT156" t="s" s="4">
        <v>68</v>
      </c>
      <c r="AU156" s="10"/>
      <c r="AV156" s="9">
        <v>320000</v>
      </c>
      <c r="AW156" s="9">
        <v>180000</v>
      </c>
      <c r="AX156" s="9">
        <v>237</v>
      </c>
      <c r="AY156" s="8"/>
      <c r="AZ156" s="8"/>
      <c r="BA156" s="8"/>
      <c r="BB156" s="8"/>
      <c r="BC156" s="8"/>
    </row>
    <row r="157" s="2" customFormat="1" ht="16.5" customHeight="1">
      <c r="A157" s="6">
        <v>156</v>
      </c>
      <c r="B157" t="s" s="4">
        <v>679</v>
      </c>
      <c r="C157" t="s" s="3">
        <v>680</v>
      </c>
      <c r="D157" t="s" s="3">
        <v>75</v>
      </c>
      <c r="E157" t="s" s="3">
        <v>58</v>
      </c>
      <c r="F157" t="s" s="3">
        <v>76</v>
      </c>
      <c r="G157" s="6"/>
      <c r="H157" t="s" s="3">
        <v>77</v>
      </c>
      <c r="I157" t="s" s="3">
        <v>78</v>
      </c>
      <c r="J157" t="s" s="3">
        <v>79</v>
      </c>
      <c r="K157" s="7">
        <f>L157*200000</f>
        <v>0</v>
      </c>
      <c r="L157" s="6">
        <v>0</v>
      </c>
      <c r="M157" t="s" s="4">
        <v>223</v>
      </c>
      <c r="N157" s="6">
        <v>1</v>
      </c>
      <c r="O157" t="s" s="3">
        <v>375</v>
      </c>
      <c r="P157" s="8">
        <v>4000</v>
      </c>
      <c r="Q157" s="8">
        <v>4000</v>
      </c>
      <c r="R157" s="6">
        <v>5000</v>
      </c>
      <c r="S157" s="6">
        <v>5000</v>
      </c>
      <c r="T157" s="8">
        <v>90000</v>
      </c>
      <c r="V157" s="6">
        <v>23</v>
      </c>
      <c r="X157" t="s" s="3">
        <v>81</v>
      </c>
      <c r="Z157" t="s" s="3">
        <v>65</v>
      </c>
      <c r="AA157" t="s" s="3">
        <v>66</v>
      </c>
      <c r="AC157" t="s" s="3">
        <v>67</v>
      </c>
      <c r="AD157" s="9">
        <v>2</v>
      </c>
      <c r="AE157" s="9">
        <v>3</v>
      </c>
      <c r="AF157" s="9">
        <v>2</v>
      </c>
      <c r="AG157" s="9">
        <v>1</v>
      </c>
      <c r="AH157" t="s" s="4">
        <v>679</v>
      </c>
      <c r="AI157" s="9">
        <v>96597</v>
      </c>
      <c r="AJ157" s="9">
        <v>71158</v>
      </c>
      <c r="AK157" s="9">
        <v>71572</v>
      </c>
      <c r="AL157" s="9">
        <v>6980</v>
      </c>
      <c r="AM157" s="10">
        <v>0.9</v>
      </c>
      <c r="AN157" s="10"/>
      <c r="AO157" s="10"/>
      <c r="AP157" s="10"/>
      <c r="AQ157" s="10"/>
      <c r="AR157" s="8"/>
      <c r="AS157" s="8"/>
      <c r="AT157" t="s" s="4">
        <v>68</v>
      </c>
      <c r="AU157" s="10"/>
      <c r="AV157" s="9">
        <v>380000</v>
      </c>
      <c r="AW157" s="9">
        <v>190000</v>
      </c>
      <c r="AX157" s="9">
        <v>651</v>
      </c>
      <c r="AY157" s="8"/>
      <c r="AZ157" s="8"/>
      <c r="BA157" s="8"/>
      <c r="BB157" s="8"/>
      <c r="BC157" s="8"/>
    </row>
    <row r="158" s="2" customFormat="1" ht="16.5" customHeight="1">
      <c r="A158" s="6">
        <v>157</v>
      </c>
      <c r="B158" t="s" s="4">
        <v>681</v>
      </c>
      <c r="C158" t="s" s="3">
        <v>682</v>
      </c>
      <c r="D158" t="s" s="3">
        <v>75</v>
      </c>
      <c r="E158" t="s" s="3">
        <v>58</v>
      </c>
      <c r="F158" t="s" s="3">
        <v>76</v>
      </c>
      <c r="G158" t="s" s="3">
        <v>221</v>
      </c>
      <c r="H158" t="s" s="3">
        <v>222</v>
      </c>
      <c r="I158" t="s" s="3">
        <v>78</v>
      </c>
      <c r="J158" t="s" s="3">
        <v>79</v>
      </c>
      <c r="K158" s="7">
        <f>L158*200000</f>
        <v>0</v>
      </c>
      <c r="L158" s="6">
        <v>0</v>
      </c>
      <c r="M158" t="s" s="4">
        <v>223</v>
      </c>
      <c r="N158" s="6">
        <v>1</v>
      </c>
      <c r="O158" s="6">
        <v>1398</v>
      </c>
      <c r="P158" s="8">
        <v>3000</v>
      </c>
      <c r="Q158" s="8">
        <v>4000</v>
      </c>
      <c r="R158" s="6">
        <v>5000</v>
      </c>
      <c r="S158" s="6">
        <v>5000</v>
      </c>
      <c r="T158" s="8">
        <v>90000</v>
      </c>
      <c r="V158" s="6">
        <v>22</v>
      </c>
      <c r="X158" t="s" s="3">
        <v>81</v>
      </c>
      <c r="Z158" t="s" s="3">
        <v>65</v>
      </c>
      <c r="AA158" t="s" s="3">
        <v>66</v>
      </c>
      <c r="AC158" t="s" s="3">
        <v>67</v>
      </c>
      <c r="AD158" s="9">
        <v>2</v>
      </c>
      <c r="AE158" s="9">
        <v>3</v>
      </c>
      <c r="AF158" s="9">
        <v>2</v>
      </c>
      <c r="AG158" s="9">
        <v>1</v>
      </c>
      <c r="AH158" t="s" s="4">
        <v>681</v>
      </c>
      <c r="AI158" s="9">
        <v>93908</v>
      </c>
      <c r="AJ158" s="9">
        <v>71565</v>
      </c>
      <c r="AK158" s="9">
        <v>90776</v>
      </c>
      <c r="AL158" s="9">
        <v>5035</v>
      </c>
      <c r="AM158" s="10">
        <v>0.9</v>
      </c>
      <c r="AN158" s="10"/>
      <c r="AO158" s="10"/>
      <c r="AP158" s="10"/>
      <c r="AQ158" s="10"/>
      <c r="AR158" s="8"/>
      <c r="AS158" s="8"/>
      <c r="AT158" t="s" s="4">
        <v>68</v>
      </c>
      <c r="AU158" s="10"/>
      <c r="AV158" s="9">
        <v>420000</v>
      </c>
      <c r="AW158" s="9">
        <v>220000</v>
      </c>
      <c r="AX158" s="9">
        <v>69</v>
      </c>
      <c r="AY158" s="8"/>
      <c r="AZ158" s="8"/>
      <c r="BA158" s="8"/>
      <c r="BB158" s="8"/>
      <c r="BC158" s="8"/>
    </row>
    <row r="159" s="2" customFormat="1" ht="16.5" customHeight="1">
      <c r="A159" s="6">
        <v>158</v>
      </c>
      <c r="B159" t="s" s="4">
        <v>683</v>
      </c>
      <c r="C159" t="s" s="3">
        <v>684</v>
      </c>
      <c r="D159" t="s" s="3">
        <v>75</v>
      </c>
      <c r="E159" t="s" s="3">
        <v>58</v>
      </c>
      <c r="F159" t="s" s="3">
        <v>76</v>
      </c>
      <c r="G159" t="s" s="3">
        <v>585</v>
      </c>
      <c r="H159" t="s" s="3">
        <v>574</v>
      </c>
      <c r="I159" t="s" s="3">
        <v>78</v>
      </c>
      <c r="J159" t="s" s="3">
        <v>79</v>
      </c>
      <c r="K159" s="7">
        <f>L159*200000</f>
        <v>0</v>
      </c>
      <c r="L159" s="6">
        <v>0</v>
      </c>
      <c r="M159" t="s" s="4">
        <v>223</v>
      </c>
      <c r="N159" s="6">
        <v>1</v>
      </c>
      <c r="O159" t="s" s="3">
        <v>498</v>
      </c>
      <c r="P159" s="8"/>
      <c r="Q159" s="8">
        <v>3000</v>
      </c>
      <c r="R159" s="6">
        <v>6000</v>
      </c>
      <c r="S159" s="6">
        <v>6000</v>
      </c>
      <c r="T159" s="8">
        <v>100000</v>
      </c>
      <c r="V159" s="6">
        <v>39</v>
      </c>
      <c r="X159" t="s" s="3">
        <v>64</v>
      </c>
      <c r="Z159" t="s" s="3">
        <v>65</v>
      </c>
      <c r="AA159" t="s" s="3">
        <v>66</v>
      </c>
      <c r="AC159" t="s" s="3">
        <v>67</v>
      </c>
      <c r="AD159" s="9">
        <v>2</v>
      </c>
      <c r="AE159" s="9">
        <v>1</v>
      </c>
      <c r="AF159" s="9">
        <v>2</v>
      </c>
      <c r="AG159" s="9">
        <v>1</v>
      </c>
      <c r="AH159" t="s" s="4">
        <v>683</v>
      </c>
      <c r="AI159" s="9">
        <v>105394</v>
      </c>
      <c r="AJ159" s="9">
        <v>53590</v>
      </c>
      <c r="AK159" s="9">
        <v>90787</v>
      </c>
      <c r="AL159" s="9">
        <v>10667</v>
      </c>
      <c r="AM159" s="10">
        <v>0.8</v>
      </c>
      <c r="AN159" s="10"/>
      <c r="AO159" s="10"/>
      <c r="AP159" s="10"/>
      <c r="AQ159" s="10"/>
      <c r="AR159" s="8"/>
      <c r="AS159" s="8"/>
      <c r="AT159" t="s" s="4">
        <v>68</v>
      </c>
      <c r="AU159" s="10"/>
      <c r="AV159" s="9">
        <v>280000</v>
      </c>
      <c r="AW159" s="9">
        <v>190000</v>
      </c>
      <c r="AX159" s="9">
        <v>266</v>
      </c>
      <c r="AY159" s="8"/>
      <c r="AZ159" s="8"/>
      <c r="BA159" s="8"/>
      <c r="BB159" s="8"/>
      <c r="BC159" s="8"/>
    </row>
    <row r="160" s="2" customFormat="1" ht="16.5" customHeight="1">
      <c r="A160" s="6">
        <v>159</v>
      </c>
      <c r="B160" t="s" s="4">
        <v>685</v>
      </c>
      <c r="C160" t="s" s="3">
        <v>686</v>
      </c>
      <c r="D160" t="s" s="3">
        <v>75</v>
      </c>
      <c r="E160" t="s" s="3">
        <v>58</v>
      </c>
      <c r="F160" t="s" s="3">
        <v>76</v>
      </c>
      <c r="G160" t="s" s="3">
        <v>614</v>
      </c>
      <c r="H160" t="s" s="3">
        <v>222</v>
      </c>
      <c r="I160" t="s" s="3">
        <v>78</v>
      </c>
      <c r="J160" t="s" s="3">
        <v>79</v>
      </c>
      <c r="K160" s="7">
        <f>L160*200000</f>
        <v>0</v>
      </c>
      <c r="L160" s="6">
        <v>0</v>
      </c>
      <c r="M160" t="s" s="4">
        <v>223</v>
      </c>
      <c r="N160" s="6">
        <v>1</v>
      </c>
      <c r="O160" t="s" s="3">
        <v>411</v>
      </c>
      <c r="P160" s="8">
        <v>3000</v>
      </c>
      <c r="Q160" s="8">
        <v>4000</v>
      </c>
      <c r="R160" s="6">
        <v>5000</v>
      </c>
      <c r="S160" s="6">
        <v>5000</v>
      </c>
      <c r="T160" s="8">
        <v>90000</v>
      </c>
      <c r="V160" s="6">
        <v>57</v>
      </c>
      <c r="X160" t="s" s="3">
        <v>81</v>
      </c>
      <c r="Z160" t="s" s="3">
        <v>65</v>
      </c>
      <c r="AA160" t="s" s="3">
        <v>66</v>
      </c>
      <c r="AC160" t="s" s="3">
        <v>67</v>
      </c>
      <c r="AD160" s="9">
        <v>2</v>
      </c>
      <c r="AE160" s="9">
        <v>3</v>
      </c>
      <c r="AF160" s="9">
        <v>2</v>
      </c>
      <c r="AG160" s="9">
        <v>1</v>
      </c>
      <c r="AH160" t="s" s="4">
        <v>685</v>
      </c>
      <c r="AI160" s="9">
        <v>94837</v>
      </c>
      <c r="AJ160" s="9">
        <v>63539</v>
      </c>
      <c r="AK160" s="9">
        <v>96063</v>
      </c>
      <c r="AL160" s="9">
        <v>6155</v>
      </c>
      <c r="AM160" s="10">
        <v>0.7</v>
      </c>
      <c r="AN160" s="10"/>
      <c r="AO160" s="10"/>
      <c r="AP160" s="10"/>
      <c r="AQ160" s="10"/>
      <c r="AR160" s="8"/>
      <c r="AS160" s="8"/>
      <c r="AT160" t="s" s="4">
        <v>68</v>
      </c>
      <c r="AU160" s="10"/>
      <c r="AV160" s="9">
        <v>380000</v>
      </c>
      <c r="AW160" s="9">
        <v>0</v>
      </c>
      <c r="AX160" s="9">
        <v>288</v>
      </c>
      <c r="AY160" s="8"/>
      <c r="AZ160" s="8"/>
      <c r="BA160" s="8"/>
      <c r="BB160" s="8"/>
      <c r="BC160" s="8"/>
    </row>
    <row r="161" s="2" customFormat="1" ht="16.5" customHeight="1">
      <c r="A161" s="6">
        <v>160</v>
      </c>
      <c r="B161" t="s" s="4">
        <v>687</v>
      </c>
      <c r="C161" t="s" s="3">
        <v>688</v>
      </c>
      <c r="D161" t="s" s="3">
        <v>75</v>
      </c>
      <c r="E161" t="s" s="3">
        <v>58</v>
      </c>
      <c r="F161" t="s" s="3">
        <v>76</v>
      </c>
      <c r="G161" t="s" s="3">
        <v>221</v>
      </c>
      <c r="H161" t="s" s="3">
        <v>222</v>
      </c>
      <c r="I161" t="s" s="3">
        <v>78</v>
      </c>
      <c r="J161" t="s" s="3">
        <v>79</v>
      </c>
      <c r="K161" s="7">
        <f>L161*200000</f>
        <v>0</v>
      </c>
      <c r="L161" s="6">
        <v>0</v>
      </c>
      <c r="M161" t="s" s="4">
        <v>223</v>
      </c>
      <c r="N161" s="6">
        <v>1</v>
      </c>
      <c r="O161" s="6">
        <v>1398</v>
      </c>
      <c r="P161" s="8">
        <v>3000</v>
      </c>
      <c r="Q161" s="8">
        <v>4000</v>
      </c>
      <c r="R161" s="6">
        <v>5000</v>
      </c>
      <c r="S161" s="6">
        <v>5000</v>
      </c>
      <c r="T161" s="8">
        <v>90000</v>
      </c>
      <c r="V161" s="6">
        <v>421</v>
      </c>
      <c r="X161" t="s" s="3">
        <v>81</v>
      </c>
      <c r="Z161" t="s" s="3">
        <v>65</v>
      </c>
      <c r="AA161" t="s" s="3">
        <v>66</v>
      </c>
      <c r="AC161" t="s" s="3">
        <v>67</v>
      </c>
      <c r="AD161" s="9">
        <v>2</v>
      </c>
      <c r="AE161" s="9">
        <v>3</v>
      </c>
      <c r="AF161" s="9">
        <v>2</v>
      </c>
      <c r="AG161" s="9">
        <v>1</v>
      </c>
      <c r="AH161" t="s" s="4">
        <v>687</v>
      </c>
      <c r="AI161" s="9">
        <v>95144</v>
      </c>
      <c r="AJ161" s="9">
        <v>63494</v>
      </c>
      <c r="AK161" s="9">
        <v>92781</v>
      </c>
      <c r="AL161" s="9">
        <v>5315</v>
      </c>
      <c r="AM161" s="10">
        <v>0.6</v>
      </c>
      <c r="AN161" s="10"/>
      <c r="AO161" s="10"/>
      <c r="AP161" s="10"/>
      <c r="AQ161" s="10"/>
      <c r="AR161" s="8"/>
      <c r="AS161" s="8"/>
      <c r="AT161" t="s" s="4">
        <v>68</v>
      </c>
      <c r="AU161" s="10"/>
      <c r="AV161" s="9">
        <v>320000</v>
      </c>
      <c r="AW161" s="9">
        <v>0</v>
      </c>
      <c r="AX161" s="9">
        <v>1090</v>
      </c>
      <c r="AY161" s="8"/>
      <c r="AZ161" s="8"/>
      <c r="BA161" s="8"/>
      <c r="BB161" s="8"/>
      <c r="BC161" s="8"/>
    </row>
    <row r="162" s="2" customFormat="1" ht="16.5" customHeight="1">
      <c r="A162" s="6">
        <v>161</v>
      </c>
      <c r="B162" t="s" s="4">
        <v>689</v>
      </c>
      <c r="C162" t="s" s="3">
        <v>690</v>
      </c>
      <c r="D162" t="s" s="3">
        <v>75</v>
      </c>
      <c r="E162" t="s" s="3">
        <v>58</v>
      </c>
      <c r="F162" t="s" s="3">
        <v>76</v>
      </c>
      <c r="G162" t="s" s="3">
        <v>226</v>
      </c>
      <c r="H162" t="s" s="3">
        <v>222</v>
      </c>
      <c r="I162" t="s" s="3">
        <v>78</v>
      </c>
      <c r="J162" t="s" s="3">
        <v>79</v>
      </c>
      <c r="K162" s="7">
        <f>L162*200000</f>
        <v>0</v>
      </c>
      <c r="L162" s="6">
        <v>0</v>
      </c>
      <c r="M162" t="s" s="4">
        <v>223</v>
      </c>
      <c r="N162" s="6">
        <v>1</v>
      </c>
      <c r="O162" s="6">
        <v>1398</v>
      </c>
      <c r="P162" s="8">
        <v>3000</v>
      </c>
      <c r="Q162" s="8">
        <v>5000</v>
      </c>
      <c r="R162" s="6">
        <v>5000</v>
      </c>
      <c r="S162" s="6">
        <v>5000</v>
      </c>
      <c r="T162" s="8">
        <v>90000</v>
      </c>
      <c r="V162" s="6">
        <v>441</v>
      </c>
      <c r="X162" t="s" s="3">
        <v>64</v>
      </c>
      <c r="Z162" t="s" s="3">
        <v>65</v>
      </c>
      <c r="AA162" t="s" s="3">
        <v>66</v>
      </c>
      <c r="AC162" t="s" s="3">
        <v>67</v>
      </c>
      <c r="AD162" s="9">
        <v>2</v>
      </c>
      <c r="AE162" s="9">
        <v>3</v>
      </c>
      <c r="AF162" s="9">
        <v>2</v>
      </c>
      <c r="AG162" s="9">
        <v>1</v>
      </c>
      <c r="AH162" t="s" s="4">
        <v>689</v>
      </c>
      <c r="AI162" s="9">
        <v>93967</v>
      </c>
      <c r="AJ162" s="9">
        <v>53232</v>
      </c>
      <c r="AK162" s="9">
        <v>92591</v>
      </c>
      <c r="AL162" s="9">
        <v>5008</v>
      </c>
      <c r="AM162" s="10">
        <v>0.6</v>
      </c>
      <c r="AN162" s="10"/>
      <c r="AO162" s="10"/>
      <c r="AP162" s="10"/>
      <c r="AQ162" s="10"/>
      <c r="AR162" s="8"/>
      <c r="AS162" s="8"/>
      <c r="AT162" t="s" s="4">
        <v>68</v>
      </c>
      <c r="AU162" s="10"/>
      <c r="AV162" s="9">
        <v>180000</v>
      </c>
      <c r="AW162" s="9">
        <v>100000</v>
      </c>
      <c r="AX162" s="9">
        <v>619</v>
      </c>
      <c r="AY162" s="8"/>
      <c r="AZ162" s="8"/>
      <c r="BA162" s="8"/>
      <c r="BB162" s="8"/>
      <c r="BC162" s="8"/>
    </row>
    <row r="163" s="2" customFormat="1" ht="16.5" customHeight="1">
      <c r="A163" s="6">
        <v>162</v>
      </c>
      <c r="B163" t="s" s="4">
        <v>691</v>
      </c>
      <c r="C163" t="s" s="3">
        <v>692</v>
      </c>
      <c r="D163" t="s" s="3">
        <v>75</v>
      </c>
      <c r="E163" t="s" s="3">
        <v>58</v>
      </c>
      <c r="F163" t="s" s="3">
        <v>76</v>
      </c>
      <c r="G163" s="6"/>
      <c r="H163" t="s" s="3">
        <v>77</v>
      </c>
      <c r="I163" t="s" s="3">
        <v>78</v>
      </c>
      <c r="J163" t="s" s="3">
        <v>79</v>
      </c>
      <c r="K163" s="7">
        <f>L163*200000</f>
        <v>0</v>
      </c>
      <c r="L163" s="6">
        <v>0</v>
      </c>
      <c r="M163" t="s" s="4">
        <v>223</v>
      </c>
      <c r="N163" s="6">
        <v>1</v>
      </c>
      <c r="O163" t="s" s="3">
        <v>80</v>
      </c>
      <c r="P163" s="8">
        <v>3000</v>
      </c>
      <c r="Q163" s="8">
        <v>3000</v>
      </c>
      <c r="R163" s="6">
        <v>4000</v>
      </c>
      <c r="S163" s="6">
        <v>4000</v>
      </c>
      <c r="T163" s="8">
        <v>70000</v>
      </c>
      <c r="V163" s="6">
        <v>24</v>
      </c>
      <c r="X163" t="s" s="3">
        <v>81</v>
      </c>
      <c r="Z163" t="s" s="3">
        <v>65</v>
      </c>
      <c r="AA163" t="s" s="3">
        <v>66</v>
      </c>
      <c r="AC163" t="s" s="3">
        <v>67</v>
      </c>
      <c r="AD163" s="9">
        <v>2</v>
      </c>
      <c r="AE163" s="9">
        <v>3</v>
      </c>
      <c r="AF163" s="9">
        <v>2</v>
      </c>
      <c r="AG163" s="9">
        <v>1</v>
      </c>
      <c r="AH163" t="s" s="4">
        <v>691</v>
      </c>
      <c r="AI163" s="9">
        <v>98020</v>
      </c>
      <c r="AJ163" s="9">
        <v>70760</v>
      </c>
      <c r="AK163" s="9">
        <v>69175</v>
      </c>
      <c r="AL163" s="9">
        <v>7483</v>
      </c>
      <c r="AM163" s="10">
        <v>0.9</v>
      </c>
      <c r="AN163" s="10"/>
      <c r="AO163" s="10"/>
      <c r="AP163" s="10"/>
      <c r="AQ163" s="10"/>
      <c r="AR163" s="8"/>
      <c r="AS163" s="8"/>
      <c r="AT163" t="s" s="4">
        <v>68</v>
      </c>
      <c r="AU163" s="10"/>
      <c r="AV163" s="9">
        <v>40000</v>
      </c>
      <c r="AW163" s="9">
        <v>30000</v>
      </c>
      <c r="AX163" s="9">
        <v>141</v>
      </c>
      <c r="AY163" s="8"/>
      <c r="AZ163" s="8"/>
      <c r="BA163" s="8"/>
      <c r="BB163" s="8"/>
      <c r="BC163" s="8"/>
    </row>
    <row r="164" s="2" customFormat="1" ht="16.5" customHeight="1">
      <c r="A164" s="6">
        <v>163</v>
      </c>
      <c r="B164" t="s" s="4">
        <v>693</v>
      </c>
      <c r="C164" t="s" s="3">
        <v>694</v>
      </c>
      <c r="D164" t="s" s="3">
        <v>75</v>
      </c>
      <c r="E164" t="s" s="3">
        <v>58</v>
      </c>
      <c r="F164" t="s" s="3">
        <v>76</v>
      </c>
      <c r="G164" s="6"/>
      <c r="H164" t="s" s="3">
        <v>222</v>
      </c>
      <c r="I164" t="s" s="3">
        <v>78</v>
      </c>
      <c r="J164" t="s" s="3">
        <v>79</v>
      </c>
      <c r="K164" s="7">
        <f>L164*200000</f>
        <v>0</v>
      </c>
      <c r="L164" s="6">
        <v>0</v>
      </c>
      <c r="M164" t="s" s="4">
        <v>223</v>
      </c>
      <c r="N164" s="6">
        <v>1</v>
      </c>
      <c r="O164" t="s" s="3">
        <v>80</v>
      </c>
      <c r="P164" s="8">
        <v>3000</v>
      </c>
      <c r="Q164" s="8">
        <v>3000</v>
      </c>
      <c r="R164" s="6">
        <v>4000</v>
      </c>
      <c r="S164" s="6">
        <v>4000</v>
      </c>
      <c r="T164" s="8">
        <v>70000</v>
      </c>
      <c r="V164" s="6">
        <v>31</v>
      </c>
      <c r="X164" t="s" s="3">
        <v>81</v>
      </c>
      <c r="Z164" t="s" s="3">
        <v>65</v>
      </c>
      <c r="AA164" t="s" s="3">
        <v>66</v>
      </c>
      <c r="AC164" t="s" s="3">
        <v>67</v>
      </c>
      <c r="AD164" s="9">
        <v>2</v>
      </c>
      <c r="AE164" s="9">
        <v>3</v>
      </c>
      <c r="AF164" s="9">
        <v>2</v>
      </c>
      <c r="AG164" s="9">
        <v>1</v>
      </c>
      <c r="AH164" t="s" s="4">
        <v>693</v>
      </c>
      <c r="AI164" s="9">
        <v>98189</v>
      </c>
      <c r="AJ164" s="9">
        <v>72220</v>
      </c>
      <c r="AK164" s="9">
        <v>69176</v>
      </c>
      <c r="AL164" s="9">
        <v>7446</v>
      </c>
      <c r="AM164" s="10">
        <v>0.8</v>
      </c>
      <c r="AN164" s="10"/>
      <c r="AO164" s="10"/>
      <c r="AP164" s="10"/>
      <c r="AQ164" s="10"/>
      <c r="AR164" s="8"/>
      <c r="AS164" s="8"/>
      <c r="AT164" t="s" s="4">
        <v>68</v>
      </c>
      <c r="AU164" s="12">
        <f>#REF!-1000000</f>
      </c>
      <c r="AV164" s="9">
        <v>80000</v>
      </c>
      <c r="AW164" s="9">
        <v>60000</v>
      </c>
      <c r="AX164" s="9">
        <v>396</v>
      </c>
      <c r="AY164" s="8"/>
      <c r="AZ164" s="8"/>
      <c r="BA164" s="8"/>
      <c r="BB164" s="8"/>
      <c r="BC164" s="8"/>
    </row>
    <row r="165" s="2" customFormat="1" ht="16.5" customHeight="1">
      <c r="A165" s="6">
        <v>164</v>
      </c>
      <c r="B165" t="s" s="4">
        <v>695</v>
      </c>
      <c r="C165" t="s" s="3">
        <v>696</v>
      </c>
      <c r="D165" t="s" s="3">
        <v>75</v>
      </c>
      <c r="E165" t="s" s="3">
        <v>58</v>
      </c>
      <c r="F165" t="s" s="3">
        <v>76</v>
      </c>
      <c r="G165" t="s" s="3">
        <v>221</v>
      </c>
      <c r="H165" t="s" s="3">
        <v>77</v>
      </c>
      <c r="I165" t="s" s="3">
        <v>78</v>
      </c>
      <c r="J165" t="s" s="3">
        <v>79</v>
      </c>
      <c r="K165" s="7">
        <f>L165*200000</f>
        <v>0</v>
      </c>
      <c r="L165" s="6">
        <v>0</v>
      </c>
      <c r="M165" t="s" s="4">
        <v>223</v>
      </c>
      <c r="N165" s="6">
        <v>1</v>
      </c>
      <c r="O165" t="s" s="3">
        <v>498</v>
      </c>
      <c r="P165" s="8"/>
      <c r="Q165" s="8">
        <v>3000</v>
      </c>
      <c r="R165" s="6">
        <v>6000</v>
      </c>
      <c r="S165" s="6">
        <v>6000</v>
      </c>
      <c r="T165" s="8">
        <v>100000</v>
      </c>
      <c r="V165" s="6">
        <v>210</v>
      </c>
      <c r="X165" t="s" s="3">
        <v>64</v>
      </c>
      <c r="Z165" t="s" s="3">
        <v>65</v>
      </c>
      <c r="AA165" t="s" s="3">
        <v>66</v>
      </c>
      <c r="AC165" t="s" s="3">
        <v>67</v>
      </c>
      <c r="AD165" s="9">
        <v>2</v>
      </c>
      <c r="AE165" s="9">
        <v>3</v>
      </c>
      <c r="AF165" s="9">
        <v>2</v>
      </c>
      <c r="AG165" s="9">
        <v>1</v>
      </c>
      <c r="AH165" t="s" s="4">
        <v>695</v>
      </c>
      <c r="AI165" s="9">
        <v>105395</v>
      </c>
      <c r="AJ165" s="9">
        <v>54640</v>
      </c>
      <c r="AK165" s="9">
        <v>90788</v>
      </c>
      <c r="AL165" s="9">
        <v>10697</v>
      </c>
      <c r="AM165" s="10">
        <v>0.7</v>
      </c>
      <c r="AN165" s="10"/>
      <c r="AO165" s="10"/>
      <c r="AP165" s="10"/>
      <c r="AQ165" s="10"/>
      <c r="AR165" s="8"/>
      <c r="AS165" s="8"/>
      <c r="AT165" t="s" s="4">
        <v>68</v>
      </c>
      <c r="AU165" s="10"/>
      <c r="AV165" s="9">
        <v>40000</v>
      </c>
      <c r="AW165" s="9">
        <v>20000</v>
      </c>
      <c r="AX165" s="9">
        <v>143</v>
      </c>
      <c r="AY165" s="8"/>
      <c r="AZ165" s="8"/>
      <c r="BA165" s="8"/>
      <c r="BB165" s="8"/>
      <c r="BC165" s="8"/>
    </row>
    <row r="166" s="2" customFormat="1" ht="16.5" customHeight="1">
      <c r="A166" s="6">
        <v>165</v>
      </c>
      <c r="B166" t="s" s="4">
        <v>697</v>
      </c>
      <c r="C166" t="s" s="3">
        <v>698</v>
      </c>
      <c r="D166" t="s" s="3">
        <v>75</v>
      </c>
      <c r="E166" t="s" s="3">
        <v>58</v>
      </c>
      <c r="F166" t="s" s="3">
        <v>76</v>
      </c>
      <c r="G166" t="s" s="3">
        <v>611</v>
      </c>
      <c r="H166" t="s" s="3">
        <v>222</v>
      </c>
      <c r="I166" t="s" s="3">
        <v>78</v>
      </c>
      <c r="J166" t="s" s="3">
        <v>79</v>
      </c>
      <c r="K166" s="7">
        <f>L166*200000</f>
        <v>0</v>
      </c>
      <c r="L166" s="6">
        <v>0</v>
      </c>
      <c r="M166" t="s" s="4">
        <v>223</v>
      </c>
      <c r="N166" s="6">
        <v>1</v>
      </c>
      <c r="O166" t="s" s="3">
        <v>498</v>
      </c>
      <c r="P166" s="8"/>
      <c r="Q166" s="8">
        <v>3000</v>
      </c>
      <c r="R166" s="6">
        <v>6000</v>
      </c>
      <c r="S166" s="6">
        <v>6000</v>
      </c>
      <c r="T166" s="8">
        <v>100000</v>
      </c>
      <c r="V166" s="6">
        <v>668</v>
      </c>
      <c r="X166" t="s" s="3">
        <v>64</v>
      </c>
      <c r="Z166" t="s" s="3">
        <v>65</v>
      </c>
      <c r="AA166" t="s" s="3">
        <v>66</v>
      </c>
      <c r="AC166" t="s" s="3">
        <v>67</v>
      </c>
      <c r="AD166" s="9">
        <v>2</v>
      </c>
      <c r="AE166" s="9">
        <v>3</v>
      </c>
      <c r="AF166" s="9">
        <v>2</v>
      </c>
      <c r="AG166" s="9">
        <v>1</v>
      </c>
      <c r="AH166" t="s" s="4">
        <v>697</v>
      </c>
      <c r="AI166" s="9">
        <v>105275</v>
      </c>
      <c r="AJ166" s="9">
        <v>54641</v>
      </c>
      <c r="AK166" s="9">
        <v>90779</v>
      </c>
      <c r="AL166" s="9">
        <v>10698</v>
      </c>
      <c r="AM166" s="10">
        <v>0.6</v>
      </c>
      <c r="AN166" s="10"/>
      <c r="AO166" s="10"/>
      <c r="AP166" s="10"/>
      <c r="AQ166" s="10"/>
      <c r="AR166" s="8"/>
      <c r="AS166" s="8"/>
      <c r="AT166" t="s" s="4">
        <v>68</v>
      </c>
      <c r="AU166" s="10"/>
      <c r="AV166" s="9">
        <v>50000</v>
      </c>
      <c r="AW166" s="9">
        <v>0</v>
      </c>
      <c r="AX166" s="9">
        <v>1077</v>
      </c>
      <c r="AY166" s="8"/>
      <c r="AZ166" s="8"/>
      <c r="BA166" s="8"/>
      <c r="BB166" s="8"/>
      <c r="BC166" s="8"/>
    </row>
    <row r="167" s="2" customFormat="1" ht="16.5" customHeight="1">
      <c r="A167" s="6">
        <v>166</v>
      </c>
      <c r="B167" t="s" s="4">
        <v>699</v>
      </c>
      <c r="C167" t="s" s="3">
        <v>700</v>
      </c>
      <c r="D167" t="s" s="3">
        <v>75</v>
      </c>
      <c r="E167" t="s" s="3">
        <v>58</v>
      </c>
      <c r="F167" t="s" s="3">
        <v>76</v>
      </c>
      <c r="G167" t="s" s="3">
        <v>229</v>
      </c>
      <c r="H167" t="s" s="3">
        <v>222</v>
      </c>
      <c r="I167" t="s" s="3">
        <v>78</v>
      </c>
      <c r="J167" t="s" s="3">
        <v>79</v>
      </c>
      <c r="K167" s="7">
        <f>L167*200000</f>
        <v>0</v>
      </c>
      <c r="L167" s="6">
        <v>0</v>
      </c>
      <c r="M167" t="s" s="4">
        <v>223</v>
      </c>
      <c r="N167" s="6">
        <v>1</v>
      </c>
      <c r="O167" s="6">
        <v>1398</v>
      </c>
      <c r="P167" s="8">
        <v>3000</v>
      </c>
      <c r="Q167" s="8">
        <v>4000</v>
      </c>
      <c r="R167" s="6">
        <v>5000</v>
      </c>
      <c r="S167" s="6">
        <v>5000</v>
      </c>
      <c r="T167" s="8">
        <v>90000</v>
      </c>
      <c r="V167" s="6">
        <v>827</v>
      </c>
      <c r="X167" t="s" s="3">
        <v>64</v>
      </c>
      <c r="Z167" t="s" s="3">
        <v>65</v>
      </c>
      <c r="AA167" t="s" s="3">
        <v>66</v>
      </c>
      <c r="AC167" t="s" s="3">
        <v>67</v>
      </c>
      <c r="AD167" s="9">
        <v>2</v>
      </c>
      <c r="AE167" s="9">
        <v>3</v>
      </c>
      <c r="AF167" s="9">
        <v>2</v>
      </c>
      <c r="AG167" s="9">
        <v>1</v>
      </c>
      <c r="AH167" t="s" s="4">
        <v>699</v>
      </c>
      <c r="AI167" s="9">
        <v>93906</v>
      </c>
      <c r="AJ167" s="9">
        <v>53084</v>
      </c>
      <c r="AK167" s="9">
        <v>90775</v>
      </c>
      <c r="AL167" s="9">
        <v>5005</v>
      </c>
      <c r="AM167" s="10">
        <v>0.6</v>
      </c>
      <c r="AN167" s="10"/>
      <c r="AO167" s="10"/>
      <c r="AP167" s="10"/>
      <c r="AQ167" s="10"/>
      <c r="AR167" s="8"/>
      <c r="AS167" s="8"/>
      <c r="AY167" s="8"/>
      <c r="AZ167" s="8"/>
      <c r="BA167" s="8"/>
      <c r="BB167" s="8"/>
      <c r="BC167" s="8"/>
    </row>
    <row r="168" s="2" customFormat="1" ht="16.5" customHeight="1">
      <c r="A168" s="6">
        <v>167</v>
      </c>
      <c r="B168" t="s" s="4">
        <v>701</v>
      </c>
      <c r="C168" t="s" s="3">
        <v>702</v>
      </c>
      <c r="D168" t="s" s="3">
        <v>75</v>
      </c>
      <c r="E168" t="s" s="3">
        <v>58</v>
      </c>
      <c r="F168" t="s" s="3">
        <v>76</v>
      </c>
      <c r="G168" t="s" s="3">
        <v>597</v>
      </c>
      <c r="H168" t="s" s="3">
        <v>77</v>
      </c>
      <c r="I168" t="s" s="3">
        <v>78</v>
      </c>
      <c r="J168" t="s" s="3">
        <v>79</v>
      </c>
      <c r="K168" s="7">
        <f>L168*200000</f>
        <v>0</v>
      </c>
      <c r="L168" s="6">
        <v>0</v>
      </c>
      <c r="M168" t="s" s="4">
        <v>223</v>
      </c>
      <c r="N168" s="6">
        <v>1</v>
      </c>
      <c r="O168" t="s" s="3">
        <v>498</v>
      </c>
      <c r="P168" s="8"/>
      <c r="Q168" s="8">
        <v>3000</v>
      </c>
      <c r="R168" s="6">
        <v>6000</v>
      </c>
      <c r="S168" s="6">
        <v>6000</v>
      </c>
      <c r="T168" s="8">
        <v>100000</v>
      </c>
      <c r="V168" s="6">
        <v>50</v>
      </c>
      <c r="X168" t="s" s="3">
        <v>64</v>
      </c>
      <c r="Z168" t="s" s="3">
        <v>65</v>
      </c>
      <c r="AA168" t="s" s="3">
        <v>66</v>
      </c>
      <c r="AC168" t="s" s="3">
        <v>67</v>
      </c>
      <c r="AD168" s="9">
        <v>2</v>
      </c>
      <c r="AE168" s="9">
        <v>3</v>
      </c>
      <c r="AF168" s="9">
        <v>2</v>
      </c>
      <c r="AG168" s="9">
        <v>1</v>
      </c>
      <c r="AH168" t="s" s="4">
        <v>701</v>
      </c>
      <c r="AI168" s="9">
        <v>105286</v>
      </c>
      <c r="AJ168" s="9">
        <v>54645</v>
      </c>
      <c r="AK168" s="9">
        <v>90781</v>
      </c>
      <c r="AL168" s="9">
        <v>10700</v>
      </c>
      <c r="AM168" s="10">
        <v>0.7</v>
      </c>
      <c r="AN168" s="10"/>
      <c r="AO168" s="10"/>
      <c r="AP168" s="10"/>
      <c r="AQ168" s="10"/>
      <c r="AR168" s="8"/>
      <c r="AS168" s="8"/>
      <c r="AT168" t="s" s="4">
        <v>68</v>
      </c>
      <c r="AU168" s="10"/>
      <c r="AV168" s="9">
        <v>180000</v>
      </c>
      <c r="AW168" s="9">
        <v>150000</v>
      </c>
      <c r="AX168" s="9">
        <v>625</v>
      </c>
      <c r="AY168" s="8"/>
      <c r="AZ168" s="8"/>
      <c r="BA168" s="8"/>
      <c r="BB168" s="8"/>
      <c r="BC168" s="8"/>
    </row>
    <row r="169" s="2" customFormat="1" ht="16.5" customHeight="1">
      <c r="A169" s="6">
        <v>168</v>
      </c>
      <c r="B169" t="s" s="4">
        <v>703</v>
      </c>
      <c r="C169" t="s" s="3">
        <v>704</v>
      </c>
      <c r="D169" t="s" s="3">
        <v>75</v>
      </c>
      <c r="E169" t="s" s="3">
        <v>58</v>
      </c>
      <c r="F169" t="s" s="3">
        <v>76</v>
      </c>
      <c r="G169" t="s" s="3">
        <v>221</v>
      </c>
      <c r="H169" t="s" s="3">
        <v>77</v>
      </c>
      <c r="I169" t="s" s="3">
        <v>78</v>
      </c>
      <c r="J169" t="s" s="3">
        <v>79</v>
      </c>
      <c r="K169" s="7">
        <f>L169*200000</f>
        <v>0</v>
      </c>
      <c r="L169" s="6">
        <v>0</v>
      </c>
      <c r="M169" t="s" s="4">
        <v>223</v>
      </c>
      <c r="N169" s="6">
        <v>1</v>
      </c>
      <c r="O169" t="s" s="3">
        <v>498</v>
      </c>
      <c r="P169" s="8"/>
      <c r="Q169" s="8">
        <v>5000</v>
      </c>
      <c r="R169" s="6">
        <v>6000</v>
      </c>
      <c r="S169" s="6">
        <v>6000</v>
      </c>
      <c r="T169" s="8">
        <v>100000</v>
      </c>
      <c r="V169" s="6">
        <v>22</v>
      </c>
      <c r="X169" t="s" s="3">
        <v>64</v>
      </c>
      <c r="Z169" t="s" s="3">
        <v>65</v>
      </c>
      <c r="AA169" t="s" s="3">
        <v>66</v>
      </c>
      <c r="AC169" t="s" s="3">
        <v>67</v>
      </c>
      <c r="AD169" s="9">
        <v>2</v>
      </c>
      <c r="AE169" s="9">
        <v>3</v>
      </c>
      <c r="AF169" s="9">
        <v>2</v>
      </c>
      <c r="AG169" s="9">
        <v>1</v>
      </c>
      <c r="AH169" t="s" s="4">
        <v>703</v>
      </c>
      <c r="AI169" s="9">
        <v>105290</v>
      </c>
      <c r="AJ169" s="9">
        <v>54646</v>
      </c>
      <c r="AK169" s="9">
        <v>90782</v>
      </c>
      <c r="AL169" s="9">
        <v>10701</v>
      </c>
      <c r="AM169" s="10">
        <v>0.9</v>
      </c>
      <c r="AN169" s="10"/>
      <c r="AO169" s="10"/>
      <c r="AP169" s="10"/>
      <c r="AQ169" s="10"/>
      <c r="AR169" s="8"/>
      <c r="AS169" s="8"/>
      <c r="AT169" t="s" s="4">
        <v>68</v>
      </c>
      <c r="AU169" s="10"/>
      <c r="AV169" s="9">
        <v>40000</v>
      </c>
      <c r="AW169" s="9">
        <v>30000</v>
      </c>
      <c r="AX169" s="9">
        <v>142</v>
      </c>
      <c r="AY169" s="8"/>
      <c r="AZ169" s="8"/>
      <c r="BA169" s="8"/>
      <c r="BB169" s="8"/>
      <c r="BC169" s="8"/>
    </row>
    <row r="170" s="2" customFormat="1" ht="16.5" customHeight="1">
      <c r="A170" s="6">
        <v>169</v>
      </c>
      <c r="B170" t="s" s="4">
        <v>705</v>
      </c>
      <c r="C170" t="s" s="3">
        <v>706</v>
      </c>
      <c r="D170" t="s" s="3">
        <v>75</v>
      </c>
      <c r="E170" t="s" s="3">
        <v>58</v>
      </c>
      <c r="F170" t="s" s="3">
        <v>76</v>
      </c>
      <c r="G170" t="s" s="3">
        <v>585</v>
      </c>
      <c r="H170" t="s" s="3">
        <v>77</v>
      </c>
      <c r="I170" t="s" s="3">
        <v>78</v>
      </c>
      <c r="J170" t="s" s="3">
        <v>79</v>
      </c>
      <c r="K170" s="7">
        <f>L170*200000</f>
        <v>0</v>
      </c>
      <c r="L170" s="6">
        <v>0</v>
      </c>
      <c r="M170" t="s" s="4">
        <v>223</v>
      </c>
      <c r="N170" s="6">
        <v>1</v>
      </c>
      <c r="O170" s="6">
        <v>1398</v>
      </c>
      <c r="P170" s="8">
        <v>3000</v>
      </c>
      <c r="Q170" s="8">
        <v>4000</v>
      </c>
      <c r="R170" s="6">
        <v>5000</v>
      </c>
      <c r="S170" s="6">
        <v>5000</v>
      </c>
      <c r="T170" s="8">
        <v>90000</v>
      </c>
      <c r="V170" s="6">
        <v>23</v>
      </c>
      <c r="X170" t="s" s="3">
        <v>81</v>
      </c>
      <c r="Z170" t="s" s="3">
        <v>65</v>
      </c>
      <c r="AA170" t="s" s="3">
        <v>66</v>
      </c>
      <c r="AC170" t="s" s="3">
        <v>67</v>
      </c>
      <c r="AD170" s="9">
        <v>2</v>
      </c>
      <c r="AE170" s="9">
        <v>3</v>
      </c>
      <c r="AF170" s="9">
        <v>2</v>
      </c>
      <c r="AG170" s="9">
        <v>1</v>
      </c>
      <c r="AH170" t="s" s="4">
        <v>705</v>
      </c>
      <c r="AI170" s="9">
        <v>113339</v>
      </c>
      <c r="AJ170" s="9">
        <v>71669</v>
      </c>
      <c r="AK170" s="9">
        <v>107025</v>
      </c>
      <c r="AL170" s="9">
        <v>6156</v>
      </c>
      <c r="AM170" s="10">
        <v>0.9</v>
      </c>
      <c r="AN170" s="10"/>
      <c r="AO170" s="10"/>
      <c r="AP170" s="10"/>
      <c r="AQ170" s="10"/>
      <c r="AR170" s="8"/>
      <c r="AS170" s="8"/>
      <c r="AT170" t="s" s="4">
        <v>68</v>
      </c>
      <c r="AU170" s="10"/>
      <c r="AV170" s="9">
        <v>380000</v>
      </c>
      <c r="AW170" s="9">
        <v>0</v>
      </c>
      <c r="AX170" s="9">
        <v>275</v>
      </c>
      <c r="AY170" s="8"/>
      <c r="AZ170" s="8"/>
      <c r="BA170" s="8"/>
      <c r="BB170" s="8"/>
      <c r="BC170" s="8"/>
    </row>
    <row r="171" s="2" customFormat="1" ht="16.5" customHeight="1">
      <c r="A171" s="6">
        <v>170</v>
      </c>
      <c r="B171" t="s" s="4">
        <v>707</v>
      </c>
      <c r="C171" t="s" s="3">
        <v>708</v>
      </c>
      <c r="D171" t="s" s="3">
        <v>75</v>
      </c>
      <c r="E171" t="s" s="3">
        <v>58</v>
      </c>
      <c r="F171" t="s" s="3">
        <v>76</v>
      </c>
      <c r="G171" t="s" s="3">
        <v>585</v>
      </c>
      <c r="H171" t="s" s="3">
        <v>222</v>
      </c>
      <c r="I171" t="s" s="3">
        <v>78</v>
      </c>
      <c r="J171" t="s" s="3">
        <v>79</v>
      </c>
      <c r="K171" s="7">
        <f>L171*200000</f>
        <v>0</v>
      </c>
      <c r="L171" s="6">
        <v>0</v>
      </c>
      <c r="M171" t="s" s="4">
        <v>223</v>
      </c>
      <c r="N171" s="6">
        <v>1</v>
      </c>
      <c r="O171" s="6">
        <v>1398</v>
      </c>
      <c r="P171" s="8">
        <v>3000</v>
      </c>
      <c r="Q171" s="8">
        <v>4000</v>
      </c>
      <c r="R171" s="6">
        <v>5000</v>
      </c>
      <c r="S171" s="6">
        <v>5000</v>
      </c>
      <c r="T171" s="8">
        <v>90000</v>
      </c>
      <c r="V171" s="6">
        <v>28</v>
      </c>
      <c r="X171" t="s" s="3">
        <v>81</v>
      </c>
      <c r="Z171" t="s" s="3">
        <v>65</v>
      </c>
      <c r="AA171" t="s" s="3">
        <v>66</v>
      </c>
      <c r="AC171" t="s" s="3">
        <v>67</v>
      </c>
      <c r="AD171" s="9">
        <v>2</v>
      </c>
      <c r="AE171" s="9">
        <v>3</v>
      </c>
      <c r="AF171" s="9">
        <v>2</v>
      </c>
      <c r="AG171" s="9">
        <v>1</v>
      </c>
      <c r="AH171" t="s" s="4">
        <v>707</v>
      </c>
      <c r="AI171" s="9">
        <v>94475</v>
      </c>
      <c r="AJ171" s="9">
        <v>71572</v>
      </c>
      <c r="AK171" s="9">
        <v>92584</v>
      </c>
      <c r="AL171" s="9">
        <v>5501</v>
      </c>
      <c r="AM171" s="10">
        <v>0.8</v>
      </c>
      <c r="AN171" s="10"/>
      <c r="AO171" s="10"/>
      <c r="AP171" s="10"/>
      <c r="AQ171" s="10"/>
      <c r="AR171" s="8"/>
      <c r="AS171" s="8"/>
      <c r="AT171" t="s" s="4">
        <v>68</v>
      </c>
      <c r="AU171" s="10"/>
      <c r="AV171" s="9">
        <v>280000</v>
      </c>
      <c r="AW171" s="9">
        <v>190000</v>
      </c>
      <c r="AX171" s="9">
        <v>317</v>
      </c>
      <c r="AY171" s="8"/>
      <c r="AZ171" s="8"/>
      <c r="BA171" s="8"/>
      <c r="BB171" s="8"/>
      <c r="BC171" s="8"/>
    </row>
    <row r="172" s="2" customFormat="1" ht="16.5" customHeight="1">
      <c r="A172" s="6">
        <v>171</v>
      </c>
      <c r="B172" t="s" s="4">
        <v>709</v>
      </c>
      <c r="C172" t="s" s="3">
        <v>710</v>
      </c>
      <c r="D172" t="s" s="3">
        <v>75</v>
      </c>
      <c r="E172" t="s" s="3">
        <v>58</v>
      </c>
      <c r="F172" t="s" s="3">
        <v>76</v>
      </c>
      <c r="G172" t="s" s="3">
        <v>221</v>
      </c>
      <c r="H172" t="s" s="3">
        <v>222</v>
      </c>
      <c r="I172" t="s" s="3">
        <v>78</v>
      </c>
      <c r="J172" t="s" s="3">
        <v>79</v>
      </c>
      <c r="K172" s="7">
        <f>L172*200000</f>
        <v>0</v>
      </c>
      <c r="L172" s="6">
        <v>0</v>
      </c>
      <c r="M172" t="s" s="4">
        <v>223</v>
      </c>
      <c r="N172" s="6">
        <v>1</v>
      </c>
      <c r="O172" s="6">
        <v>1398</v>
      </c>
      <c r="P172" s="8">
        <v>3000</v>
      </c>
      <c r="Q172" s="8">
        <v>4000</v>
      </c>
      <c r="R172" s="6">
        <v>5000</v>
      </c>
      <c r="S172" s="6">
        <v>5000</v>
      </c>
      <c r="T172" s="8">
        <v>90000</v>
      </c>
      <c r="V172" s="6">
        <v>76</v>
      </c>
      <c r="X172" t="s" s="3">
        <v>64</v>
      </c>
      <c r="Z172" t="s" s="3">
        <v>65</v>
      </c>
      <c r="AA172" t="s" s="3">
        <v>66</v>
      </c>
      <c r="AC172" t="s" s="3">
        <v>67</v>
      </c>
      <c r="AD172" s="9">
        <v>2</v>
      </c>
      <c r="AE172" s="9">
        <v>3</v>
      </c>
      <c r="AF172" s="9">
        <v>2</v>
      </c>
      <c r="AG172" s="9">
        <v>1</v>
      </c>
      <c r="AH172" t="s" s="4">
        <v>709</v>
      </c>
      <c r="AI172" s="9">
        <v>93962</v>
      </c>
      <c r="AJ172" s="9">
        <v>53085</v>
      </c>
      <c r="AK172" s="9">
        <v>92581</v>
      </c>
      <c r="AL172" s="9">
        <v>5006</v>
      </c>
      <c r="AM172" s="10">
        <v>0.8</v>
      </c>
      <c r="AN172" s="10"/>
      <c r="AO172" s="10"/>
      <c r="AP172" s="10"/>
      <c r="AQ172" s="10"/>
      <c r="AR172" s="8"/>
      <c r="AS172" s="8"/>
      <c r="AT172" t="s" s="4">
        <v>68</v>
      </c>
      <c r="AU172" s="10"/>
      <c r="AV172" s="9">
        <v>60000</v>
      </c>
      <c r="AW172" s="9">
        <v>30000</v>
      </c>
      <c r="AX172" s="9">
        <v>184</v>
      </c>
      <c r="AY172" s="8"/>
      <c r="AZ172" s="8"/>
      <c r="BA172" s="8"/>
      <c r="BB172" s="8"/>
      <c r="BC172" s="8"/>
    </row>
    <row r="173" s="2" customFormat="1" ht="16.5" customHeight="1">
      <c r="A173" s="6">
        <v>172</v>
      </c>
      <c r="B173" t="s" s="4">
        <v>711</v>
      </c>
      <c r="C173" t="s" s="3">
        <v>712</v>
      </c>
      <c r="D173" t="s" s="3">
        <v>75</v>
      </c>
      <c r="E173" t="s" s="3">
        <v>58</v>
      </c>
      <c r="F173" t="s" s="3">
        <v>76</v>
      </c>
      <c r="G173" t="s" s="3">
        <v>585</v>
      </c>
      <c r="H173" t="s" s="3">
        <v>222</v>
      </c>
      <c r="I173" t="s" s="3">
        <v>78</v>
      </c>
      <c r="J173" t="s" s="3">
        <v>79</v>
      </c>
      <c r="K173" s="7">
        <f>L173*200000</f>
        <v>0</v>
      </c>
      <c r="L173" s="6">
        <v>0</v>
      </c>
      <c r="M173" t="s" s="4">
        <v>223</v>
      </c>
      <c r="N173" s="6">
        <v>1</v>
      </c>
      <c r="O173" s="6">
        <v>1398</v>
      </c>
      <c r="P173" s="8">
        <v>3000</v>
      </c>
      <c r="Q173" s="8">
        <v>4000</v>
      </c>
      <c r="R173" s="6">
        <v>5000</v>
      </c>
      <c r="S173" s="6">
        <v>5000</v>
      </c>
      <c r="T173" s="8">
        <v>90000</v>
      </c>
      <c r="V173" s="6">
        <v>39</v>
      </c>
      <c r="X173" t="s" s="3">
        <v>64</v>
      </c>
      <c r="Z173" t="s" s="3">
        <v>65</v>
      </c>
      <c r="AA173" t="s" s="3">
        <v>66</v>
      </c>
      <c r="AC173" t="s" s="3">
        <v>67</v>
      </c>
      <c r="AD173" s="9">
        <v>2</v>
      </c>
      <c r="AE173" s="9">
        <v>3</v>
      </c>
      <c r="AF173" s="9">
        <v>2</v>
      </c>
      <c r="AG173" s="9">
        <v>1</v>
      </c>
      <c r="AH173" t="s" s="4">
        <v>711</v>
      </c>
      <c r="AI173" s="9">
        <v>94442</v>
      </c>
      <c r="AJ173" s="9">
        <v>62237</v>
      </c>
      <c r="AK173" s="9">
        <v>96728</v>
      </c>
      <c r="AL173" s="9">
        <v>5535</v>
      </c>
      <c r="AM173" s="10">
        <v>0.8</v>
      </c>
      <c r="AN173" s="10"/>
      <c r="AO173" s="10"/>
      <c r="AP173" s="10"/>
      <c r="AQ173" s="10"/>
      <c r="AR173" s="8"/>
      <c r="AS173" s="8"/>
      <c r="AT173" t="s" s="4">
        <v>68</v>
      </c>
      <c r="AU173" s="10"/>
      <c r="AV173" s="9">
        <v>80000</v>
      </c>
      <c r="AW173" s="9">
        <v>60000</v>
      </c>
      <c r="AX173" s="9">
        <v>385</v>
      </c>
      <c r="AY173" s="8"/>
      <c r="AZ173" s="8"/>
      <c r="BA173" s="8"/>
      <c r="BB173" s="8"/>
      <c r="BC173" s="8"/>
    </row>
    <row r="174" s="2" customFormat="1" ht="16.5" customHeight="1">
      <c r="A174" s="6">
        <v>173</v>
      </c>
      <c r="B174" t="s" s="4">
        <v>713</v>
      </c>
      <c r="C174" t="s" s="3">
        <v>714</v>
      </c>
      <c r="D174" t="s" s="3">
        <v>75</v>
      </c>
      <c r="E174" t="s" s="3">
        <v>58</v>
      </c>
      <c r="F174" t="s" s="3">
        <v>76</v>
      </c>
      <c r="G174" s="6"/>
      <c r="H174" t="s" s="3">
        <v>77</v>
      </c>
      <c r="I174" t="s" s="3">
        <v>78</v>
      </c>
      <c r="J174" t="s" s="3">
        <v>79</v>
      </c>
      <c r="K174" s="7">
        <f>L174*200000</f>
        <v>0</v>
      </c>
      <c r="L174" s="6">
        <v>0</v>
      </c>
      <c r="M174" t="s" s="4">
        <v>223</v>
      </c>
      <c r="N174" s="6">
        <v>1</v>
      </c>
      <c r="O174" t="s" s="3">
        <v>375</v>
      </c>
      <c r="P174" s="8">
        <v>3000</v>
      </c>
      <c r="Q174" s="8">
        <v>3000</v>
      </c>
      <c r="R174" s="6">
        <v>4000</v>
      </c>
      <c r="S174" s="6">
        <v>4000</v>
      </c>
      <c r="T174" s="8">
        <v>70000</v>
      </c>
      <c r="V174" s="6">
        <v>37</v>
      </c>
      <c r="X174" t="s" s="3">
        <v>81</v>
      </c>
      <c r="Z174" t="s" s="3">
        <v>65</v>
      </c>
      <c r="AA174" t="s" s="3">
        <v>66</v>
      </c>
      <c r="AC174" t="s" s="3">
        <v>67</v>
      </c>
      <c r="AD174" s="9">
        <v>2</v>
      </c>
      <c r="AE174" s="9">
        <v>3</v>
      </c>
      <c r="AF174" s="9">
        <v>2</v>
      </c>
      <c r="AG174" s="9">
        <v>1</v>
      </c>
      <c r="AH174" t="s" s="4">
        <v>713</v>
      </c>
      <c r="AI174" s="9">
        <v>96598</v>
      </c>
      <c r="AJ174" s="9">
        <v>62445</v>
      </c>
      <c r="AK174" s="9">
        <v>71574</v>
      </c>
      <c r="AL174" s="9">
        <v>6981</v>
      </c>
      <c r="AM174" s="10">
        <v>0.8</v>
      </c>
      <c r="AN174" s="10"/>
      <c r="AO174" s="10"/>
      <c r="AP174" s="10"/>
      <c r="AQ174" s="10"/>
      <c r="AR174" s="8"/>
      <c r="AS174" s="8"/>
      <c r="AT174" t="s" s="4">
        <v>68</v>
      </c>
      <c r="AU174" s="10"/>
      <c r="AV174" s="9">
        <v>380000</v>
      </c>
      <c r="AW174" s="9">
        <v>230000</v>
      </c>
      <c r="AX174" s="9">
        <v>216</v>
      </c>
      <c r="AY174" s="8"/>
      <c r="AZ174" s="8"/>
      <c r="BA174" s="8"/>
      <c r="BB174" s="8"/>
      <c r="BC174" s="8"/>
    </row>
    <row r="175" s="2" customFormat="1" ht="16.5" customHeight="1">
      <c r="A175" s="6">
        <v>174</v>
      </c>
      <c r="B175" t="s" s="4">
        <v>715</v>
      </c>
      <c r="C175" t="s" s="3">
        <v>716</v>
      </c>
      <c r="D175" t="s" s="3">
        <v>75</v>
      </c>
      <c r="E175" t="s" s="3">
        <v>58</v>
      </c>
      <c r="F175" t="s" s="3">
        <v>76</v>
      </c>
      <c r="G175" t="s" s="3">
        <v>585</v>
      </c>
      <c r="H175" t="s" s="3">
        <v>222</v>
      </c>
      <c r="I175" t="s" s="3">
        <v>78</v>
      </c>
      <c r="J175" t="s" s="3">
        <v>79</v>
      </c>
      <c r="K175" s="7">
        <f>L175*200000</f>
        <v>0</v>
      </c>
      <c r="L175" s="6">
        <v>0</v>
      </c>
      <c r="M175" t="s" s="4">
        <v>223</v>
      </c>
      <c r="N175" s="6">
        <v>1</v>
      </c>
      <c r="O175" t="s" s="3">
        <v>411</v>
      </c>
      <c r="P175" s="8">
        <v>3000</v>
      </c>
      <c r="Q175" s="8">
        <v>4000</v>
      </c>
      <c r="R175" s="6">
        <v>5000</v>
      </c>
      <c r="S175" s="6">
        <v>5000</v>
      </c>
      <c r="T175" s="8">
        <v>90000</v>
      </c>
      <c r="V175" s="6">
        <v>35</v>
      </c>
      <c r="X175" t="s" s="3">
        <v>81</v>
      </c>
      <c r="Z175" t="s" s="3">
        <v>65</v>
      </c>
      <c r="AA175" t="s" s="3">
        <v>66</v>
      </c>
      <c r="AC175" t="s" s="3">
        <v>67</v>
      </c>
      <c r="AD175" s="9">
        <v>2</v>
      </c>
      <c r="AE175" s="9">
        <v>3</v>
      </c>
      <c r="AF175" s="9">
        <v>2</v>
      </c>
      <c r="AG175" s="9">
        <v>1</v>
      </c>
      <c r="AH175" t="s" s="4">
        <v>715</v>
      </c>
      <c r="AI175" s="9">
        <v>95153</v>
      </c>
      <c r="AJ175" s="9">
        <v>64103</v>
      </c>
      <c r="AK175" s="9">
        <v>96027</v>
      </c>
      <c r="AL175" s="9">
        <v>6157</v>
      </c>
      <c r="AM175" s="10">
        <v>0.8</v>
      </c>
      <c r="AN175" s="10"/>
      <c r="AO175" s="10"/>
      <c r="AP175" s="10"/>
      <c r="AQ175" s="10"/>
      <c r="AR175" s="8"/>
      <c r="AS175" s="8"/>
      <c r="AT175" t="s" s="4">
        <v>68</v>
      </c>
      <c r="AU175" s="10"/>
      <c r="AV175" s="9">
        <v>380000</v>
      </c>
      <c r="AW175" s="9">
        <v>0</v>
      </c>
      <c r="AX175" s="9">
        <v>289</v>
      </c>
      <c r="AY175" s="8"/>
      <c r="AZ175" s="8"/>
      <c r="BA175" s="8"/>
      <c r="BB175" s="8"/>
      <c r="BC175" s="8"/>
    </row>
    <row r="176" s="2" customFormat="1" ht="16.5" customHeight="1">
      <c r="A176" s="6">
        <v>175</v>
      </c>
      <c r="B176" t="s" s="4">
        <v>717</v>
      </c>
      <c r="C176" t="s" s="3">
        <v>718</v>
      </c>
      <c r="D176" t="s" s="3">
        <v>75</v>
      </c>
      <c r="E176" t="s" s="3">
        <v>58</v>
      </c>
      <c r="F176" t="s" s="3">
        <v>76</v>
      </c>
      <c r="G176" t="s" s="3">
        <v>585</v>
      </c>
      <c r="H176" t="s" s="3">
        <v>222</v>
      </c>
      <c r="I176" t="s" s="3">
        <v>78</v>
      </c>
      <c r="J176" t="s" s="3">
        <v>79</v>
      </c>
      <c r="K176" s="7">
        <f>L176*200000</f>
        <v>0</v>
      </c>
      <c r="L176" s="6">
        <v>0</v>
      </c>
      <c r="M176" t="s" s="4">
        <v>223</v>
      </c>
      <c r="N176" s="6">
        <v>1</v>
      </c>
      <c r="O176" s="6">
        <v>1398</v>
      </c>
      <c r="P176" s="8">
        <v>3000</v>
      </c>
      <c r="Q176" s="8">
        <v>4000</v>
      </c>
      <c r="R176" s="6">
        <v>5000</v>
      </c>
      <c r="S176" s="6">
        <v>5000</v>
      </c>
      <c r="T176" s="8">
        <v>90000</v>
      </c>
      <c r="V176" s="6">
        <v>167</v>
      </c>
      <c r="X176" t="s" s="3">
        <v>64</v>
      </c>
      <c r="Z176" t="s" s="3">
        <v>65</v>
      </c>
      <c r="AA176" t="s" s="3">
        <v>66</v>
      </c>
      <c r="AC176" t="s" s="3">
        <v>67</v>
      </c>
      <c r="AD176" s="9">
        <v>2</v>
      </c>
      <c r="AE176" s="9">
        <v>3</v>
      </c>
      <c r="AF176" s="9">
        <v>2</v>
      </c>
      <c r="AG176" s="9">
        <v>1</v>
      </c>
      <c r="AH176" t="s" s="4">
        <v>717</v>
      </c>
      <c r="AI176" s="9">
        <v>93966</v>
      </c>
      <c r="AJ176" s="9">
        <v>53086</v>
      </c>
      <c r="AK176" s="9">
        <v>97161</v>
      </c>
      <c r="AL176" s="9">
        <v>5007</v>
      </c>
      <c r="AM176" s="10">
        <v>0.7</v>
      </c>
      <c r="AN176" s="10"/>
      <c r="AO176" s="10"/>
      <c r="AP176" s="10"/>
      <c r="AQ176" s="10"/>
      <c r="AR176" s="8"/>
      <c r="AS176" s="8"/>
      <c r="AT176" t="s" s="4">
        <v>68</v>
      </c>
      <c r="AU176" s="10"/>
      <c r="AV176" s="9">
        <v>280000</v>
      </c>
      <c r="AW176" s="9">
        <v>180000</v>
      </c>
      <c r="AX176" s="9">
        <v>290</v>
      </c>
      <c r="AY176" s="8"/>
      <c r="AZ176" s="8"/>
      <c r="BA176" s="8"/>
      <c r="BB176" s="8"/>
      <c r="BC176" s="8"/>
    </row>
    <row r="177" s="2" customFormat="1" ht="16.5" customHeight="1">
      <c r="A177" s="6">
        <v>176</v>
      </c>
      <c r="B177" t="s" s="4">
        <v>719</v>
      </c>
      <c r="C177" t="s" s="3">
        <v>720</v>
      </c>
      <c r="D177" t="s" s="3">
        <v>75</v>
      </c>
      <c r="E177" t="s" s="3">
        <v>58</v>
      </c>
      <c r="F177" t="s" s="3">
        <v>76</v>
      </c>
      <c r="G177" t="s" s="3">
        <v>226</v>
      </c>
      <c r="H177" t="s" s="3">
        <v>222</v>
      </c>
      <c r="I177" t="s" s="3">
        <v>78</v>
      </c>
      <c r="J177" t="s" s="3">
        <v>79</v>
      </c>
      <c r="K177" s="7">
        <f>L177*200000</f>
        <v>0</v>
      </c>
      <c r="L177" s="6">
        <v>0</v>
      </c>
      <c r="M177" t="s" s="4">
        <v>223</v>
      </c>
      <c r="N177" s="6">
        <v>1</v>
      </c>
      <c r="O177" t="s" s="3">
        <v>411</v>
      </c>
      <c r="P177" s="8">
        <v>3000</v>
      </c>
      <c r="Q177" s="8">
        <v>4000</v>
      </c>
      <c r="R177" s="6">
        <v>5000</v>
      </c>
      <c r="S177" s="6">
        <v>5000</v>
      </c>
      <c r="T177" s="8">
        <v>90000</v>
      </c>
      <c r="V177" s="6">
        <v>21</v>
      </c>
      <c r="X177" t="s" s="3">
        <v>81</v>
      </c>
      <c r="Z177" t="s" s="3">
        <v>65</v>
      </c>
      <c r="AA177" t="s" s="3">
        <v>66</v>
      </c>
      <c r="AC177" t="s" s="3">
        <v>67</v>
      </c>
      <c r="AD177" s="9">
        <v>2</v>
      </c>
      <c r="AE177" s="9">
        <v>3</v>
      </c>
      <c r="AF177" s="9">
        <v>2</v>
      </c>
      <c r="AG177" s="9">
        <v>1</v>
      </c>
      <c r="AH177" t="s" s="4">
        <v>719</v>
      </c>
      <c r="AI177" s="9">
        <v>95143</v>
      </c>
      <c r="AJ177" s="9">
        <v>64178</v>
      </c>
      <c r="AK177" s="9">
        <v>96039</v>
      </c>
      <c r="AL177" s="9">
        <v>6158</v>
      </c>
      <c r="AM177" s="10">
        <v>0.9</v>
      </c>
      <c r="AN177" s="10"/>
      <c r="AO177" s="10"/>
      <c r="AP177" s="10"/>
      <c r="AQ177" s="10"/>
      <c r="AR177" s="8"/>
      <c r="AS177" s="8"/>
      <c r="AT177" t="s" s="4">
        <v>68</v>
      </c>
      <c r="AU177" s="10"/>
      <c r="AV177" s="9">
        <v>180000</v>
      </c>
      <c r="AW177" s="9">
        <v>100000</v>
      </c>
      <c r="AX177" s="9">
        <v>270</v>
      </c>
      <c r="AY177" s="8"/>
      <c r="AZ177" s="8"/>
      <c r="BA177" s="8"/>
      <c r="BB177" s="8"/>
      <c r="BC177" s="8"/>
    </row>
    <row r="178" s="2" customFormat="1" ht="16.5" customHeight="1">
      <c r="A178" s="6">
        <v>177</v>
      </c>
      <c r="B178" t="s" s="4">
        <v>721</v>
      </c>
      <c r="C178" t="s" s="3">
        <v>722</v>
      </c>
      <c r="D178" t="s" s="3">
        <v>75</v>
      </c>
      <c r="E178" t="s" s="3">
        <v>58</v>
      </c>
      <c r="F178" t="s" s="3">
        <v>76</v>
      </c>
      <c r="G178" t="s" s="3">
        <v>585</v>
      </c>
      <c r="H178" t="s" s="3">
        <v>77</v>
      </c>
      <c r="I178" t="s" s="3">
        <v>78</v>
      </c>
      <c r="J178" t="s" s="3">
        <v>79</v>
      </c>
      <c r="K178" s="7">
        <f>L178*200000</f>
        <v>0</v>
      </c>
      <c r="L178" s="6">
        <v>0</v>
      </c>
      <c r="M178" t="s" s="4">
        <v>223</v>
      </c>
      <c r="N178" s="6">
        <v>1</v>
      </c>
      <c r="O178" t="s" s="3">
        <v>411</v>
      </c>
      <c r="P178" s="8">
        <v>3000</v>
      </c>
      <c r="Q178" s="8">
        <v>4000</v>
      </c>
      <c r="R178" s="6">
        <v>5000</v>
      </c>
      <c r="S178" s="6">
        <v>5000</v>
      </c>
      <c r="T178" s="8">
        <v>90000</v>
      </c>
      <c r="V178" s="6">
        <v>66</v>
      </c>
      <c r="X178" t="s" s="3">
        <v>81</v>
      </c>
      <c r="Z178" t="s" s="3">
        <v>65</v>
      </c>
      <c r="AA178" t="s" s="3">
        <v>66</v>
      </c>
      <c r="AC178" t="s" s="3">
        <v>67</v>
      </c>
      <c r="AD178" s="9">
        <v>2</v>
      </c>
      <c r="AE178" s="9">
        <v>3</v>
      </c>
      <c r="AF178" s="9">
        <v>2</v>
      </c>
      <c r="AG178" s="9">
        <v>1</v>
      </c>
      <c r="AH178" t="s" s="4">
        <v>721</v>
      </c>
      <c r="AI178" s="9">
        <v>113340</v>
      </c>
      <c r="AJ178" s="9">
        <v>63357</v>
      </c>
      <c r="AK178" s="9">
        <v>96731</v>
      </c>
      <c r="AL178" s="9">
        <v>6169</v>
      </c>
      <c r="AM178" s="10">
        <v>0.7</v>
      </c>
      <c r="AN178" s="10"/>
      <c r="AO178" s="10"/>
      <c r="AP178" s="10"/>
      <c r="AQ178" s="10"/>
      <c r="AR178" s="8"/>
      <c r="AS178" s="8"/>
      <c r="AT178" t="s" s="4">
        <v>68</v>
      </c>
      <c r="AU178" s="10"/>
      <c r="AV178" s="9">
        <v>50000</v>
      </c>
      <c r="AW178" s="9">
        <v>40000</v>
      </c>
      <c r="AX178" s="9">
        <v>181</v>
      </c>
      <c r="AY178" s="8"/>
      <c r="AZ178" s="8"/>
      <c r="BA178" s="8"/>
      <c r="BB178" s="8"/>
      <c r="BC178" s="8"/>
    </row>
    <row r="179" s="2" customFormat="1" ht="16.5" customHeight="1">
      <c r="A179" s="6">
        <v>178</v>
      </c>
      <c r="B179" t="s" s="4">
        <v>723</v>
      </c>
      <c r="C179" t="s" s="3">
        <v>724</v>
      </c>
      <c r="D179" t="s" s="3">
        <v>75</v>
      </c>
      <c r="E179" t="s" s="3">
        <v>58</v>
      </c>
      <c r="F179" t="s" s="3">
        <v>76</v>
      </c>
      <c r="G179" s="6"/>
      <c r="H179" t="s" s="3">
        <v>77</v>
      </c>
      <c r="I179" t="s" s="3">
        <v>78</v>
      </c>
      <c r="J179" t="s" s="3">
        <v>79</v>
      </c>
      <c r="K179" s="7">
        <f>L179*200000</f>
        <v>0</v>
      </c>
      <c r="L179" s="6">
        <v>0</v>
      </c>
      <c r="M179" t="s" s="4">
        <v>223</v>
      </c>
      <c r="N179" s="6">
        <v>1</v>
      </c>
      <c r="O179" t="s" s="3">
        <v>80</v>
      </c>
      <c r="P179" s="8">
        <v>3000</v>
      </c>
      <c r="Q179" s="8">
        <v>3000</v>
      </c>
      <c r="R179" s="6">
        <v>4000</v>
      </c>
      <c r="S179" s="6">
        <v>4000</v>
      </c>
      <c r="T179" s="8">
        <v>70000</v>
      </c>
      <c r="V179" s="6">
        <v>98</v>
      </c>
      <c r="X179" t="s" s="3">
        <v>81</v>
      </c>
      <c r="Z179" t="s" s="3">
        <v>65</v>
      </c>
      <c r="AA179" t="s" s="3">
        <v>66</v>
      </c>
      <c r="AC179" t="s" s="3">
        <v>67</v>
      </c>
      <c r="AD179" s="9">
        <v>2</v>
      </c>
      <c r="AE179" s="9">
        <v>3</v>
      </c>
      <c r="AF179" s="9">
        <v>2</v>
      </c>
      <c r="AG179" s="9">
        <v>1</v>
      </c>
      <c r="AH179" t="s" s="4">
        <v>723</v>
      </c>
      <c r="AI179" s="9">
        <v>97941</v>
      </c>
      <c r="AJ179" s="9">
        <v>64074</v>
      </c>
      <c r="AK179" s="9">
        <v>69171</v>
      </c>
      <c r="AL179" s="9">
        <v>7482</v>
      </c>
      <c r="AM179" s="10">
        <v>0.7</v>
      </c>
      <c r="AN179" s="10"/>
      <c r="AO179" s="10"/>
      <c r="AP179" s="10"/>
      <c r="AQ179" s="10"/>
      <c r="AR179" s="8"/>
      <c r="AS179" s="8"/>
      <c r="AT179" t="s" s="4">
        <v>68</v>
      </c>
      <c r="AU179" s="10"/>
      <c r="AV179" s="9">
        <v>50000</v>
      </c>
      <c r="AW179" s="9">
        <v>40000</v>
      </c>
      <c r="AX179" s="9">
        <v>157</v>
      </c>
      <c r="AY179" s="8"/>
      <c r="AZ179" s="8"/>
      <c r="BA179" s="8"/>
      <c r="BB179" s="8"/>
      <c r="BC179" s="8"/>
    </row>
    <row r="180" s="2" customFormat="1" ht="16.5" customHeight="1">
      <c r="A180" s="6">
        <v>179</v>
      </c>
      <c r="B180" t="s" s="4">
        <v>725</v>
      </c>
      <c r="C180" t="s" s="3">
        <v>726</v>
      </c>
      <c r="D180" t="s" s="3">
        <v>75</v>
      </c>
      <c r="E180" t="s" s="3">
        <v>58</v>
      </c>
      <c r="F180" t="s" s="3">
        <v>76</v>
      </c>
      <c r="G180" t="s" s="3">
        <v>585</v>
      </c>
      <c r="H180" t="s" s="3">
        <v>222</v>
      </c>
      <c r="I180" t="s" s="3">
        <v>78</v>
      </c>
      <c r="J180" t="s" s="3">
        <v>79</v>
      </c>
      <c r="K180" s="7">
        <f>L180*200000</f>
        <v>0</v>
      </c>
      <c r="L180" s="6">
        <v>0</v>
      </c>
      <c r="M180" t="s" s="4">
        <v>223</v>
      </c>
      <c r="N180" s="6">
        <v>1</v>
      </c>
      <c r="O180" s="6">
        <v>1398</v>
      </c>
      <c r="P180" s="8">
        <v>3000</v>
      </c>
      <c r="Q180" s="8">
        <v>4000</v>
      </c>
      <c r="R180" s="6">
        <v>5000</v>
      </c>
      <c r="S180" s="6">
        <v>5000</v>
      </c>
      <c r="T180" s="8">
        <v>90000</v>
      </c>
      <c r="V180" s="6">
        <v>43</v>
      </c>
      <c r="X180" t="s" s="3">
        <v>81</v>
      </c>
      <c r="Z180" t="s" s="3">
        <v>65</v>
      </c>
      <c r="AA180" t="s" s="3">
        <v>66</v>
      </c>
      <c r="AC180" t="s" s="3">
        <v>67</v>
      </c>
      <c r="AD180" s="9">
        <v>2</v>
      </c>
      <c r="AE180" s="9">
        <v>3</v>
      </c>
      <c r="AF180" s="9">
        <v>2</v>
      </c>
      <c r="AG180" s="9">
        <v>1</v>
      </c>
      <c r="AH180" t="s" s="4">
        <v>725</v>
      </c>
      <c r="AI180" s="9">
        <v>94476</v>
      </c>
      <c r="AJ180" s="9">
        <v>64133</v>
      </c>
      <c r="AK180" s="9">
        <v>90789</v>
      </c>
      <c r="AL180" s="9">
        <v>5536</v>
      </c>
      <c r="AM180" s="10">
        <v>0.8</v>
      </c>
      <c r="AN180" s="10"/>
      <c r="AO180" s="10"/>
      <c r="AP180" s="10"/>
      <c r="AQ180" s="10"/>
      <c r="AR180" s="8"/>
      <c r="AS180" s="8"/>
      <c r="AT180" t="s" s="4">
        <v>68</v>
      </c>
      <c r="AU180" s="10"/>
      <c r="AV180" s="9">
        <v>280000</v>
      </c>
      <c r="AW180" s="9">
        <v>200000</v>
      </c>
      <c r="AX180" s="9">
        <v>202</v>
      </c>
      <c r="AY180" s="8"/>
      <c r="AZ180" s="8"/>
      <c r="BA180" s="8"/>
      <c r="BB180" s="8"/>
      <c r="BC180" s="8"/>
    </row>
    <row r="181" s="2" customFormat="1" ht="16.5" customHeight="1">
      <c r="A181" s="6">
        <v>180</v>
      </c>
      <c r="B181" t="s" s="4">
        <v>727</v>
      </c>
      <c r="C181" t="s" s="3">
        <v>728</v>
      </c>
      <c r="D181" t="s" s="3">
        <v>75</v>
      </c>
      <c r="E181" t="s" s="3">
        <v>58</v>
      </c>
      <c r="F181" t="s" s="3">
        <v>76</v>
      </c>
      <c r="G181" t="s" s="3">
        <v>614</v>
      </c>
      <c r="H181" t="s" s="3">
        <v>222</v>
      </c>
      <c r="I181" t="s" s="3">
        <v>78</v>
      </c>
      <c r="J181" t="s" s="3">
        <v>79</v>
      </c>
      <c r="K181" s="7">
        <f>L181*200000</f>
        <v>0</v>
      </c>
      <c r="L181" s="6">
        <v>0</v>
      </c>
      <c r="M181" t="s" s="4">
        <v>223</v>
      </c>
      <c r="N181" s="6">
        <v>1</v>
      </c>
      <c r="O181" s="6">
        <v>1398</v>
      </c>
      <c r="P181" s="8">
        <v>3000</v>
      </c>
      <c r="Q181" s="8">
        <v>4000</v>
      </c>
      <c r="R181" s="6">
        <v>5000</v>
      </c>
      <c r="S181" s="6">
        <v>5000</v>
      </c>
      <c r="T181" s="8">
        <v>90000</v>
      </c>
      <c r="V181" s="6">
        <v>66</v>
      </c>
      <c r="X181" t="s" s="3">
        <v>81</v>
      </c>
      <c r="Z181" t="s" s="3">
        <v>65</v>
      </c>
      <c r="AA181" t="s" s="3">
        <v>66</v>
      </c>
      <c r="AC181" t="s" s="3">
        <v>67</v>
      </c>
      <c r="AD181" s="9">
        <v>2</v>
      </c>
      <c r="AE181" s="9">
        <v>3</v>
      </c>
      <c r="AF181" s="9">
        <v>2</v>
      </c>
      <c r="AG181" s="9">
        <v>1</v>
      </c>
      <c r="AH181" t="s" s="4">
        <v>727</v>
      </c>
      <c r="AI181" s="9">
        <v>94477</v>
      </c>
      <c r="AJ181" s="9">
        <v>64345</v>
      </c>
      <c r="AK181" s="9">
        <v>92778</v>
      </c>
      <c r="AL181" s="9">
        <v>5313</v>
      </c>
      <c r="AM181" s="10">
        <v>0.7</v>
      </c>
      <c r="AN181" s="10"/>
      <c r="AO181" s="10"/>
      <c r="AP181" s="10"/>
      <c r="AQ181" s="10"/>
      <c r="AR181" s="8"/>
      <c r="AS181" s="8"/>
      <c r="AT181" t="s" s="4">
        <v>68</v>
      </c>
      <c r="AU181" s="10"/>
      <c r="AV181" s="9">
        <v>50000</v>
      </c>
      <c r="AW181" s="9">
        <v>40000</v>
      </c>
      <c r="AX181" s="9">
        <v>189</v>
      </c>
      <c r="AY181" s="8"/>
      <c r="AZ181" s="8"/>
      <c r="BA181" s="8"/>
      <c r="BB181" s="8"/>
      <c r="BC181" s="8"/>
    </row>
    <row r="182" s="2" customFormat="1" ht="16.5" customHeight="1">
      <c r="A182" s="6">
        <v>181</v>
      </c>
      <c r="B182" t="s" s="4">
        <v>729</v>
      </c>
      <c r="C182" t="s" s="3">
        <v>730</v>
      </c>
      <c r="D182" t="s" s="3">
        <v>75</v>
      </c>
      <c r="E182" t="s" s="3">
        <v>58</v>
      </c>
      <c r="F182" t="s" s="3">
        <v>76</v>
      </c>
      <c r="G182" t="s" s="3">
        <v>614</v>
      </c>
      <c r="H182" t="s" s="3">
        <v>77</v>
      </c>
      <c r="I182" t="s" s="3">
        <v>78</v>
      </c>
      <c r="J182" t="s" s="3">
        <v>79</v>
      </c>
      <c r="K182" s="7">
        <f>L182*200000</f>
        <v>0</v>
      </c>
      <c r="L182" s="6">
        <v>0</v>
      </c>
      <c r="M182" t="s" s="4">
        <v>223</v>
      </c>
      <c r="N182" s="6">
        <v>1</v>
      </c>
      <c r="O182" s="6">
        <v>1398</v>
      </c>
      <c r="P182" s="8">
        <v>3000</v>
      </c>
      <c r="Q182" s="8">
        <v>4000</v>
      </c>
      <c r="R182" s="6">
        <v>5000</v>
      </c>
      <c r="S182" s="6">
        <v>5000</v>
      </c>
      <c r="T182" s="8">
        <v>90000</v>
      </c>
      <c r="V182" s="6">
        <v>41</v>
      </c>
      <c r="X182" t="s" s="3">
        <v>81</v>
      </c>
      <c r="Z182" t="s" s="3">
        <v>65</v>
      </c>
      <c r="AA182" t="s" s="3">
        <v>66</v>
      </c>
      <c r="AC182" t="s" s="3">
        <v>67</v>
      </c>
      <c r="AD182" s="9">
        <v>2</v>
      </c>
      <c r="AE182" s="9">
        <v>3</v>
      </c>
      <c r="AF182" s="9">
        <v>2</v>
      </c>
      <c r="AG182" s="9">
        <v>1</v>
      </c>
      <c r="AH182" t="s" s="4">
        <v>729</v>
      </c>
      <c r="AI182" s="9">
        <v>94478</v>
      </c>
      <c r="AJ182" s="9">
        <v>64385</v>
      </c>
      <c r="AK182" s="9">
        <v>107026</v>
      </c>
      <c r="AL182" s="9">
        <v>6170</v>
      </c>
      <c r="AM182" s="10">
        <v>0.8</v>
      </c>
      <c r="AN182" s="10"/>
      <c r="AO182" s="10"/>
      <c r="AP182" s="10"/>
      <c r="AQ182" s="10"/>
      <c r="AR182" s="8"/>
      <c r="AS182" s="8"/>
      <c r="AT182" t="s" s="4">
        <v>68</v>
      </c>
      <c r="AU182" s="10"/>
      <c r="AV182" s="9">
        <v>280000</v>
      </c>
      <c r="AW182" s="9">
        <v>0</v>
      </c>
      <c r="AX182" s="9">
        <v>293</v>
      </c>
      <c r="AY182" s="8"/>
      <c r="AZ182" s="8"/>
      <c r="BA182" s="8"/>
      <c r="BB182" s="8"/>
      <c r="BC182" s="8"/>
    </row>
    <row r="183" s="2" customFormat="1" ht="16.5" customHeight="1">
      <c r="A183" s="6">
        <v>182</v>
      </c>
      <c r="B183" t="s" s="4">
        <v>731</v>
      </c>
      <c r="C183" t="s" s="3">
        <v>732</v>
      </c>
      <c r="D183" t="s" s="3">
        <v>75</v>
      </c>
      <c r="E183" t="s" s="3">
        <v>58</v>
      </c>
      <c r="F183" t="s" s="3">
        <v>76</v>
      </c>
      <c r="G183" t="s" s="3">
        <v>597</v>
      </c>
      <c r="H183" t="s" s="3">
        <v>222</v>
      </c>
      <c r="I183" t="s" s="3">
        <v>78</v>
      </c>
      <c r="J183" t="s" s="3">
        <v>79</v>
      </c>
      <c r="K183" s="7">
        <f>L183*200000</f>
        <v>0</v>
      </c>
      <c r="L183" s="6">
        <v>0</v>
      </c>
      <c r="M183" t="s" s="4">
        <v>223</v>
      </c>
      <c r="N183" s="6">
        <v>1</v>
      </c>
      <c r="O183" s="6">
        <v>1398</v>
      </c>
      <c r="P183" s="8">
        <v>3000</v>
      </c>
      <c r="Q183" s="8">
        <v>4000</v>
      </c>
      <c r="R183" s="6">
        <v>5000</v>
      </c>
      <c r="S183" s="6">
        <v>5000</v>
      </c>
      <c r="T183" s="8">
        <v>90000</v>
      </c>
      <c r="V183" s="6">
        <v>16</v>
      </c>
      <c r="X183" t="s" s="3">
        <v>81</v>
      </c>
      <c r="Z183" t="s" s="3">
        <v>65</v>
      </c>
      <c r="AA183" t="s" s="3">
        <v>66</v>
      </c>
      <c r="AC183" t="s" s="3">
        <v>67</v>
      </c>
      <c r="AD183" s="9">
        <v>2</v>
      </c>
      <c r="AE183" s="9">
        <v>3</v>
      </c>
      <c r="AF183" s="9">
        <v>2</v>
      </c>
      <c r="AG183" s="9">
        <v>1</v>
      </c>
      <c r="AH183" t="s" s="4">
        <v>731</v>
      </c>
      <c r="AI183" s="9">
        <v>94443</v>
      </c>
      <c r="AJ183" s="9">
        <v>71484</v>
      </c>
      <c r="AK183" s="9">
        <v>96125</v>
      </c>
      <c r="AL183" s="9">
        <v>5537</v>
      </c>
      <c r="AM183" s="10">
        <v>0.9</v>
      </c>
      <c r="AN183" s="10"/>
      <c r="AO183" s="10"/>
      <c r="AP183" s="10"/>
      <c r="AQ183" s="10"/>
      <c r="AR183" s="8"/>
      <c r="AS183" s="8"/>
      <c r="AT183" t="s" s="4">
        <v>68</v>
      </c>
      <c r="AU183" s="10"/>
      <c r="AV183" s="9">
        <v>240000</v>
      </c>
      <c r="AW183" s="9">
        <v>160000</v>
      </c>
      <c r="AX183" s="9">
        <v>87</v>
      </c>
      <c r="AY183" s="8"/>
      <c r="AZ183" s="8"/>
      <c r="BA183" s="8"/>
      <c r="BB183" s="8"/>
      <c r="BC183" s="8"/>
    </row>
    <row r="184" s="2" customFormat="1" ht="16.5" customHeight="1">
      <c r="A184" s="6">
        <v>183</v>
      </c>
      <c r="B184" t="s" s="4">
        <v>733</v>
      </c>
      <c r="C184" t="s" s="3">
        <v>734</v>
      </c>
      <c r="D184" t="s" s="3">
        <v>75</v>
      </c>
      <c r="E184" t="s" s="3">
        <v>58</v>
      </c>
      <c r="F184" t="s" s="3">
        <v>76</v>
      </c>
      <c r="G184" t="s" s="3">
        <v>557</v>
      </c>
      <c r="H184" t="s" s="3">
        <v>222</v>
      </c>
      <c r="I184" t="s" s="3">
        <v>78</v>
      </c>
      <c r="J184" t="s" s="3">
        <v>79</v>
      </c>
      <c r="K184" s="7">
        <f>L184*200000</f>
        <v>0</v>
      </c>
      <c r="L184" s="6">
        <v>0</v>
      </c>
      <c r="M184" t="s" s="4">
        <v>223</v>
      </c>
      <c r="N184" s="6">
        <v>1</v>
      </c>
      <c r="O184" s="6">
        <v>1398</v>
      </c>
      <c r="P184" s="8">
        <v>3000</v>
      </c>
      <c r="Q184" s="8">
        <v>4000</v>
      </c>
      <c r="R184" s="6">
        <v>6000</v>
      </c>
      <c r="S184" s="6">
        <v>6000</v>
      </c>
      <c r="T184" s="8">
        <v>100000</v>
      </c>
      <c r="V184" s="6">
        <v>15</v>
      </c>
      <c r="X184" t="s" s="3">
        <v>81</v>
      </c>
      <c r="Z184" t="s" s="3">
        <v>65</v>
      </c>
      <c r="AA184" t="s" s="3">
        <v>66</v>
      </c>
      <c r="AC184" t="s" s="3">
        <v>67</v>
      </c>
      <c r="AD184" s="9">
        <v>2</v>
      </c>
      <c r="AE184" s="9">
        <v>3</v>
      </c>
      <c r="AF184" s="9">
        <v>2</v>
      </c>
      <c r="AG184" s="9">
        <v>1</v>
      </c>
      <c r="AH184" t="s" s="4">
        <v>733</v>
      </c>
      <c r="AI184" s="9">
        <v>94444</v>
      </c>
      <c r="AJ184" s="9">
        <v>71681</v>
      </c>
      <c r="AK184" s="9">
        <v>92587</v>
      </c>
      <c r="AL184" s="9">
        <v>5538</v>
      </c>
      <c r="AM184" s="10">
        <v>0.9</v>
      </c>
      <c r="AN184" s="10"/>
      <c r="AO184" s="10"/>
      <c r="AP184" s="10"/>
      <c r="AQ184" s="10"/>
      <c r="AR184" s="8"/>
      <c r="AS184" s="8"/>
      <c r="AT184" t="s" s="4">
        <v>68</v>
      </c>
      <c r="AU184" s="10"/>
      <c r="AV184" s="9">
        <v>280000</v>
      </c>
      <c r="AW184" s="9">
        <v>0</v>
      </c>
      <c r="AX184" s="9">
        <v>297</v>
      </c>
      <c r="AY184" s="8"/>
      <c r="AZ184" s="8"/>
      <c r="BA184" s="8"/>
      <c r="BB184" s="8"/>
      <c r="BC184" s="8"/>
    </row>
    <row r="185" s="2" customFormat="1" ht="16.5" customHeight="1">
      <c r="A185" s="6">
        <v>184</v>
      </c>
      <c r="B185" t="s" s="4">
        <v>735</v>
      </c>
      <c r="C185" t="s" s="3">
        <v>736</v>
      </c>
      <c r="D185" t="s" s="3">
        <v>75</v>
      </c>
      <c r="E185" t="s" s="3">
        <v>58</v>
      </c>
      <c r="F185" t="s" s="3">
        <v>76</v>
      </c>
      <c r="G185" t="s" s="3">
        <v>585</v>
      </c>
      <c r="H185" t="s" s="3">
        <v>222</v>
      </c>
      <c r="I185" t="s" s="3">
        <v>78</v>
      </c>
      <c r="J185" t="s" s="3">
        <v>79</v>
      </c>
      <c r="K185" s="7">
        <f>L185*200000</f>
        <v>0</v>
      </c>
      <c r="L185" s="6">
        <v>0</v>
      </c>
      <c r="M185" t="s" s="4">
        <v>223</v>
      </c>
      <c r="N185" s="6">
        <v>1</v>
      </c>
      <c r="O185" t="s" s="3">
        <v>411</v>
      </c>
      <c r="P185" s="8">
        <v>2000</v>
      </c>
      <c r="Q185" s="8">
        <v>3000</v>
      </c>
      <c r="R185" s="6">
        <v>6000</v>
      </c>
      <c r="S185" s="6">
        <v>6000</v>
      </c>
      <c r="T185" s="8">
        <v>100000</v>
      </c>
      <c r="V185" s="6">
        <v>267</v>
      </c>
      <c r="X185" t="s" s="3">
        <v>81</v>
      </c>
      <c r="Z185" t="s" s="3">
        <v>65</v>
      </c>
      <c r="AA185" t="s" s="3">
        <v>66</v>
      </c>
      <c r="AC185" t="s" s="3">
        <v>67</v>
      </c>
      <c r="AD185" s="9">
        <v>2</v>
      </c>
      <c r="AE185" s="9">
        <v>3</v>
      </c>
      <c r="AF185" s="9">
        <v>2</v>
      </c>
      <c r="AG185" s="9">
        <v>1</v>
      </c>
      <c r="AH185" t="s" s="4">
        <v>735</v>
      </c>
      <c r="AI185" s="9">
        <v>94435</v>
      </c>
      <c r="AJ185" t="s" s="4">
        <v>96</v>
      </c>
      <c r="AK185" s="9">
        <v>96021</v>
      </c>
      <c r="AL185" s="9">
        <v>6171</v>
      </c>
      <c r="AM185" s="10">
        <v>0.6</v>
      </c>
      <c r="AN185" s="10"/>
      <c r="AO185" s="10"/>
      <c r="AP185" s="10"/>
      <c r="AQ185" s="10"/>
      <c r="AR185" s="8"/>
      <c r="AS185" s="8"/>
      <c r="AT185" t="s" s="4">
        <v>68</v>
      </c>
      <c r="AU185" s="10"/>
      <c r="AV185" s="9">
        <v>60000</v>
      </c>
      <c r="AW185" s="9">
        <v>40000</v>
      </c>
      <c r="AX185" s="9">
        <v>1007</v>
      </c>
      <c r="AY185" s="8"/>
      <c r="AZ185" s="8"/>
      <c r="BA185" s="8"/>
      <c r="BB185" s="8"/>
      <c r="BC185" s="8"/>
    </row>
    <row r="186" s="2" customFormat="1" ht="16.5" customHeight="1">
      <c r="A186" s="6">
        <v>185</v>
      </c>
      <c r="B186" t="s" s="4">
        <v>737</v>
      </c>
      <c r="C186" t="s" s="3">
        <v>738</v>
      </c>
      <c r="D186" t="s" s="3">
        <v>75</v>
      </c>
      <c r="E186" t="s" s="3">
        <v>58</v>
      </c>
      <c r="F186" t="s" s="3">
        <v>76</v>
      </c>
      <c r="G186" t="s" s="3">
        <v>614</v>
      </c>
      <c r="H186" t="s" s="3">
        <v>222</v>
      </c>
      <c r="I186" t="s" s="3">
        <v>78</v>
      </c>
      <c r="J186" t="s" s="3">
        <v>79</v>
      </c>
      <c r="K186" s="7">
        <f>L186*200000</f>
        <v>0</v>
      </c>
      <c r="L186" s="6">
        <v>0</v>
      </c>
      <c r="M186" t="s" s="4">
        <v>223</v>
      </c>
      <c r="N186" s="6">
        <v>1</v>
      </c>
      <c r="O186" s="6">
        <v>1398</v>
      </c>
      <c r="P186" s="8">
        <v>4000</v>
      </c>
      <c r="Q186" s="8">
        <v>5000</v>
      </c>
      <c r="R186" s="6">
        <v>6000</v>
      </c>
      <c r="S186" s="6">
        <v>6000</v>
      </c>
      <c r="T186" s="8">
        <v>100000</v>
      </c>
      <c r="V186" s="6">
        <v>13</v>
      </c>
      <c r="X186" t="s" s="3">
        <v>81</v>
      </c>
      <c r="Z186" t="s" s="3">
        <v>65</v>
      </c>
      <c r="AA186" t="s" s="3">
        <v>66</v>
      </c>
      <c r="AC186" t="s" s="3">
        <v>67</v>
      </c>
      <c r="AD186" s="9">
        <v>2</v>
      </c>
      <c r="AE186" s="9">
        <v>3</v>
      </c>
      <c r="AF186" s="9">
        <v>2</v>
      </c>
      <c r="AG186" s="9">
        <v>1</v>
      </c>
      <c r="AH186" t="s" s="4">
        <v>737</v>
      </c>
      <c r="AI186" s="9">
        <v>94447</v>
      </c>
      <c r="AJ186" s="9">
        <v>71686</v>
      </c>
      <c r="AK186" s="9">
        <v>98904</v>
      </c>
      <c r="AL186" s="9">
        <v>5539</v>
      </c>
      <c r="AM186" s="10">
        <v>0.9</v>
      </c>
      <c r="AN186" s="10"/>
      <c r="AO186" s="10"/>
      <c r="AP186" s="10"/>
      <c r="AQ186" s="10"/>
      <c r="AR186" s="8"/>
      <c r="AS186" s="8"/>
      <c r="AT186" t="s" s="4">
        <v>68</v>
      </c>
      <c r="AU186" s="12">
        <f>#REF!-1000000</f>
      </c>
      <c r="AV186" s="9">
        <v>280000</v>
      </c>
      <c r="AW186" s="9">
        <v>180000</v>
      </c>
      <c r="AX186" s="9">
        <v>927</v>
      </c>
      <c r="AY186" s="8"/>
      <c r="AZ186" s="8"/>
      <c r="BA186" s="8"/>
      <c r="BB186" s="8"/>
      <c r="BC186" s="8"/>
    </row>
    <row r="187" s="2" customFormat="1" ht="16.5" customHeight="1">
      <c r="A187" s="6">
        <v>186</v>
      </c>
      <c r="B187" t="s" s="4">
        <v>739</v>
      </c>
      <c r="C187" t="s" s="3">
        <v>740</v>
      </c>
      <c r="D187" t="s" s="3">
        <v>75</v>
      </c>
      <c r="E187" t="s" s="3">
        <v>58</v>
      </c>
      <c r="F187" t="s" s="3">
        <v>76</v>
      </c>
      <c r="G187" t="s" s="3">
        <v>221</v>
      </c>
      <c r="H187" t="s" s="3">
        <v>77</v>
      </c>
      <c r="I187" t="s" s="3">
        <v>78</v>
      </c>
      <c r="J187" t="s" s="3">
        <v>79</v>
      </c>
      <c r="K187" s="7">
        <f>L187*200000</f>
        <v>0</v>
      </c>
      <c r="L187" s="6">
        <v>0</v>
      </c>
      <c r="M187" t="s" s="4">
        <v>223</v>
      </c>
      <c r="N187" s="6">
        <v>1</v>
      </c>
      <c r="O187" s="6">
        <v>1398</v>
      </c>
      <c r="P187" s="8">
        <v>3000</v>
      </c>
      <c r="Q187" s="8">
        <v>4000</v>
      </c>
      <c r="R187" s="6">
        <v>6000</v>
      </c>
      <c r="S187" s="6">
        <v>6000</v>
      </c>
      <c r="T187" s="8">
        <v>100000</v>
      </c>
      <c r="V187" s="6">
        <v>148</v>
      </c>
      <c r="X187" t="s" s="3">
        <v>81</v>
      </c>
      <c r="Z187" t="s" s="3">
        <v>65</v>
      </c>
      <c r="AA187" t="s" s="3">
        <v>66</v>
      </c>
      <c r="AC187" t="s" s="3">
        <v>67</v>
      </c>
      <c r="AD187" s="9">
        <v>2</v>
      </c>
      <c r="AE187" s="9">
        <v>3</v>
      </c>
      <c r="AF187" s="9">
        <v>2</v>
      </c>
      <c r="AG187" s="9">
        <v>1</v>
      </c>
      <c r="AH187" t="s" s="4">
        <v>739</v>
      </c>
      <c r="AI187" s="9">
        <v>95145</v>
      </c>
      <c r="AJ187" s="9">
        <v>71197</v>
      </c>
      <c r="AK187" s="9">
        <v>107029</v>
      </c>
      <c r="AL187" s="9">
        <v>6172</v>
      </c>
      <c r="AM187" s="10">
        <v>0.7</v>
      </c>
      <c r="AN187" s="10"/>
      <c r="AO187" s="10"/>
      <c r="AP187" s="10"/>
      <c r="AQ187" s="10"/>
      <c r="AR187" s="8"/>
      <c r="AS187" s="8"/>
      <c r="AT187" t="s" s="4">
        <v>68</v>
      </c>
      <c r="AU187" s="10"/>
      <c r="AV187" s="9">
        <v>320000</v>
      </c>
      <c r="AW187" s="9">
        <v>190000</v>
      </c>
      <c r="AX187" s="9">
        <v>219</v>
      </c>
      <c r="AY187" s="8"/>
      <c r="AZ187" s="8"/>
      <c r="BA187" s="8"/>
      <c r="BB187" s="8"/>
      <c r="BC187" s="8"/>
    </row>
    <row r="188" s="2" customFormat="1" ht="16.5" customHeight="1">
      <c r="A188" s="6">
        <v>187</v>
      </c>
      <c r="B188" t="s" s="4">
        <v>741</v>
      </c>
      <c r="C188" t="s" s="3">
        <v>742</v>
      </c>
      <c r="D188" t="s" s="3">
        <v>75</v>
      </c>
      <c r="E188" t="s" s="3">
        <v>58</v>
      </c>
      <c r="F188" t="s" s="3">
        <v>76</v>
      </c>
      <c r="G188" t="s" s="3">
        <v>611</v>
      </c>
      <c r="H188" t="s" s="3">
        <v>77</v>
      </c>
      <c r="I188" t="s" s="3">
        <v>78</v>
      </c>
      <c r="J188" t="s" s="3">
        <v>79</v>
      </c>
      <c r="K188" s="7">
        <f>L188*200000</f>
        <v>0</v>
      </c>
      <c r="L188" s="6">
        <v>0</v>
      </c>
      <c r="M188" t="s" s="4">
        <v>223</v>
      </c>
      <c r="N188" s="6">
        <v>1</v>
      </c>
      <c r="O188" t="s" s="3">
        <v>411</v>
      </c>
      <c r="P188" s="8">
        <v>3000</v>
      </c>
      <c r="Q188" s="8">
        <v>4000</v>
      </c>
      <c r="R188" s="6">
        <v>6000</v>
      </c>
      <c r="S188" s="6">
        <v>6000</v>
      </c>
      <c r="T188" s="8">
        <v>100000</v>
      </c>
      <c r="V188" s="6">
        <v>37</v>
      </c>
      <c r="X188" t="s" s="3">
        <v>81</v>
      </c>
      <c r="Z188" t="s" s="3">
        <v>65</v>
      </c>
      <c r="AA188" t="s" s="3">
        <v>66</v>
      </c>
      <c r="AC188" t="s" s="3">
        <v>67</v>
      </c>
      <c r="AD188" s="9">
        <v>2</v>
      </c>
      <c r="AE188" s="9">
        <v>3</v>
      </c>
      <c r="AF188" s="9">
        <v>2</v>
      </c>
      <c r="AG188" s="9">
        <v>1</v>
      </c>
      <c r="AH188" t="s" s="4">
        <v>741</v>
      </c>
      <c r="AI188" s="9">
        <v>95147</v>
      </c>
      <c r="AJ188" s="9">
        <v>71687</v>
      </c>
      <c r="AK188" s="9">
        <v>96732</v>
      </c>
      <c r="AL188" s="9">
        <v>6173</v>
      </c>
      <c r="AM188" s="10">
        <v>0.8</v>
      </c>
      <c r="AN188" s="10"/>
      <c r="AO188" s="10"/>
      <c r="AP188" s="10"/>
      <c r="AQ188" s="10"/>
      <c r="AR188" s="8"/>
      <c r="AS188" s="8"/>
      <c r="AV188" s="9">
        <v>220000</v>
      </c>
      <c r="AW188" s="9">
        <v>140000</v>
      </c>
      <c r="AX188" s="9">
        <v>4</v>
      </c>
      <c r="AY188" s="8"/>
      <c r="AZ188" s="8"/>
      <c r="BA188" s="8"/>
      <c r="BB188" s="8"/>
      <c r="BC188" s="8"/>
    </row>
    <row r="189" s="2" customFormat="1" ht="16.5" customHeight="1">
      <c r="A189" s="6">
        <v>188</v>
      </c>
      <c r="B189" t="s" s="4">
        <v>743</v>
      </c>
      <c r="C189" t="s" s="3">
        <v>730</v>
      </c>
      <c r="D189" t="s" s="3">
        <v>75</v>
      </c>
      <c r="E189" t="s" s="3">
        <v>58</v>
      </c>
      <c r="F189" t="s" s="3">
        <v>744</v>
      </c>
      <c r="G189" t="s" s="3">
        <v>226</v>
      </c>
      <c r="H189" t="s" s="3">
        <v>77</v>
      </c>
      <c r="I189" t="s" s="3">
        <v>78</v>
      </c>
      <c r="J189" t="s" s="3">
        <v>79</v>
      </c>
      <c r="K189" s="7">
        <f>L189*200000</f>
        <v>680000</v>
      </c>
      <c r="L189" s="6">
        <f>M189/5</f>
        <v>3.4</v>
      </c>
      <c r="M189" s="6">
        <v>17</v>
      </c>
      <c r="N189" s="6">
        <v>1</v>
      </c>
      <c r="O189" t="s" s="3">
        <v>745</v>
      </c>
      <c r="P189" s="6"/>
      <c r="Q189" s="6"/>
      <c r="R189" s="6">
        <v>6000</v>
      </c>
      <c r="S189" s="6">
        <v>6000</v>
      </c>
      <c r="T189" s="8">
        <v>100000</v>
      </c>
      <c r="V189" s="9">
        <v>856</v>
      </c>
      <c r="X189" t="s" s="3">
        <v>119</v>
      </c>
      <c r="Z189" t="s" s="3">
        <v>65</v>
      </c>
      <c r="AA189" t="s" s="3">
        <v>66</v>
      </c>
      <c r="AC189" t="s" s="3">
        <v>67</v>
      </c>
      <c r="AD189" s="9">
        <v>2</v>
      </c>
      <c r="AE189" s="9">
        <v>3</v>
      </c>
      <c r="AF189" s="9">
        <v>2</v>
      </c>
      <c r="AG189" s="9">
        <v>1</v>
      </c>
      <c r="AH189" t="s" s="4">
        <v>743</v>
      </c>
      <c r="AI189" s="9">
        <v>112403</v>
      </c>
      <c r="AJ189" s="9">
        <v>61679</v>
      </c>
      <c r="AK189" s="9">
        <v>96045</v>
      </c>
      <c r="AL189" s="9">
        <v>18928</v>
      </c>
      <c r="AM189" s="10">
        <v>0.6</v>
      </c>
      <c r="AN189" s="10"/>
      <c r="AO189" s="10"/>
      <c r="AP189" s="10"/>
      <c r="AQ189" s="10"/>
      <c r="AR189" s="8"/>
      <c r="AS189" s="8"/>
      <c r="AV189" s="9">
        <v>220000</v>
      </c>
      <c r="AW189" s="9">
        <v>140000</v>
      </c>
      <c r="AX189" s="9">
        <v>6</v>
      </c>
      <c r="AY189" s="8"/>
      <c r="AZ189" s="8"/>
      <c r="BA189" s="8"/>
      <c r="BB189" s="8"/>
      <c r="BC189" s="8"/>
    </row>
    <row r="190" s="2" customFormat="1" ht="16.5" customHeight="1">
      <c r="A190" s="6">
        <v>189</v>
      </c>
      <c r="B190" t="s" s="4">
        <v>746</v>
      </c>
      <c r="C190" t="s" s="3">
        <v>747</v>
      </c>
      <c r="D190" t="s" s="3">
        <v>75</v>
      </c>
      <c r="E190" t="s" s="3">
        <v>58</v>
      </c>
      <c r="F190" t="s" s="3">
        <v>76</v>
      </c>
      <c r="G190" t="s" s="3">
        <v>585</v>
      </c>
      <c r="H190" t="s" s="3">
        <v>77</v>
      </c>
      <c r="I190" t="s" s="3">
        <v>78</v>
      </c>
      <c r="J190" t="s" s="3">
        <v>79</v>
      </c>
      <c r="K190" s="7">
        <f>L190*200000</f>
        <v>0</v>
      </c>
      <c r="L190" s="6">
        <v>0</v>
      </c>
      <c r="M190" t="s" s="4">
        <v>223</v>
      </c>
      <c r="N190" s="6">
        <v>1</v>
      </c>
      <c r="O190" s="6">
        <v>1398</v>
      </c>
      <c r="P190" s="8">
        <v>3000</v>
      </c>
      <c r="Q190" s="8">
        <v>4000</v>
      </c>
      <c r="R190" s="6">
        <v>5000</v>
      </c>
      <c r="S190" s="6">
        <v>5000</v>
      </c>
      <c r="T190" s="8">
        <v>90000</v>
      </c>
      <c r="V190" s="6">
        <v>57</v>
      </c>
      <c r="X190" t="s" s="3">
        <v>81</v>
      </c>
      <c r="Z190" t="s" s="3">
        <v>65</v>
      </c>
      <c r="AA190" t="s" s="3">
        <v>66</v>
      </c>
      <c r="AC190" t="s" s="3">
        <v>67</v>
      </c>
      <c r="AD190" s="9">
        <v>2</v>
      </c>
      <c r="AE190" s="9">
        <v>3</v>
      </c>
      <c r="AF190" s="9">
        <v>2</v>
      </c>
      <c r="AG190" s="9">
        <v>1</v>
      </c>
      <c r="AH190" t="s" s="4">
        <v>746</v>
      </c>
      <c r="AI190" s="9">
        <v>94448</v>
      </c>
      <c r="AJ190" s="9">
        <v>71651</v>
      </c>
      <c r="AK190" s="9">
        <v>115174</v>
      </c>
      <c r="AL190" s="9">
        <v>6174</v>
      </c>
      <c r="AM190" s="10">
        <v>0.8</v>
      </c>
      <c r="AN190" s="10"/>
      <c r="AO190" s="10"/>
      <c r="AP190" s="10"/>
      <c r="AQ190" s="10"/>
      <c r="AR190" s="8"/>
      <c r="AS190" s="8"/>
      <c r="AV190" s="9">
        <v>280000</v>
      </c>
      <c r="AW190" s="9">
        <v>190000</v>
      </c>
      <c r="AX190" s="9">
        <v>3</v>
      </c>
      <c r="AY190" s="8"/>
      <c r="AZ190" s="8"/>
      <c r="BA190" s="8"/>
      <c r="BB190" s="8"/>
      <c r="BC190" s="8"/>
    </row>
    <row r="191" s="2" customFormat="1" ht="16.5" customHeight="1">
      <c r="A191" s="6">
        <v>190</v>
      </c>
      <c r="B191" t="s" s="4">
        <v>748</v>
      </c>
      <c r="C191" t="s" s="3">
        <v>749</v>
      </c>
      <c r="D191" t="s" s="3">
        <v>85</v>
      </c>
      <c r="E191" t="s" s="3">
        <v>58</v>
      </c>
      <c r="F191" t="s" s="3">
        <v>750</v>
      </c>
      <c r="G191" t="s" s="3">
        <v>385</v>
      </c>
      <c r="H191" t="s" s="3">
        <v>380</v>
      </c>
      <c r="I191" t="s" s="3">
        <v>420</v>
      </c>
      <c r="J191" t="s" s="3">
        <v>386</v>
      </c>
      <c r="K191" s="7">
        <f>L191*200000</f>
        <v>8840000</v>
      </c>
      <c r="L191" s="6">
        <f>M191/5</f>
        <v>44.2</v>
      </c>
      <c r="M191" s="6">
        <v>221</v>
      </c>
      <c r="N191" s="6">
        <v>17</v>
      </c>
      <c r="O191" t="s" s="3">
        <v>751</v>
      </c>
      <c r="P191" s="8">
        <v>16000</v>
      </c>
      <c r="Q191" s="8">
        <v>20000</v>
      </c>
      <c r="R191" s="6">
        <v>28000</v>
      </c>
      <c r="S191" s="6">
        <v>28000</v>
      </c>
      <c r="T191" s="8">
        <v>400000</v>
      </c>
      <c r="V191" s="6">
        <v>1119</v>
      </c>
      <c r="X191" t="s" s="3">
        <v>81</v>
      </c>
      <c r="Z191" t="s" s="3">
        <v>65</v>
      </c>
      <c r="AA191" t="s" s="3">
        <v>66</v>
      </c>
      <c r="AC191" t="s" s="3">
        <v>67</v>
      </c>
      <c r="AD191" s="9">
        <v>3</v>
      </c>
      <c r="AE191" s="9">
        <v>3</v>
      </c>
      <c r="AF191" s="9">
        <v>3</v>
      </c>
      <c r="AG191" s="9">
        <v>3</v>
      </c>
      <c r="AH191" t="s" s="4">
        <v>748</v>
      </c>
      <c r="AI191" s="9">
        <v>96883</v>
      </c>
      <c r="AJ191" s="9">
        <v>64395</v>
      </c>
      <c r="AK191" s="9">
        <v>109921</v>
      </c>
      <c r="AL191" s="9">
        <v>6927</v>
      </c>
      <c r="AM191" s="10">
        <v>0.4</v>
      </c>
      <c r="AN191" s="10"/>
      <c r="AO191" s="10"/>
      <c r="AP191" s="10"/>
      <c r="AQ191" s="10"/>
      <c r="AR191" t="s" s="3">
        <v>752</v>
      </c>
      <c r="AS191" s="8"/>
      <c r="AT191" t="s" s="4">
        <v>68</v>
      </c>
      <c r="AU191" s="10"/>
      <c r="AV191" s="9">
        <v>320000</v>
      </c>
      <c r="AW191" s="9">
        <v>180000</v>
      </c>
      <c r="AX191" s="9">
        <v>38</v>
      </c>
      <c r="AY191" s="8"/>
      <c r="AZ191" s="8"/>
      <c r="BA191" s="8"/>
      <c r="BB191" s="8"/>
      <c r="BC191" s="8"/>
    </row>
    <row r="192" s="2" customFormat="1" ht="16.5" customHeight="1">
      <c r="A192" s="6">
        <v>191</v>
      </c>
      <c r="B192" t="s" s="4">
        <v>753</v>
      </c>
      <c r="C192" t="s" s="3">
        <v>754</v>
      </c>
      <c r="D192" t="s" s="3">
        <v>94</v>
      </c>
      <c r="E192" t="s" s="3">
        <v>58</v>
      </c>
      <c r="F192" t="s" s="3">
        <v>755</v>
      </c>
      <c r="G192" t="s" s="4">
        <v>96</v>
      </c>
      <c r="H192" t="s" s="3">
        <v>755</v>
      </c>
      <c r="I192" t="s" s="3">
        <v>78</v>
      </c>
      <c r="J192" t="s" s="3">
        <v>247</v>
      </c>
      <c r="K192" s="7">
        <f>L192*200000</f>
        <v>19760000</v>
      </c>
      <c r="L192" s="6">
        <f>M192/5</f>
        <v>98.8</v>
      </c>
      <c r="M192" s="6">
        <v>494</v>
      </c>
      <c r="N192" s="6">
        <v>31</v>
      </c>
      <c r="P192" s="8">
        <v>28000</v>
      </c>
      <c r="Q192" s="8">
        <v>28000</v>
      </c>
      <c r="R192" s="6">
        <v>32000</v>
      </c>
      <c r="S192" s="6">
        <v>32000</v>
      </c>
      <c r="T192" s="8">
        <v>440000</v>
      </c>
      <c r="V192" s="6">
        <v>42</v>
      </c>
      <c r="X192" t="s" s="3">
        <v>64</v>
      </c>
      <c r="Z192" t="s" s="3">
        <v>65</v>
      </c>
      <c r="AA192" t="s" s="3">
        <v>66</v>
      </c>
      <c r="AC192" t="s" s="3">
        <v>102</v>
      </c>
      <c r="AD192" s="9">
        <v>5</v>
      </c>
      <c r="AE192" s="9">
        <v>5</v>
      </c>
      <c r="AF192" s="9">
        <v>5</v>
      </c>
      <c r="AH192" t="s" s="4">
        <v>753</v>
      </c>
      <c r="AI192" s="9">
        <v>99142</v>
      </c>
      <c r="AJ192" s="9">
        <v>45972</v>
      </c>
      <c r="AK192" s="9">
        <v>69311</v>
      </c>
      <c r="AL192" s="9">
        <v>7418</v>
      </c>
      <c r="AM192" s="10">
        <v>0.6</v>
      </c>
      <c r="AN192" s="10"/>
      <c r="AO192" s="10"/>
      <c r="AP192" s="10"/>
      <c r="AQ192" s="10"/>
      <c r="AR192" t="s" s="3">
        <v>756</v>
      </c>
      <c r="AS192" s="8"/>
      <c r="AT192" t="s" s="4">
        <v>68</v>
      </c>
      <c r="AU192" s="10"/>
      <c r="AV192" s="9">
        <v>0</v>
      </c>
      <c r="AW192" s="9">
        <v>0</v>
      </c>
      <c r="AX192" s="9">
        <v>347</v>
      </c>
      <c r="AY192" s="8"/>
      <c r="AZ192" s="8"/>
      <c r="BA192" s="8"/>
      <c r="BB192" s="8"/>
      <c r="BC192" s="8"/>
    </row>
    <row r="193" s="2" customFormat="1" ht="16.5" customHeight="1">
      <c r="A193" s="6">
        <v>192</v>
      </c>
      <c r="B193" t="s" s="4">
        <v>757</v>
      </c>
      <c r="C193" t="s" s="3">
        <v>758</v>
      </c>
      <c r="D193" t="s" s="3">
        <v>94</v>
      </c>
      <c r="E193" t="s" s="3">
        <v>58</v>
      </c>
      <c r="F193" t="s" s="3">
        <v>759</v>
      </c>
      <c r="G193" s="6"/>
      <c r="H193" t="s" s="3">
        <v>416</v>
      </c>
      <c r="I193" t="s" s="3">
        <v>416</v>
      </c>
      <c r="J193" t="s" s="3">
        <v>171</v>
      </c>
      <c r="K193" s="7">
        <f>L193*200000</f>
        <v>2680000</v>
      </c>
      <c r="L193" s="6">
        <f>M193/5</f>
        <v>13.4</v>
      </c>
      <c r="M193" s="6">
        <v>67</v>
      </c>
      <c r="N193" s="6">
        <v>14</v>
      </c>
      <c r="O193" s="6">
        <v>1398</v>
      </c>
      <c r="P193" s="8">
        <v>15000</v>
      </c>
      <c r="Q193" s="8">
        <v>15000</v>
      </c>
      <c r="R193" s="6">
        <v>18000</v>
      </c>
      <c r="S193" s="6">
        <v>18000</v>
      </c>
      <c r="T193" s="8">
        <v>270000</v>
      </c>
      <c r="V193" s="6">
        <v>30</v>
      </c>
      <c r="X193" t="s" s="3">
        <v>64</v>
      </c>
      <c r="Z193" t="s" s="3">
        <v>65</v>
      </c>
      <c r="AA193" t="s" s="3">
        <v>66</v>
      </c>
      <c r="AC193" t="s" s="3">
        <v>67</v>
      </c>
      <c r="AD193" s="9">
        <v>5</v>
      </c>
      <c r="AE193" s="9">
        <v>4</v>
      </c>
      <c r="AF193" s="9">
        <v>3</v>
      </c>
      <c r="AH193" t="s" s="4">
        <v>757</v>
      </c>
      <c r="AI193" s="9">
        <v>95829</v>
      </c>
      <c r="AJ193" s="9">
        <v>55372</v>
      </c>
      <c r="AK193" s="9">
        <v>110000</v>
      </c>
      <c r="AL193" s="9">
        <v>6955</v>
      </c>
      <c r="AM193" s="10">
        <v>0.7</v>
      </c>
      <c r="AN193" s="10"/>
      <c r="AO193" s="10"/>
      <c r="AP193" s="10"/>
      <c r="AQ193" s="10"/>
      <c r="AR193" t="s" s="3">
        <v>760</v>
      </c>
      <c r="AS193" s="8"/>
      <c r="AT193" t="s" s="4">
        <v>68</v>
      </c>
      <c r="AU193" s="10"/>
      <c r="AV193" s="9">
        <v>120000</v>
      </c>
      <c r="AW193" s="9">
        <v>120000</v>
      </c>
      <c r="AX193" s="9">
        <v>203</v>
      </c>
      <c r="AY193" s="8"/>
      <c r="AZ193" s="8"/>
      <c r="BA193" s="8"/>
      <c r="BB193" s="8"/>
      <c r="BC193" s="8"/>
    </row>
    <row r="194" s="2" customFormat="1" ht="16.5" customHeight="1">
      <c r="A194" s="6">
        <v>193</v>
      </c>
      <c r="B194" t="s" s="4">
        <v>761</v>
      </c>
      <c r="C194" t="s" s="3">
        <v>762</v>
      </c>
      <c r="D194" t="s" s="3">
        <v>113</v>
      </c>
      <c r="E194" t="s" s="3">
        <v>58</v>
      </c>
      <c r="F194" t="s" s="3">
        <v>763</v>
      </c>
      <c r="G194" t="s" s="3">
        <v>764</v>
      </c>
      <c r="H194" t="s" s="3">
        <v>765</v>
      </c>
      <c r="I194" t="s" s="3">
        <v>370</v>
      </c>
      <c r="J194" t="s" s="3">
        <v>139</v>
      </c>
      <c r="K194" s="7">
        <f>L194*200000</f>
        <v>3240000</v>
      </c>
      <c r="L194" s="6">
        <f>M194/5</f>
        <v>16.2</v>
      </c>
      <c r="M194" s="6">
        <v>81</v>
      </c>
      <c r="N194" s="6">
        <v>3</v>
      </c>
      <c r="O194" t="s" s="3">
        <v>80</v>
      </c>
      <c r="P194" s="8">
        <v>18000</v>
      </c>
      <c r="Q194" s="8">
        <v>18000</v>
      </c>
      <c r="R194" s="6">
        <v>28000</v>
      </c>
      <c r="S194" s="6">
        <v>28000</v>
      </c>
      <c r="T194" s="8">
        <v>400000</v>
      </c>
      <c r="V194" s="6">
        <v>50</v>
      </c>
      <c r="X194" t="s" s="3">
        <v>64</v>
      </c>
      <c r="Z194" t="s" s="3">
        <v>65</v>
      </c>
      <c r="AA194" t="s" s="3">
        <v>66</v>
      </c>
      <c r="AC194" t="s" s="3">
        <v>102</v>
      </c>
      <c r="AD194" s="9">
        <v>4</v>
      </c>
      <c r="AE194" s="9">
        <v>3</v>
      </c>
      <c r="AF194" s="9">
        <v>3</v>
      </c>
      <c r="AG194" s="9">
        <v>4</v>
      </c>
      <c r="AH194" t="s" s="4">
        <v>761</v>
      </c>
      <c r="AI194" s="9">
        <v>97518</v>
      </c>
      <c r="AJ194" s="9">
        <v>45975</v>
      </c>
      <c r="AK194" s="9">
        <v>69274</v>
      </c>
      <c r="AL194" s="9">
        <v>7490</v>
      </c>
      <c r="AM194" s="10">
        <v>0.6</v>
      </c>
      <c r="AN194" s="10"/>
      <c r="AO194" s="10"/>
      <c r="AP194" s="10"/>
      <c r="AQ194" s="10"/>
      <c r="AR194" t="s" s="3">
        <v>760</v>
      </c>
      <c r="AS194" s="8"/>
      <c r="AT194" t="s" s="4">
        <v>68</v>
      </c>
      <c r="AU194" s="10"/>
      <c r="AV194" s="9">
        <v>480000</v>
      </c>
      <c r="AW194" s="9">
        <v>340000</v>
      </c>
      <c r="AX194" s="9">
        <v>204</v>
      </c>
      <c r="AY194" s="8"/>
      <c r="AZ194" s="8"/>
      <c r="BA194" s="8"/>
      <c r="BB194" s="8"/>
      <c r="BC194" s="8"/>
    </row>
    <row r="195" s="2" customFormat="1" ht="16.5" customHeight="1">
      <c r="A195" s="6">
        <v>194</v>
      </c>
      <c r="B195" t="s" s="4">
        <v>766</v>
      </c>
      <c r="C195" t="s" s="3">
        <v>767</v>
      </c>
      <c r="D195" t="s" s="3">
        <v>113</v>
      </c>
      <c r="E195" t="s" s="3">
        <v>58</v>
      </c>
      <c r="F195" t="s" s="3">
        <v>768</v>
      </c>
      <c r="G195" t="s" s="3">
        <v>769</v>
      </c>
      <c r="H195" t="s" s="3">
        <v>770</v>
      </c>
      <c r="I195" t="s" s="3">
        <v>420</v>
      </c>
      <c r="J195" t="s" s="3">
        <v>145</v>
      </c>
      <c r="K195" s="7">
        <f>L195*200000</f>
        <v>21760000</v>
      </c>
      <c r="L195" s="6">
        <f>M195/5</f>
        <v>108.8</v>
      </c>
      <c r="M195" s="6">
        <v>544</v>
      </c>
      <c r="N195" s="6">
        <v>29</v>
      </c>
      <c r="O195" t="s" s="3">
        <v>498</v>
      </c>
      <c r="P195" s="8"/>
      <c r="Q195" s="8">
        <v>28000</v>
      </c>
      <c r="R195" s="6">
        <v>38000</v>
      </c>
      <c r="S195" s="6">
        <v>38000</v>
      </c>
      <c r="T195" s="8">
        <v>520000</v>
      </c>
      <c r="V195" s="6">
        <v>41</v>
      </c>
      <c r="X195" t="s" s="3">
        <v>64</v>
      </c>
      <c r="Z195" t="s" s="3">
        <v>65</v>
      </c>
      <c r="AA195" t="s" s="3">
        <v>66</v>
      </c>
      <c r="AC195" t="s" s="3">
        <v>102</v>
      </c>
      <c r="AD195" s="9">
        <v>4</v>
      </c>
      <c r="AE195" s="9">
        <v>5</v>
      </c>
      <c r="AF195" s="9">
        <v>2</v>
      </c>
      <c r="AG195" s="9">
        <v>3</v>
      </c>
      <c r="AH195" t="s" s="4">
        <v>766</v>
      </c>
      <c r="AI195" s="9">
        <v>99558</v>
      </c>
      <c r="AJ195" s="9">
        <v>54629</v>
      </c>
      <c r="AK195" s="9">
        <v>72115</v>
      </c>
      <c r="AL195" s="9">
        <v>7694</v>
      </c>
      <c r="AM195" s="10">
        <v>0.6</v>
      </c>
      <c r="AN195" s="10"/>
      <c r="AO195" s="10"/>
      <c r="AP195" s="10"/>
      <c r="AQ195" s="10"/>
      <c r="AR195" t="s" s="3">
        <v>771</v>
      </c>
      <c r="AS195" s="8"/>
      <c r="AT195" t="s" s="4">
        <v>68</v>
      </c>
      <c r="AU195" s="10"/>
      <c r="AV195" s="9">
        <v>320000</v>
      </c>
      <c r="AW195" s="9">
        <v>160000</v>
      </c>
      <c r="AX195" s="9">
        <v>205</v>
      </c>
      <c r="AY195" s="8"/>
      <c r="AZ195" s="8"/>
      <c r="BA195" s="8"/>
      <c r="BB195" s="8"/>
      <c r="BC195" s="8"/>
    </row>
    <row r="196" s="2" customFormat="1" ht="16.5" customHeight="1">
      <c r="A196" s="6">
        <v>195</v>
      </c>
      <c r="B196" t="s" s="4">
        <v>772</v>
      </c>
      <c r="C196" t="s" s="3">
        <v>773</v>
      </c>
      <c r="D196" t="s" s="3">
        <v>85</v>
      </c>
      <c r="E196" t="s" s="3">
        <v>58</v>
      </c>
      <c r="F196" t="s" s="3">
        <v>774</v>
      </c>
      <c r="G196" t="s" s="3">
        <v>775</v>
      </c>
      <c r="H196" t="s" s="3">
        <v>776</v>
      </c>
      <c r="I196" t="s" s="3">
        <v>455</v>
      </c>
      <c r="J196" t="s" s="3">
        <v>386</v>
      </c>
      <c r="K196" s="7">
        <f>L196*200000</f>
        <v>23960000</v>
      </c>
      <c r="L196" s="6">
        <f>M196/5</f>
        <v>119.8</v>
      </c>
      <c r="M196" s="6">
        <v>599</v>
      </c>
      <c r="N196" s="6">
        <v>30</v>
      </c>
      <c r="O196" s="6">
        <v>1398</v>
      </c>
      <c r="P196" s="8">
        <v>22000</v>
      </c>
      <c r="Q196" s="8">
        <v>28000</v>
      </c>
      <c r="R196" s="6">
        <v>38000</v>
      </c>
      <c r="S196" s="6">
        <v>38000</v>
      </c>
      <c r="T196" s="8">
        <v>540000</v>
      </c>
      <c r="V196" s="6">
        <v>3098</v>
      </c>
      <c r="X196" t="s" s="3">
        <v>64</v>
      </c>
      <c r="Z196" t="s" s="3">
        <v>65</v>
      </c>
      <c r="AA196" t="s" s="3">
        <v>66</v>
      </c>
      <c r="AC196" t="s" s="3">
        <v>67</v>
      </c>
      <c r="AD196" s="9">
        <v>3</v>
      </c>
      <c r="AE196" s="9">
        <v>4</v>
      </c>
      <c r="AF196" s="9">
        <v>2</v>
      </c>
      <c r="AG196" s="9">
        <v>3</v>
      </c>
      <c r="AH196" t="s" s="4">
        <v>772</v>
      </c>
      <c r="AI196" s="9">
        <v>94666</v>
      </c>
      <c r="AJ196" s="9">
        <v>57955</v>
      </c>
      <c r="AK196" s="9">
        <v>81272</v>
      </c>
      <c r="AL196" s="9">
        <v>6149</v>
      </c>
      <c r="AM196" s="10">
        <v>0.3</v>
      </c>
      <c r="AN196" s="10"/>
      <c r="AO196" s="10"/>
      <c r="AP196" s="10"/>
      <c r="AQ196" s="10"/>
      <c r="AR196" t="s" s="3">
        <v>777</v>
      </c>
      <c r="AS196" s="8"/>
      <c r="AT196" t="s" s="4">
        <v>68</v>
      </c>
      <c r="AU196" s="10"/>
      <c r="AV196" s="9">
        <v>560000</v>
      </c>
      <c r="AW196" s="9">
        <v>220000</v>
      </c>
      <c r="AX196" s="9">
        <v>703</v>
      </c>
      <c r="AY196" s="8"/>
      <c r="AZ196" s="8"/>
      <c r="BA196" s="8"/>
      <c r="BB196" s="8"/>
      <c r="BC196" s="8"/>
    </row>
    <row r="197" s="2" customFormat="1" ht="16.5" customHeight="1">
      <c r="A197" s="6">
        <v>196</v>
      </c>
      <c r="B197" t="s" s="4">
        <v>778</v>
      </c>
      <c r="C197" t="s" s="3">
        <v>779</v>
      </c>
      <c r="D197" t="s" s="3">
        <v>94</v>
      </c>
      <c r="E197" t="s" s="3">
        <v>58</v>
      </c>
      <c r="F197" t="s" s="3">
        <v>780</v>
      </c>
      <c r="G197" s="6"/>
      <c r="H197" t="s" s="3">
        <v>781</v>
      </c>
      <c r="I197" t="s" s="3">
        <v>420</v>
      </c>
      <c r="J197" t="s" s="3">
        <v>99</v>
      </c>
      <c r="K197" s="7">
        <f>L197*200000</f>
        <v>4400000</v>
      </c>
      <c r="L197" s="6">
        <f>M197/5</f>
        <v>22</v>
      </c>
      <c r="M197" s="6">
        <v>110</v>
      </c>
      <c r="N197" s="6">
        <v>6</v>
      </c>
      <c r="O197" s="6">
        <v>1398</v>
      </c>
      <c r="P197" s="8">
        <v>14000</v>
      </c>
      <c r="Q197" s="8">
        <v>18000</v>
      </c>
      <c r="R197" s="6">
        <v>28000</v>
      </c>
      <c r="S197" s="6">
        <v>28000</v>
      </c>
      <c r="T197" s="8">
        <v>400000</v>
      </c>
      <c r="V197" s="6">
        <v>153</v>
      </c>
      <c r="X197" t="s" s="3">
        <v>64</v>
      </c>
      <c r="Z197" t="s" s="3">
        <v>65</v>
      </c>
      <c r="AA197" t="s" s="3">
        <v>66</v>
      </c>
      <c r="AC197" t="s" s="3">
        <v>102</v>
      </c>
      <c r="AD197" s="9">
        <v>5</v>
      </c>
      <c r="AE197" s="9">
        <v>5</v>
      </c>
      <c r="AF197" s="9">
        <v>4</v>
      </c>
      <c r="AH197" t="s" s="4">
        <v>778</v>
      </c>
      <c r="AI197" s="9">
        <v>93843</v>
      </c>
      <c r="AJ197" s="9">
        <v>45577</v>
      </c>
      <c r="AK197" s="9">
        <v>81214</v>
      </c>
      <c r="AL197" s="9">
        <v>5036</v>
      </c>
      <c r="AM197" s="10">
        <v>0.6</v>
      </c>
      <c r="AN197" s="10"/>
      <c r="AO197" s="10"/>
      <c r="AP197" s="10"/>
      <c r="AQ197" s="10"/>
      <c r="AR197" t="s" s="3">
        <v>782</v>
      </c>
      <c r="AS197" s="8"/>
      <c r="AT197" t="s" s="4">
        <v>68</v>
      </c>
      <c r="AU197" s="10"/>
      <c r="AV197" s="9">
        <v>150000</v>
      </c>
      <c r="AW197" s="9">
        <v>90000</v>
      </c>
      <c r="AX197" s="9">
        <v>617</v>
      </c>
      <c r="AY197" s="8"/>
      <c r="AZ197" s="8"/>
      <c r="BA197" s="8"/>
      <c r="BB197" s="8"/>
      <c r="BC197" s="8"/>
    </row>
    <row r="198" s="2" customFormat="1" ht="16.5" customHeight="1">
      <c r="A198" s="6">
        <v>197</v>
      </c>
      <c r="B198" t="s" s="4">
        <v>783</v>
      </c>
      <c r="C198" t="s" s="3">
        <v>784</v>
      </c>
      <c r="D198" t="s" s="3">
        <v>94</v>
      </c>
      <c r="E198" t="s" s="3">
        <v>58</v>
      </c>
      <c r="F198" t="s" s="3">
        <v>785</v>
      </c>
      <c r="G198" t="s" s="4">
        <v>96</v>
      </c>
      <c r="H198" t="s" s="3">
        <v>313</v>
      </c>
      <c r="I198" t="s" s="3">
        <v>117</v>
      </c>
      <c r="J198" t="s" s="3">
        <v>139</v>
      </c>
      <c r="K198" s="7">
        <f>L198*200000</f>
        <v>18880000</v>
      </c>
      <c r="L198" s="6">
        <f>M198/5</f>
        <v>94.40000000000001</v>
      </c>
      <c r="M198" s="6">
        <v>472</v>
      </c>
      <c r="N198" s="6">
        <v>10</v>
      </c>
      <c r="O198" t="s" s="3">
        <v>80</v>
      </c>
      <c r="P198" s="8">
        <v>24000</v>
      </c>
      <c r="Q198" s="8">
        <v>24000</v>
      </c>
      <c r="R198" s="6">
        <v>38000</v>
      </c>
      <c r="S198" s="6">
        <v>38000</v>
      </c>
      <c r="T198" s="8">
        <v>500000</v>
      </c>
      <c r="V198" s="6">
        <v>35</v>
      </c>
      <c r="X198" t="s" s="3">
        <v>64</v>
      </c>
      <c r="Z198" t="s" s="3">
        <v>65</v>
      </c>
      <c r="AA198" t="s" s="3">
        <v>66</v>
      </c>
      <c r="AC198" t="s" s="3">
        <v>67</v>
      </c>
      <c r="AD198" s="9">
        <v>3</v>
      </c>
      <c r="AE198" s="9">
        <v>4</v>
      </c>
      <c r="AF198" s="9">
        <v>2</v>
      </c>
      <c r="AH198" t="s" s="4">
        <v>783</v>
      </c>
      <c r="AI198" s="9">
        <v>98795</v>
      </c>
      <c r="AJ198" s="9">
        <v>45988</v>
      </c>
      <c r="AK198" s="9">
        <v>69280</v>
      </c>
      <c r="AL198" s="9">
        <v>7489</v>
      </c>
      <c r="AM198" s="10">
        <v>0.6</v>
      </c>
      <c r="AN198" s="10"/>
      <c r="AO198" s="10"/>
      <c r="AP198" s="10"/>
      <c r="AQ198" s="10"/>
      <c r="AR198" t="s" s="3">
        <v>786</v>
      </c>
      <c r="AS198" s="8"/>
      <c r="AT198" t="s" s="4">
        <v>68</v>
      </c>
      <c r="AU198" s="10"/>
      <c r="AV198" s="9">
        <v>120000</v>
      </c>
      <c r="AW198" s="9">
        <v>60000</v>
      </c>
      <c r="AX198" s="9">
        <v>905</v>
      </c>
      <c r="AY198" s="8"/>
      <c r="AZ198" s="8"/>
      <c r="BA198" s="8"/>
      <c r="BB198" s="8"/>
      <c r="BC198" s="8"/>
    </row>
    <row r="199" s="2" customFormat="1" ht="16.5" customHeight="1">
      <c r="A199" s="6">
        <v>198</v>
      </c>
      <c r="B199" t="s" s="4">
        <v>787</v>
      </c>
      <c r="C199" t="s" s="3">
        <v>788</v>
      </c>
      <c r="D199" t="s" s="3">
        <v>113</v>
      </c>
      <c r="E199" t="s" s="3">
        <v>58</v>
      </c>
      <c r="F199" t="s" s="3">
        <v>789</v>
      </c>
      <c r="G199" t="s" s="3">
        <v>157</v>
      </c>
      <c r="H199" t="s" s="3">
        <v>790</v>
      </c>
      <c r="I199" t="s" s="3">
        <v>117</v>
      </c>
      <c r="J199" t="s" s="3">
        <v>145</v>
      </c>
      <c r="K199" s="7">
        <f>L199*200000</f>
        <v>15840000</v>
      </c>
      <c r="L199" s="6">
        <f>M199/5</f>
        <v>79.2</v>
      </c>
      <c r="M199" s="6">
        <v>396</v>
      </c>
      <c r="N199" s="6">
        <v>8</v>
      </c>
      <c r="O199" t="s" s="3">
        <v>498</v>
      </c>
      <c r="P199" s="8"/>
      <c r="Q199" s="8">
        <v>19000</v>
      </c>
      <c r="R199" s="6">
        <v>32000</v>
      </c>
      <c r="S199" s="6">
        <v>32000</v>
      </c>
      <c r="T199" s="8">
        <v>440000</v>
      </c>
      <c r="V199" s="6">
        <v>44</v>
      </c>
      <c r="X199" t="s" s="3">
        <v>64</v>
      </c>
      <c r="Z199" t="s" s="3">
        <v>65</v>
      </c>
      <c r="AA199" t="s" s="3">
        <v>66</v>
      </c>
      <c r="AC199" t="s" s="3">
        <v>102</v>
      </c>
      <c r="AD199" s="9">
        <v>5</v>
      </c>
      <c r="AE199" s="9">
        <v>3</v>
      </c>
      <c r="AF199" s="9">
        <v>2</v>
      </c>
      <c r="AG199" s="9">
        <v>3</v>
      </c>
      <c r="AH199" t="s" s="4">
        <v>787</v>
      </c>
      <c r="AI199" s="9">
        <v>99016</v>
      </c>
      <c r="AJ199" s="9">
        <v>54524</v>
      </c>
      <c r="AK199" s="9">
        <v>71653</v>
      </c>
      <c r="AL199" s="9">
        <v>7692</v>
      </c>
      <c r="AM199" s="10">
        <v>0.4</v>
      </c>
      <c r="AN199" s="10"/>
      <c r="AO199" s="10"/>
      <c r="AP199" s="10"/>
      <c r="AQ199" s="10"/>
      <c r="AR199" t="s" s="3">
        <v>791</v>
      </c>
      <c r="AS199" s="8"/>
      <c r="AT199" t="s" s="4">
        <v>68</v>
      </c>
      <c r="AU199" s="12">
        <f>#REF!-1000000</f>
      </c>
      <c r="AV199" s="9">
        <v>320000</v>
      </c>
      <c r="AW199" s="9">
        <v>180000</v>
      </c>
      <c r="AX199" s="9">
        <v>902</v>
      </c>
      <c r="AY199" s="8"/>
      <c r="AZ199" s="8"/>
      <c r="BA199" s="8"/>
      <c r="BB199" s="8"/>
      <c r="BC199" s="8"/>
    </row>
    <row r="200" s="2" customFormat="1" ht="16.5" customHeight="1">
      <c r="A200" s="6">
        <v>199</v>
      </c>
      <c r="B200" t="s" s="4">
        <v>792</v>
      </c>
      <c r="C200" t="s" s="3">
        <v>793</v>
      </c>
      <c r="D200" t="s" s="3">
        <v>262</v>
      </c>
      <c r="E200" t="s" s="3">
        <v>58</v>
      </c>
      <c r="F200" t="s" s="3">
        <v>794</v>
      </c>
      <c r="G200" t="s" s="3">
        <v>795</v>
      </c>
      <c r="H200" t="s" s="3">
        <v>796</v>
      </c>
      <c r="I200" t="s" s="3">
        <v>117</v>
      </c>
      <c r="J200" t="s" s="3">
        <v>145</v>
      </c>
      <c r="K200" s="7">
        <f>L200*200000</f>
        <v>7760000</v>
      </c>
      <c r="L200" s="6">
        <f>M200/5</f>
        <v>38.8</v>
      </c>
      <c r="M200" s="6">
        <v>194</v>
      </c>
      <c r="N200" s="6">
        <v>6</v>
      </c>
      <c r="O200" s="6">
        <v>1398</v>
      </c>
      <c r="P200" s="8">
        <v>12000</v>
      </c>
      <c r="Q200" s="8">
        <v>15000</v>
      </c>
      <c r="R200" s="6">
        <v>28000</v>
      </c>
      <c r="S200" s="6">
        <v>28000</v>
      </c>
      <c r="T200" s="8">
        <v>400000</v>
      </c>
      <c r="V200" s="6">
        <v>181</v>
      </c>
      <c r="X200" t="s" s="3">
        <v>64</v>
      </c>
      <c r="Z200" t="s" s="3">
        <v>65</v>
      </c>
      <c r="AA200" t="s" s="3">
        <v>66</v>
      </c>
      <c r="AC200" t="s" s="3">
        <v>67</v>
      </c>
      <c r="AD200" s="9">
        <v>2</v>
      </c>
      <c r="AE200" s="9">
        <v>3</v>
      </c>
      <c r="AF200" s="9">
        <v>3</v>
      </c>
      <c r="AG200" s="9">
        <v>2</v>
      </c>
      <c r="AH200" t="s" s="4">
        <v>792</v>
      </c>
      <c r="AI200" s="9">
        <v>93875</v>
      </c>
      <c r="AJ200" s="9">
        <v>42111</v>
      </c>
      <c r="AK200" s="9">
        <v>64041</v>
      </c>
      <c r="AL200" s="9">
        <v>5038</v>
      </c>
      <c r="AM200" s="10">
        <v>0.6</v>
      </c>
      <c r="AN200" s="10"/>
      <c r="AO200" s="10"/>
      <c r="AP200" s="10"/>
      <c r="AQ200" s="10"/>
      <c r="AR200" t="s" s="3">
        <v>797</v>
      </c>
      <c r="AS200" s="8"/>
      <c r="AT200" t="s" s="4">
        <v>68</v>
      </c>
      <c r="AU200" s="10"/>
      <c r="AV200" s="9">
        <v>60000</v>
      </c>
      <c r="AW200" s="9">
        <v>40000</v>
      </c>
      <c r="AX200" s="9">
        <v>736</v>
      </c>
      <c r="AY200" s="8"/>
      <c r="AZ200" s="8"/>
      <c r="BA200" s="8"/>
      <c r="BB200" s="8"/>
      <c r="BC200" s="8"/>
    </row>
    <row r="201" s="2" customFormat="1" ht="16.5" customHeight="1">
      <c r="A201" s="6">
        <v>200</v>
      </c>
      <c r="B201" t="s" s="4">
        <v>798</v>
      </c>
      <c r="C201" t="s" s="3">
        <v>799</v>
      </c>
      <c r="D201" t="s" s="3">
        <v>113</v>
      </c>
      <c r="E201" t="s" s="3">
        <v>58</v>
      </c>
      <c r="F201" t="s" s="3">
        <v>800</v>
      </c>
      <c r="G201" t="s" s="3">
        <v>801</v>
      </c>
      <c r="H201" t="s" s="3">
        <v>360</v>
      </c>
      <c r="I201" t="s" s="3">
        <v>117</v>
      </c>
      <c r="J201" t="s" s="3">
        <v>145</v>
      </c>
      <c r="K201" s="7">
        <f>L201*200000</f>
        <v>4280000</v>
      </c>
      <c r="L201" s="6">
        <f>M201/5</f>
        <v>21.4</v>
      </c>
      <c r="M201" s="6">
        <v>107</v>
      </c>
      <c r="N201" s="6">
        <v>19</v>
      </c>
      <c r="O201" t="s" s="3">
        <v>802</v>
      </c>
      <c r="P201" s="8">
        <v>24000</v>
      </c>
      <c r="Q201" s="8">
        <v>24000</v>
      </c>
      <c r="R201" s="6">
        <v>28000</v>
      </c>
      <c r="S201" s="6">
        <v>28000</v>
      </c>
      <c r="T201" s="8">
        <v>400000</v>
      </c>
      <c r="V201" s="6">
        <v>67</v>
      </c>
      <c r="X201" t="s" s="3">
        <v>64</v>
      </c>
      <c r="Z201" t="s" s="3">
        <v>65</v>
      </c>
      <c r="AA201" t="s" s="3">
        <v>66</v>
      </c>
      <c r="AC201" t="s" s="3">
        <v>67</v>
      </c>
      <c r="AD201" s="9">
        <v>3</v>
      </c>
      <c r="AE201" s="9">
        <v>4</v>
      </c>
      <c r="AF201" s="9">
        <v>2</v>
      </c>
      <c r="AG201" s="9">
        <v>2</v>
      </c>
      <c r="AH201" t="s" s="4">
        <v>798</v>
      </c>
      <c r="AI201" s="9">
        <v>96391</v>
      </c>
      <c r="AJ201" s="9">
        <v>64765</v>
      </c>
      <c r="AK201" s="9">
        <v>115162</v>
      </c>
      <c r="AL201" s="9">
        <v>6925</v>
      </c>
      <c r="AM201" s="10">
        <v>0.6</v>
      </c>
      <c r="AN201" s="10"/>
      <c r="AO201" s="10"/>
      <c r="AP201" s="10"/>
      <c r="AQ201" s="10"/>
      <c r="AR201" t="s" s="3">
        <v>760</v>
      </c>
      <c r="AS201" s="8"/>
      <c r="AT201" t="s" s="4">
        <v>68</v>
      </c>
      <c r="AU201" s="12">
        <f>#REF!-1000000</f>
      </c>
      <c r="AV201" s="9">
        <v>280000</v>
      </c>
      <c r="AW201" s="9">
        <v>0</v>
      </c>
      <c r="AX201" s="9">
        <v>291</v>
      </c>
      <c r="AY201" s="8"/>
      <c r="AZ201" s="8"/>
      <c r="BA201" s="8"/>
      <c r="BB201" s="8"/>
      <c r="BC201" s="8"/>
    </row>
    <row r="202" s="2" customFormat="1" ht="16.5" customHeight="1">
      <c r="A202" s="6">
        <v>201</v>
      </c>
      <c r="B202" t="s" s="4">
        <v>803</v>
      </c>
      <c r="C202" t="s" s="3">
        <v>804</v>
      </c>
      <c r="D202" t="s" s="3">
        <v>94</v>
      </c>
      <c r="E202" t="s" s="3">
        <v>58</v>
      </c>
      <c r="F202" t="s" s="3">
        <v>805</v>
      </c>
      <c r="G202" s="6"/>
      <c r="H202" t="s" s="3">
        <v>806</v>
      </c>
      <c r="I202" t="s" s="3">
        <v>420</v>
      </c>
      <c r="J202" t="s" s="3">
        <v>99</v>
      </c>
      <c r="K202" s="7">
        <f>L202*200000</f>
        <v>22760000</v>
      </c>
      <c r="L202" s="6">
        <f>M202/5</f>
        <v>113.8</v>
      </c>
      <c r="M202" s="6">
        <v>569</v>
      </c>
      <c r="N202" s="6">
        <v>34</v>
      </c>
      <c r="O202" t="s" s="3">
        <v>411</v>
      </c>
      <c r="P202" s="8">
        <v>18000</v>
      </c>
      <c r="Q202" s="8">
        <v>23000</v>
      </c>
      <c r="R202" s="6">
        <v>38000</v>
      </c>
      <c r="S202" s="6">
        <v>38000</v>
      </c>
      <c r="T202" s="8">
        <v>480000</v>
      </c>
      <c r="V202" s="6">
        <v>136</v>
      </c>
      <c r="X202" t="s" s="3">
        <v>64</v>
      </c>
      <c r="Z202" t="s" s="3">
        <v>65</v>
      </c>
      <c r="AA202" t="s" s="3">
        <v>66</v>
      </c>
      <c r="AC202" t="s" s="3">
        <v>67</v>
      </c>
      <c r="AD202" s="9">
        <v>4</v>
      </c>
      <c r="AE202" s="9">
        <v>3</v>
      </c>
      <c r="AF202" s="9">
        <v>2</v>
      </c>
      <c r="AH202" t="s" s="4">
        <v>803</v>
      </c>
      <c r="AI202" s="9">
        <v>94747</v>
      </c>
      <c r="AJ202" s="9">
        <v>55409</v>
      </c>
      <c r="AK202" s="9">
        <v>90799</v>
      </c>
      <c r="AL202" s="9">
        <v>6151</v>
      </c>
      <c r="AM202" s="10">
        <v>0.6</v>
      </c>
      <c r="AN202" s="10"/>
      <c r="AO202" s="10"/>
      <c r="AP202" s="10"/>
      <c r="AQ202" s="10"/>
      <c r="AR202" t="s" s="3">
        <v>807</v>
      </c>
      <c r="AS202" s="8"/>
      <c r="AT202" t="s" s="4">
        <v>68</v>
      </c>
      <c r="AU202" s="12">
        <f>#REF!-1000000</f>
      </c>
      <c r="AV202" s="9">
        <v>420000</v>
      </c>
      <c r="AW202" s="9">
        <v>200000</v>
      </c>
      <c r="AX202" s="9">
        <v>772</v>
      </c>
      <c r="AY202" s="8"/>
      <c r="AZ202" s="8"/>
      <c r="BA202" s="8"/>
      <c r="BB202" s="8"/>
      <c r="BC202" s="8"/>
    </row>
    <row r="203" s="2" customFormat="1" ht="16.5" customHeight="1">
      <c r="A203" s="6">
        <v>202</v>
      </c>
      <c r="B203" t="s" s="4">
        <v>808</v>
      </c>
      <c r="C203" t="s" s="3">
        <v>809</v>
      </c>
      <c r="D203" t="s" s="3">
        <v>113</v>
      </c>
      <c r="E203" t="s" s="3">
        <v>58</v>
      </c>
      <c r="F203" t="s" s="3">
        <v>810</v>
      </c>
      <c r="G203" t="s" s="3">
        <v>292</v>
      </c>
      <c r="H203" t="s" s="3">
        <v>811</v>
      </c>
      <c r="I203" t="s" s="3">
        <v>812</v>
      </c>
      <c r="J203" t="s" s="3">
        <v>139</v>
      </c>
      <c r="K203" s="7">
        <f>L203*200000</f>
        <v>9080000</v>
      </c>
      <c r="L203" s="6">
        <f>M203/5</f>
        <v>45.4</v>
      </c>
      <c r="M203" s="6">
        <v>227</v>
      </c>
      <c r="N203" s="6">
        <v>7</v>
      </c>
      <c r="O203" s="6">
        <v>1398</v>
      </c>
      <c r="P203" s="8">
        <v>16000</v>
      </c>
      <c r="Q203" s="8">
        <v>20000</v>
      </c>
      <c r="R203" s="6">
        <v>28000</v>
      </c>
      <c r="S203" s="6">
        <v>28000</v>
      </c>
      <c r="T203" s="8">
        <v>400000</v>
      </c>
      <c r="V203" s="6">
        <v>123</v>
      </c>
      <c r="X203" t="s" s="3">
        <v>64</v>
      </c>
      <c r="Z203" t="s" s="3">
        <v>65</v>
      </c>
      <c r="AA203" t="s" s="3">
        <v>66</v>
      </c>
      <c r="AC203" t="s" s="3">
        <v>102</v>
      </c>
      <c r="AD203" s="9">
        <v>5</v>
      </c>
      <c r="AE203" s="9">
        <v>3</v>
      </c>
      <c r="AF203" s="9">
        <v>3</v>
      </c>
      <c r="AG203" s="9">
        <v>5</v>
      </c>
      <c r="AH203" t="s" s="4">
        <v>808</v>
      </c>
      <c r="AI203" s="9">
        <v>94497</v>
      </c>
      <c r="AJ203" s="9">
        <v>43174</v>
      </c>
      <c r="AK203" s="9">
        <v>80599</v>
      </c>
      <c r="AL203" s="9">
        <v>5480</v>
      </c>
      <c r="AM203" s="10">
        <v>0.6</v>
      </c>
      <c r="AN203" s="10"/>
      <c r="AO203" s="10"/>
      <c r="AP203" s="10"/>
      <c r="AQ203" s="10"/>
      <c r="AR203" t="s" s="3">
        <v>813</v>
      </c>
      <c r="AS203" s="8"/>
      <c r="AT203" t="s" s="4">
        <v>68</v>
      </c>
      <c r="AU203" s="10"/>
      <c r="AV203" s="9">
        <v>480000</v>
      </c>
      <c r="AW203" s="9">
        <v>310000</v>
      </c>
      <c r="AX203" s="9">
        <v>209</v>
      </c>
      <c r="AY203" s="8"/>
      <c r="AZ203" s="8"/>
      <c r="BA203" s="8"/>
      <c r="BB203" s="8"/>
      <c r="BC203" s="8"/>
    </row>
    <row r="204" s="2" customFormat="1" ht="16.5" customHeight="1">
      <c r="A204" s="6">
        <v>203</v>
      </c>
      <c r="B204" t="s" s="4">
        <v>814</v>
      </c>
      <c r="C204" t="s" s="3">
        <v>815</v>
      </c>
      <c r="D204" t="s" s="3">
        <v>75</v>
      </c>
      <c r="E204" t="s" s="3">
        <v>58</v>
      </c>
      <c r="F204" t="s" s="3">
        <v>816</v>
      </c>
      <c r="G204" t="s" s="3">
        <v>817</v>
      </c>
      <c r="H204" t="s" s="3">
        <v>574</v>
      </c>
      <c r="I204" t="s" s="3">
        <v>78</v>
      </c>
      <c r="J204" t="s" s="3">
        <v>171</v>
      </c>
      <c r="K204" s="7">
        <f>L204*200000</f>
        <v>2040000</v>
      </c>
      <c r="L204" s="6">
        <f>M204/5</f>
        <v>10.2</v>
      </c>
      <c r="M204" s="6">
        <v>51</v>
      </c>
      <c r="N204" s="6">
        <v>2</v>
      </c>
      <c r="O204" t="s" s="3">
        <v>818</v>
      </c>
      <c r="P204" s="8"/>
      <c r="Q204" s="8">
        <v>12000</v>
      </c>
      <c r="R204" s="6">
        <v>12000</v>
      </c>
      <c r="S204" s="6">
        <v>12000</v>
      </c>
      <c r="T204" s="8">
        <v>180000</v>
      </c>
      <c r="V204" s="6">
        <v>116</v>
      </c>
      <c r="X204" t="s" s="3">
        <v>81</v>
      </c>
      <c r="Z204" t="s" s="3">
        <v>65</v>
      </c>
      <c r="AA204" t="s" s="3">
        <v>66</v>
      </c>
      <c r="AC204" t="s" s="3">
        <v>67</v>
      </c>
      <c r="AD204" s="9">
        <v>1</v>
      </c>
      <c r="AE204" s="9">
        <v>1</v>
      </c>
      <c r="AF204" s="9">
        <v>2</v>
      </c>
      <c r="AG204" s="9">
        <v>2</v>
      </c>
      <c r="AH204" t="s" s="4">
        <v>814</v>
      </c>
      <c r="AI204" s="9">
        <v>100151</v>
      </c>
      <c r="AJ204" s="9">
        <v>64414</v>
      </c>
      <c r="AK204" s="9">
        <v>77371</v>
      </c>
      <c r="AL204" s="9">
        <v>8129</v>
      </c>
      <c r="AM204" s="10">
        <v>0.6</v>
      </c>
      <c r="AN204" s="10"/>
      <c r="AO204" s="10"/>
      <c r="AP204" s="10"/>
      <c r="AQ204" s="10"/>
      <c r="AR204" s="8"/>
      <c r="AS204" s="8"/>
      <c r="AT204" t="s" s="4">
        <v>68</v>
      </c>
      <c r="AU204" s="10"/>
      <c r="AV204" s="9">
        <v>380000</v>
      </c>
      <c r="AW204" s="9">
        <v>220000</v>
      </c>
      <c r="AX204" s="9">
        <v>437</v>
      </c>
      <c r="AY204" s="8"/>
      <c r="AZ204" s="8"/>
      <c r="BA204" s="8"/>
      <c r="BB204" s="8"/>
      <c r="BC204" s="8"/>
    </row>
    <row r="205" s="2" customFormat="1" ht="16.5" customHeight="1">
      <c r="A205" s="6">
        <v>204</v>
      </c>
      <c r="B205" t="s" s="4">
        <v>819</v>
      </c>
      <c r="C205" t="s" s="3">
        <v>820</v>
      </c>
      <c r="D205" t="s" s="3">
        <v>85</v>
      </c>
      <c r="E205" t="s" s="3">
        <v>58</v>
      </c>
      <c r="F205" t="s" s="3">
        <v>821</v>
      </c>
      <c r="G205" t="s" s="3">
        <v>60</v>
      </c>
      <c r="H205" t="s" s="3">
        <v>497</v>
      </c>
      <c r="I205" t="s" s="3">
        <v>78</v>
      </c>
      <c r="J205" t="s" s="3">
        <v>63</v>
      </c>
      <c r="K205" s="7">
        <f>L205*200000</f>
        <v>36920000</v>
      </c>
      <c r="L205" s="6">
        <f>M205/5</f>
        <v>184.6</v>
      </c>
      <c r="M205" s="6">
        <v>923</v>
      </c>
      <c r="N205" s="6">
        <v>24</v>
      </c>
      <c r="O205" t="s" s="3">
        <v>822</v>
      </c>
      <c r="P205" s="8"/>
      <c r="Q205" s="8">
        <v>34000</v>
      </c>
      <c r="R205" s="6">
        <v>48000</v>
      </c>
      <c r="S205" s="6">
        <v>48000</v>
      </c>
      <c r="T205" s="8">
        <v>540000</v>
      </c>
      <c r="V205" s="6">
        <v>288</v>
      </c>
      <c r="X205" t="s" s="3">
        <v>64</v>
      </c>
      <c r="Z205" t="s" s="3">
        <v>65</v>
      </c>
      <c r="AA205" t="s" s="3">
        <v>66</v>
      </c>
      <c r="AD205" s="9">
        <v>3</v>
      </c>
      <c r="AH205" t="s" s="4">
        <v>819</v>
      </c>
      <c r="AI205" s="9">
        <v>99571</v>
      </c>
      <c r="AJ205" s="9">
        <v>55268</v>
      </c>
      <c r="AK205" s="9">
        <v>72114</v>
      </c>
      <c r="AL205" s="9">
        <v>7780</v>
      </c>
      <c r="AM205" s="10">
        <v>0.5</v>
      </c>
      <c r="AN205" s="10"/>
      <c r="AO205" s="10"/>
      <c r="AP205" s="10"/>
      <c r="AQ205" s="10"/>
      <c r="AR205" t="s" s="3">
        <v>823</v>
      </c>
      <c r="AS205" s="8"/>
      <c r="AT205" t="s" s="4">
        <v>68</v>
      </c>
      <c r="AU205" s="12">
        <f>#REF!-1000000</f>
      </c>
      <c r="AV205" s="9">
        <v>380000</v>
      </c>
      <c r="AW205" s="9">
        <v>160000</v>
      </c>
      <c r="AX205" s="9">
        <v>60</v>
      </c>
      <c r="AY205" s="8"/>
      <c r="AZ205" s="8"/>
      <c r="BA205" s="8"/>
      <c r="BB205" s="8"/>
      <c r="BC205" s="8"/>
    </row>
    <row r="206" s="2" customFormat="1" ht="16.5" customHeight="1">
      <c r="A206" s="6">
        <v>205</v>
      </c>
      <c r="B206" t="s" s="4">
        <v>824</v>
      </c>
      <c r="C206" t="s" s="3">
        <v>825</v>
      </c>
      <c r="D206" t="s" s="3">
        <v>113</v>
      </c>
      <c r="E206" t="s" s="3">
        <v>58</v>
      </c>
      <c r="F206" t="s" s="3">
        <v>826</v>
      </c>
      <c r="G206" t="s" s="3">
        <v>827</v>
      </c>
      <c r="H206" t="s" s="3">
        <v>313</v>
      </c>
      <c r="I206" t="s" s="3">
        <v>117</v>
      </c>
      <c r="J206" t="s" s="3">
        <v>139</v>
      </c>
      <c r="K206" s="7">
        <f>L206*200000</f>
        <v>11200000</v>
      </c>
      <c r="L206" s="6">
        <f>M206/5</f>
        <v>56</v>
      </c>
      <c r="M206" s="6">
        <v>280</v>
      </c>
      <c r="N206" s="6">
        <v>9</v>
      </c>
      <c r="O206" s="6">
        <v>1397</v>
      </c>
      <c r="P206" s="8">
        <v>15000</v>
      </c>
      <c r="Q206" s="8">
        <v>16000</v>
      </c>
      <c r="R206" s="6">
        <v>32000</v>
      </c>
      <c r="S206" s="6">
        <v>32000</v>
      </c>
      <c r="T206" s="8">
        <v>440000</v>
      </c>
      <c r="V206" s="6">
        <v>116</v>
      </c>
      <c r="X206" t="s" s="3">
        <v>64</v>
      </c>
      <c r="Z206" t="s" s="3">
        <v>65</v>
      </c>
      <c r="AA206" t="s" s="3">
        <v>66</v>
      </c>
      <c r="AC206" t="s" s="3">
        <v>67</v>
      </c>
      <c r="AD206" s="9">
        <v>5</v>
      </c>
      <c r="AE206" s="9">
        <v>4</v>
      </c>
      <c r="AF206" s="9">
        <v>2</v>
      </c>
      <c r="AG206" s="9">
        <v>4</v>
      </c>
      <c r="AH206" t="s" s="4">
        <v>824</v>
      </c>
      <c r="AI206" s="9">
        <v>92982</v>
      </c>
      <c r="AJ206" s="9">
        <v>45226</v>
      </c>
      <c r="AK206" s="9">
        <v>80603</v>
      </c>
      <c r="AL206" s="9">
        <v>4708</v>
      </c>
      <c r="AM206" s="10">
        <v>0.6</v>
      </c>
      <c r="AN206" s="10"/>
      <c r="AO206" s="10"/>
      <c r="AP206" s="10"/>
      <c r="AQ206" s="10"/>
      <c r="AR206" t="s" s="3">
        <v>828</v>
      </c>
      <c r="AS206" s="8"/>
      <c r="AT206" t="s" s="4">
        <v>68</v>
      </c>
      <c r="AU206" s="10"/>
      <c r="AV206" s="9">
        <v>280000</v>
      </c>
      <c r="AW206" s="9">
        <v>180000</v>
      </c>
      <c r="AX206" s="9">
        <v>314</v>
      </c>
      <c r="AY206" s="8"/>
      <c r="AZ206" s="8"/>
      <c r="BA206" s="8"/>
      <c r="BB206" s="8"/>
      <c r="BC206" s="8"/>
    </row>
    <row r="207" s="2" customFormat="1" ht="16.5" customHeight="1">
      <c r="A207" s="6">
        <v>206</v>
      </c>
      <c r="B207" t="s" s="4">
        <v>829</v>
      </c>
      <c r="C207" t="s" s="3">
        <v>830</v>
      </c>
      <c r="D207" t="s" s="3">
        <v>85</v>
      </c>
      <c r="E207" t="s" s="3">
        <v>58</v>
      </c>
      <c r="F207" t="s" s="3">
        <v>59</v>
      </c>
      <c r="G207" t="s" s="3">
        <v>831</v>
      </c>
      <c r="H207" t="s" s="3">
        <v>406</v>
      </c>
      <c r="I207" t="s" s="3">
        <v>78</v>
      </c>
      <c r="J207" t="s" s="3">
        <v>832</v>
      </c>
      <c r="K207" s="7">
        <f>L207*200000</f>
        <v>27400000</v>
      </c>
      <c r="L207" s="6">
        <f>M207/5</f>
        <v>137</v>
      </c>
      <c r="M207" s="6">
        <v>685</v>
      </c>
      <c r="N207" s="6">
        <v>20</v>
      </c>
      <c r="O207" t="s" s="3">
        <v>375</v>
      </c>
      <c r="P207" s="8">
        <v>28000</v>
      </c>
      <c r="Q207" s="8">
        <v>28000</v>
      </c>
      <c r="R207" s="6">
        <v>42000</v>
      </c>
      <c r="S207" s="6">
        <v>42000</v>
      </c>
      <c r="T207" s="8">
        <v>540000</v>
      </c>
      <c r="V207" s="6">
        <v>54</v>
      </c>
      <c r="X207" t="s" s="3">
        <v>64</v>
      </c>
      <c r="Z207" t="s" s="3">
        <v>65</v>
      </c>
      <c r="AA207" t="s" s="3">
        <v>66</v>
      </c>
      <c r="AD207" s="9">
        <v>3</v>
      </c>
      <c r="AG207" s="9">
        <v>3</v>
      </c>
      <c r="AH207" t="s" s="4">
        <v>829</v>
      </c>
      <c r="AI207" s="9">
        <v>97294</v>
      </c>
      <c r="AJ207" s="9">
        <v>59772</v>
      </c>
      <c r="AK207" s="9">
        <v>115173</v>
      </c>
      <c r="AL207" s="9">
        <v>6960</v>
      </c>
      <c r="AM207" s="10">
        <v>0.6</v>
      </c>
      <c r="AN207" s="10"/>
      <c r="AO207" s="10"/>
      <c r="AP207" s="10"/>
      <c r="AQ207" s="10"/>
      <c r="AR207" s="8">
        <f>#REF!/10-15000</f>
      </c>
      <c r="AS207" s="8"/>
      <c r="AT207" t="s" s="4">
        <v>68</v>
      </c>
      <c r="AU207" s="10"/>
      <c r="AV207" s="9">
        <v>480000</v>
      </c>
      <c r="AW207" s="9">
        <v>280000</v>
      </c>
      <c r="AX207" s="9">
        <v>786</v>
      </c>
      <c r="AY207" s="8"/>
      <c r="AZ207" s="8"/>
      <c r="BA207" s="8"/>
      <c r="BB207" s="8"/>
      <c r="BC207" s="8"/>
    </row>
    <row r="208" s="2" customFormat="1" ht="16.5" customHeight="1">
      <c r="A208" s="6">
        <v>207</v>
      </c>
      <c r="B208" t="s" s="4">
        <v>833</v>
      </c>
      <c r="C208" t="s" s="3">
        <v>834</v>
      </c>
      <c r="D208" t="s" s="3">
        <v>85</v>
      </c>
      <c r="E208" t="s" s="3">
        <v>58</v>
      </c>
      <c r="F208" t="s" s="3">
        <v>835</v>
      </c>
      <c r="G208" t="s" s="3">
        <v>836</v>
      </c>
      <c r="H208" t="s" s="3">
        <v>837</v>
      </c>
      <c r="I208" t="s" s="3">
        <v>381</v>
      </c>
      <c r="J208" t="s" s="3">
        <v>90</v>
      </c>
      <c r="K208" s="7">
        <f>L208*200000</f>
        <v>11200000</v>
      </c>
      <c r="L208" s="6">
        <f>M208/5</f>
        <v>56</v>
      </c>
      <c r="M208" s="6">
        <v>280</v>
      </c>
      <c r="N208" s="6">
        <v>10</v>
      </c>
      <c r="O208" s="6">
        <v>1398</v>
      </c>
      <c r="P208" s="8">
        <v>12000</v>
      </c>
      <c r="Q208" s="8">
        <v>15000</v>
      </c>
      <c r="R208" s="6">
        <v>22000</v>
      </c>
      <c r="S208" s="6">
        <v>22000</v>
      </c>
      <c r="T208" s="8">
        <v>330000</v>
      </c>
      <c r="V208" s="6">
        <v>120</v>
      </c>
      <c r="X208" t="s" s="3">
        <v>64</v>
      </c>
      <c r="Z208" t="s" s="3">
        <v>65</v>
      </c>
      <c r="AA208" t="s" s="3">
        <v>66</v>
      </c>
      <c r="AC208" t="s" s="3">
        <v>67</v>
      </c>
      <c r="AD208" s="9">
        <v>3</v>
      </c>
      <c r="AE208" s="9">
        <v>3</v>
      </c>
      <c r="AF208" s="9">
        <v>2</v>
      </c>
      <c r="AG208" s="9">
        <v>3</v>
      </c>
      <c r="AH208" t="s" s="4">
        <v>833</v>
      </c>
      <c r="AI208" s="9">
        <v>94652</v>
      </c>
      <c r="AJ208" s="9">
        <v>45392</v>
      </c>
      <c r="AK208" s="9">
        <v>81531</v>
      </c>
      <c r="AL208" s="9">
        <v>5299</v>
      </c>
      <c r="AM208" s="10">
        <v>0.6</v>
      </c>
      <c r="AN208" s="10"/>
      <c r="AO208" s="10"/>
      <c r="AP208" s="10"/>
      <c r="AQ208" s="10"/>
      <c r="AR208" s="8"/>
      <c r="AS208" s="8"/>
      <c r="AT208" t="s" s="4">
        <v>68</v>
      </c>
      <c r="AU208" s="12">
        <f>#REF!-1000000</f>
      </c>
      <c r="AV208" s="9">
        <v>280000</v>
      </c>
      <c r="AW208" s="9">
        <v>180000</v>
      </c>
      <c r="AX208" s="9">
        <v>773</v>
      </c>
      <c r="AY208" s="8"/>
      <c r="AZ208" s="8"/>
      <c r="BA208" s="8"/>
      <c r="BB208" s="8"/>
      <c r="BC208" s="8"/>
    </row>
    <row r="209" s="2" customFormat="1" ht="16.5" customHeight="1">
      <c r="A209" s="6">
        <v>208</v>
      </c>
      <c r="B209" t="s" s="4">
        <v>838</v>
      </c>
      <c r="C209" t="s" s="3">
        <v>839</v>
      </c>
      <c r="D209" t="s" s="3">
        <v>85</v>
      </c>
      <c r="E209" t="s" s="3">
        <v>58</v>
      </c>
      <c r="F209" t="s" s="3">
        <v>840</v>
      </c>
      <c r="G209" t="s" s="3">
        <v>841</v>
      </c>
      <c r="H209" t="s" s="3">
        <v>842</v>
      </c>
      <c r="I209" t="s" s="3">
        <v>78</v>
      </c>
      <c r="J209" t="s" s="3">
        <v>843</v>
      </c>
      <c r="K209" s="7">
        <f>L209*200000</f>
        <v>12200000</v>
      </c>
      <c r="L209" s="6">
        <f>M209/5</f>
        <v>61</v>
      </c>
      <c r="M209" s="6">
        <v>305</v>
      </c>
      <c r="N209" s="6">
        <v>11</v>
      </c>
      <c r="O209" t="s" s="3">
        <v>375</v>
      </c>
      <c r="P209" s="8">
        <v>16000</v>
      </c>
      <c r="Q209" s="8">
        <v>16000</v>
      </c>
      <c r="R209" s="6">
        <v>28000</v>
      </c>
      <c r="S209" s="6">
        <v>28000</v>
      </c>
      <c r="T209" s="8">
        <v>400000</v>
      </c>
      <c r="V209" s="6">
        <v>337</v>
      </c>
      <c r="X209" t="s" s="3">
        <v>64</v>
      </c>
      <c r="Z209" t="s" s="3">
        <v>65</v>
      </c>
      <c r="AA209" t="s" s="3">
        <v>66</v>
      </c>
      <c r="AC209" t="s" s="3">
        <v>67</v>
      </c>
      <c r="AD209" s="9">
        <v>3</v>
      </c>
      <c r="AE209" s="9">
        <v>3</v>
      </c>
      <c r="AF209" s="9">
        <v>2</v>
      </c>
      <c r="AG209" s="9">
        <v>3</v>
      </c>
      <c r="AH209" t="s" s="4">
        <v>838</v>
      </c>
      <c r="AI209" s="9">
        <v>96804</v>
      </c>
      <c r="AJ209" s="9">
        <v>60757</v>
      </c>
      <c r="AK209" s="9">
        <v>115175</v>
      </c>
      <c r="AL209" s="9">
        <v>6961</v>
      </c>
      <c r="AM209" s="10">
        <v>0.5</v>
      </c>
      <c r="AN209" s="10"/>
      <c r="AO209" s="10"/>
      <c r="AP209" s="10"/>
      <c r="AQ209" s="10"/>
      <c r="AR209" t="s" s="3">
        <v>844</v>
      </c>
      <c r="AS209" s="8"/>
      <c r="AT209" t="s" s="4">
        <v>68</v>
      </c>
      <c r="AU209" s="10"/>
      <c r="AV209" s="9">
        <v>280000</v>
      </c>
      <c r="AW209" s="9">
        <v>180000</v>
      </c>
      <c r="AX209" s="9">
        <v>1131</v>
      </c>
      <c r="AY209" s="8"/>
      <c r="AZ209" s="8"/>
      <c r="BA209" s="8"/>
      <c r="BB209" s="8"/>
      <c r="BC209" s="8"/>
    </row>
    <row r="210" s="2" customFormat="1" ht="16.5" customHeight="1">
      <c r="A210" s="6">
        <v>209</v>
      </c>
      <c r="B210" t="s" s="4">
        <v>845</v>
      </c>
      <c r="C210" t="s" s="3">
        <v>846</v>
      </c>
      <c r="D210" t="s" s="3">
        <v>85</v>
      </c>
      <c r="E210" t="s" s="3">
        <v>58</v>
      </c>
      <c r="F210" t="s" s="3">
        <v>847</v>
      </c>
      <c r="G210" t="s" s="3">
        <v>848</v>
      </c>
      <c r="H210" t="s" s="3">
        <v>61</v>
      </c>
      <c r="I210" t="s" s="3">
        <v>78</v>
      </c>
      <c r="J210" t="s" s="3">
        <v>132</v>
      </c>
      <c r="K210" s="7">
        <f>L210*200000</f>
        <v>27800000</v>
      </c>
      <c r="L210" s="6">
        <f>M210/5</f>
        <v>139</v>
      </c>
      <c r="M210" s="6">
        <v>695</v>
      </c>
      <c r="N210" s="6">
        <v>22</v>
      </c>
      <c r="O210" s="6">
        <v>1398</v>
      </c>
      <c r="P210" s="8">
        <v>24000</v>
      </c>
      <c r="Q210" s="8">
        <v>31000</v>
      </c>
      <c r="R210" s="6">
        <v>48000</v>
      </c>
      <c r="S210" s="6">
        <v>48000</v>
      </c>
      <c r="T210" s="8">
        <v>590000</v>
      </c>
      <c r="V210" s="6">
        <v>50</v>
      </c>
      <c r="X210" t="s" s="3">
        <v>64</v>
      </c>
      <c r="Z210" t="s" s="3">
        <v>65</v>
      </c>
      <c r="AA210" t="s" s="3">
        <v>66</v>
      </c>
      <c r="AC210" t="s" s="3">
        <v>67</v>
      </c>
      <c r="AD210" s="9">
        <v>3</v>
      </c>
      <c r="AE210" s="9">
        <v>3</v>
      </c>
      <c r="AF210" s="9">
        <v>3</v>
      </c>
      <c r="AG210" s="9">
        <v>3</v>
      </c>
      <c r="AH210" t="s" s="4">
        <v>845</v>
      </c>
      <c r="AI210" s="9">
        <v>94771</v>
      </c>
      <c r="AJ210" s="9">
        <v>45035</v>
      </c>
      <c r="AK210" s="9">
        <v>76258</v>
      </c>
      <c r="AL210" s="9">
        <v>5505</v>
      </c>
      <c r="AM210" s="10">
        <v>0.8</v>
      </c>
      <c r="AN210" s="10"/>
      <c r="AO210" s="10"/>
      <c r="AP210" s="10"/>
      <c r="AQ210" s="10"/>
      <c r="AR210" s="8"/>
      <c r="AS210" s="8"/>
      <c r="AT210" t="s" s="4">
        <v>68</v>
      </c>
      <c r="AU210" s="10"/>
      <c r="AV210" s="9">
        <v>220000</v>
      </c>
      <c r="AW210" s="9">
        <v>150000</v>
      </c>
      <c r="AX210" s="9">
        <v>774</v>
      </c>
      <c r="AY210" s="8"/>
      <c r="AZ210" s="8"/>
      <c r="BA210" s="8"/>
      <c r="BB210" s="8"/>
      <c r="BC210" s="8"/>
    </row>
    <row r="211" s="2" customFormat="1" ht="16.5" customHeight="1">
      <c r="A211" s="6">
        <v>210</v>
      </c>
      <c r="B211" t="s" s="4">
        <v>849</v>
      </c>
      <c r="C211" t="s" s="3">
        <v>850</v>
      </c>
      <c r="D211" t="s" s="3">
        <v>94</v>
      </c>
      <c r="E211" t="s" s="3">
        <v>58</v>
      </c>
      <c r="F211" t="s" s="3">
        <v>851</v>
      </c>
      <c r="G211" s="6"/>
      <c r="H211" t="s" s="3">
        <v>222</v>
      </c>
      <c r="I211" t="s" s="3">
        <v>117</v>
      </c>
      <c r="J211" t="s" s="3">
        <v>124</v>
      </c>
      <c r="K211" s="7">
        <f>L211*200000</f>
        <v>13040000</v>
      </c>
      <c r="L211" s="6">
        <f>M211/5</f>
        <v>65.2</v>
      </c>
      <c r="M211" s="6">
        <v>326</v>
      </c>
      <c r="N211" s="6">
        <v>8</v>
      </c>
      <c r="O211" s="6">
        <v>1398</v>
      </c>
      <c r="P211" s="8"/>
      <c r="Q211" s="8">
        <v>16000</v>
      </c>
      <c r="R211" s="6">
        <v>28000</v>
      </c>
      <c r="S211" s="6">
        <v>28000</v>
      </c>
      <c r="T211" s="8">
        <v>400000</v>
      </c>
      <c r="V211" s="6">
        <v>12</v>
      </c>
      <c r="X211" t="s" s="3">
        <v>64</v>
      </c>
      <c r="Z211" t="s" s="3">
        <v>65</v>
      </c>
      <c r="AA211" t="s" s="3">
        <v>66</v>
      </c>
      <c r="AC211" t="s" s="3">
        <v>67</v>
      </c>
      <c r="AD211" s="9">
        <v>4</v>
      </c>
      <c r="AE211" s="9">
        <v>3</v>
      </c>
      <c r="AF211" s="9">
        <v>2</v>
      </c>
      <c r="AH211" t="s" s="4">
        <v>849</v>
      </c>
      <c r="AI211" s="9">
        <v>99002</v>
      </c>
      <c r="AJ211" s="9">
        <v>47764</v>
      </c>
      <c r="AK211" s="9">
        <v>72109</v>
      </c>
      <c r="AL211" s="9">
        <v>7776</v>
      </c>
      <c r="AM211" s="10">
        <v>0.8</v>
      </c>
      <c r="AN211" s="10"/>
      <c r="AO211" s="10"/>
      <c r="AP211" s="10"/>
      <c r="AQ211" s="10"/>
      <c r="AR211" s="8"/>
      <c r="AS211" s="8"/>
      <c r="AT211" t="s" s="4">
        <v>68</v>
      </c>
      <c r="AU211" t="s" s="3">
        <v>146</v>
      </c>
      <c r="AV211" s="9">
        <v>420000</v>
      </c>
      <c r="AW211" s="9">
        <v>200000</v>
      </c>
      <c r="AX211" s="9">
        <v>488</v>
      </c>
      <c r="AY211" s="8"/>
      <c r="AZ211" s="8"/>
      <c r="BA211" s="8"/>
      <c r="BB211" s="8"/>
      <c r="BC211" s="8"/>
    </row>
    <row r="212" s="2" customFormat="1" ht="16.5" customHeight="1">
      <c r="A212" s="6">
        <v>211</v>
      </c>
      <c r="B212" t="s" s="4">
        <v>852</v>
      </c>
      <c r="C212" t="s" s="3">
        <v>853</v>
      </c>
      <c r="D212" t="s" s="3">
        <v>85</v>
      </c>
      <c r="E212" t="s" s="3">
        <v>58</v>
      </c>
      <c r="F212" t="s" s="3">
        <v>59</v>
      </c>
      <c r="G212" t="s" s="3">
        <v>60</v>
      </c>
      <c r="H212" t="s" s="3">
        <v>252</v>
      </c>
      <c r="I212" t="s" s="3">
        <v>246</v>
      </c>
      <c r="J212" t="s" s="3">
        <v>63</v>
      </c>
      <c r="K212" s="7">
        <f>L212*200000</f>
        <v>24880000</v>
      </c>
      <c r="L212" s="6">
        <f>M212/5</f>
        <v>124.4</v>
      </c>
      <c r="M212" s="6">
        <v>622</v>
      </c>
      <c r="N212" s="6">
        <v>19</v>
      </c>
      <c r="O212" s="6">
        <v>1398</v>
      </c>
      <c r="P212" s="8">
        <v>18000</v>
      </c>
      <c r="Q212" s="8">
        <v>18000</v>
      </c>
      <c r="R212" s="6">
        <v>38000</v>
      </c>
      <c r="S212" s="6">
        <v>38000</v>
      </c>
      <c r="T212" s="8">
        <v>500000</v>
      </c>
      <c r="V212" s="6">
        <v>23</v>
      </c>
      <c r="X212" t="s" s="3">
        <v>64</v>
      </c>
      <c r="Z212" t="s" s="3">
        <v>65</v>
      </c>
      <c r="AA212" t="s" s="3">
        <v>66</v>
      </c>
      <c r="AC212" t="s" s="3">
        <v>67</v>
      </c>
      <c r="AD212" s="9">
        <v>3</v>
      </c>
      <c r="AE212" s="9">
        <v>2</v>
      </c>
      <c r="AF212" s="9">
        <v>3</v>
      </c>
      <c r="AG212" s="9">
        <v>3</v>
      </c>
      <c r="AH212" t="s" s="4">
        <v>852</v>
      </c>
      <c r="AI212" s="9">
        <v>99249</v>
      </c>
      <c r="AJ212" s="9">
        <v>55031</v>
      </c>
      <c r="AK212" s="9">
        <v>72110</v>
      </c>
      <c r="AL212" s="9">
        <v>7777</v>
      </c>
      <c r="AM212" s="10">
        <v>0.7</v>
      </c>
      <c r="AN212" s="10"/>
      <c r="AO212" s="10"/>
      <c r="AP212" s="10"/>
      <c r="AQ212" s="10"/>
      <c r="AR212" s="8"/>
      <c r="AS212" s="8"/>
      <c r="AT212" t="s" s="4">
        <v>68</v>
      </c>
      <c r="AU212" s="12">
        <f>#REF!-1000000</f>
      </c>
      <c r="AV212" s="9">
        <v>280000</v>
      </c>
      <c r="AW212" s="9">
        <v>150000</v>
      </c>
      <c r="AX212" s="9">
        <v>909</v>
      </c>
      <c r="AY212" s="8"/>
      <c r="AZ212" s="8"/>
      <c r="BA212" s="8"/>
      <c r="BB212" s="8"/>
      <c r="BC212" s="8"/>
    </row>
    <row r="213" s="2" customFormat="1" ht="16.5" customHeight="1">
      <c r="A213" s="6">
        <v>212</v>
      </c>
      <c r="B213" t="s" s="4">
        <v>854</v>
      </c>
      <c r="C213" t="s" s="3">
        <v>855</v>
      </c>
      <c r="D213" t="s" s="3">
        <v>85</v>
      </c>
      <c r="E213" t="s" s="3">
        <v>58</v>
      </c>
      <c r="F213" t="s" s="3">
        <v>856</v>
      </c>
      <c r="G213" t="s" s="3">
        <v>857</v>
      </c>
      <c r="H213" t="s" s="3">
        <v>475</v>
      </c>
      <c r="I213" t="s" s="3">
        <v>78</v>
      </c>
      <c r="J213" t="s" s="3">
        <v>132</v>
      </c>
      <c r="K213" s="7">
        <f>L213*200000</f>
        <v>21160000</v>
      </c>
      <c r="L213" s="6">
        <f>M213/5</f>
        <v>105.8</v>
      </c>
      <c r="M213" s="6">
        <v>529</v>
      </c>
      <c r="N213" s="6">
        <v>18</v>
      </c>
      <c r="O213" s="6">
        <v>1398</v>
      </c>
      <c r="P213" s="8">
        <v>18000</v>
      </c>
      <c r="Q213" s="8">
        <v>23000</v>
      </c>
      <c r="R213" s="6">
        <v>48000</v>
      </c>
      <c r="S213" s="6">
        <v>48000</v>
      </c>
      <c r="T213" s="8">
        <v>620000</v>
      </c>
      <c r="V213" s="6">
        <v>354</v>
      </c>
      <c r="X213" t="s" s="3">
        <v>64</v>
      </c>
      <c r="Z213" t="s" s="3">
        <v>65</v>
      </c>
      <c r="AA213" t="s" s="3">
        <v>66</v>
      </c>
      <c r="AC213" t="s" s="3">
        <v>67</v>
      </c>
      <c r="AD213" s="9">
        <v>3</v>
      </c>
      <c r="AE213" s="9">
        <v>3</v>
      </c>
      <c r="AF213" s="9">
        <v>2</v>
      </c>
      <c r="AG213" s="9">
        <v>3</v>
      </c>
      <c r="AH213" t="s" s="4">
        <v>854</v>
      </c>
      <c r="AI213" s="9">
        <v>127532</v>
      </c>
      <c r="AJ213" s="9">
        <v>45017</v>
      </c>
      <c r="AK213" s="9">
        <v>75886</v>
      </c>
      <c r="AL213" s="9">
        <v>5287</v>
      </c>
      <c r="AM213" s="10">
        <v>0.7</v>
      </c>
      <c r="AN213" s="10"/>
      <c r="AO213" s="10"/>
      <c r="AP213" s="10"/>
      <c r="AQ213" s="10"/>
      <c r="AR213" t="s" s="3">
        <v>858</v>
      </c>
      <c r="AS213" s="8"/>
      <c r="AT213" t="s" s="4">
        <v>68</v>
      </c>
      <c r="AU213" s="10"/>
      <c r="AV213" s="9">
        <v>80000</v>
      </c>
      <c r="AW213" s="9">
        <v>60000</v>
      </c>
      <c r="AX213" s="9">
        <v>330</v>
      </c>
      <c r="AY213" s="8"/>
      <c r="AZ213" s="8"/>
      <c r="BA213" s="8"/>
      <c r="BB213" s="8"/>
      <c r="BC213" s="8"/>
    </row>
    <row r="214" s="2" customFormat="1" ht="16.5" customHeight="1">
      <c r="A214" s="6">
        <v>213</v>
      </c>
      <c r="B214" t="s" s="4">
        <v>859</v>
      </c>
      <c r="C214" t="s" s="3">
        <v>860</v>
      </c>
      <c r="D214" t="s" s="3">
        <v>113</v>
      </c>
      <c r="E214" t="s" s="3">
        <v>58</v>
      </c>
      <c r="F214" t="s" s="3">
        <v>861</v>
      </c>
      <c r="G214" t="s" s="3">
        <v>862</v>
      </c>
      <c r="H214" t="s" s="3">
        <v>257</v>
      </c>
      <c r="I214" t="s" s="3">
        <v>78</v>
      </c>
      <c r="J214" t="s" s="3">
        <v>145</v>
      </c>
      <c r="K214" s="7">
        <f>L214*200000</f>
        <v>10560000</v>
      </c>
      <c r="L214" s="6">
        <f>M214/5</f>
        <v>52.8</v>
      </c>
      <c r="M214" s="6">
        <v>264</v>
      </c>
      <c r="N214" s="6">
        <v>17</v>
      </c>
      <c r="O214" s="6">
        <v>1398</v>
      </c>
      <c r="P214" s="8">
        <v>12000</v>
      </c>
      <c r="Q214" s="8">
        <v>15000</v>
      </c>
      <c r="R214" s="6">
        <v>28000</v>
      </c>
      <c r="S214" s="6">
        <v>28000</v>
      </c>
      <c r="T214" s="8">
        <v>400000</v>
      </c>
      <c r="V214" s="6">
        <v>74</v>
      </c>
      <c r="X214" t="s" s="3">
        <v>64</v>
      </c>
      <c r="Z214" t="s" s="3">
        <v>65</v>
      </c>
      <c r="AA214" t="s" s="3">
        <v>66</v>
      </c>
      <c r="AC214" t="s" s="3">
        <v>67</v>
      </c>
      <c r="AD214" s="9">
        <v>5</v>
      </c>
      <c r="AE214" s="9">
        <v>3</v>
      </c>
      <c r="AF214" s="9">
        <v>2</v>
      </c>
      <c r="AG214" s="9">
        <v>3</v>
      </c>
      <c r="AH214" t="s" s="4">
        <v>859</v>
      </c>
      <c r="AI214" s="9">
        <v>93548</v>
      </c>
      <c r="AJ214" s="9">
        <v>42642</v>
      </c>
      <c r="AK214" s="9">
        <v>76746</v>
      </c>
      <c r="AL214" s="9">
        <v>4718</v>
      </c>
      <c r="AM214" s="10">
        <v>0.6</v>
      </c>
      <c r="AN214" s="10"/>
      <c r="AO214" s="10"/>
      <c r="AP214" s="10"/>
      <c r="AQ214" s="10"/>
      <c r="AR214" s="8"/>
      <c r="AS214" s="8"/>
      <c r="AT214" t="s" s="4">
        <v>68</v>
      </c>
      <c r="AU214" s="10"/>
      <c r="AV214" s="9">
        <v>220000</v>
      </c>
      <c r="AW214" s="9">
        <v>140000</v>
      </c>
      <c r="AX214" s="9">
        <v>938</v>
      </c>
      <c r="AY214" s="8"/>
      <c r="AZ214" s="8"/>
      <c r="BA214" s="8"/>
      <c r="BB214" s="8"/>
      <c r="BC214" s="8"/>
    </row>
    <row r="215" s="2" customFormat="1" ht="16.5" customHeight="1">
      <c r="A215" s="6">
        <v>214</v>
      </c>
      <c r="B215" t="s" s="4">
        <v>863</v>
      </c>
      <c r="C215" t="s" s="3">
        <v>864</v>
      </c>
      <c r="D215" t="s" s="3">
        <v>57</v>
      </c>
      <c r="E215" t="s" s="3">
        <v>58</v>
      </c>
      <c r="F215" t="s" s="3">
        <v>865</v>
      </c>
      <c r="G215" t="s" s="3">
        <v>866</v>
      </c>
      <c r="H215" t="s" s="3">
        <v>222</v>
      </c>
      <c r="I215" t="s" s="3">
        <v>381</v>
      </c>
      <c r="J215" t="s" s="3">
        <v>323</v>
      </c>
      <c r="K215" s="7">
        <f>L215*200000</f>
        <v>21080000</v>
      </c>
      <c r="L215" s="6">
        <f>M215/5</f>
        <v>105.4</v>
      </c>
      <c r="M215" s="6">
        <v>527</v>
      </c>
      <c r="N215" s="6">
        <v>14</v>
      </c>
      <c r="O215" s="6">
        <v>1398</v>
      </c>
      <c r="P215" s="8">
        <v>18000</v>
      </c>
      <c r="Q215" s="8">
        <v>23000</v>
      </c>
      <c r="R215" s="6">
        <v>32000</v>
      </c>
      <c r="S215" s="6">
        <v>32000</v>
      </c>
      <c r="T215" s="8">
        <v>440000</v>
      </c>
      <c r="V215" s="6">
        <v>44</v>
      </c>
      <c r="X215" t="s" s="3">
        <v>64</v>
      </c>
      <c r="Z215" t="s" s="3">
        <v>65</v>
      </c>
      <c r="AA215" t="s" s="3">
        <v>66</v>
      </c>
      <c r="AC215" t="s" s="3">
        <v>67</v>
      </c>
      <c r="AD215" s="9">
        <v>3</v>
      </c>
      <c r="AE215" s="9">
        <v>3</v>
      </c>
      <c r="AF215" s="9">
        <v>2</v>
      </c>
      <c r="AG215" s="9">
        <v>3</v>
      </c>
      <c r="AH215" t="s" s="4">
        <v>863</v>
      </c>
      <c r="AI215" s="9">
        <v>94683</v>
      </c>
      <c r="AJ215" s="9">
        <v>43683</v>
      </c>
      <c r="AK215" s="9">
        <v>81812</v>
      </c>
      <c r="AL215" s="9">
        <v>5288</v>
      </c>
      <c r="AM215" s="10">
        <v>0.7</v>
      </c>
      <c r="AN215" s="10"/>
      <c r="AO215" s="10"/>
      <c r="AP215" s="10"/>
      <c r="AQ215" s="10"/>
      <c r="AR215" s="8"/>
      <c r="AS215" s="8"/>
      <c r="AT215" t="s" s="4">
        <v>68</v>
      </c>
      <c r="AU215" s="10"/>
      <c r="AV215" s="9">
        <v>50000</v>
      </c>
      <c r="AW215" s="9">
        <v>40000</v>
      </c>
      <c r="AX215" s="9">
        <v>120</v>
      </c>
      <c r="AY215" s="8"/>
      <c r="AZ215" s="8"/>
      <c r="BA215" s="8"/>
      <c r="BB215" s="8"/>
      <c r="BC215" s="8"/>
    </row>
    <row r="216" s="2" customFormat="1" ht="16.5" customHeight="1">
      <c r="A216" s="6">
        <v>215</v>
      </c>
      <c r="B216" t="s" s="4">
        <v>867</v>
      </c>
      <c r="C216" t="s" s="3">
        <v>868</v>
      </c>
      <c r="D216" t="s" s="3">
        <v>94</v>
      </c>
      <c r="E216" t="s" s="3">
        <v>58</v>
      </c>
      <c r="F216" t="s" s="3">
        <v>156</v>
      </c>
      <c r="G216" t="s" s="3">
        <v>869</v>
      </c>
      <c r="H216" t="s" s="3">
        <v>870</v>
      </c>
      <c r="I216" t="s" s="3">
        <v>61</v>
      </c>
      <c r="J216" t="s" s="3">
        <v>139</v>
      </c>
      <c r="K216" s="7">
        <f>L216*200000</f>
        <v>6760000</v>
      </c>
      <c r="L216" s="6">
        <f>M216/5</f>
        <v>33.8</v>
      </c>
      <c r="M216" s="6">
        <v>169</v>
      </c>
      <c r="N216" s="6">
        <v>5</v>
      </c>
      <c r="O216" s="6">
        <v>1398</v>
      </c>
      <c r="P216" s="8">
        <v>18000</v>
      </c>
      <c r="Q216" s="8">
        <v>18000</v>
      </c>
      <c r="R216" s="6">
        <v>28000</v>
      </c>
      <c r="S216" s="6">
        <v>28000</v>
      </c>
      <c r="T216" s="8">
        <v>400000</v>
      </c>
      <c r="V216" s="6">
        <v>167</v>
      </c>
      <c r="X216" t="s" s="3">
        <v>64</v>
      </c>
      <c r="Z216" t="s" s="3">
        <v>65</v>
      </c>
      <c r="AA216" t="s" s="3">
        <v>66</v>
      </c>
      <c r="AC216" t="s" s="3">
        <v>102</v>
      </c>
      <c r="AD216" s="9">
        <v>5</v>
      </c>
      <c r="AE216" s="9">
        <v>3</v>
      </c>
      <c r="AF216" s="9">
        <v>3</v>
      </c>
      <c r="AG216" s="9">
        <v>5</v>
      </c>
      <c r="AH216" t="s" s="4">
        <v>867</v>
      </c>
      <c r="AI216" s="9">
        <v>97517</v>
      </c>
      <c r="AJ216" s="9">
        <v>46131</v>
      </c>
      <c r="AK216" s="9">
        <v>69259</v>
      </c>
      <c r="AL216" s="9">
        <v>7491</v>
      </c>
      <c r="AM216" s="10">
        <v>0.6</v>
      </c>
      <c r="AN216" s="10"/>
      <c r="AO216" s="10"/>
      <c r="AP216" s="10"/>
      <c r="AQ216" s="10"/>
      <c r="AR216" s="8"/>
      <c r="AS216" s="8"/>
      <c r="AT216" t="s" s="4">
        <v>68</v>
      </c>
      <c r="AU216" s="10"/>
      <c r="AV216" s="9">
        <v>50000</v>
      </c>
      <c r="AW216" s="9">
        <v>40000</v>
      </c>
      <c r="AX216" s="9">
        <v>119</v>
      </c>
      <c r="AY216" s="8"/>
      <c r="AZ216" s="8"/>
      <c r="BA216" s="8"/>
      <c r="BB216" s="8"/>
      <c r="BC216" s="8"/>
    </row>
    <row r="217" s="2" customFormat="1" ht="16.5" customHeight="1">
      <c r="A217" s="6">
        <v>216</v>
      </c>
      <c r="B217" t="s" s="4">
        <v>871</v>
      </c>
      <c r="C217" t="s" s="3">
        <v>872</v>
      </c>
      <c r="D217" t="s" s="3">
        <v>113</v>
      </c>
      <c r="E217" t="s" s="3">
        <v>58</v>
      </c>
      <c r="F217" t="s" s="3">
        <v>873</v>
      </c>
      <c r="G217" t="s" s="3">
        <v>874</v>
      </c>
      <c r="H217" t="s" s="3">
        <v>77</v>
      </c>
      <c r="I217" t="s" s="3">
        <v>78</v>
      </c>
      <c r="J217" t="s" s="3">
        <v>875</v>
      </c>
      <c r="K217" s="7">
        <f>L217*200000</f>
        <v>16960000</v>
      </c>
      <c r="L217" s="6">
        <f>M217/5</f>
        <v>84.8</v>
      </c>
      <c r="M217" s="6">
        <v>424</v>
      </c>
      <c r="N217" s="6">
        <v>12</v>
      </c>
      <c r="O217" s="6">
        <v>1398</v>
      </c>
      <c r="P217" s="8">
        <v>18000</v>
      </c>
      <c r="Q217" s="8">
        <v>23000</v>
      </c>
      <c r="R217" s="6">
        <v>38000</v>
      </c>
      <c r="S217" s="6">
        <v>38000</v>
      </c>
      <c r="T217" s="8">
        <v>490000</v>
      </c>
      <c r="V217" s="6">
        <v>493</v>
      </c>
      <c r="X217" t="s" s="3">
        <v>64</v>
      </c>
      <c r="Z217" t="s" s="3">
        <v>65</v>
      </c>
      <c r="AA217" t="s" s="3">
        <v>66</v>
      </c>
      <c r="AC217" t="s" s="3">
        <v>67</v>
      </c>
      <c r="AD217" s="9">
        <v>3</v>
      </c>
      <c r="AE217" s="9">
        <v>4</v>
      </c>
      <c r="AF217" s="9">
        <v>2</v>
      </c>
      <c r="AG217" s="9">
        <v>3</v>
      </c>
      <c r="AH217" t="s" s="4">
        <v>871</v>
      </c>
      <c r="AI217" s="9">
        <v>95244</v>
      </c>
      <c r="AJ217" s="9">
        <v>42337</v>
      </c>
      <c r="AK217" s="9">
        <v>90507</v>
      </c>
      <c r="AL217" s="9">
        <v>5002</v>
      </c>
      <c r="AM217" s="10">
        <v>0.5</v>
      </c>
      <c r="AN217" s="10"/>
      <c r="AO217" s="10"/>
      <c r="AP217" s="10"/>
      <c r="AQ217" s="10"/>
      <c r="AR217" s="8"/>
      <c r="AS217" s="8"/>
      <c r="AT217" t="s" s="4">
        <v>68</v>
      </c>
      <c r="AU217" s="10"/>
      <c r="AV217" s="9">
        <v>0</v>
      </c>
      <c r="AW217" s="9">
        <v>0</v>
      </c>
      <c r="AX217" s="9">
        <v>1081</v>
      </c>
      <c r="AY217" s="8"/>
      <c r="AZ217" s="8"/>
      <c r="BA217" s="8"/>
      <c r="BB217" s="8"/>
      <c r="BC217" s="8"/>
    </row>
    <row r="218" s="2" customFormat="1" ht="16.5" customHeight="1">
      <c r="A218" s="6">
        <v>217</v>
      </c>
      <c r="B218" t="s" s="4">
        <v>876</v>
      </c>
      <c r="C218" t="s" s="3">
        <v>877</v>
      </c>
      <c r="D218" t="s" s="3">
        <v>113</v>
      </c>
      <c r="E218" t="s" s="3">
        <v>58</v>
      </c>
      <c r="F218" t="s" s="3">
        <v>810</v>
      </c>
      <c r="G218" t="s" s="3">
        <v>292</v>
      </c>
      <c r="H218" t="s" s="3">
        <v>878</v>
      </c>
      <c r="I218" t="s" s="3">
        <v>879</v>
      </c>
      <c r="J218" t="s" s="3">
        <v>139</v>
      </c>
      <c r="K218" s="7">
        <f>L218*200000</f>
        <v>8320000</v>
      </c>
      <c r="L218" s="6">
        <f>M218/5</f>
        <v>41.6</v>
      </c>
      <c r="M218" s="6">
        <v>208</v>
      </c>
      <c r="N218" s="6">
        <v>7</v>
      </c>
      <c r="O218" s="6">
        <v>1398</v>
      </c>
      <c r="P218" s="8">
        <v>16000</v>
      </c>
      <c r="Q218" s="8">
        <v>20000</v>
      </c>
      <c r="R218" s="6">
        <v>28000</v>
      </c>
      <c r="S218" s="6">
        <v>28000</v>
      </c>
      <c r="T218" s="8">
        <v>400000</v>
      </c>
      <c r="V218" s="6">
        <v>104</v>
      </c>
      <c r="X218" t="s" s="3">
        <v>64</v>
      </c>
      <c r="Z218" t="s" s="3">
        <v>65</v>
      </c>
      <c r="AA218" t="s" s="3">
        <v>66</v>
      </c>
      <c r="AC218" t="s" s="3">
        <v>102</v>
      </c>
      <c r="AD218" s="9">
        <v>5</v>
      </c>
      <c r="AE218" s="9">
        <v>3</v>
      </c>
      <c r="AF218" s="9">
        <v>3</v>
      </c>
      <c r="AG218" s="9">
        <v>5</v>
      </c>
      <c r="AH218" t="s" s="4">
        <v>876</v>
      </c>
      <c r="AI218" s="9">
        <v>126658</v>
      </c>
      <c r="AJ218" s="9">
        <v>42621</v>
      </c>
      <c r="AK218" s="9">
        <v>64076</v>
      </c>
      <c r="AL218" s="9">
        <v>5003</v>
      </c>
      <c r="AM218" s="10">
        <v>0.6</v>
      </c>
      <c r="AN218" s="10"/>
      <c r="AO218" s="10"/>
      <c r="AP218" s="10"/>
      <c r="AQ218" s="10"/>
      <c r="AR218" s="8"/>
      <c r="AS218" s="8"/>
      <c r="AV218" s="9">
        <v>280000</v>
      </c>
      <c r="AW218" s="9">
        <v>100000</v>
      </c>
      <c r="AX218" s="9">
        <v>11</v>
      </c>
      <c r="AY218" s="8"/>
      <c r="AZ218" s="8"/>
      <c r="BA218" s="8"/>
      <c r="BB218" s="8"/>
      <c r="BC218" s="8"/>
    </row>
    <row r="219" s="2" customFormat="1" ht="16.5" customHeight="1">
      <c r="A219" s="6">
        <v>218</v>
      </c>
      <c r="B219" t="s" s="4">
        <v>880</v>
      </c>
      <c r="C219" t="s" s="3">
        <v>881</v>
      </c>
      <c r="D219" t="s" s="3">
        <v>113</v>
      </c>
      <c r="E219" t="s" s="3">
        <v>58</v>
      </c>
      <c r="F219" t="s" s="3">
        <v>882</v>
      </c>
      <c r="G219" t="s" s="3">
        <v>363</v>
      </c>
      <c r="H219" t="s" s="3">
        <v>883</v>
      </c>
      <c r="I219" t="s" s="3">
        <v>78</v>
      </c>
      <c r="J219" t="s" s="3">
        <v>63</v>
      </c>
      <c r="K219" s="7">
        <f>L219*200000</f>
        <v>25160000</v>
      </c>
      <c r="L219" s="6">
        <f>M219/5</f>
        <v>125.8</v>
      </c>
      <c r="M219" s="6">
        <v>629</v>
      </c>
      <c r="N219" s="6">
        <v>21</v>
      </c>
      <c r="O219" s="6">
        <v>1398</v>
      </c>
      <c r="P219" s="8">
        <v>22000</v>
      </c>
      <c r="Q219" s="8">
        <v>28000</v>
      </c>
      <c r="R219" s="6">
        <v>48000</v>
      </c>
      <c r="S219" s="6">
        <v>48000</v>
      </c>
      <c r="T219" s="8">
        <v>560000</v>
      </c>
      <c r="V219" s="6">
        <v>296</v>
      </c>
      <c r="X219" t="s" s="3">
        <v>64</v>
      </c>
      <c r="Z219" t="s" s="3">
        <v>65</v>
      </c>
      <c r="AA219" t="s" s="3">
        <v>66</v>
      </c>
      <c r="AC219" t="s" s="3">
        <v>67</v>
      </c>
      <c r="AD219" s="9">
        <v>3</v>
      </c>
      <c r="AE219" s="9">
        <v>2</v>
      </c>
      <c r="AF219" s="9">
        <v>3</v>
      </c>
      <c r="AG219" s="9">
        <v>2</v>
      </c>
      <c r="AH219" t="s" s="4">
        <v>880</v>
      </c>
      <c r="AI219" s="9">
        <v>95745</v>
      </c>
      <c r="AJ219" s="9">
        <v>56490</v>
      </c>
      <c r="AK219" s="9">
        <v>109869</v>
      </c>
      <c r="AL219" s="9">
        <v>6962</v>
      </c>
      <c r="AM219" s="10">
        <v>0.5</v>
      </c>
      <c r="AN219" s="10"/>
      <c r="AO219" s="10"/>
      <c r="AP219" s="10"/>
      <c r="AQ219" s="10"/>
      <c r="AR219" s="8"/>
      <c r="AS219" s="8"/>
      <c r="AT219" t="s" s="4">
        <v>68</v>
      </c>
      <c r="AU219" s="10"/>
      <c r="AV219" s="9">
        <v>60000</v>
      </c>
      <c r="AW219" s="9">
        <v>30000</v>
      </c>
      <c r="AX219" s="9">
        <v>164</v>
      </c>
      <c r="AY219" s="8"/>
      <c r="AZ219" s="8"/>
      <c r="BA219" s="8"/>
      <c r="BB219" s="8"/>
      <c r="BC219" s="8"/>
    </row>
    <row r="220" s="2" customFormat="1" ht="16.5" customHeight="1">
      <c r="A220" s="6">
        <v>219</v>
      </c>
      <c r="B220" t="s" s="4">
        <v>884</v>
      </c>
      <c r="C220" t="s" s="3">
        <v>885</v>
      </c>
      <c r="D220" t="s" s="3">
        <v>94</v>
      </c>
      <c r="E220" t="s" s="3">
        <v>58</v>
      </c>
      <c r="F220" t="s" s="3">
        <v>785</v>
      </c>
      <c r="G220" s="6"/>
      <c r="H220" t="s" s="3">
        <v>313</v>
      </c>
      <c r="I220" t="s" s="3">
        <v>117</v>
      </c>
      <c r="J220" t="s" s="3">
        <v>139</v>
      </c>
      <c r="K220" s="7">
        <f>L220*200000</f>
        <v>14520000</v>
      </c>
      <c r="L220" s="6">
        <f>M220/5</f>
        <v>72.59999999999999</v>
      </c>
      <c r="M220" s="6">
        <v>363</v>
      </c>
      <c r="N220" s="6">
        <v>8</v>
      </c>
      <c r="O220" s="6">
        <v>1398</v>
      </c>
      <c r="P220" s="8"/>
      <c r="Q220" s="8">
        <v>19000</v>
      </c>
      <c r="R220" s="6">
        <v>32000</v>
      </c>
      <c r="S220" s="6">
        <v>32000</v>
      </c>
      <c r="T220" s="8">
        <v>440000</v>
      </c>
      <c r="V220" s="6">
        <v>79</v>
      </c>
      <c r="X220" t="s" s="3">
        <v>64</v>
      </c>
      <c r="Z220" t="s" s="3">
        <v>65</v>
      </c>
      <c r="AA220" t="s" s="3">
        <v>66</v>
      </c>
      <c r="AC220" t="s" s="3">
        <v>67</v>
      </c>
      <c r="AD220" s="9">
        <v>3</v>
      </c>
      <c r="AE220" s="9">
        <v>4</v>
      </c>
      <c r="AF220" s="9">
        <v>2</v>
      </c>
      <c r="AH220" t="s" s="4">
        <v>884</v>
      </c>
      <c r="AI220" s="9">
        <v>99001</v>
      </c>
      <c r="AJ220" s="9">
        <v>54644</v>
      </c>
      <c r="AK220" s="9">
        <v>72111</v>
      </c>
      <c r="AL220" s="9">
        <v>7778</v>
      </c>
      <c r="AM220" s="10">
        <v>0.6</v>
      </c>
      <c r="AN220" s="10"/>
      <c r="AO220" s="10"/>
      <c r="AP220" s="10"/>
      <c r="AQ220" s="10"/>
      <c r="AR220" s="8"/>
      <c r="AS220" s="8"/>
      <c r="AT220" t="s" s="4">
        <v>68</v>
      </c>
      <c r="AU220" s="10"/>
      <c r="AV220" s="9">
        <v>220000</v>
      </c>
      <c r="AW220" s="9">
        <v>150000</v>
      </c>
      <c r="AX220" s="9">
        <v>782</v>
      </c>
      <c r="AY220" s="8"/>
      <c r="AZ220" s="8"/>
      <c r="BA220" s="8"/>
      <c r="BB220" s="8"/>
      <c r="BC220" s="8"/>
    </row>
    <row r="221" s="2" customFormat="1" ht="16.5" customHeight="1">
      <c r="A221" s="6">
        <v>220</v>
      </c>
      <c r="B221" t="s" s="4">
        <v>886</v>
      </c>
      <c r="C221" t="s" s="3">
        <v>887</v>
      </c>
      <c r="D221" t="s" s="3">
        <v>127</v>
      </c>
      <c r="E221" t="s" s="3">
        <v>58</v>
      </c>
      <c r="F221" t="s" s="3">
        <v>888</v>
      </c>
      <c r="G221" s="6"/>
      <c r="H221" t="s" s="3">
        <v>889</v>
      </c>
      <c r="I221" t="s" s="3">
        <v>365</v>
      </c>
      <c r="J221" t="s" s="3">
        <v>843</v>
      </c>
      <c r="K221" s="7">
        <f>L221*200000</f>
        <v>4520000</v>
      </c>
      <c r="L221" s="6">
        <f>M221/5</f>
        <v>22.6</v>
      </c>
      <c r="M221" s="6">
        <v>113</v>
      </c>
      <c r="N221" s="6">
        <v>4</v>
      </c>
      <c r="O221" s="6">
        <v>1398</v>
      </c>
      <c r="P221" s="8">
        <v>14000</v>
      </c>
      <c r="Q221" s="8">
        <v>14000</v>
      </c>
      <c r="R221" s="6">
        <v>18000</v>
      </c>
      <c r="S221" s="6">
        <v>18000</v>
      </c>
      <c r="T221" s="8">
        <v>270000</v>
      </c>
      <c r="V221" s="6">
        <v>71</v>
      </c>
      <c r="X221" t="s" s="3">
        <v>64</v>
      </c>
      <c r="Z221" t="s" s="3">
        <v>65</v>
      </c>
      <c r="AA221" t="s" s="3">
        <v>66</v>
      </c>
      <c r="AC221" t="s" s="3">
        <v>67</v>
      </c>
      <c r="AD221" s="9">
        <v>3</v>
      </c>
      <c r="AE221" s="9">
        <v>3</v>
      </c>
      <c r="AF221" s="9">
        <v>2</v>
      </c>
      <c r="AH221" t="s" s="4">
        <v>886</v>
      </c>
      <c r="AI221" s="9">
        <v>95857</v>
      </c>
      <c r="AJ221" s="9">
        <v>60739</v>
      </c>
      <c r="AK221" s="9">
        <v>107024</v>
      </c>
      <c r="AL221" s="9">
        <v>6963</v>
      </c>
      <c r="AM221" s="10">
        <v>0.7</v>
      </c>
      <c r="AN221" s="10"/>
      <c r="AO221" s="10"/>
      <c r="AP221" s="10"/>
      <c r="AQ221" s="10"/>
      <c r="AR221" s="8"/>
      <c r="AS221" s="8"/>
      <c r="AT221" t="s" s="4">
        <v>68</v>
      </c>
      <c r="AU221" s="10"/>
      <c r="AV221" s="9">
        <v>380000</v>
      </c>
      <c r="AW221" s="9">
        <v>160000</v>
      </c>
      <c r="AX221" s="9">
        <v>762</v>
      </c>
      <c r="AY221" s="8"/>
      <c r="AZ221" s="8"/>
      <c r="BA221" s="8"/>
      <c r="BB221" s="8"/>
      <c r="BC221" s="8"/>
    </row>
    <row r="222" s="2" customFormat="1" ht="16.5" customHeight="1">
      <c r="A222" s="6">
        <v>221</v>
      </c>
      <c r="B222" t="s" s="4">
        <v>890</v>
      </c>
      <c r="C222" t="s" s="3">
        <v>891</v>
      </c>
      <c r="D222" t="s" s="3">
        <v>94</v>
      </c>
      <c r="E222" t="s" s="3">
        <v>58</v>
      </c>
      <c r="F222" t="s" s="3">
        <v>892</v>
      </c>
      <c r="G222" s="6"/>
      <c r="H222" t="s" s="3">
        <v>893</v>
      </c>
      <c r="I222" t="s" s="3">
        <v>117</v>
      </c>
      <c r="J222" t="s" s="3">
        <v>894</v>
      </c>
      <c r="K222" s="7">
        <f>L222*200000</f>
        <v>8200000</v>
      </c>
      <c r="L222" s="6">
        <f>M222/5</f>
        <v>41</v>
      </c>
      <c r="M222" s="6">
        <v>205</v>
      </c>
      <c r="N222" s="6">
        <v>14</v>
      </c>
      <c r="O222" s="6">
        <v>1398</v>
      </c>
      <c r="P222" s="8">
        <v>14000</v>
      </c>
      <c r="Q222" s="8">
        <v>18000</v>
      </c>
      <c r="R222" s="6">
        <v>28000</v>
      </c>
      <c r="S222" s="6">
        <v>28000</v>
      </c>
      <c r="T222" s="8">
        <v>400000</v>
      </c>
      <c r="V222" s="6">
        <v>45</v>
      </c>
      <c r="X222" t="s" s="3">
        <v>64</v>
      </c>
      <c r="Z222" t="s" s="3">
        <v>65</v>
      </c>
      <c r="AA222" t="s" s="3">
        <v>66</v>
      </c>
      <c r="AC222" t="s" s="3">
        <v>102</v>
      </c>
      <c r="AD222" s="9">
        <v>4</v>
      </c>
      <c r="AE222" s="9">
        <v>4</v>
      </c>
      <c r="AF222" s="9">
        <v>2</v>
      </c>
      <c r="AH222" t="s" s="4">
        <v>890</v>
      </c>
      <c r="AI222" s="9">
        <v>94639</v>
      </c>
      <c r="AJ222" s="9">
        <v>57411</v>
      </c>
      <c r="AK222" s="9">
        <v>90745</v>
      </c>
      <c r="AL222" s="9">
        <v>6135</v>
      </c>
      <c r="AM222" s="10">
        <v>0.6</v>
      </c>
      <c r="AN222" s="10"/>
      <c r="AO222" s="10"/>
      <c r="AP222" s="10"/>
      <c r="AQ222" s="10"/>
      <c r="AR222" s="8"/>
      <c r="AS222" s="8"/>
      <c r="AT222" t="s" s="4">
        <v>68</v>
      </c>
      <c r="AU222" s="12">
        <f>#REF!-1000000</f>
      </c>
      <c r="AV222" s="9">
        <v>60000</v>
      </c>
      <c r="AW222" s="9">
        <v>50000</v>
      </c>
      <c r="AX222" s="9">
        <v>387</v>
      </c>
      <c r="AY222" s="8"/>
      <c r="AZ222" s="8"/>
      <c r="BA222" s="8"/>
      <c r="BB222" s="8"/>
      <c r="BC222" s="8"/>
    </row>
    <row r="223" s="2" customFormat="1" ht="16.5" customHeight="1">
      <c r="A223" s="6">
        <v>222</v>
      </c>
      <c r="B223" t="s" s="4">
        <v>895</v>
      </c>
      <c r="C223" t="s" s="3">
        <v>896</v>
      </c>
      <c r="D223" t="s" s="3">
        <v>57</v>
      </c>
      <c r="E223" t="s" s="3">
        <v>58</v>
      </c>
      <c r="F223" t="s" s="3">
        <v>59</v>
      </c>
      <c r="G223" t="s" s="3">
        <v>60</v>
      </c>
      <c r="H223" t="s" s="3">
        <v>258</v>
      </c>
      <c r="I223" t="s" s="3">
        <v>420</v>
      </c>
      <c r="J223" t="s" s="3">
        <v>63</v>
      </c>
      <c r="K223" s="7">
        <f>L223*200000</f>
        <v>22600000</v>
      </c>
      <c r="L223" s="6">
        <f>M223/5</f>
        <v>113</v>
      </c>
      <c r="M223" s="6">
        <v>565</v>
      </c>
      <c r="N223" s="6">
        <v>22</v>
      </c>
      <c r="O223" s="6">
        <v>1398</v>
      </c>
      <c r="P223" s="8"/>
      <c r="Q223" s="8">
        <v>24000</v>
      </c>
      <c r="R223" s="6">
        <v>48000</v>
      </c>
      <c r="S223" s="6">
        <v>48000</v>
      </c>
      <c r="T223" s="8">
        <v>600000</v>
      </c>
      <c r="V223" s="6">
        <v>377</v>
      </c>
      <c r="X223" t="s" s="3">
        <v>64</v>
      </c>
      <c r="Z223" t="s" s="3">
        <v>65</v>
      </c>
      <c r="AA223" t="s" s="3">
        <v>66</v>
      </c>
      <c r="AC223" t="s" s="3">
        <v>67</v>
      </c>
      <c r="AD223" s="9">
        <v>3</v>
      </c>
      <c r="AE223" s="9">
        <v>3</v>
      </c>
      <c r="AF223" s="9">
        <v>3</v>
      </c>
      <c r="AG223" s="9">
        <v>3</v>
      </c>
      <c r="AH223" t="s" s="4">
        <v>895</v>
      </c>
      <c r="AI223" s="9">
        <v>98995</v>
      </c>
      <c r="AJ223" s="9">
        <v>54098</v>
      </c>
      <c r="AK223" s="9">
        <v>72043</v>
      </c>
      <c r="AL223" s="9">
        <v>7761</v>
      </c>
      <c r="AM223" s="10">
        <v>0.5</v>
      </c>
      <c r="AN223" s="10"/>
      <c r="AO223" s="10"/>
      <c r="AP223" s="10"/>
      <c r="AQ223" s="10"/>
      <c r="AR223" s="8"/>
      <c r="AS223" s="8"/>
      <c r="AT223" t="s" s="4">
        <v>68</v>
      </c>
      <c r="AU223" s="10"/>
      <c r="AV223" s="9">
        <v>320000</v>
      </c>
      <c r="AW223" s="9">
        <v>180000</v>
      </c>
      <c r="AX223" s="9">
        <v>686</v>
      </c>
      <c r="AY223" s="8"/>
      <c r="AZ223" s="8"/>
      <c r="BA223" s="8"/>
      <c r="BB223" s="8"/>
      <c r="BC223" s="8"/>
    </row>
    <row r="224" s="2" customFormat="1" ht="16.5" customHeight="1">
      <c r="A224" s="6">
        <v>223</v>
      </c>
      <c r="B224" t="s" s="4">
        <v>897</v>
      </c>
      <c r="C224" t="s" s="3">
        <v>898</v>
      </c>
      <c r="D224" t="s" s="3">
        <v>94</v>
      </c>
      <c r="E224" t="s" s="3">
        <v>58</v>
      </c>
      <c r="F224" t="s" s="3">
        <v>899</v>
      </c>
      <c r="G224" s="6"/>
      <c r="H224" t="s" s="3">
        <v>900</v>
      </c>
      <c r="I224" t="s" s="3">
        <v>246</v>
      </c>
      <c r="J224" t="s" s="3">
        <v>171</v>
      </c>
      <c r="K224" s="7">
        <f>L224*200000</f>
        <v>2600000</v>
      </c>
      <c r="L224" s="6">
        <f>M224/5</f>
        <v>13</v>
      </c>
      <c r="M224" s="6">
        <v>65</v>
      </c>
      <c r="N224" s="6">
        <v>2</v>
      </c>
      <c r="O224" s="6">
        <v>1398</v>
      </c>
      <c r="P224" s="8">
        <v>14000</v>
      </c>
      <c r="Q224" s="8">
        <v>14000</v>
      </c>
      <c r="R224" s="6">
        <v>22000</v>
      </c>
      <c r="S224" s="6">
        <v>22000</v>
      </c>
      <c r="T224" s="8">
        <v>330000</v>
      </c>
      <c r="V224" s="6">
        <v>72</v>
      </c>
      <c r="X224" t="s" s="3">
        <v>64</v>
      </c>
      <c r="Z224" t="s" s="3">
        <v>65</v>
      </c>
      <c r="AA224" t="s" s="3">
        <v>66</v>
      </c>
      <c r="AC224" t="s" s="3">
        <v>102</v>
      </c>
      <c r="AD224" s="9">
        <v>5</v>
      </c>
      <c r="AE224" s="9">
        <v>5</v>
      </c>
      <c r="AF224" s="9">
        <v>4</v>
      </c>
      <c r="AH224" t="s" s="4">
        <v>897</v>
      </c>
      <c r="AI224" s="9">
        <v>96124</v>
      </c>
      <c r="AJ224" s="9">
        <v>56495</v>
      </c>
      <c r="AK224" s="9">
        <v>66799</v>
      </c>
      <c r="AL224" s="9">
        <v>7030</v>
      </c>
      <c r="AM224" s="10">
        <v>0.6</v>
      </c>
      <c r="AN224" s="10"/>
      <c r="AO224" s="10"/>
      <c r="AP224" s="10"/>
      <c r="AQ224" s="10"/>
      <c r="AR224" s="8"/>
      <c r="AS224" s="8"/>
      <c r="AT224" t="s" s="4">
        <v>68</v>
      </c>
      <c r="AU224" s="10"/>
      <c r="AV224" s="9">
        <v>120000</v>
      </c>
      <c r="AW224" s="9">
        <v>100000</v>
      </c>
      <c r="AX224" s="9">
        <v>372</v>
      </c>
      <c r="AY224" s="8"/>
      <c r="AZ224" s="8"/>
      <c r="BA224" s="8"/>
      <c r="BB224" s="8"/>
      <c r="BC224" s="8"/>
    </row>
    <row r="225" s="2" customFormat="1" ht="16.5" customHeight="1">
      <c r="A225" s="6">
        <v>224</v>
      </c>
      <c r="B225" t="s" s="4">
        <v>901</v>
      </c>
      <c r="C225" t="s" s="3">
        <v>902</v>
      </c>
      <c r="D225" t="s" s="3">
        <v>113</v>
      </c>
      <c r="E225" t="s" s="3">
        <v>58</v>
      </c>
      <c r="F225" t="s" s="3">
        <v>903</v>
      </c>
      <c r="G225" t="s" s="3">
        <v>904</v>
      </c>
      <c r="H225" t="s" s="3">
        <v>905</v>
      </c>
      <c r="I225" t="s" s="3">
        <v>420</v>
      </c>
      <c r="J225" t="s" s="3">
        <v>139</v>
      </c>
      <c r="K225" s="7">
        <f>L225*200000</f>
        <v>14120000</v>
      </c>
      <c r="L225" s="6">
        <f>M225/5</f>
        <v>70.59999999999999</v>
      </c>
      <c r="M225" s="6">
        <v>353</v>
      </c>
      <c r="N225" s="6">
        <v>10</v>
      </c>
      <c r="O225" s="6">
        <v>1398</v>
      </c>
      <c r="P225" s="8"/>
      <c r="Q225" s="8">
        <v>18000</v>
      </c>
      <c r="R225" s="6">
        <v>32000</v>
      </c>
      <c r="S225" s="6">
        <v>32000</v>
      </c>
      <c r="T225" s="8">
        <v>440000</v>
      </c>
      <c r="V225" s="6">
        <v>55</v>
      </c>
      <c r="X225" t="s" s="3">
        <v>64</v>
      </c>
      <c r="Z225" t="s" s="3">
        <v>65</v>
      </c>
      <c r="AA225" t="s" s="3">
        <v>66</v>
      </c>
      <c r="AC225" t="s" s="3">
        <v>67</v>
      </c>
      <c r="AD225" s="9">
        <v>5</v>
      </c>
      <c r="AE225" s="9">
        <v>4</v>
      </c>
      <c r="AF225" s="9">
        <v>3</v>
      </c>
      <c r="AG225" s="9">
        <v>2</v>
      </c>
      <c r="AH225" t="s" s="4">
        <v>901</v>
      </c>
      <c r="AI225" s="9">
        <v>99238</v>
      </c>
      <c r="AJ225" s="9">
        <v>55235</v>
      </c>
      <c r="AK225" s="9">
        <v>71652</v>
      </c>
      <c r="AL225" s="9">
        <v>7765</v>
      </c>
      <c r="AM225" s="10">
        <v>0.6</v>
      </c>
      <c r="AN225" s="10"/>
      <c r="AO225" s="10"/>
      <c r="AP225" s="10"/>
      <c r="AQ225" s="10"/>
      <c r="AR225" s="8"/>
      <c r="AS225" s="8"/>
      <c r="AT225" t="s" s="4">
        <v>68</v>
      </c>
      <c r="AU225" s="10"/>
      <c r="AV225" s="9">
        <v>680000</v>
      </c>
      <c r="AW225" s="9">
        <v>360000</v>
      </c>
      <c r="AX225" s="9">
        <v>643</v>
      </c>
      <c r="AY225" s="8"/>
      <c r="AZ225" s="8"/>
      <c r="BA225" s="8"/>
      <c r="BB225" s="8"/>
      <c r="BC225" s="8"/>
    </row>
    <row r="226" s="2" customFormat="1" ht="16.5" customHeight="1">
      <c r="A226" s="6">
        <v>225</v>
      </c>
      <c r="B226" t="s" s="4">
        <v>906</v>
      </c>
      <c r="C226" t="s" s="3">
        <v>907</v>
      </c>
      <c r="D226" t="s" s="3">
        <v>113</v>
      </c>
      <c r="E226" t="s" s="3">
        <v>58</v>
      </c>
      <c r="F226" t="s" s="3">
        <v>908</v>
      </c>
      <c r="G226" t="s" s="3">
        <v>909</v>
      </c>
      <c r="H226" t="s" s="3">
        <v>910</v>
      </c>
      <c r="I226" t="s" s="3">
        <v>78</v>
      </c>
      <c r="J226" t="s" s="3">
        <v>139</v>
      </c>
      <c r="K226" s="7">
        <f>L226*200000</f>
        <v>6880000</v>
      </c>
      <c r="L226" s="6">
        <f>M226/5</f>
        <v>34.4</v>
      </c>
      <c r="M226" s="6">
        <v>172</v>
      </c>
      <c r="N226" s="6">
        <v>12</v>
      </c>
      <c r="O226" s="6">
        <v>1398</v>
      </c>
      <c r="P226" s="8">
        <v>12000</v>
      </c>
      <c r="Q226" s="8">
        <v>15000</v>
      </c>
      <c r="R226" s="6">
        <v>28000</v>
      </c>
      <c r="S226" s="6">
        <v>28000</v>
      </c>
      <c r="T226" s="8">
        <v>400000</v>
      </c>
      <c r="V226" s="6">
        <v>106</v>
      </c>
      <c r="X226" t="s" s="3">
        <v>64</v>
      </c>
      <c r="Z226" t="s" s="3">
        <v>65</v>
      </c>
      <c r="AA226" t="s" s="3">
        <v>66</v>
      </c>
      <c r="AC226" t="s" s="3">
        <v>67</v>
      </c>
      <c r="AD226" s="9">
        <v>3</v>
      </c>
      <c r="AE226" s="9">
        <v>2</v>
      </c>
      <c r="AF226" s="9">
        <v>3</v>
      </c>
      <c r="AG226" s="9">
        <v>2</v>
      </c>
      <c r="AH226" t="s" s="4">
        <v>906</v>
      </c>
      <c r="AI226" s="9">
        <v>93840</v>
      </c>
      <c r="AJ226" s="9">
        <v>45140</v>
      </c>
      <c r="AK226" s="9">
        <v>80956</v>
      </c>
      <c r="AL226" s="9">
        <v>4999</v>
      </c>
      <c r="AM226" s="10">
        <v>0.5</v>
      </c>
      <c r="AN226" s="10"/>
      <c r="AO226" s="10"/>
      <c r="AP226" s="10"/>
      <c r="AQ226" s="10"/>
      <c r="AR226" s="8"/>
      <c r="AS226" s="8"/>
      <c r="AV226" s="9">
        <v>480000</v>
      </c>
      <c r="AW226" s="9">
        <v>220000</v>
      </c>
      <c r="AX226" s="9">
        <v>12</v>
      </c>
      <c r="AY226" s="8"/>
      <c r="AZ226" s="8"/>
      <c r="BA226" s="8"/>
      <c r="BB226" s="8"/>
      <c r="BC226" s="8"/>
    </row>
    <row r="227" s="2" customFormat="1" ht="16.5" customHeight="1">
      <c r="A227" s="6">
        <v>226</v>
      </c>
      <c r="B227" t="s" s="4">
        <v>911</v>
      </c>
      <c r="C227" t="s" s="3">
        <v>912</v>
      </c>
      <c r="D227" t="s" s="3">
        <v>85</v>
      </c>
      <c r="E227" t="s" s="3">
        <v>58</v>
      </c>
      <c r="F227" t="s" s="3">
        <v>913</v>
      </c>
      <c r="G227" t="s" s="3">
        <v>914</v>
      </c>
      <c r="H227" t="s" s="3">
        <v>380</v>
      </c>
      <c r="I227" t="s" s="3">
        <v>381</v>
      </c>
      <c r="J227" t="s" s="3">
        <v>139</v>
      </c>
      <c r="K227" s="7">
        <f>L227*200000</f>
        <v>14240000</v>
      </c>
      <c r="L227" s="6">
        <f>M227/5</f>
        <v>71.2</v>
      </c>
      <c r="M227" s="6">
        <v>356</v>
      </c>
      <c r="N227" s="6">
        <v>44</v>
      </c>
      <c r="O227" s="6">
        <v>1398</v>
      </c>
      <c r="P227" s="8">
        <v>16000</v>
      </c>
      <c r="Q227" s="8">
        <v>20000</v>
      </c>
      <c r="R227" s="6">
        <v>32000</v>
      </c>
      <c r="S227" s="6">
        <v>32000</v>
      </c>
      <c r="T227" s="8">
        <v>440000</v>
      </c>
      <c r="V227" s="6">
        <v>433</v>
      </c>
      <c r="X227" t="s" s="3">
        <v>64</v>
      </c>
      <c r="Z227" t="s" s="3">
        <v>65</v>
      </c>
      <c r="AA227" t="s" s="3">
        <v>66</v>
      </c>
      <c r="AC227" t="s" s="3">
        <v>102</v>
      </c>
      <c r="AD227" s="9">
        <v>3</v>
      </c>
      <c r="AE227" s="9">
        <v>3</v>
      </c>
      <c r="AF227" s="9">
        <v>3</v>
      </c>
      <c r="AG227" s="9">
        <v>2</v>
      </c>
      <c r="AH227" t="s" s="4">
        <v>911</v>
      </c>
      <c r="AI227" s="9">
        <v>94885</v>
      </c>
      <c r="AJ227" s="9">
        <v>45073</v>
      </c>
      <c r="AK227" s="9">
        <v>81578</v>
      </c>
      <c r="AL227" s="9">
        <v>5309</v>
      </c>
      <c r="AM227" s="10">
        <v>0.6</v>
      </c>
      <c r="AN227" s="10"/>
      <c r="AO227" s="10"/>
      <c r="AP227" s="10"/>
      <c r="AQ227" s="10"/>
      <c r="AR227" t="s" s="3">
        <v>915</v>
      </c>
      <c r="AS227" s="8"/>
      <c r="AT227" t="s" s="4">
        <v>68</v>
      </c>
      <c r="AU227" s="10"/>
      <c r="AV227" s="9">
        <v>320000</v>
      </c>
      <c r="AW227" s="9">
        <v>0</v>
      </c>
      <c r="AX227" s="9">
        <v>1091</v>
      </c>
      <c r="AY227" s="8"/>
      <c r="AZ227" s="8"/>
      <c r="BA227" s="8"/>
      <c r="BB227" s="8"/>
      <c r="BC227" s="8"/>
    </row>
    <row r="228" s="2" customFormat="1" ht="16.5" customHeight="1">
      <c r="A228" s="6">
        <v>227</v>
      </c>
      <c r="B228" t="s" s="4">
        <v>916</v>
      </c>
      <c r="C228" t="s" s="3">
        <v>917</v>
      </c>
      <c r="D228" t="s" s="3">
        <v>113</v>
      </c>
      <c r="E228" t="s" s="3">
        <v>58</v>
      </c>
      <c r="F228" t="s" s="3">
        <v>918</v>
      </c>
      <c r="G228" t="s" s="3">
        <v>919</v>
      </c>
      <c r="H228" t="s" s="3">
        <v>144</v>
      </c>
      <c r="I228" t="s" s="3">
        <v>455</v>
      </c>
      <c r="J228" t="s" s="3">
        <v>145</v>
      </c>
      <c r="K228" s="7">
        <f>L228*200000</f>
        <v>19560000</v>
      </c>
      <c r="L228" s="6">
        <f>M228/5</f>
        <v>97.8</v>
      </c>
      <c r="M228" s="6">
        <v>489</v>
      </c>
      <c r="N228" s="6">
        <v>15</v>
      </c>
      <c r="O228" s="6">
        <v>1398</v>
      </c>
      <c r="P228" s="8">
        <v>16500</v>
      </c>
      <c r="Q228" s="8">
        <v>21000</v>
      </c>
      <c r="R228" s="6">
        <v>42000</v>
      </c>
      <c r="S228" s="6">
        <v>42000</v>
      </c>
      <c r="T228" s="8">
        <v>520000</v>
      </c>
      <c r="V228" s="6">
        <v>135</v>
      </c>
      <c r="X228" t="s" s="3">
        <v>64</v>
      </c>
      <c r="Z228" t="s" s="3">
        <v>65</v>
      </c>
      <c r="AA228" t="s" s="3">
        <v>66</v>
      </c>
      <c r="AC228" t="s" s="3">
        <v>102</v>
      </c>
      <c r="AD228" s="9">
        <v>4</v>
      </c>
      <c r="AE228" s="9">
        <v>4</v>
      </c>
      <c r="AF228" s="9">
        <v>3</v>
      </c>
      <c r="AH228" t="s" s="4">
        <v>916</v>
      </c>
      <c r="AI228" s="9">
        <v>127418</v>
      </c>
      <c r="AJ228" s="9">
        <v>57763</v>
      </c>
      <c r="AK228" s="9">
        <v>80876</v>
      </c>
      <c r="AL228" s="9">
        <v>5283</v>
      </c>
      <c r="AM228" s="10">
        <v>0.6</v>
      </c>
      <c r="AN228" s="10"/>
      <c r="AO228" s="10"/>
      <c r="AP228" s="10"/>
      <c r="AQ228" s="10"/>
      <c r="AR228" s="8"/>
      <c r="AS228" s="8"/>
      <c r="AT228" t="s" s="4">
        <v>68</v>
      </c>
      <c r="AU228" s="10"/>
      <c r="AV228" s="9">
        <v>280000</v>
      </c>
      <c r="AW228" s="9">
        <v>180000</v>
      </c>
      <c r="AX228" s="9">
        <v>84</v>
      </c>
      <c r="AY228" s="8"/>
      <c r="AZ228" s="8"/>
      <c r="BA228" s="8"/>
      <c r="BB228" s="8"/>
      <c r="BC228" s="8"/>
    </row>
    <row r="229" s="2" customFormat="1" ht="16.5" customHeight="1">
      <c r="A229" s="6">
        <v>228</v>
      </c>
      <c r="B229" t="s" s="4">
        <v>920</v>
      </c>
      <c r="C229" t="s" s="3">
        <v>921</v>
      </c>
      <c r="D229" t="s" s="3">
        <v>113</v>
      </c>
      <c r="E229" t="s" s="3">
        <v>58</v>
      </c>
      <c r="F229" t="s" s="3">
        <v>922</v>
      </c>
      <c r="G229" t="s" s="3">
        <v>923</v>
      </c>
      <c r="H229" t="s" s="3">
        <v>796</v>
      </c>
      <c r="I229" t="s" s="3">
        <v>117</v>
      </c>
      <c r="J229" t="s" s="3">
        <v>145</v>
      </c>
      <c r="K229" s="7">
        <f>L229*200000</f>
        <v>24000000</v>
      </c>
      <c r="L229" s="6">
        <f>M229/5</f>
        <v>120</v>
      </c>
      <c r="M229" s="6">
        <v>600</v>
      </c>
      <c r="N229" s="6">
        <v>26</v>
      </c>
      <c r="O229" s="6">
        <v>1398</v>
      </c>
      <c r="P229" s="8"/>
      <c r="Q229" s="8">
        <v>28000</v>
      </c>
      <c r="R229" s="6">
        <v>38000</v>
      </c>
      <c r="S229" s="6">
        <v>38000</v>
      </c>
      <c r="T229" s="8">
        <v>490000</v>
      </c>
      <c r="V229" s="6">
        <v>697</v>
      </c>
      <c r="X229" t="s" s="3">
        <v>64</v>
      </c>
      <c r="Z229" t="s" s="3">
        <v>65</v>
      </c>
      <c r="AA229" t="s" s="3">
        <v>66</v>
      </c>
      <c r="AC229" t="s" s="3">
        <v>102</v>
      </c>
      <c r="AD229" s="9">
        <v>5</v>
      </c>
      <c r="AE229" s="9">
        <v>4</v>
      </c>
      <c r="AF229" s="9">
        <v>3</v>
      </c>
      <c r="AG229" s="9">
        <v>2</v>
      </c>
      <c r="AH229" t="s" s="4">
        <v>920</v>
      </c>
      <c r="AI229" s="9">
        <v>99228</v>
      </c>
      <c r="AJ229" s="9">
        <v>54135</v>
      </c>
      <c r="AK229" s="9">
        <v>72042</v>
      </c>
      <c r="AL229" s="9">
        <v>7762</v>
      </c>
      <c r="AM229" s="10">
        <v>0.4</v>
      </c>
      <c r="AN229" s="10"/>
      <c r="AO229" s="10"/>
      <c r="AP229" s="10"/>
      <c r="AQ229" s="10"/>
      <c r="AR229" t="s" s="3">
        <v>924</v>
      </c>
      <c r="AS229" s="8"/>
      <c r="AT229" t="s" s="4">
        <v>68</v>
      </c>
      <c r="AU229" s="10"/>
      <c r="AV229" s="9">
        <v>280000</v>
      </c>
      <c r="AW229" s="9">
        <v>190000</v>
      </c>
      <c r="AX229" s="9">
        <v>526</v>
      </c>
      <c r="AY229" s="8"/>
      <c r="AZ229" s="8"/>
      <c r="BA229" s="8"/>
      <c r="BB229" s="8"/>
      <c r="BC229" s="8"/>
    </row>
    <row r="230" s="2" customFormat="1" ht="16.5" customHeight="1">
      <c r="A230" s="6">
        <v>229</v>
      </c>
      <c r="B230" t="s" s="4">
        <v>925</v>
      </c>
      <c r="C230" t="s" s="3">
        <v>926</v>
      </c>
      <c r="D230" t="s" s="3">
        <v>75</v>
      </c>
      <c r="E230" t="s" s="3">
        <v>58</v>
      </c>
      <c r="F230" t="s" s="3">
        <v>76</v>
      </c>
      <c r="G230" t="s" s="3">
        <v>229</v>
      </c>
      <c r="H230" t="s" s="3">
        <v>222</v>
      </c>
      <c r="I230" t="s" s="3">
        <v>78</v>
      </c>
      <c r="J230" t="s" s="3">
        <v>79</v>
      </c>
      <c r="K230" s="7">
        <f>L230*200000</f>
        <v>0</v>
      </c>
      <c r="L230" s="6">
        <v>0</v>
      </c>
      <c r="M230" t="s" s="4">
        <v>223</v>
      </c>
      <c r="N230" s="6">
        <v>1</v>
      </c>
      <c r="O230" s="6">
        <v>1398</v>
      </c>
      <c r="P230" s="8">
        <v>3000</v>
      </c>
      <c r="Q230" s="8">
        <v>4000</v>
      </c>
      <c r="R230" s="6">
        <v>6000</v>
      </c>
      <c r="S230" s="6">
        <v>6000</v>
      </c>
      <c r="T230" s="8">
        <v>100000</v>
      </c>
      <c r="V230" s="6">
        <v>20</v>
      </c>
      <c r="X230" t="s" s="3">
        <v>81</v>
      </c>
      <c r="Z230" t="s" s="3">
        <v>65</v>
      </c>
      <c r="AA230" t="s" s="3">
        <v>66</v>
      </c>
      <c r="AC230" t="s" s="3">
        <v>67</v>
      </c>
      <c r="AD230" s="9">
        <v>2</v>
      </c>
      <c r="AE230" s="9">
        <v>3</v>
      </c>
      <c r="AF230" s="9">
        <v>2</v>
      </c>
      <c r="AG230" s="9">
        <v>1</v>
      </c>
      <c r="AH230" t="s" s="4">
        <v>925</v>
      </c>
      <c r="AI230" s="9">
        <v>94436</v>
      </c>
      <c r="AJ230" s="9">
        <v>70893</v>
      </c>
      <c r="AK230" s="9">
        <v>92589</v>
      </c>
      <c r="AL230" s="9">
        <v>5318</v>
      </c>
      <c r="AM230" s="10">
        <v>0.9</v>
      </c>
      <c r="AN230" s="10"/>
      <c r="AO230" s="10"/>
      <c r="AP230" s="10"/>
      <c r="AQ230" s="10"/>
      <c r="AR230" s="8"/>
      <c r="AS230" s="8"/>
      <c r="AT230" t="s" s="4">
        <v>68</v>
      </c>
      <c r="AU230" s="10"/>
      <c r="AV230" s="9">
        <v>280000</v>
      </c>
      <c r="AW230" s="9">
        <v>0</v>
      </c>
      <c r="AX230" s="9">
        <v>414</v>
      </c>
      <c r="AY230" s="8"/>
      <c r="AZ230" s="8"/>
      <c r="BA230" s="8"/>
      <c r="BB230" s="8"/>
      <c r="BC230" s="8"/>
    </row>
    <row r="231" s="2" customFormat="1" ht="16.5" customHeight="1">
      <c r="A231" s="6">
        <v>230</v>
      </c>
      <c r="B231" t="s" s="4">
        <v>927</v>
      </c>
      <c r="C231" t="s" s="3">
        <v>928</v>
      </c>
      <c r="D231" t="s" s="3">
        <v>57</v>
      </c>
      <c r="E231" t="s" s="3">
        <v>58</v>
      </c>
      <c r="F231" t="s" s="3">
        <v>59</v>
      </c>
      <c r="G231" t="s" s="3">
        <v>60</v>
      </c>
      <c r="H231" t="s" s="3">
        <v>258</v>
      </c>
      <c r="I231" t="s" s="3">
        <v>381</v>
      </c>
      <c r="J231" t="s" s="3">
        <v>63</v>
      </c>
      <c r="K231" s="7">
        <f>L231*200000</f>
        <v>22760000</v>
      </c>
      <c r="L231" s="6">
        <f>M231/5</f>
        <v>113.8</v>
      </c>
      <c r="M231" s="6">
        <v>569</v>
      </c>
      <c r="N231" s="6">
        <v>13</v>
      </c>
      <c r="O231" t="s" s="3">
        <v>80</v>
      </c>
      <c r="P231" s="8">
        <v>22000</v>
      </c>
      <c r="Q231" s="8">
        <v>22000</v>
      </c>
      <c r="R231" s="6">
        <v>48000</v>
      </c>
      <c r="S231" s="6">
        <v>48000</v>
      </c>
      <c r="T231" s="8">
        <v>520000</v>
      </c>
      <c r="V231" s="6">
        <v>206</v>
      </c>
      <c r="X231" t="s" s="3">
        <v>64</v>
      </c>
      <c r="Z231" t="s" s="3">
        <v>65</v>
      </c>
      <c r="AA231" t="s" s="3">
        <v>66</v>
      </c>
      <c r="AC231" t="s" s="3">
        <v>67</v>
      </c>
      <c r="AD231" s="9">
        <v>3</v>
      </c>
      <c r="AE231" s="9">
        <v>3</v>
      </c>
      <c r="AF231" s="9">
        <v>3</v>
      </c>
      <c r="AG231" s="9">
        <v>3</v>
      </c>
      <c r="AH231" t="s" s="4">
        <v>927</v>
      </c>
      <c r="AI231" s="9">
        <v>99397</v>
      </c>
      <c r="AJ231" s="9">
        <v>46151</v>
      </c>
      <c r="AK231" s="9">
        <v>69309</v>
      </c>
      <c r="AL231" s="9">
        <v>7416</v>
      </c>
      <c r="AM231" s="10">
        <v>0.5</v>
      </c>
      <c r="AN231" s="10"/>
      <c r="AO231" s="10"/>
      <c r="AP231" s="10"/>
      <c r="AQ231" s="10"/>
      <c r="AR231" s="8"/>
      <c r="AS231" s="8"/>
      <c r="AT231" t="s" s="4">
        <v>68</v>
      </c>
      <c r="AU231" s="10"/>
      <c r="AV231" s="9">
        <v>480000</v>
      </c>
      <c r="AW231" s="9">
        <v>330000</v>
      </c>
      <c r="AX231" s="9">
        <v>269</v>
      </c>
      <c r="AY231" s="8"/>
      <c r="AZ231" s="8"/>
      <c r="BA231" s="8"/>
      <c r="BB231" s="8"/>
      <c r="BC231" s="8"/>
    </row>
    <row r="232" s="2" customFormat="1" ht="16.5" customHeight="1">
      <c r="A232" s="6">
        <v>231</v>
      </c>
      <c r="B232" t="s" s="4">
        <v>929</v>
      </c>
      <c r="C232" t="s" s="3">
        <v>930</v>
      </c>
      <c r="D232" t="s" s="3">
        <v>85</v>
      </c>
      <c r="E232" t="s" s="3">
        <v>58</v>
      </c>
      <c r="F232" t="s" s="3">
        <v>363</v>
      </c>
      <c r="G232" s="6"/>
      <c r="H232" t="s" s="3">
        <v>931</v>
      </c>
      <c r="I232" t="s" s="3">
        <v>78</v>
      </c>
      <c r="J232" t="s" s="3">
        <v>832</v>
      </c>
      <c r="K232" s="7">
        <f>L232*200000</f>
        <v>5160000</v>
      </c>
      <c r="L232" s="6">
        <f>M232/5</f>
        <v>25.8</v>
      </c>
      <c r="M232" s="6">
        <v>129</v>
      </c>
      <c r="N232" s="6">
        <v>4</v>
      </c>
      <c r="O232" s="6">
        <v>1398</v>
      </c>
      <c r="P232" s="8">
        <v>14000</v>
      </c>
      <c r="Q232" s="8">
        <v>14000</v>
      </c>
      <c r="R232" s="6">
        <v>24000</v>
      </c>
      <c r="S232" s="6">
        <v>24000</v>
      </c>
      <c r="T232" s="8">
        <v>360000</v>
      </c>
      <c r="V232" s="6">
        <v>139</v>
      </c>
      <c r="X232" t="s" s="3">
        <v>64</v>
      </c>
      <c r="Z232" t="s" s="3">
        <v>65</v>
      </c>
      <c r="AA232" t="s" s="3">
        <v>66</v>
      </c>
      <c r="AC232" t="s" s="3">
        <v>67</v>
      </c>
      <c r="AD232" s="9">
        <v>3</v>
      </c>
      <c r="AE232" s="9">
        <v>2</v>
      </c>
      <c r="AF232" s="9">
        <v>3</v>
      </c>
      <c r="AH232" t="s" s="4">
        <v>929</v>
      </c>
      <c r="AI232" s="9">
        <v>95693</v>
      </c>
      <c r="AJ232" s="9">
        <v>56537</v>
      </c>
      <c r="AK232" s="9">
        <v>109851</v>
      </c>
      <c r="AL232" s="9">
        <v>6907</v>
      </c>
      <c r="AM232" s="10">
        <v>0.6</v>
      </c>
      <c r="AN232" s="10"/>
      <c r="AO232" s="10"/>
      <c r="AP232" s="10"/>
      <c r="AQ232" s="10"/>
      <c r="AR232" s="8"/>
      <c r="AS232" s="8"/>
      <c r="AT232" t="s" s="4">
        <v>68</v>
      </c>
      <c r="AU232" s="10"/>
      <c r="AV232" s="9">
        <v>280000</v>
      </c>
      <c r="AW232" s="9">
        <v>150000</v>
      </c>
      <c r="AX232" s="9">
        <v>847</v>
      </c>
      <c r="AY232" s="8"/>
      <c r="AZ232" s="8"/>
      <c r="BA232" s="8"/>
      <c r="BB232" s="8"/>
      <c r="BC232" s="8"/>
    </row>
    <row r="233" s="2" customFormat="1" ht="16.5" customHeight="1">
      <c r="A233" s="6">
        <v>232</v>
      </c>
      <c r="B233" t="s" s="4">
        <v>932</v>
      </c>
      <c r="C233" t="s" s="3">
        <v>933</v>
      </c>
      <c r="D233" t="s" s="3">
        <v>75</v>
      </c>
      <c r="E233" t="s" s="3">
        <v>58</v>
      </c>
      <c r="F233" t="s" s="3">
        <v>934</v>
      </c>
      <c r="G233" s="6"/>
      <c r="H233" t="s" s="3">
        <v>245</v>
      </c>
      <c r="I233" t="s" s="3">
        <v>117</v>
      </c>
      <c r="J233" t="s" s="3">
        <v>935</v>
      </c>
      <c r="K233" s="7">
        <f>L233*200000</f>
        <v>6120000</v>
      </c>
      <c r="L233" s="6">
        <f>M233/5</f>
        <v>30.6</v>
      </c>
      <c r="M233" s="6">
        <v>153</v>
      </c>
      <c r="N233" s="6">
        <v>8</v>
      </c>
      <c r="O233" s="6">
        <v>1398</v>
      </c>
      <c r="P233" s="8">
        <v>14000</v>
      </c>
      <c r="Q233" s="8">
        <v>18000</v>
      </c>
      <c r="R233" s="6">
        <v>26000</v>
      </c>
      <c r="S233" s="6">
        <v>26000</v>
      </c>
      <c r="T233" s="8">
        <v>390000</v>
      </c>
      <c r="V233" s="6">
        <v>17</v>
      </c>
      <c r="X233" t="s" s="3">
        <v>64</v>
      </c>
      <c r="Z233" t="s" s="3">
        <v>65</v>
      </c>
      <c r="AA233" t="s" s="3">
        <v>66</v>
      </c>
      <c r="AC233" t="s" s="3">
        <v>67</v>
      </c>
      <c r="AD233" s="9">
        <v>3</v>
      </c>
      <c r="AE233" s="9">
        <v>3</v>
      </c>
      <c r="AF233" s="9">
        <v>2</v>
      </c>
      <c r="AH233" t="s" s="4">
        <v>932</v>
      </c>
      <c r="AI233" s="9">
        <v>94496</v>
      </c>
      <c r="AJ233" s="9">
        <v>55322</v>
      </c>
      <c r="AK233" s="9">
        <v>90705</v>
      </c>
      <c r="AL233" s="9">
        <v>6132</v>
      </c>
      <c r="AM233" s="10">
        <v>0.7</v>
      </c>
      <c r="AN233" s="10"/>
      <c r="AO233" s="10"/>
      <c r="AP233" s="10"/>
      <c r="AQ233" s="10"/>
      <c r="AR233" s="8"/>
      <c r="AS233" s="8"/>
      <c r="AT233" t="s" s="4">
        <v>68</v>
      </c>
      <c r="AU233" s="10"/>
      <c r="AV233" s="9">
        <v>80000</v>
      </c>
      <c r="AW233" s="9">
        <v>60000</v>
      </c>
      <c r="AX233" s="9">
        <v>327</v>
      </c>
      <c r="AY233" s="8"/>
      <c r="AZ233" s="8"/>
      <c r="BA233" s="8"/>
      <c r="BB233" s="8"/>
      <c r="BC233" s="8"/>
    </row>
    <row r="234" s="2" customFormat="1" ht="16.5" customHeight="1">
      <c r="A234" s="6">
        <v>233</v>
      </c>
      <c r="B234" t="s" s="4">
        <v>936</v>
      </c>
      <c r="C234" t="s" s="3">
        <v>937</v>
      </c>
      <c r="D234" t="s" s="3">
        <v>113</v>
      </c>
      <c r="E234" t="s" s="3">
        <v>58</v>
      </c>
      <c r="F234" t="s" s="3">
        <v>297</v>
      </c>
      <c r="G234" t="s" s="3">
        <v>298</v>
      </c>
      <c r="H234" t="s" s="3">
        <v>938</v>
      </c>
      <c r="I234" t="s" s="3">
        <v>939</v>
      </c>
      <c r="J234" t="s" s="3">
        <v>139</v>
      </c>
      <c r="K234" s="7">
        <f>L234*200000</f>
        <v>9320000</v>
      </c>
      <c r="L234" s="6">
        <f>M234/5</f>
        <v>46.6</v>
      </c>
      <c r="M234" s="6">
        <v>233</v>
      </c>
      <c r="N234" s="6">
        <v>16</v>
      </c>
      <c r="O234" s="6">
        <v>1398</v>
      </c>
      <c r="P234" s="8">
        <v>18000</v>
      </c>
      <c r="Q234" s="8">
        <v>18000</v>
      </c>
      <c r="R234" s="6">
        <v>28000</v>
      </c>
      <c r="S234" s="6">
        <v>28000</v>
      </c>
      <c r="T234" s="8">
        <v>400000</v>
      </c>
      <c r="V234" s="6">
        <v>39</v>
      </c>
      <c r="X234" t="s" s="3">
        <v>64</v>
      </c>
      <c r="Z234" t="s" s="3">
        <v>65</v>
      </c>
      <c r="AA234" t="s" s="3">
        <v>66</v>
      </c>
      <c r="AC234" t="s" s="3">
        <v>102</v>
      </c>
      <c r="AD234" s="9">
        <v>5</v>
      </c>
      <c r="AE234" s="9">
        <v>3</v>
      </c>
      <c r="AF234" s="9">
        <v>3</v>
      </c>
      <c r="AG234" s="9">
        <v>4</v>
      </c>
      <c r="AH234" t="s" s="4">
        <v>936</v>
      </c>
      <c r="AI234" s="9">
        <v>95752</v>
      </c>
      <c r="AJ234" s="9">
        <v>59102</v>
      </c>
      <c r="AK234" s="9">
        <v>107049</v>
      </c>
      <c r="AL234" s="9">
        <v>6909</v>
      </c>
      <c r="AM234" s="10">
        <v>0.6</v>
      </c>
      <c r="AN234" s="10"/>
      <c r="AO234" s="10"/>
      <c r="AP234" s="10"/>
      <c r="AQ234" s="10"/>
      <c r="AR234" s="8"/>
      <c r="AS234" s="8"/>
      <c r="AT234" t="s" s="4">
        <v>68</v>
      </c>
      <c r="AU234" s="10"/>
      <c r="AV234" s="9">
        <v>40000</v>
      </c>
      <c r="AW234" s="9">
        <v>30000</v>
      </c>
      <c r="AX234" s="9">
        <v>132</v>
      </c>
      <c r="AY234" s="8"/>
      <c r="AZ234" s="8"/>
      <c r="BA234" s="8"/>
      <c r="BB234" s="8"/>
      <c r="BC234" s="8"/>
    </row>
    <row r="235" s="2" customFormat="1" ht="16.5" customHeight="1">
      <c r="A235" s="6">
        <v>234</v>
      </c>
      <c r="B235" t="s" s="4">
        <v>940</v>
      </c>
      <c r="C235" t="s" s="3">
        <v>941</v>
      </c>
      <c r="D235" t="s" s="3">
        <v>113</v>
      </c>
      <c r="E235" t="s" s="3">
        <v>58</v>
      </c>
      <c r="F235" t="s" s="3">
        <v>942</v>
      </c>
      <c r="G235" t="s" s="3">
        <v>943</v>
      </c>
      <c r="H235" t="s" s="3">
        <v>796</v>
      </c>
      <c r="I235" t="s" s="3">
        <v>246</v>
      </c>
      <c r="J235" t="s" s="3">
        <v>944</v>
      </c>
      <c r="K235" s="7">
        <f>L235*200000</f>
        <v>22000000</v>
      </c>
      <c r="L235" s="6">
        <f>M235/5</f>
        <v>110</v>
      </c>
      <c r="M235" s="6">
        <v>550</v>
      </c>
      <c r="N235" s="6">
        <v>19</v>
      </c>
      <c r="O235" t="s" s="3">
        <v>375</v>
      </c>
      <c r="P235" s="8">
        <v>18000</v>
      </c>
      <c r="Q235" s="8">
        <v>18000</v>
      </c>
      <c r="R235" s="6">
        <v>38000</v>
      </c>
      <c r="S235" s="6">
        <v>38000</v>
      </c>
      <c r="T235" s="8">
        <v>440000</v>
      </c>
      <c r="V235" s="6">
        <v>31</v>
      </c>
      <c r="X235" t="s" s="3">
        <v>64</v>
      </c>
      <c r="Z235" t="s" s="3">
        <v>65</v>
      </c>
      <c r="AA235" t="s" s="3">
        <v>66</v>
      </c>
      <c r="AC235" t="s" s="3">
        <v>67</v>
      </c>
      <c r="AD235" s="9">
        <v>4</v>
      </c>
      <c r="AE235" s="9">
        <v>3</v>
      </c>
      <c r="AF235" s="9">
        <v>3</v>
      </c>
      <c r="AG235" s="9">
        <v>2</v>
      </c>
      <c r="AH235" t="s" s="4">
        <v>940</v>
      </c>
      <c r="AI235" s="9">
        <v>95727</v>
      </c>
      <c r="AJ235" s="9">
        <v>58616</v>
      </c>
      <c r="AK235" s="9">
        <v>109852</v>
      </c>
      <c r="AL235" s="9">
        <v>6908</v>
      </c>
      <c r="AM235" s="10">
        <v>0.6</v>
      </c>
      <c r="AN235" s="10"/>
      <c r="AO235" s="10"/>
      <c r="AP235" s="10"/>
      <c r="AQ235" s="10"/>
      <c r="AR235" s="8"/>
      <c r="AS235" s="8"/>
      <c r="AT235" t="s" s="4">
        <v>68</v>
      </c>
      <c r="AU235" s="10"/>
      <c r="AV235" s="9">
        <v>80000</v>
      </c>
      <c r="AW235" s="9">
        <v>0</v>
      </c>
      <c r="AX235" s="9">
        <v>399</v>
      </c>
      <c r="AY235" s="8"/>
      <c r="AZ235" s="8"/>
      <c r="BA235" s="8"/>
      <c r="BB235" s="8"/>
      <c r="BC235" s="8"/>
    </row>
    <row r="236" s="2" customFormat="1" ht="16.5" customHeight="1">
      <c r="A236" s="6">
        <v>235</v>
      </c>
      <c r="B236" t="s" s="4">
        <v>945</v>
      </c>
      <c r="C236" t="s" s="3">
        <v>946</v>
      </c>
      <c r="D236" t="s" s="3">
        <v>113</v>
      </c>
      <c r="E236" t="s" s="3">
        <v>58</v>
      </c>
      <c r="F236" t="s" s="3">
        <v>947</v>
      </c>
      <c r="G236" t="s" s="3">
        <v>948</v>
      </c>
      <c r="H236" t="s" s="3">
        <v>776</v>
      </c>
      <c r="I236" t="s" s="3">
        <v>381</v>
      </c>
      <c r="J236" t="s" s="3">
        <v>145</v>
      </c>
      <c r="K236" s="7">
        <f>L236*200000</f>
        <v>17240000</v>
      </c>
      <c r="L236" s="6">
        <f>M236/5</f>
        <v>86.2</v>
      </c>
      <c r="M236" s="6">
        <v>431</v>
      </c>
      <c r="N236" s="6">
        <v>11</v>
      </c>
      <c r="O236" s="6">
        <v>1398</v>
      </c>
      <c r="P236" s="8">
        <v>16000</v>
      </c>
      <c r="Q236" s="8">
        <v>20000</v>
      </c>
      <c r="R236" s="6">
        <v>38000</v>
      </c>
      <c r="S236" s="6">
        <v>38000</v>
      </c>
      <c r="T236" s="8">
        <v>450000</v>
      </c>
      <c r="V236" s="6">
        <v>47</v>
      </c>
      <c r="X236" t="s" s="3">
        <v>64</v>
      </c>
      <c r="Z236" t="s" s="3">
        <v>65</v>
      </c>
      <c r="AA236" t="s" s="3">
        <v>66</v>
      </c>
      <c r="AC236" t="s" s="3">
        <v>102</v>
      </c>
      <c r="AD236" s="9">
        <v>3</v>
      </c>
      <c r="AE236" s="9">
        <v>2</v>
      </c>
      <c r="AF236" s="9">
        <v>2</v>
      </c>
      <c r="AH236" t="s" s="4">
        <v>945</v>
      </c>
      <c r="AI236" s="9">
        <v>94651</v>
      </c>
      <c r="AJ236" s="9">
        <v>58289</v>
      </c>
      <c r="AK236" s="9">
        <v>80878</v>
      </c>
      <c r="AL236" s="9">
        <v>6147</v>
      </c>
      <c r="AM236" s="10">
        <v>0.6</v>
      </c>
      <c r="AN236" s="10"/>
      <c r="AO236" s="10"/>
      <c r="AP236" s="10"/>
      <c r="AQ236" s="10"/>
      <c r="AR236" s="8"/>
      <c r="AS236" s="8"/>
      <c r="AT236" t="s" s="4">
        <v>68</v>
      </c>
      <c r="AU236" s="10"/>
      <c r="AV236" s="9">
        <v>320000</v>
      </c>
      <c r="AW236" s="9">
        <v>180000</v>
      </c>
      <c r="AX236" s="9">
        <v>827</v>
      </c>
      <c r="AY236" s="8"/>
      <c r="AZ236" s="8"/>
      <c r="BA236" s="8"/>
      <c r="BB236" s="8"/>
      <c r="BC236" s="8"/>
    </row>
    <row r="237" s="2" customFormat="1" ht="16.5" customHeight="1">
      <c r="A237" s="6">
        <v>236</v>
      </c>
      <c r="B237" t="s" s="4">
        <v>949</v>
      </c>
      <c r="C237" t="s" s="3">
        <v>950</v>
      </c>
      <c r="D237" t="s" s="3">
        <v>94</v>
      </c>
      <c r="E237" t="s" s="3">
        <v>58</v>
      </c>
      <c r="F237" t="s" s="3">
        <v>805</v>
      </c>
      <c r="G237" s="6"/>
      <c r="H237" t="s" s="3">
        <v>951</v>
      </c>
      <c r="I237" t="s" s="3">
        <v>78</v>
      </c>
      <c r="J237" t="s" s="3">
        <v>124</v>
      </c>
      <c r="K237" s="7">
        <f>L237*200000</f>
        <v>15880000</v>
      </c>
      <c r="L237" s="6">
        <f>M237/5</f>
        <v>79.40000000000001</v>
      </c>
      <c r="M237" s="6">
        <v>397</v>
      </c>
      <c r="N237" s="6">
        <v>15</v>
      </c>
      <c r="O237" t="s" s="3">
        <v>818</v>
      </c>
      <c r="P237" s="8"/>
      <c r="Q237" s="8">
        <v>21000</v>
      </c>
      <c r="R237" s="6">
        <v>32000</v>
      </c>
      <c r="S237" s="6">
        <v>32000</v>
      </c>
      <c r="T237" s="8">
        <v>440000</v>
      </c>
      <c r="V237" s="6">
        <v>33</v>
      </c>
      <c r="X237" t="s" s="3">
        <v>64</v>
      </c>
      <c r="Z237" t="s" s="3">
        <v>65</v>
      </c>
      <c r="AA237" t="s" s="3">
        <v>66</v>
      </c>
      <c r="AC237" t="s" s="3">
        <v>67</v>
      </c>
      <c r="AD237" s="9">
        <v>4</v>
      </c>
      <c r="AE237" s="9">
        <v>3</v>
      </c>
      <c r="AF237" s="9">
        <v>3</v>
      </c>
      <c r="AH237" t="s" s="4">
        <v>949</v>
      </c>
      <c r="AI237" s="9">
        <v>99923</v>
      </c>
      <c r="AJ237" s="9">
        <v>47792</v>
      </c>
      <c r="AK237" s="9">
        <v>74764</v>
      </c>
      <c r="AL237" s="9">
        <v>8316</v>
      </c>
      <c r="AM237" s="10">
        <v>0.7</v>
      </c>
      <c r="AN237" s="10"/>
      <c r="AO237" s="10"/>
      <c r="AP237" s="10"/>
      <c r="AQ237" s="10"/>
      <c r="AR237" s="8"/>
      <c r="AS237" s="8"/>
      <c r="AT237" t="s" s="4">
        <v>68</v>
      </c>
      <c r="AU237" s="12">
        <f>#REF!-1000000</f>
      </c>
      <c r="AV237" s="9">
        <v>320000</v>
      </c>
      <c r="AW237" s="9">
        <v>170000</v>
      </c>
      <c r="AX237" s="9">
        <v>1039</v>
      </c>
      <c r="AY237" s="8"/>
      <c r="AZ237" s="8"/>
      <c r="BA237" s="8"/>
      <c r="BB237" s="8"/>
      <c r="BC237" s="8"/>
    </row>
    <row r="238" s="2" customFormat="1" ht="16.5" customHeight="1">
      <c r="A238" s="6">
        <v>237</v>
      </c>
      <c r="B238" t="s" s="4">
        <v>952</v>
      </c>
      <c r="C238" t="s" s="3">
        <v>953</v>
      </c>
      <c r="D238" t="s" s="3">
        <v>113</v>
      </c>
      <c r="E238" t="s" s="3">
        <v>58</v>
      </c>
      <c r="F238" t="s" s="3">
        <v>954</v>
      </c>
      <c r="G238" t="s" s="3">
        <v>955</v>
      </c>
      <c r="H238" t="s" s="3">
        <v>426</v>
      </c>
      <c r="I238" t="s" s="3">
        <v>78</v>
      </c>
      <c r="J238" t="s" s="3">
        <v>323</v>
      </c>
      <c r="K238" s="7">
        <f>L238*200000</f>
        <v>11080000</v>
      </c>
      <c r="L238" s="6">
        <f>M238/5</f>
        <v>55.4</v>
      </c>
      <c r="M238" s="6">
        <v>277</v>
      </c>
      <c r="N238" s="6">
        <v>9</v>
      </c>
      <c r="O238" t="s" s="3">
        <v>80</v>
      </c>
      <c r="P238" s="8">
        <v>18000</v>
      </c>
      <c r="Q238" s="8">
        <v>18000</v>
      </c>
      <c r="R238" s="6">
        <v>32000</v>
      </c>
      <c r="S238" s="6">
        <v>32000</v>
      </c>
      <c r="T238" s="8">
        <v>440000</v>
      </c>
      <c r="V238" s="6">
        <v>5</v>
      </c>
      <c r="X238" t="s" s="3">
        <v>64</v>
      </c>
      <c r="Z238" t="s" s="3">
        <v>65</v>
      </c>
      <c r="AA238" t="s" s="3">
        <v>66</v>
      </c>
      <c r="AC238" t="s" s="3">
        <v>67</v>
      </c>
      <c r="AD238" s="9">
        <v>3</v>
      </c>
      <c r="AE238" s="9">
        <v>3</v>
      </c>
      <c r="AF238" s="9">
        <v>3</v>
      </c>
      <c r="AG238" s="9">
        <v>3</v>
      </c>
      <c r="AH238" t="s" s="4">
        <v>952</v>
      </c>
      <c r="AI238" s="9">
        <v>99193</v>
      </c>
      <c r="AJ238" s="9">
        <v>45990</v>
      </c>
      <c r="AK238" s="9">
        <v>69273</v>
      </c>
      <c r="AL238" s="9">
        <v>7419</v>
      </c>
      <c r="AM238" s="10">
        <v>0.9</v>
      </c>
      <c r="AN238" s="10"/>
      <c r="AO238" s="10"/>
      <c r="AP238" s="10"/>
      <c r="AQ238" s="10"/>
      <c r="AR238" s="8"/>
      <c r="AS238" s="8"/>
      <c r="AT238" t="s" s="4">
        <v>68</v>
      </c>
      <c r="AU238" s="12">
        <f>#REF!-1000000</f>
      </c>
      <c r="AV238" s="9">
        <v>60000</v>
      </c>
      <c r="AW238" s="9">
        <v>40000</v>
      </c>
      <c r="AX238" s="9">
        <v>954</v>
      </c>
      <c r="AY238" s="8"/>
      <c r="AZ238" s="8"/>
      <c r="BA238" s="8"/>
      <c r="BB238" s="8"/>
      <c r="BC238" s="8"/>
    </row>
    <row r="239" s="2" customFormat="1" ht="16.5" customHeight="1">
      <c r="A239" s="6">
        <v>238</v>
      </c>
      <c r="B239" t="s" s="4">
        <v>956</v>
      </c>
      <c r="C239" t="s" s="3">
        <v>957</v>
      </c>
      <c r="D239" t="s" s="3">
        <v>94</v>
      </c>
      <c r="E239" t="s" s="3">
        <v>58</v>
      </c>
      <c r="F239" t="s" s="3">
        <v>958</v>
      </c>
      <c r="G239" s="6"/>
      <c r="H239" t="s" s="3">
        <v>959</v>
      </c>
      <c r="I239" t="s" s="3">
        <v>420</v>
      </c>
      <c r="J239" t="s" s="3">
        <v>171</v>
      </c>
      <c r="K239" s="7">
        <f>L239*200000</f>
        <v>13040000</v>
      </c>
      <c r="L239" s="6">
        <f>M239/5</f>
        <v>65.2</v>
      </c>
      <c r="M239" s="6">
        <v>326</v>
      </c>
      <c r="N239" s="6">
        <v>16</v>
      </c>
      <c r="O239" t="s" s="3">
        <v>80</v>
      </c>
      <c r="P239" s="8">
        <v>18000</v>
      </c>
      <c r="Q239" s="8">
        <v>18000</v>
      </c>
      <c r="R239" s="6">
        <v>38000</v>
      </c>
      <c r="S239" s="6">
        <v>38000</v>
      </c>
      <c r="T239" s="8">
        <v>500000</v>
      </c>
      <c r="V239" s="6">
        <v>506</v>
      </c>
      <c r="X239" t="s" s="3">
        <v>64</v>
      </c>
      <c r="Z239" t="s" s="3">
        <v>65</v>
      </c>
      <c r="AA239" t="s" s="3">
        <v>66</v>
      </c>
      <c r="AC239" t="s" s="3">
        <v>102</v>
      </c>
      <c r="AD239" s="9">
        <v>4</v>
      </c>
      <c r="AE239" s="9">
        <v>4</v>
      </c>
      <c r="AF239" s="9">
        <v>4</v>
      </c>
      <c r="AH239" t="s" s="4">
        <v>956</v>
      </c>
      <c r="AI239" s="9">
        <v>99011</v>
      </c>
      <c r="AJ239" s="9">
        <v>46149</v>
      </c>
      <c r="AK239" s="9">
        <v>69286</v>
      </c>
      <c r="AL239" s="9">
        <v>7417</v>
      </c>
      <c r="AM239" s="10">
        <v>0.5</v>
      </c>
      <c r="AN239" s="10"/>
      <c r="AO239" s="10"/>
      <c r="AP239" s="10"/>
      <c r="AQ239" s="10"/>
      <c r="AR239" s="8"/>
      <c r="AS239" s="8"/>
      <c r="AT239" t="s" s="4">
        <v>68</v>
      </c>
      <c r="AU239" s="10"/>
      <c r="AV239" s="9">
        <v>60000</v>
      </c>
      <c r="AW239" s="9">
        <v>40000</v>
      </c>
      <c r="AX239" s="9">
        <v>1040</v>
      </c>
      <c r="AY239" s="8"/>
      <c r="AZ239" s="8"/>
      <c r="BA239" s="8"/>
      <c r="BB239" s="8"/>
      <c r="BC239" s="8"/>
    </row>
    <row r="240" s="2" customFormat="1" ht="16.5" customHeight="1">
      <c r="A240" s="6">
        <v>239</v>
      </c>
      <c r="B240" t="s" s="4">
        <v>960</v>
      </c>
      <c r="C240" t="s" s="3">
        <v>961</v>
      </c>
      <c r="D240" t="s" s="3">
        <v>127</v>
      </c>
      <c r="E240" t="s" s="3">
        <v>58</v>
      </c>
      <c r="F240" t="s" s="3">
        <v>962</v>
      </c>
      <c r="G240" s="6"/>
      <c r="H240" t="s" s="3">
        <v>963</v>
      </c>
      <c r="I240" t="s" s="3">
        <v>365</v>
      </c>
      <c r="J240" t="s" s="3">
        <v>90</v>
      </c>
      <c r="K240" s="7">
        <f>L240*200000</f>
        <v>4600000</v>
      </c>
      <c r="L240" s="6">
        <f>M240/5</f>
        <v>23</v>
      </c>
      <c r="M240" s="6">
        <v>115</v>
      </c>
      <c r="N240" s="6">
        <v>6</v>
      </c>
      <c r="O240" t="s" s="3">
        <v>80</v>
      </c>
      <c r="P240" s="8">
        <v>12000</v>
      </c>
      <c r="Q240" s="8">
        <v>12000</v>
      </c>
      <c r="R240" s="6">
        <v>22000</v>
      </c>
      <c r="S240" s="6">
        <v>22000</v>
      </c>
      <c r="T240" s="8">
        <v>330000</v>
      </c>
      <c r="V240" s="6">
        <v>43</v>
      </c>
      <c r="X240" t="s" s="3">
        <v>64</v>
      </c>
      <c r="Z240" t="s" s="3">
        <v>65</v>
      </c>
      <c r="AA240" t="s" s="3">
        <v>66</v>
      </c>
      <c r="AC240" t="s" s="3">
        <v>67</v>
      </c>
      <c r="AD240" s="9">
        <v>3</v>
      </c>
      <c r="AE240" s="9">
        <v>2</v>
      </c>
      <c r="AF240" s="9">
        <v>3</v>
      </c>
      <c r="AH240" t="s" s="4">
        <v>960</v>
      </c>
      <c r="AI240" s="9">
        <v>98607</v>
      </c>
      <c r="AJ240" s="9">
        <v>46191</v>
      </c>
      <c r="AK240" s="9">
        <v>69267</v>
      </c>
      <c r="AL240" s="9">
        <v>7447</v>
      </c>
      <c r="AM240" s="10">
        <v>0.7</v>
      </c>
      <c r="AN240" s="10"/>
      <c r="AO240" s="10"/>
      <c r="AP240" s="10"/>
      <c r="AQ240" s="10"/>
      <c r="AR240" s="8"/>
      <c r="AS240" s="8"/>
      <c r="AT240" t="s" s="4">
        <v>68</v>
      </c>
      <c r="AU240" s="10"/>
      <c r="AV240" s="9">
        <v>60000</v>
      </c>
      <c r="AW240" s="9">
        <v>40000</v>
      </c>
      <c r="AX240" s="9">
        <v>128</v>
      </c>
      <c r="AY240" s="8"/>
      <c r="AZ240" s="8"/>
      <c r="BA240" s="8"/>
      <c r="BB240" s="8"/>
      <c r="BC240" s="8"/>
    </row>
    <row r="241" s="2" customFormat="1" ht="16.5" customHeight="1">
      <c r="A241" s="6">
        <v>240</v>
      </c>
      <c r="B241" t="s" s="4">
        <v>964</v>
      </c>
      <c r="C241" t="s" s="3">
        <v>965</v>
      </c>
      <c r="D241" t="s" s="3">
        <v>85</v>
      </c>
      <c r="E241" t="s" s="3">
        <v>58</v>
      </c>
      <c r="F241" t="s" s="3">
        <v>966</v>
      </c>
      <c r="G241" t="s" s="3">
        <v>385</v>
      </c>
      <c r="H241" t="s" s="3">
        <v>77</v>
      </c>
      <c r="I241" t="s" s="3">
        <v>381</v>
      </c>
      <c r="J241" t="s" s="3">
        <v>386</v>
      </c>
      <c r="K241" s="7">
        <f>L241*200000</f>
        <v>31120000</v>
      </c>
      <c r="L241" s="6">
        <f>M241/5</f>
        <v>155.6</v>
      </c>
      <c r="M241" s="6">
        <v>778</v>
      </c>
      <c r="N241" s="6">
        <v>52</v>
      </c>
      <c r="O241" s="6">
        <v>1398</v>
      </c>
      <c r="P241" s="8">
        <v>18000</v>
      </c>
      <c r="Q241" s="8">
        <v>23000</v>
      </c>
      <c r="R241" s="6">
        <v>48000</v>
      </c>
      <c r="S241" s="6">
        <v>48000</v>
      </c>
      <c r="T241" s="8">
        <v>590000</v>
      </c>
      <c r="V241" s="6">
        <v>57</v>
      </c>
      <c r="X241" t="s" s="3">
        <v>64</v>
      </c>
      <c r="Z241" t="s" s="3">
        <v>65</v>
      </c>
      <c r="AA241" t="s" s="3">
        <v>66</v>
      </c>
      <c r="AC241" t="s" s="3">
        <v>67</v>
      </c>
      <c r="AD241" s="9">
        <v>3</v>
      </c>
      <c r="AE241" s="9">
        <v>3</v>
      </c>
      <c r="AF241" s="9">
        <v>3</v>
      </c>
      <c r="AG241" s="9">
        <v>3</v>
      </c>
      <c r="AH241" t="s" s="4">
        <v>964</v>
      </c>
      <c r="AI241" s="9">
        <v>94590</v>
      </c>
      <c r="AJ241" s="9">
        <v>42104</v>
      </c>
      <c r="AK241" s="9">
        <v>81264</v>
      </c>
      <c r="AL241" s="9">
        <v>5314</v>
      </c>
      <c r="AM241" s="10">
        <v>0.6</v>
      </c>
      <c r="AN241" s="10"/>
      <c r="AO241" s="10"/>
      <c r="AP241" s="10"/>
      <c r="AQ241" s="10"/>
      <c r="AR241" s="8"/>
      <c r="AS241" s="8"/>
      <c r="AT241" t="s" s="4">
        <v>68</v>
      </c>
      <c r="AU241" s="12">
        <f>#REF!-1000000</f>
      </c>
      <c r="AV241" s="9">
        <v>50000</v>
      </c>
      <c r="AW241" s="9">
        <v>0</v>
      </c>
      <c r="AX241" s="9">
        <v>1073</v>
      </c>
      <c r="AY241" s="8"/>
      <c r="AZ241" s="8"/>
      <c r="BA241" s="8"/>
      <c r="BB241" s="8"/>
      <c r="BC241" s="8"/>
    </row>
    <row r="242" s="2" customFormat="1" ht="16.5" customHeight="1">
      <c r="A242" s="6">
        <v>241</v>
      </c>
      <c r="B242" t="s" s="4">
        <v>967</v>
      </c>
      <c r="C242" t="s" s="3">
        <v>968</v>
      </c>
      <c r="D242" t="s" s="3">
        <v>113</v>
      </c>
      <c r="E242" t="s" s="3">
        <v>58</v>
      </c>
      <c r="F242" t="s" s="3">
        <v>969</v>
      </c>
      <c r="G242" t="s" s="3">
        <v>970</v>
      </c>
      <c r="H242" t="s" s="3">
        <v>971</v>
      </c>
      <c r="I242" t="s" s="3">
        <v>61</v>
      </c>
      <c r="J242" t="s" s="3">
        <v>145</v>
      </c>
      <c r="K242" s="7">
        <f>L242*200000</f>
        <v>9120000</v>
      </c>
      <c r="L242" s="6">
        <f>M242/5</f>
        <v>45.6</v>
      </c>
      <c r="M242" s="6">
        <v>228</v>
      </c>
      <c r="N242" s="6">
        <v>11</v>
      </c>
      <c r="O242" s="6">
        <v>1398</v>
      </c>
      <c r="P242" s="8">
        <v>16000</v>
      </c>
      <c r="Q242" s="8">
        <v>16000</v>
      </c>
      <c r="R242" s="6">
        <v>28000</v>
      </c>
      <c r="S242" s="6">
        <v>28000</v>
      </c>
      <c r="T242" s="8">
        <v>400000</v>
      </c>
      <c r="V242" s="6">
        <v>2768</v>
      </c>
      <c r="X242" t="s" s="3">
        <v>64</v>
      </c>
      <c r="Z242" t="s" s="3">
        <v>65</v>
      </c>
      <c r="AA242" t="s" s="3">
        <v>66</v>
      </c>
      <c r="AC242" t="s" s="3">
        <v>102</v>
      </c>
      <c r="AD242" s="9">
        <v>5</v>
      </c>
      <c r="AE242" s="9">
        <v>5</v>
      </c>
      <c r="AF242" s="9">
        <v>4</v>
      </c>
      <c r="AG242" s="9">
        <v>3</v>
      </c>
      <c r="AH242" t="s" s="4">
        <v>967</v>
      </c>
      <c r="AI242" s="9">
        <v>94546</v>
      </c>
      <c r="AJ242" s="9">
        <v>58321</v>
      </c>
      <c r="AK242" s="9">
        <v>80996</v>
      </c>
      <c r="AL242" s="9">
        <v>5531</v>
      </c>
      <c r="AM242" s="10">
        <v>0.4</v>
      </c>
      <c r="AN242" s="10"/>
      <c r="AO242" s="10"/>
      <c r="AP242" s="10"/>
      <c r="AQ242" s="10"/>
      <c r="AR242" t="s" s="3">
        <v>972</v>
      </c>
      <c r="AS242" s="8"/>
      <c r="AT242" t="s" s="4">
        <v>68</v>
      </c>
      <c r="AU242" s="10"/>
      <c r="AV242" s="9">
        <v>220000</v>
      </c>
      <c r="AW242" s="9">
        <v>100000</v>
      </c>
      <c r="AX242" s="9">
        <v>76</v>
      </c>
      <c r="AY242" s="8"/>
      <c r="AZ242" s="8"/>
      <c r="BA242" s="8"/>
      <c r="BB242" s="8"/>
      <c r="BC242" s="8"/>
    </row>
    <row r="243" s="2" customFormat="1" ht="16.5" customHeight="1">
      <c r="A243" s="6">
        <v>242</v>
      </c>
      <c r="B243" t="s" s="4">
        <v>973</v>
      </c>
      <c r="C243" t="s" s="3">
        <v>974</v>
      </c>
      <c r="D243" t="s" s="3">
        <v>85</v>
      </c>
      <c r="E243" t="s" s="3">
        <v>58</v>
      </c>
      <c r="F243" t="s" s="3">
        <v>363</v>
      </c>
      <c r="G243" s="6"/>
      <c r="H243" t="s" s="3">
        <v>975</v>
      </c>
      <c r="I243" t="s" s="3">
        <v>78</v>
      </c>
      <c r="J243" t="s" s="3">
        <v>832</v>
      </c>
      <c r="K243" s="7">
        <f>L243*200000</f>
        <v>4720000</v>
      </c>
      <c r="L243" s="6">
        <f>M243/5</f>
        <v>23.6</v>
      </c>
      <c r="M243" s="6">
        <v>118</v>
      </c>
      <c r="N243" s="6">
        <v>4</v>
      </c>
      <c r="O243" s="6">
        <v>1398</v>
      </c>
      <c r="P243" s="8">
        <v>11000</v>
      </c>
      <c r="Q243" s="8">
        <v>14000</v>
      </c>
      <c r="R243" s="6">
        <v>28000</v>
      </c>
      <c r="S243" s="6">
        <v>28000</v>
      </c>
      <c r="T243" s="8">
        <v>400000</v>
      </c>
      <c r="V243" s="6">
        <v>54</v>
      </c>
      <c r="X243" t="s" s="3">
        <v>64</v>
      </c>
      <c r="Z243" t="s" s="3">
        <v>65</v>
      </c>
      <c r="AA243" t="s" s="3">
        <v>66</v>
      </c>
      <c r="AC243" t="s" s="3">
        <v>67</v>
      </c>
      <c r="AD243" s="9">
        <v>3</v>
      </c>
      <c r="AE243" s="9">
        <v>3</v>
      </c>
      <c r="AF243" s="9">
        <v>3</v>
      </c>
      <c r="AH243" t="s" s="4">
        <v>973</v>
      </c>
      <c r="AI243" s="9">
        <v>95729</v>
      </c>
      <c r="AJ243" s="9">
        <v>58893</v>
      </c>
      <c r="AK243" s="9">
        <v>40765</v>
      </c>
      <c r="AL243" s="9">
        <v>6911</v>
      </c>
      <c r="AM243" s="10">
        <v>0.7</v>
      </c>
      <c r="AN243" s="10"/>
      <c r="AO243" s="10"/>
      <c r="AP243" s="10"/>
      <c r="AQ243" s="10"/>
      <c r="AR243" s="8"/>
      <c r="AS243" s="8"/>
      <c r="AT243" t="s" s="4">
        <v>68</v>
      </c>
      <c r="AU243" s="10"/>
      <c r="AV243" s="9">
        <v>320000</v>
      </c>
      <c r="AW243" s="9">
        <v>180000</v>
      </c>
      <c r="AX243" s="9">
        <v>224</v>
      </c>
      <c r="AY243" s="8"/>
      <c r="AZ243" s="8"/>
      <c r="BA243" s="8"/>
      <c r="BB243" s="8"/>
      <c r="BC243" s="8"/>
    </row>
    <row r="244" s="2" customFormat="1" ht="16.5" customHeight="1">
      <c r="A244" s="6">
        <v>243</v>
      </c>
      <c r="B244" t="s" s="4">
        <v>976</v>
      </c>
      <c r="C244" t="s" s="3">
        <v>977</v>
      </c>
      <c r="D244" t="s" s="3">
        <v>85</v>
      </c>
      <c r="E244" t="s" s="3">
        <v>58</v>
      </c>
      <c r="F244" t="s" s="3">
        <v>978</v>
      </c>
      <c r="G244" t="s" s="3">
        <v>979</v>
      </c>
      <c r="H244" t="s" s="3">
        <v>77</v>
      </c>
      <c r="I244" t="s" s="3">
        <v>78</v>
      </c>
      <c r="J244" t="s" s="3">
        <v>139</v>
      </c>
      <c r="K244" s="7">
        <f>L244*200000</f>
        <v>10080000</v>
      </c>
      <c r="L244" s="6">
        <f>M244/5</f>
        <v>50.4</v>
      </c>
      <c r="M244" s="6">
        <v>252</v>
      </c>
      <c r="N244" s="6">
        <v>8</v>
      </c>
      <c r="O244" s="6">
        <v>1398</v>
      </c>
      <c r="P244" s="8">
        <v>14000</v>
      </c>
      <c r="Q244" s="8">
        <v>14000</v>
      </c>
      <c r="R244" s="6">
        <v>28000</v>
      </c>
      <c r="S244" s="6">
        <v>28000</v>
      </c>
      <c r="T244" s="8">
        <v>400000</v>
      </c>
      <c r="V244" s="6">
        <v>108</v>
      </c>
      <c r="X244" t="s" s="3">
        <v>64</v>
      </c>
      <c r="Z244" t="s" s="3">
        <v>65</v>
      </c>
      <c r="AA244" t="s" s="3">
        <v>66</v>
      </c>
      <c r="AC244" t="s" s="3">
        <v>67</v>
      </c>
      <c r="AD244" s="9">
        <v>3</v>
      </c>
      <c r="AE244" s="9">
        <v>4</v>
      </c>
      <c r="AF244" s="9">
        <v>3</v>
      </c>
      <c r="AG244" s="9">
        <v>3</v>
      </c>
      <c r="AH244" t="s" s="4">
        <v>976</v>
      </c>
      <c r="AI244" s="9">
        <v>95858</v>
      </c>
      <c r="AJ244" s="9">
        <v>56232</v>
      </c>
      <c r="AK244" s="9">
        <v>109853</v>
      </c>
      <c r="AL244" s="9">
        <v>6910</v>
      </c>
      <c r="AM244" s="10">
        <v>0.6</v>
      </c>
      <c r="AN244" s="10"/>
      <c r="AO244" s="10"/>
      <c r="AP244" s="10"/>
      <c r="AQ244" s="10"/>
      <c r="AR244" s="8"/>
      <c r="AS244" s="8"/>
      <c r="AT244" t="s" s="4">
        <v>68</v>
      </c>
      <c r="AU244" s="12">
        <f>#REF!-1000000</f>
      </c>
      <c r="AV244" s="9">
        <v>280000</v>
      </c>
      <c r="AW244" s="9">
        <v>150000</v>
      </c>
      <c r="AX244" s="9">
        <v>1063</v>
      </c>
      <c r="AY244" s="8"/>
      <c r="AZ244" s="8"/>
      <c r="BA244" s="8"/>
      <c r="BB244" s="8"/>
      <c r="BC244" s="8"/>
    </row>
    <row r="245" s="2" customFormat="1" ht="16.5" customHeight="1">
      <c r="A245" s="6">
        <v>244</v>
      </c>
      <c r="B245" t="s" s="4">
        <v>980</v>
      </c>
      <c r="C245" t="s" s="3">
        <v>981</v>
      </c>
      <c r="D245" t="s" s="3">
        <v>94</v>
      </c>
      <c r="E245" t="s" s="3">
        <v>58</v>
      </c>
      <c r="F245" t="s" s="3">
        <v>982</v>
      </c>
      <c r="G245" t="s" s="4">
        <v>96</v>
      </c>
      <c r="H245" t="s" s="3">
        <v>144</v>
      </c>
      <c r="I245" t="s" s="3">
        <v>78</v>
      </c>
      <c r="J245" t="s" s="3">
        <v>171</v>
      </c>
      <c r="K245" s="7">
        <f>L245*200000</f>
        <v>6960000</v>
      </c>
      <c r="L245" s="6">
        <f>M245/5</f>
        <v>34.8</v>
      </c>
      <c r="M245" s="6">
        <v>174</v>
      </c>
      <c r="N245" s="6">
        <v>6</v>
      </c>
      <c r="O245" s="6">
        <v>1398</v>
      </c>
      <c r="P245" s="8"/>
      <c r="Q245" s="8">
        <v>12000</v>
      </c>
      <c r="R245" s="6">
        <v>28000</v>
      </c>
      <c r="S245" s="6">
        <v>28000</v>
      </c>
      <c r="T245" s="8">
        <v>400000</v>
      </c>
      <c r="V245" s="6">
        <v>144</v>
      </c>
      <c r="X245" t="s" s="3">
        <v>64</v>
      </c>
      <c r="Z245" t="s" s="3">
        <v>65</v>
      </c>
      <c r="AA245" t="s" s="3">
        <v>66</v>
      </c>
      <c r="AC245" t="s" s="3">
        <v>67</v>
      </c>
      <c r="AD245" s="9">
        <v>5</v>
      </c>
      <c r="AE245" s="9">
        <v>4</v>
      </c>
      <c r="AF245" s="9">
        <v>3</v>
      </c>
      <c r="AH245" t="s" s="4">
        <v>980</v>
      </c>
      <c r="AI245" s="9">
        <v>99014</v>
      </c>
      <c r="AJ245" s="9">
        <v>54571</v>
      </c>
      <c r="AK245" s="9">
        <v>71624</v>
      </c>
      <c r="AL245" s="9">
        <v>7767</v>
      </c>
      <c r="AM245" s="10">
        <v>0.5</v>
      </c>
      <c r="AN245" s="10"/>
      <c r="AO245" s="10"/>
      <c r="AP245" s="10"/>
      <c r="AQ245" s="10"/>
      <c r="AR245" s="8"/>
      <c r="AS245" s="8"/>
      <c r="AT245" t="s" s="4">
        <v>68</v>
      </c>
      <c r="AU245" s="10"/>
      <c r="AV245" s="9">
        <v>200000</v>
      </c>
      <c r="AW245" s="9">
        <v>140000</v>
      </c>
      <c r="AX245" s="9">
        <v>535</v>
      </c>
      <c r="AY245" s="8"/>
      <c r="AZ245" s="8"/>
      <c r="BA245" s="8"/>
      <c r="BB245" s="8"/>
      <c r="BC245" s="8"/>
    </row>
    <row r="246" s="2" customFormat="1" ht="16.5" customHeight="1">
      <c r="A246" s="6">
        <v>245</v>
      </c>
      <c r="B246" t="s" s="4">
        <v>983</v>
      </c>
      <c r="C246" t="s" s="3">
        <v>984</v>
      </c>
      <c r="D246" t="s" s="3">
        <v>57</v>
      </c>
      <c r="E246" t="s" s="3">
        <v>58</v>
      </c>
      <c r="F246" t="s" s="3">
        <v>985</v>
      </c>
      <c r="G246" s="6"/>
      <c r="H246" t="s" s="3">
        <v>475</v>
      </c>
      <c r="I246" t="s" s="3">
        <v>78</v>
      </c>
      <c r="J246" t="s" s="3">
        <v>986</v>
      </c>
      <c r="K246" s="7">
        <f>L246*200000</f>
        <v>8080000</v>
      </c>
      <c r="L246" s="6">
        <f>M246/5</f>
        <v>40.4</v>
      </c>
      <c r="M246" s="6">
        <v>202</v>
      </c>
      <c r="N246" s="6">
        <v>8</v>
      </c>
      <c r="O246" s="6">
        <v>1398</v>
      </c>
      <c r="P246" s="8">
        <v>14000</v>
      </c>
      <c r="Q246" s="8">
        <v>18000</v>
      </c>
      <c r="R246" s="6">
        <v>26000</v>
      </c>
      <c r="S246" s="6">
        <v>26000</v>
      </c>
      <c r="T246" s="8">
        <v>390000</v>
      </c>
      <c r="V246" s="6">
        <v>66</v>
      </c>
      <c r="X246" t="s" s="3">
        <v>64</v>
      </c>
      <c r="Z246" t="s" s="3">
        <v>65</v>
      </c>
      <c r="AA246" t="s" s="3">
        <v>66</v>
      </c>
      <c r="AC246" t="s" s="3">
        <v>67</v>
      </c>
      <c r="AD246" s="9">
        <v>3</v>
      </c>
      <c r="AE246" s="9">
        <v>3</v>
      </c>
      <c r="AF246" s="9">
        <v>3</v>
      </c>
      <c r="AH246" t="s" s="4">
        <v>983</v>
      </c>
      <c r="AI246" s="9">
        <v>94449</v>
      </c>
      <c r="AJ246" s="9">
        <v>45396</v>
      </c>
      <c r="AK246" s="9">
        <v>90747</v>
      </c>
      <c r="AL246" s="9">
        <v>5533</v>
      </c>
      <c r="AM246" s="10">
        <v>0.7</v>
      </c>
      <c r="AN246" s="10"/>
      <c r="AO246" s="10"/>
      <c r="AP246" s="10"/>
      <c r="AQ246" s="10"/>
      <c r="AR246" s="8"/>
      <c r="AS246" s="8"/>
      <c r="AT246" t="s" s="4">
        <v>68</v>
      </c>
      <c r="AU246" s="10"/>
      <c r="AV246" s="9">
        <v>280000</v>
      </c>
      <c r="AW246" s="9">
        <v>230000</v>
      </c>
      <c r="AX246" s="9">
        <v>62</v>
      </c>
      <c r="AY246" s="8"/>
      <c r="AZ246" s="8"/>
      <c r="BA246" s="8"/>
      <c r="BB246" s="8"/>
      <c r="BC246" s="8"/>
    </row>
    <row r="247" s="2" customFormat="1" ht="16.5" customHeight="1">
      <c r="A247" s="6">
        <v>246</v>
      </c>
      <c r="B247" t="s" s="4">
        <v>987</v>
      </c>
      <c r="C247" t="s" s="3">
        <v>988</v>
      </c>
      <c r="D247" t="s" s="3">
        <v>113</v>
      </c>
      <c r="E247" t="s" s="3">
        <v>58</v>
      </c>
      <c r="F247" t="s" s="3">
        <v>989</v>
      </c>
      <c r="G247" t="s" s="3">
        <v>990</v>
      </c>
      <c r="H247" t="s" s="3">
        <v>991</v>
      </c>
      <c r="I247" t="s" s="3">
        <v>117</v>
      </c>
      <c r="J247" t="s" s="3">
        <v>145</v>
      </c>
      <c r="K247" s="7">
        <f>L247*200000</f>
        <v>15280000</v>
      </c>
      <c r="L247" s="6">
        <f>M247/5</f>
        <v>76.40000000000001</v>
      </c>
      <c r="M247" s="6">
        <v>382</v>
      </c>
      <c r="N247" s="6">
        <v>16</v>
      </c>
      <c r="O247" s="6">
        <v>1398</v>
      </c>
      <c r="P247" s="8">
        <v>19000</v>
      </c>
      <c r="Q247" s="8">
        <v>19000</v>
      </c>
      <c r="R247" s="6">
        <v>32000</v>
      </c>
      <c r="S247" s="6">
        <v>32000</v>
      </c>
      <c r="T247" s="8">
        <v>440000</v>
      </c>
      <c r="V247" s="6">
        <v>16</v>
      </c>
      <c r="X247" t="s" s="3">
        <v>64</v>
      </c>
      <c r="Z247" t="s" s="3">
        <v>65</v>
      </c>
      <c r="AA247" t="s" s="3">
        <v>66</v>
      </c>
      <c r="AC247" t="s" s="3">
        <v>67</v>
      </c>
      <c r="AD247" s="9">
        <v>3</v>
      </c>
      <c r="AE247" s="9">
        <v>4</v>
      </c>
      <c r="AF247" s="9">
        <v>3</v>
      </c>
      <c r="AG247" s="9">
        <v>3</v>
      </c>
      <c r="AH247" t="s" s="4">
        <v>987</v>
      </c>
      <c r="AI247" s="9">
        <v>98534</v>
      </c>
      <c r="AJ247" s="9">
        <v>46138</v>
      </c>
      <c r="AK247" s="9">
        <v>69288</v>
      </c>
      <c r="AL247" s="9">
        <v>7488</v>
      </c>
      <c r="AM247" s="10">
        <v>0.7</v>
      </c>
      <c r="AN247" s="10"/>
      <c r="AO247" s="10"/>
      <c r="AP247" s="10"/>
      <c r="AQ247" s="10"/>
      <c r="AR247" s="8"/>
      <c r="AS247" s="8"/>
      <c r="AT247" t="s" s="4">
        <v>68</v>
      </c>
      <c r="AU247" s="10"/>
      <c r="AV247" s="9">
        <v>280000</v>
      </c>
      <c r="AW247" s="9">
        <v>160000</v>
      </c>
      <c r="AX247" s="9">
        <v>577</v>
      </c>
      <c r="AY247" s="8"/>
      <c r="AZ247" s="8"/>
      <c r="BA247" s="8"/>
      <c r="BB247" s="8"/>
      <c r="BC247" s="8"/>
    </row>
    <row r="248" s="2" customFormat="1" ht="16.5" customHeight="1">
      <c r="A248" s="6">
        <v>247</v>
      </c>
      <c r="B248" t="s" s="4">
        <v>992</v>
      </c>
      <c r="C248" t="s" s="3">
        <v>993</v>
      </c>
      <c r="D248" t="s" s="3">
        <v>85</v>
      </c>
      <c r="E248" t="s" s="3">
        <v>58</v>
      </c>
      <c r="F248" t="s" s="3">
        <v>994</v>
      </c>
      <c r="G248" t="s" s="3">
        <v>298</v>
      </c>
      <c r="H248" t="s" s="3">
        <v>222</v>
      </c>
      <c r="I248" t="s" s="3">
        <v>420</v>
      </c>
      <c r="J248" t="s" s="3">
        <v>139</v>
      </c>
      <c r="K248" s="7">
        <f>L248*200000</f>
        <v>23280000</v>
      </c>
      <c r="L248" s="6">
        <f>M248/5</f>
        <v>116.4</v>
      </c>
      <c r="M248" s="6">
        <v>582</v>
      </c>
      <c r="N248" s="6">
        <v>18</v>
      </c>
      <c r="O248" s="6">
        <v>1398</v>
      </c>
      <c r="P248" s="8"/>
      <c r="Q248" s="8">
        <v>22000</v>
      </c>
      <c r="R248" s="6">
        <v>38000</v>
      </c>
      <c r="S248" s="6">
        <v>38000</v>
      </c>
      <c r="T248" s="8">
        <v>490000</v>
      </c>
      <c r="V248" s="6">
        <v>50</v>
      </c>
      <c r="X248" t="s" s="3">
        <v>64</v>
      </c>
      <c r="Z248" t="s" s="3">
        <v>65</v>
      </c>
      <c r="AA248" t="s" s="3">
        <v>66</v>
      </c>
      <c r="AC248" t="s" s="3">
        <v>67</v>
      </c>
      <c r="AD248" s="9">
        <v>3</v>
      </c>
      <c r="AE248" s="9">
        <v>3</v>
      </c>
      <c r="AF248" s="9">
        <v>3</v>
      </c>
      <c r="AG248" s="9">
        <v>4</v>
      </c>
      <c r="AH248" t="s" s="4">
        <v>992</v>
      </c>
      <c r="AI248" s="9">
        <v>127433</v>
      </c>
      <c r="AJ248" s="9">
        <v>57765</v>
      </c>
      <c r="AK248" s="9">
        <v>109855</v>
      </c>
      <c r="AL248" s="9">
        <v>7766</v>
      </c>
      <c r="AM248" s="10">
        <v>0.6</v>
      </c>
      <c r="AN248" s="10"/>
      <c r="AO248" s="10"/>
      <c r="AP248" s="10"/>
      <c r="AQ248" s="10"/>
      <c r="AR248" s="8"/>
      <c r="AS248" s="8"/>
      <c r="AT248" t="s" s="4">
        <v>68</v>
      </c>
      <c r="AU248" s="10"/>
      <c r="AV248" s="9">
        <v>60000</v>
      </c>
      <c r="AW248" s="9">
        <v>30000</v>
      </c>
      <c r="AX248" s="9">
        <v>106</v>
      </c>
      <c r="AY248" s="8"/>
      <c r="AZ248" s="8"/>
      <c r="BA248" s="8"/>
      <c r="BB248" s="8"/>
      <c r="BC248" s="8"/>
    </row>
    <row r="249" s="2" customFormat="1" ht="16.5" customHeight="1">
      <c r="A249" s="6">
        <v>248</v>
      </c>
      <c r="B249" t="s" s="4">
        <v>995</v>
      </c>
      <c r="C249" t="s" s="3">
        <v>996</v>
      </c>
      <c r="D249" t="s" s="3">
        <v>113</v>
      </c>
      <c r="E249" t="s" s="3">
        <v>58</v>
      </c>
      <c r="F249" t="s" s="3">
        <v>997</v>
      </c>
      <c r="G249" t="s" s="3">
        <v>998</v>
      </c>
      <c r="H249" t="s" s="3">
        <v>999</v>
      </c>
      <c r="I249" t="s" s="3">
        <v>1000</v>
      </c>
      <c r="J249" t="s" s="3">
        <v>139</v>
      </c>
      <c r="K249" s="7">
        <f>L249*200000</f>
        <v>7200000</v>
      </c>
      <c r="L249" s="6">
        <f>M249/5</f>
        <v>36</v>
      </c>
      <c r="M249" s="6">
        <v>180</v>
      </c>
      <c r="N249" s="6">
        <v>5</v>
      </c>
      <c r="O249" s="6">
        <v>1398</v>
      </c>
      <c r="P249" s="8">
        <v>16000</v>
      </c>
      <c r="Q249" s="8">
        <v>20000</v>
      </c>
      <c r="R249" s="6">
        <v>28000</v>
      </c>
      <c r="S249" s="6">
        <v>28000</v>
      </c>
      <c r="T249" s="8">
        <v>400000</v>
      </c>
      <c r="V249" s="6">
        <v>161</v>
      </c>
      <c r="X249" t="s" s="3">
        <v>64</v>
      </c>
      <c r="Z249" t="s" s="3">
        <v>65</v>
      </c>
      <c r="AA249" t="s" s="3">
        <v>66</v>
      </c>
      <c r="AC249" t="s" s="3">
        <v>102</v>
      </c>
      <c r="AD249" s="9">
        <v>5</v>
      </c>
      <c r="AE249" s="9">
        <v>3</v>
      </c>
      <c r="AF249" s="9">
        <v>3</v>
      </c>
      <c r="AG249" s="9">
        <v>3</v>
      </c>
      <c r="AH249" t="s" s="4">
        <v>995</v>
      </c>
      <c r="AI249" s="9">
        <v>94620</v>
      </c>
      <c r="AJ249" s="9">
        <v>45409</v>
      </c>
      <c r="AK249" s="9">
        <v>80605</v>
      </c>
      <c r="AL249" s="9">
        <v>5295</v>
      </c>
      <c r="AM249" s="10">
        <v>0.6</v>
      </c>
      <c r="AN249" s="10"/>
      <c r="AO249" s="10"/>
      <c r="AP249" s="10"/>
      <c r="AQ249" s="10"/>
      <c r="AR249" s="8"/>
      <c r="AS249" s="8"/>
      <c r="AT249" t="s" s="4">
        <v>68</v>
      </c>
      <c r="AU249" s="10"/>
      <c r="AV249" s="9">
        <v>280000</v>
      </c>
      <c r="AW249" s="9">
        <v>160000</v>
      </c>
      <c r="AX249" s="9">
        <v>520</v>
      </c>
      <c r="AY249" s="8"/>
      <c r="AZ249" s="8"/>
      <c r="BA249" s="8"/>
      <c r="BB249" s="8"/>
      <c r="BC249" s="8"/>
    </row>
    <row r="250" s="2" customFormat="1" ht="16.5" customHeight="1">
      <c r="A250" s="6">
        <v>249</v>
      </c>
      <c r="B250" t="s" s="4">
        <v>1001</v>
      </c>
      <c r="C250" t="s" s="3">
        <v>1002</v>
      </c>
      <c r="D250" t="s" s="3">
        <v>57</v>
      </c>
      <c r="E250" t="s" s="3">
        <v>58</v>
      </c>
      <c r="F250" t="s" s="3">
        <v>59</v>
      </c>
      <c r="G250" t="s" s="3">
        <v>60</v>
      </c>
      <c r="H250" t="s" s="3">
        <v>252</v>
      </c>
      <c r="I250" t="s" s="3">
        <v>117</v>
      </c>
      <c r="J250" t="s" s="3">
        <v>63</v>
      </c>
      <c r="K250" s="7">
        <f>L250*200000</f>
        <v>19840000</v>
      </c>
      <c r="L250" s="6">
        <f>M250/5</f>
        <v>99.2</v>
      </c>
      <c r="M250" s="6">
        <v>496</v>
      </c>
      <c r="N250" s="6">
        <v>13</v>
      </c>
      <c r="O250" t="s" s="3">
        <v>751</v>
      </c>
      <c r="P250" s="8">
        <v>18000</v>
      </c>
      <c r="Q250" s="8">
        <v>23000</v>
      </c>
      <c r="R250" s="6">
        <v>38000</v>
      </c>
      <c r="S250" s="6">
        <v>38000</v>
      </c>
      <c r="T250" s="8">
        <v>520000</v>
      </c>
      <c r="V250" s="6">
        <v>24</v>
      </c>
      <c r="X250" t="s" s="3">
        <v>64</v>
      </c>
      <c r="Z250" t="s" s="3">
        <v>65</v>
      </c>
      <c r="AA250" t="s" s="3">
        <v>66</v>
      </c>
      <c r="AC250" t="s" s="3">
        <v>67</v>
      </c>
      <c r="AD250" s="9">
        <v>3</v>
      </c>
      <c r="AE250" s="9">
        <v>2</v>
      </c>
      <c r="AF250" s="9">
        <v>3</v>
      </c>
      <c r="AG250" s="9">
        <v>3</v>
      </c>
      <c r="AH250" t="s" s="4">
        <v>1001</v>
      </c>
      <c r="AI250" s="9">
        <v>94682</v>
      </c>
      <c r="AJ250" s="9">
        <v>60643</v>
      </c>
      <c r="AK250" s="9">
        <v>75723</v>
      </c>
      <c r="AL250" s="9">
        <v>6150</v>
      </c>
      <c r="AM250" s="10">
        <v>0.7</v>
      </c>
      <c r="AN250" s="10"/>
      <c r="AO250" s="10"/>
      <c r="AP250" s="10"/>
      <c r="AQ250" s="10"/>
      <c r="AR250" s="8"/>
      <c r="AS250" s="8"/>
      <c r="AT250" t="s" s="4">
        <v>68</v>
      </c>
      <c r="AU250" s="12">
        <f>#REF!-1000000</f>
      </c>
      <c r="AV250" s="9">
        <v>260000</v>
      </c>
      <c r="AW250" s="9">
        <v>150000</v>
      </c>
      <c r="AX250" s="9">
        <v>722</v>
      </c>
      <c r="AY250" s="8"/>
      <c r="AZ250" s="8"/>
      <c r="BA250" s="8"/>
      <c r="BB250" s="8"/>
      <c r="BC250" s="8"/>
    </row>
    <row r="251" s="2" customFormat="1" ht="16.5" customHeight="1">
      <c r="A251" s="6">
        <v>250</v>
      </c>
      <c r="B251" t="s" s="4">
        <v>1003</v>
      </c>
      <c r="C251" t="s" s="3">
        <v>1004</v>
      </c>
      <c r="D251" t="s" s="3">
        <v>113</v>
      </c>
      <c r="E251" t="s" s="3">
        <v>58</v>
      </c>
      <c r="F251" t="s" s="3">
        <v>1005</v>
      </c>
      <c r="G251" t="s" s="3">
        <v>1006</v>
      </c>
      <c r="H251" t="s" s="3">
        <v>61</v>
      </c>
      <c r="I251" t="s" s="3">
        <v>78</v>
      </c>
      <c r="J251" t="s" s="3">
        <v>145</v>
      </c>
      <c r="K251" s="7">
        <f>L251*200000</f>
        <v>25720000</v>
      </c>
      <c r="L251" s="6">
        <f>M251/5</f>
        <v>128.6</v>
      </c>
      <c r="M251" s="6">
        <v>643</v>
      </c>
      <c r="N251" s="6">
        <v>33</v>
      </c>
      <c r="P251" s="8">
        <v>22000</v>
      </c>
      <c r="Q251" s="8">
        <v>28000</v>
      </c>
      <c r="R251" s="6">
        <v>48000</v>
      </c>
      <c r="S251" s="6">
        <v>48000</v>
      </c>
      <c r="T251" s="8">
        <v>580000</v>
      </c>
      <c r="V251" s="6">
        <v>216</v>
      </c>
      <c r="X251" t="s" s="3">
        <v>64</v>
      </c>
      <c r="Z251" t="s" s="3">
        <v>65</v>
      </c>
      <c r="AA251" t="s" s="3">
        <v>66</v>
      </c>
      <c r="AC251" t="s" s="3">
        <v>102</v>
      </c>
      <c r="AD251" s="9">
        <v>4</v>
      </c>
      <c r="AE251" s="9">
        <v>3</v>
      </c>
      <c r="AF251" s="9">
        <v>3</v>
      </c>
      <c r="AG251" s="9">
        <v>4</v>
      </c>
      <c r="AH251" t="s" s="4">
        <v>1003</v>
      </c>
      <c r="AI251" s="9">
        <v>99507</v>
      </c>
      <c r="AJ251" s="9">
        <v>59468</v>
      </c>
      <c r="AK251" s="9">
        <v>81028</v>
      </c>
      <c r="AL251" s="9">
        <v>5029</v>
      </c>
      <c r="AM251" s="10">
        <v>0.5</v>
      </c>
      <c r="AN251" s="10"/>
      <c r="AO251" s="10"/>
      <c r="AP251" s="10"/>
      <c r="AQ251" s="10"/>
      <c r="AR251" s="8"/>
      <c r="AS251" s="8"/>
      <c r="AT251" t="s" s="4">
        <v>68</v>
      </c>
      <c r="AU251" s="10"/>
      <c r="AV251" s="9">
        <v>40000</v>
      </c>
      <c r="AW251" s="9">
        <v>30000</v>
      </c>
      <c r="AX251" s="9">
        <v>148</v>
      </c>
      <c r="AY251" s="8"/>
      <c r="AZ251" s="8"/>
      <c r="BA251" s="8"/>
      <c r="BB251" s="8"/>
      <c r="BC251" s="8"/>
    </row>
    <row r="252" s="2" customFormat="1" ht="16.5" customHeight="1">
      <c r="A252" s="6">
        <v>251</v>
      </c>
      <c r="B252" t="s" s="4">
        <v>1007</v>
      </c>
      <c r="C252" t="s" s="3">
        <v>1008</v>
      </c>
      <c r="D252" t="s" s="3">
        <v>94</v>
      </c>
      <c r="E252" t="s" s="3">
        <v>58</v>
      </c>
      <c r="F252" t="s" s="3">
        <v>532</v>
      </c>
      <c r="G252" s="6"/>
      <c r="H252" t="s" s="3">
        <v>77</v>
      </c>
      <c r="I252" t="s" s="3">
        <v>78</v>
      </c>
      <c r="J252" t="s" s="3">
        <v>533</v>
      </c>
      <c r="K252" s="7">
        <f>L252*200000</f>
        <v>1680000</v>
      </c>
      <c r="L252" s="6">
        <f>M252/5</f>
        <v>8.4</v>
      </c>
      <c r="M252" s="6">
        <v>42</v>
      </c>
      <c r="N252" s="6">
        <v>1</v>
      </c>
      <c r="O252" s="6">
        <v>1398</v>
      </c>
      <c r="P252" s="8">
        <v>8000</v>
      </c>
      <c r="Q252" s="8">
        <v>10000</v>
      </c>
      <c r="R252" s="6">
        <v>18000</v>
      </c>
      <c r="S252" s="6">
        <v>18000</v>
      </c>
      <c r="T252" s="8">
        <v>270000</v>
      </c>
      <c r="V252" s="6">
        <v>1</v>
      </c>
      <c r="X252" t="s" s="3">
        <v>64</v>
      </c>
      <c r="Z252" t="s" s="3">
        <v>65</v>
      </c>
      <c r="AA252" t="s" s="3">
        <v>66</v>
      </c>
      <c r="AC252" t="s" s="3">
        <v>67</v>
      </c>
      <c r="AD252" s="9">
        <v>4</v>
      </c>
      <c r="AE252" s="9">
        <v>3</v>
      </c>
      <c r="AF252" s="9">
        <v>3</v>
      </c>
      <c r="AH252" t="s" s="4">
        <v>1007</v>
      </c>
      <c r="AI252" s="9">
        <v>94638</v>
      </c>
      <c r="AJ252" s="9">
        <v>45676</v>
      </c>
      <c r="AK252" s="9">
        <v>90700</v>
      </c>
      <c r="AL252" s="9">
        <v>5506</v>
      </c>
      <c r="AM252" s="10">
        <v>0.9</v>
      </c>
      <c r="AN252" s="10"/>
      <c r="AO252" s="10"/>
      <c r="AP252" s="10"/>
      <c r="AQ252" s="10"/>
      <c r="AR252" s="8"/>
      <c r="AS252" s="8"/>
      <c r="AT252" t="s" s="4">
        <v>68</v>
      </c>
      <c r="AU252" s="10"/>
      <c r="AV252" s="9">
        <v>420000</v>
      </c>
      <c r="AW252" s="9">
        <v>200000</v>
      </c>
      <c r="AX252" s="9">
        <v>642</v>
      </c>
      <c r="AY252" s="8"/>
      <c r="AZ252" s="8"/>
      <c r="BA252" s="8"/>
      <c r="BB252" s="8"/>
      <c r="BC252" s="8"/>
    </row>
    <row r="253" s="2" customFormat="1" ht="16.5" customHeight="1">
      <c r="A253" s="6">
        <v>252</v>
      </c>
      <c r="B253" t="s" s="4">
        <v>1009</v>
      </c>
      <c r="C253" t="s" s="3">
        <v>1010</v>
      </c>
      <c r="D253" t="s" s="3">
        <v>113</v>
      </c>
      <c r="E253" t="s" s="3">
        <v>58</v>
      </c>
      <c r="F253" t="s" s="3">
        <v>278</v>
      </c>
      <c r="G253" t="s" s="3">
        <v>1011</v>
      </c>
      <c r="H253" t="s" s="3">
        <v>1012</v>
      </c>
      <c r="I253" t="s" s="3">
        <v>78</v>
      </c>
      <c r="J253" t="s" s="3">
        <v>247</v>
      </c>
      <c r="K253" s="7">
        <f>L253*200000</f>
        <v>7880000</v>
      </c>
      <c r="L253" s="6">
        <f>M253/5</f>
        <v>39.4</v>
      </c>
      <c r="M253" s="6">
        <v>197</v>
      </c>
      <c r="N253" s="6">
        <v>5</v>
      </c>
      <c r="O253" s="6">
        <v>1398</v>
      </c>
      <c r="P253" s="8">
        <v>22000</v>
      </c>
      <c r="Q253" s="8">
        <v>22000</v>
      </c>
      <c r="R253" s="6">
        <v>28000</v>
      </c>
      <c r="S253" s="6">
        <v>28000</v>
      </c>
      <c r="T253" s="8">
        <v>400000</v>
      </c>
      <c r="V253" s="6">
        <v>205</v>
      </c>
      <c r="X253" t="s" s="3">
        <v>64</v>
      </c>
      <c r="Z253" t="s" s="3">
        <v>65</v>
      </c>
      <c r="AA253" t="s" s="3">
        <v>66</v>
      </c>
      <c r="AC253" t="s" s="3">
        <v>67</v>
      </c>
      <c r="AD253" s="9">
        <v>5</v>
      </c>
      <c r="AE253" s="9">
        <v>4</v>
      </c>
      <c r="AF253" s="9">
        <v>3</v>
      </c>
      <c r="AG253" s="9">
        <v>5</v>
      </c>
      <c r="AH253" t="s" s="4">
        <v>1009</v>
      </c>
      <c r="AI253" s="9">
        <v>95700</v>
      </c>
      <c r="AJ253" s="9">
        <v>56229</v>
      </c>
      <c r="AK253" s="9">
        <v>109857</v>
      </c>
      <c r="AL253" s="9">
        <v>6913</v>
      </c>
      <c r="AM253" s="10">
        <v>0.3</v>
      </c>
      <c r="AN253" s="10"/>
      <c r="AO253" s="10"/>
      <c r="AP253" s="10"/>
      <c r="AQ253" s="10"/>
      <c r="AR253" t="s" s="3">
        <v>1013</v>
      </c>
      <c r="AS253" s="8"/>
      <c r="AT253" t="s" s="4">
        <v>68</v>
      </c>
      <c r="AU253" s="10"/>
      <c r="AV253" s="9">
        <v>50000</v>
      </c>
      <c r="AW253" s="9">
        <v>0</v>
      </c>
      <c r="AX253" s="9">
        <v>1097</v>
      </c>
      <c r="AY253" s="8"/>
      <c r="AZ253" s="8"/>
      <c r="BA253" s="8"/>
      <c r="BB253" s="8"/>
      <c r="BC253" s="8"/>
    </row>
    <row r="254" s="2" customFormat="1" ht="16.5" customHeight="1">
      <c r="A254" s="6">
        <v>253</v>
      </c>
      <c r="B254" t="s" s="4">
        <v>1014</v>
      </c>
      <c r="C254" t="s" s="3">
        <v>1015</v>
      </c>
      <c r="D254" t="s" s="3">
        <v>94</v>
      </c>
      <c r="E254" t="s" s="3">
        <v>58</v>
      </c>
      <c r="F254" t="s" s="3">
        <v>1016</v>
      </c>
      <c r="G254" s="6"/>
      <c r="H254" t="s" s="3">
        <v>416</v>
      </c>
      <c r="I254" t="s" s="3">
        <v>117</v>
      </c>
      <c r="J254" s="6"/>
      <c r="K254" s="7">
        <f>L254*200000</f>
        <v>5840000</v>
      </c>
      <c r="L254" s="6">
        <f>M254/5</f>
        <v>29.2</v>
      </c>
      <c r="M254" s="6">
        <v>146</v>
      </c>
      <c r="N254" s="6">
        <v>10</v>
      </c>
      <c r="O254" s="6">
        <v>1398</v>
      </c>
      <c r="P254" s="8">
        <v>14000</v>
      </c>
      <c r="Q254" s="8">
        <v>18000</v>
      </c>
      <c r="R254" s="6">
        <v>28000</v>
      </c>
      <c r="S254" s="6">
        <v>28000</v>
      </c>
      <c r="T254" s="8">
        <v>400000</v>
      </c>
      <c r="V254" s="6">
        <v>75</v>
      </c>
      <c r="X254" t="s" s="3">
        <v>64</v>
      </c>
      <c r="Z254" t="s" s="3">
        <v>65</v>
      </c>
      <c r="AA254" t="s" s="3">
        <v>66</v>
      </c>
      <c r="AC254" t="s" s="3">
        <v>67</v>
      </c>
      <c r="AD254" s="9">
        <v>5</v>
      </c>
      <c r="AE254" s="9">
        <v>4</v>
      </c>
      <c r="AF254" s="9">
        <v>3</v>
      </c>
      <c r="AH254" t="s" s="4">
        <v>1014</v>
      </c>
      <c r="AI254" s="9">
        <v>94575</v>
      </c>
      <c r="AJ254" s="9">
        <v>58389</v>
      </c>
      <c r="AK254" s="9">
        <v>90696</v>
      </c>
      <c r="AL254" s="9">
        <v>6148</v>
      </c>
      <c r="AM254" s="10">
        <v>0.6</v>
      </c>
      <c r="AN254" s="10"/>
      <c r="AO254" s="10"/>
      <c r="AP254" s="10"/>
      <c r="AQ254" s="10"/>
      <c r="AR254" s="8"/>
      <c r="AS254" s="8"/>
      <c r="AT254" t="s" s="4">
        <v>68</v>
      </c>
      <c r="AU254" s="12">
        <f>#REF!-1000000</f>
      </c>
      <c r="AV254" s="9">
        <v>200000</v>
      </c>
      <c r="AW254" s="9">
        <v>0</v>
      </c>
      <c r="AX254" s="9">
        <v>1023</v>
      </c>
      <c r="AY254" s="8"/>
      <c r="AZ254" s="8"/>
      <c r="BA254" s="8"/>
      <c r="BB254" s="8"/>
      <c r="BC254" s="8"/>
    </row>
    <row r="255" s="2" customFormat="1" ht="16.5" customHeight="1">
      <c r="A255" s="6">
        <v>254</v>
      </c>
      <c r="B255" t="s" s="4">
        <v>1017</v>
      </c>
      <c r="C255" t="s" s="3">
        <v>1018</v>
      </c>
      <c r="D255" t="s" s="3">
        <v>113</v>
      </c>
      <c r="E255" t="s" s="3">
        <v>58</v>
      </c>
      <c r="F255" t="s" s="3">
        <v>1019</v>
      </c>
      <c r="G255" t="s" s="3">
        <v>1020</v>
      </c>
      <c r="H255" t="s" s="3">
        <v>158</v>
      </c>
      <c r="I255" t="s" s="3">
        <v>455</v>
      </c>
      <c r="J255" t="s" s="3">
        <v>145</v>
      </c>
      <c r="K255" s="7">
        <f>L255*200000</f>
        <v>35080000</v>
      </c>
      <c r="L255" s="6">
        <f>M255/5</f>
        <v>175.4</v>
      </c>
      <c r="M255" s="6">
        <v>877</v>
      </c>
      <c r="N255" s="6">
        <v>53</v>
      </c>
      <c r="O255" s="6">
        <v>1398</v>
      </c>
      <c r="P255" s="8">
        <v>22000</v>
      </c>
      <c r="Q255" s="8">
        <v>28000</v>
      </c>
      <c r="R255" s="6">
        <v>32000</v>
      </c>
      <c r="S255" s="6">
        <v>32000</v>
      </c>
      <c r="T255" s="8">
        <v>440000</v>
      </c>
      <c r="V255" s="6">
        <v>393</v>
      </c>
      <c r="X255" t="s" s="3">
        <v>64</v>
      </c>
      <c r="Z255" t="s" s="3">
        <v>65</v>
      </c>
      <c r="AA255" t="s" s="3">
        <v>66</v>
      </c>
      <c r="AC255" t="s" s="3">
        <v>102</v>
      </c>
      <c r="AD255" s="9">
        <v>4</v>
      </c>
      <c r="AE255" s="9">
        <v>3</v>
      </c>
      <c r="AF255" s="9">
        <v>3</v>
      </c>
      <c r="AG255" s="9">
        <v>2</v>
      </c>
      <c r="AH255" t="s" s="4">
        <v>1017</v>
      </c>
      <c r="AI255" s="9">
        <v>127544</v>
      </c>
      <c r="AJ255" s="9">
        <v>57816</v>
      </c>
      <c r="AK255" s="9">
        <v>81026</v>
      </c>
      <c r="AL255" s="9">
        <v>5297</v>
      </c>
      <c r="AM255" s="10">
        <v>0.5</v>
      </c>
      <c r="AN255" s="10"/>
      <c r="AO255" s="10"/>
      <c r="AP255" s="10"/>
      <c r="AQ255" s="10"/>
      <c r="AR255" s="8"/>
      <c r="AS255" s="8"/>
      <c r="AT255" t="s" s="4">
        <v>68</v>
      </c>
      <c r="AU255" s="10"/>
      <c r="AV255" s="9">
        <v>220000</v>
      </c>
      <c r="AW255" s="9">
        <v>150000</v>
      </c>
      <c r="AX255" s="9">
        <v>616</v>
      </c>
      <c r="AY255" s="8"/>
      <c r="AZ255" s="8"/>
      <c r="BA255" s="8"/>
      <c r="BB255" s="8"/>
      <c r="BC255" s="8"/>
    </row>
    <row r="256" s="2" customFormat="1" ht="16.5" customHeight="1">
      <c r="A256" s="6">
        <v>255</v>
      </c>
      <c r="B256" t="s" s="4">
        <v>1021</v>
      </c>
      <c r="C256" t="s" s="3">
        <v>1022</v>
      </c>
      <c r="D256" t="s" s="3">
        <v>85</v>
      </c>
      <c r="E256" t="s" s="3">
        <v>58</v>
      </c>
      <c r="F256" t="s" s="3">
        <v>1023</v>
      </c>
      <c r="G256" t="s" s="3">
        <v>1024</v>
      </c>
      <c r="H256" t="s" s="3">
        <v>222</v>
      </c>
      <c r="I256" t="s" s="3">
        <v>246</v>
      </c>
      <c r="J256" t="s" s="3">
        <v>139</v>
      </c>
      <c r="K256" s="7">
        <f>L256*200000</f>
        <v>29360000</v>
      </c>
      <c r="L256" s="6">
        <f>M256/5</f>
        <v>146.8</v>
      </c>
      <c r="M256" s="6">
        <v>734</v>
      </c>
      <c r="N256" s="6">
        <v>7</v>
      </c>
      <c r="O256" t="s" s="3">
        <v>375</v>
      </c>
      <c r="P256" s="8">
        <v>28000</v>
      </c>
      <c r="Q256" s="8">
        <v>28000</v>
      </c>
      <c r="R256" s="6">
        <v>48000</v>
      </c>
      <c r="S256" s="6">
        <v>48000</v>
      </c>
      <c r="T256" s="8">
        <v>580000</v>
      </c>
      <c r="V256" s="6">
        <v>1129</v>
      </c>
      <c r="X256" t="s" s="3">
        <v>64</v>
      </c>
      <c r="Z256" t="s" s="3">
        <v>65</v>
      </c>
      <c r="AA256" t="s" s="3">
        <v>66</v>
      </c>
      <c r="AC256" t="s" s="3">
        <v>102</v>
      </c>
      <c r="AD256" s="9">
        <v>5</v>
      </c>
      <c r="AE256" s="9">
        <v>4</v>
      </c>
      <c r="AF256" s="9">
        <v>3</v>
      </c>
      <c r="AG256" s="9">
        <v>4</v>
      </c>
      <c r="AH256" t="s" s="4">
        <v>1021</v>
      </c>
      <c r="AI256" s="9">
        <v>95969</v>
      </c>
      <c r="AJ256" s="9">
        <v>59551</v>
      </c>
      <c r="AK256" s="9">
        <v>109918</v>
      </c>
      <c r="AL256" s="9">
        <v>6582</v>
      </c>
      <c r="AM256" s="10">
        <v>0.3</v>
      </c>
      <c r="AN256" s="10"/>
      <c r="AO256" s="10"/>
      <c r="AP256" s="10"/>
      <c r="AQ256" s="10"/>
      <c r="AR256" t="s" s="3">
        <v>1025</v>
      </c>
      <c r="AS256" s="8"/>
      <c r="AT256" t="s" s="4">
        <v>68</v>
      </c>
      <c r="AU256" s="10"/>
      <c r="AV256" s="9">
        <v>380000</v>
      </c>
      <c r="AW256" s="9">
        <v>180000</v>
      </c>
      <c r="AX256" s="9">
        <v>453</v>
      </c>
      <c r="AY256" s="8"/>
      <c r="AZ256" s="8"/>
      <c r="BA256" s="8"/>
      <c r="BB256" s="8"/>
      <c r="BC256" s="8"/>
    </row>
    <row r="257" s="2" customFormat="1" ht="16.5" customHeight="1">
      <c r="A257" s="6">
        <v>256</v>
      </c>
      <c r="B257" t="s" s="4">
        <v>1026</v>
      </c>
      <c r="C257" t="s" s="3">
        <v>1027</v>
      </c>
      <c r="D257" t="s" s="3">
        <v>85</v>
      </c>
      <c r="E257" t="s" s="3">
        <v>58</v>
      </c>
      <c r="F257" t="s" s="3">
        <v>1028</v>
      </c>
      <c r="G257" t="s" s="3">
        <v>1029</v>
      </c>
      <c r="H257" t="s" s="3">
        <v>252</v>
      </c>
      <c r="I257" t="s" s="3">
        <v>78</v>
      </c>
      <c r="J257" t="s" s="3">
        <v>875</v>
      </c>
      <c r="K257" s="7">
        <f>L257*200000</f>
        <v>12400000</v>
      </c>
      <c r="L257" s="6">
        <f>M257/5</f>
        <v>62</v>
      </c>
      <c r="M257" s="6">
        <v>310</v>
      </c>
      <c r="N257" s="6">
        <v>15</v>
      </c>
      <c r="O257" s="6">
        <v>1398</v>
      </c>
      <c r="P257" s="8">
        <v>14000</v>
      </c>
      <c r="Q257" s="8">
        <v>18000</v>
      </c>
      <c r="R257" s="6">
        <v>32000</v>
      </c>
      <c r="S257" s="6">
        <v>32000</v>
      </c>
      <c r="T257" s="8">
        <v>440000</v>
      </c>
      <c r="V257" s="6">
        <v>499</v>
      </c>
      <c r="X257" t="s" s="3">
        <v>64</v>
      </c>
      <c r="Z257" t="s" s="3">
        <v>65</v>
      </c>
      <c r="AA257" t="s" s="3">
        <v>66</v>
      </c>
      <c r="AC257" t="s" s="3">
        <v>67</v>
      </c>
      <c r="AD257" s="9">
        <v>3</v>
      </c>
      <c r="AE257" s="9">
        <v>2</v>
      </c>
      <c r="AF257" s="9">
        <v>3</v>
      </c>
      <c r="AG257" s="9">
        <v>2</v>
      </c>
      <c r="AH257" t="s" s="4">
        <v>1026</v>
      </c>
      <c r="AI257" s="9">
        <v>93623</v>
      </c>
      <c r="AJ257" s="9">
        <v>43556</v>
      </c>
      <c r="AK257" s="9">
        <v>90038</v>
      </c>
      <c r="AL257" s="9">
        <v>4712</v>
      </c>
      <c r="AM257" s="10">
        <v>0.5</v>
      </c>
      <c r="AN257" s="10"/>
      <c r="AO257" s="10"/>
      <c r="AP257" s="10"/>
      <c r="AQ257" s="10"/>
      <c r="AR257" s="8"/>
      <c r="AS257" s="8"/>
      <c r="AT257" t="s" s="4">
        <v>68</v>
      </c>
      <c r="AU257" t="s" s="3">
        <v>108</v>
      </c>
      <c r="AV257" s="9">
        <v>80000</v>
      </c>
      <c r="AW257" s="9">
        <v>0</v>
      </c>
      <c r="AX257" s="9">
        <v>1129</v>
      </c>
      <c r="AY257" s="8"/>
      <c r="AZ257" s="8"/>
      <c r="BA257" s="8"/>
      <c r="BB257" s="8"/>
      <c r="BC257" s="8"/>
    </row>
    <row r="258" s="2" customFormat="1" ht="16.5" customHeight="1">
      <c r="A258" s="6">
        <v>257</v>
      </c>
      <c r="B258" t="s" s="4">
        <v>1030</v>
      </c>
      <c r="C258" t="s" s="3">
        <v>1031</v>
      </c>
      <c r="D258" t="s" s="3">
        <v>113</v>
      </c>
      <c r="E258" t="s" s="3">
        <v>58</v>
      </c>
      <c r="F258" t="s" s="3">
        <v>1032</v>
      </c>
      <c r="G258" t="s" s="3">
        <v>1033</v>
      </c>
      <c r="H258" t="s" s="3">
        <v>1034</v>
      </c>
      <c r="I258" t="s" s="3">
        <v>1035</v>
      </c>
      <c r="J258" t="s" s="3">
        <v>139</v>
      </c>
      <c r="K258" s="7">
        <f>L258*200000</f>
        <v>7960000</v>
      </c>
      <c r="L258" s="6">
        <f>M258/5</f>
        <v>39.8</v>
      </c>
      <c r="M258" s="6">
        <v>199</v>
      </c>
      <c r="N258" s="6">
        <v>4</v>
      </c>
      <c r="O258" t="s" s="3">
        <v>1036</v>
      </c>
      <c r="P258" s="8">
        <v>18000</v>
      </c>
      <c r="Q258" s="8">
        <v>18000</v>
      </c>
      <c r="R258" s="6">
        <v>28000</v>
      </c>
      <c r="S258" s="6">
        <v>28000</v>
      </c>
      <c r="T258" s="8">
        <v>400000</v>
      </c>
      <c r="V258" s="6">
        <v>213</v>
      </c>
      <c r="X258" t="s" s="3">
        <v>64</v>
      </c>
      <c r="Z258" t="s" s="3">
        <v>65</v>
      </c>
      <c r="AA258" t="s" s="3">
        <v>66</v>
      </c>
      <c r="AC258" t="s" s="3">
        <v>102</v>
      </c>
      <c r="AD258" s="9">
        <v>5</v>
      </c>
      <c r="AE258" s="9">
        <v>3</v>
      </c>
      <c r="AF258" s="9">
        <v>3</v>
      </c>
      <c r="AG258" s="9">
        <v>3</v>
      </c>
      <c r="AH258" t="s" s="4">
        <v>1030</v>
      </c>
      <c r="AI258" s="9">
        <v>95968</v>
      </c>
      <c r="AJ258" s="9">
        <v>56257</v>
      </c>
      <c r="AK258" s="9">
        <v>66796</v>
      </c>
      <c r="AL258" s="9">
        <v>7031</v>
      </c>
      <c r="AM258" s="10">
        <v>0.5</v>
      </c>
      <c r="AN258" s="10"/>
      <c r="AO258" s="10"/>
      <c r="AP258" s="10"/>
      <c r="AQ258" s="10"/>
      <c r="AR258" s="8"/>
      <c r="AS258" s="8"/>
      <c r="AT258" t="s" s="4">
        <v>68</v>
      </c>
      <c r="AU258" s="10"/>
      <c r="AV258" s="9">
        <v>380000</v>
      </c>
      <c r="AW258" s="9">
        <v>220000</v>
      </c>
      <c r="AX258" s="9">
        <v>42</v>
      </c>
      <c r="AY258" s="8"/>
      <c r="AZ258" s="8"/>
      <c r="BA258" s="8"/>
      <c r="BB258" s="8"/>
      <c r="BC258" s="8"/>
    </row>
    <row r="259" s="2" customFormat="1" ht="16.5" customHeight="1">
      <c r="A259" s="6">
        <v>258</v>
      </c>
      <c r="B259" t="s" s="4">
        <v>1037</v>
      </c>
      <c r="C259" t="s" s="3">
        <v>1038</v>
      </c>
      <c r="D259" t="s" s="3">
        <v>57</v>
      </c>
      <c r="E259" t="s" s="3">
        <v>58</v>
      </c>
      <c r="F259" t="s" s="3">
        <v>400</v>
      </c>
      <c r="G259" t="s" s="3">
        <v>1039</v>
      </c>
      <c r="H259" t="s" s="3">
        <v>776</v>
      </c>
      <c r="I259" t="s" s="3">
        <v>420</v>
      </c>
      <c r="J259" t="s" s="3">
        <v>386</v>
      </c>
      <c r="K259" s="7">
        <f>L259*200000</f>
        <v>10840000</v>
      </c>
      <c r="L259" s="6">
        <f>M259/5</f>
        <v>54.2</v>
      </c>
      <c r="M259" s="6">
        <v>271</v>
      </c>
      <c r="N259" s="6">
        <v>8</v>
      </c>
      <c r="O259" s="6">
        <v>1398</v>
      </c>
      <c r="P259" s="8">
        <v>14000</v>
      </c>
      <c r="Q259" s="8">
        <v>18000</v>
      </c>
      <c r="R259" s="6">
        <v>32000</v>
      </c>
      <c r="S259" s="6">
        <v>32000</v>
      </c>
      <c r="T259" s="8">
        <v>440000</v>
      </c>
      <c r="V259" s="6">
        <v>1510</v>
      </c>
      <c r="X259" t="s" s="3">
        <v>64</v>
      </c>
      <c r="Z259" t="s" s="3">
        <v>65</v>
      </c>
      <c r="AA259" t="s" s="3">
        <v>66</v>
      </c>
      <c r="AC259" t="s" s="3">
        <v>67</v>
      </c>
      <c r="AD259" s="9">
        <v>4</v>
      </c>
      <c r="AE259" s="9">
        <v>3</v>
      </c>
      <c r="AF259" s="9">
        <v>3</v>
      </c>
      <c r="AH259" t="s" s="4">
        <v>1037</v>
      </c>
      <c r="AI259" s="9">
        <v>94572</v>
      </c>
      <c r="AJ259" s="9">
        <v>42101</v>
      </c>
      <c r="AK259" s="9">
        <v>81015</v>
      </c>
      <c r="AL259" s="9">
        <v>5478</v>
      </c>
      <c r="AM259" s="10">
        <v>0.4</v>
      </c>
      <c r="AN259" s="10"/>
      <c r="AO259" s="10"/>
      <c r="AP259" s="10"/>
      <c r="AQ259" s="10"/>
      <c r="AR259" t="s" s="3">
        <v>1040</v>
      </c>
      <c r="AS259" s="8"/>
      <c r="AT259" t="s" s="4">
        <v>68</v>
      </c>
      <c r="AU259" s="10"/>
      <c r="AV259" s="9">
        <v>280000</v>
      </c>
      <c r="AW259" s="9">
        <v>160000</v>
      </c>
      <c r="AX259" s="9">
        <v>727</v>
      </c>
      <c r="AY259" s="8"/>
      <c r="AZ259" s="8"/>
      <c r="BA259" s="8"/>
      <c r="BB259" s="8"/>
      <c r="BC259" s="8"/>
    </row>
    <row r="260" s="2" customFormat="1" ht="16.5" customHeight="1">
      <c r="A260" s="6">
        <v>259</v>
      </c>
      <c r="B260" t="s" s="4">
        <v>1041</v>
      </c>
      <c r="C260" t="s" s="3">
        <v>1042</v>
      </c>
      <c r="D260" t="s" s="3">
        <v>85</v>
      </c>
      <c r="E260" t="s" s="3">
        <v>58</v>
      </c>
      <c r="F260" t="s" s="3">
        <v>1043</v>
      </c>
      <c r="G260" t="s" s="3">
        <v>775</v>
      </c>
      <c r="H260" t="s" s="3">
        <v>776</v>
      </c>
      <c r="I260" t="s" s="3">
        <v>455</v>
      </c>
      <c r="J260" t="s" s="3">
        <v>386</v>
      </c>
      <c r="K260" s="7">
        <f>L260*200000</f>
        <v>18720000</v>
      </c>
      <c r="L260" s="6">
        <f>M260/5</f>
        <v>93.59999999999999</v>
      </c>
      <c r="M260" s="6">
        <v>468</v>
      </c>
      <c r="N260" s="6">
        <v>20</v>
      </c>
      <c r="O260" s="6">
        <v>1398</v>
      </c>
      <c r="P260" s="8">
        <v>16000</v>
      </c>
      <c r="Q260" s="8">
        <v>20000</v>
      </c>
      <c r="R260" s="6">
        <v>38000</v>
      </c>
      <c r="S260" s="6">
        <v>38000</v>
      </c>
      <c r="T260" s="8">
        <v>520000</v>
      </c>
      <c r="V260" s="6">
        <v>14141</v>
      </c>
      <c r="X260" t="s" s="3">
        <v>64</v>
      </c>
      <c r="Z260" t="s" s="3">
        <v>65</v>
      </c>
      <c r="AA260" t="s" s="3">
        <v>66</v>
      </c>
      <c r="AC260" t="s" s="3">
        <v>67</v>
      </c>
      <c r="AD260" s="9">
        <v>3</v>
      </c>
      <c r="AE260" s="9">
        <v>3</v>
      </c>
      <c r="AF260" s="9">
        <v>3</v>
      </c>
      <c r="AH260" t="s" s="4">
        <v>1041</v>
      </c>
      <c r="AI260" s="9">
        <v>94740</v>
      </c>
      <c r="AJ260" s="9">
        <v>45076</v>
      </c>
      <c r="AK260" s="9">
        <v>81003</v>
      </c>
      <c r="AL260" s="9">
        <v>5534</v>
      </c>
      <c r="AM260" s="10">
        <v>0.3</v>
      </c>
      <c r="AN260" s="10"/>
      <c r="AO260" s="10"/>
      <c r="AP260" s="10"/>
      <c r="AQ260" s="10"/>
      <c r="AR260" t="s" s="3">
        <v>1044</v>
      </c>
      <c r="AS260" s="8"/>
      <c r="AT260" t="s" s="4">
        <v>68</v>
      </c>
      <c r="AU260" s="10"/>
      <c r="AV260" s="9">
        <v>360000</v>
      </c>
      <c r="AW260" s="9">
        <v>0</v>
      </c>
      <c r="AX260" s="9">
        <v>404</v>
      </c>
      <c r="AY260" s="8"/>
      <c r="AZ260" s="8"/>
      <c r="BA260" s="8"/>
      <c r="BB260" s="8"/>
      <c r="BC260" s="8"/>
    </row>
    <row r="261" s="2" customFormat="1" ht="16.5" customHeight="1">
      <c r="A261" s="6">
        <v>260</v>
      </c>
      <c r="B261" t="s" s="4">
        <v>1045</v>
      </c>
      <c r="C261" t="s" s="3">
        <v>1046</v>
      </c>
      <c r="D261" t="s" s="3">
        <v>113</v>
      </c>
      <c r="E261" t="s" s="3">
        <v>58</v>
      </c>
      <c r="F261" t="s" s="3">
        <v>1047</v>
      </c>
      <c r="G261" t="s" s="3">
        <v>1048</v>
      </c>
      <c r="H261" t="s" s="3">
        <v>252</v>
      </c>
      <c r="I261" t="s" s="3">
        <v>381</v>
      </c>
      <c r="J261" t="s" s="3">
        <v>145</v>
      </c>
      <c r="K261" s="7">
        <f>L261*200000</f>
        <v>8600000</v>
      </c>
      <c r="L261" s="6">
        <f>M261/5</f>
        <v>43</v>
      </c>
      <c r="M261" s="6">
        <v>215</v>
      </c>
      <c r="N261" s="6">
        <v>5</v>
      </c>
      <c r="O261" s="6">
        <v>1398</v>
      </c>
      <c r="P261" s="8">
        <v>14000</v>
      </c>
      <c r="Q261" s="8">
        <v>14000</v>
      </c>
      <c r="R261" s="6">
        <v>28000</v>
      </c>
      <c r="S261" s="6">
        <v>28000</v>
      </c>
      <c r="T261" s="8">
        <v>400000</v>
      </c>
      <c r="V261" s="6">
        <v>46</v>
      </c>
      <c r="X261" t="s" s="3">
        <v>64</v>
      </c>
      <c r="Z261" t="s" s="3">
        <v>65</v>
      </c>
      <c r="AA261" t="s" s="3">
        <v>66</v>
      </c>
      <c r="AC261" t="s" s="3">
        <v>67</v>
      </c>
      <c r="AD261" s="9">
        <v>4</v>
      </c>
      <c r="AE261" s="9">
        <v>3</v>
      </c>
      <c r="AF261" s="9">
        <v>3</v>
      </c>
      <c r="AG261" s="9">
        <v>3</v>
      </c>
      <c r="AH261" t="s" s="4">
        <v>1045</v>
      </c>
      <c r="AI261" s="9">
        <v>99008</v>
      </c>
      <c r="AJ261" s="9">
        <v>55242</v>
      </c>
      <c r="AK261" s="9">
        <v>72083</v>
      </c>
      <c r="AL261" s="9">
        <v>7773</v>
      </c>
      <c r="AM261" s="10">
        <v>0.7</v>
      </c>
      <c r="AN261" s="10"/>
      <c r="AO261" s="10"/>
      <c r="AP261" s="10"/>
      <c r="AQ261" s="10"/>
      <c r="AR261" s="8"/>
      <c r="AS261" s="8"/>
      <c r="AT261" t="s" s="4">
        <v>68</v>
      </c>
      <c r="AU261" s="10"/>
      <c r="AV261" s="9">
        <v>280000</v>
      </c>
      <c r="AW261" s="9">
        <v>160000</v>
      </c>
      <c r="AX261" s="9">
        <v>309</v>
      </c>
      <c r="AY261" s="8"/>
      <c r="AZ261" s="8"/>
      <c r="BA261" s="8"/>
      <c r="BB261" s="8"/>
      <c r="BC261" s="8"/>
    </row>
    <row r="262" s="2" customFormat="1" ht="16.5" customHeight="1">
      <c r="A262" s="6">
        <v>261</v>
      </c>
      <c r="B262" t="s" s="4">
        <v>1049</v>
      </c>
      <c r="C262" t="s" s="3">
        <v>1050</v>
      </c>
      <c r="D262" t="s" s="3">
        <v>75</v>
      </c>
      <c r="E262" t="s" s="3">
        <v>58</v>
      </c>
      <c r="F262" t="s" s="3">
        <v>1051</v>
      </c>
      <c r="G262" t="s" s="3">
        <v>1052</v>
      </c>
      <c r="H262" t="s" s="3">
        <v>1053</v>
      </c>
      <c r="I262" t="s" s="3">
        <v>78</v>
      </c>
      <c r="J262" t="s" s="3">
        <v>132</v>
      </c>
      <c r="K262" s="7">
        <f>L262*200000</f>
        <v>7120000</v>
      </c>
      <c r="L262" s="6">
        <f>M262/5</f>
        <v>35.6</v>
      </c>
      <c r="M262" s="6">
        <v>178</v>
      </c>
      <c r="N262" s="6">
        <v>12</v>
      </c>
      <c r="O262" s="6">
        <v>1398</v>
      </c>
      <c r="P262" s="8">
        <v>14000</v>
      </c>
      <c r="Q262" s="8">
        <v>18000</v>
      </c>
      <c r="R262" s="6">
        <v>28000</v>
      </c>
      <c r="S262" s="6">
        <v>28000</v>
      </c>
      <c r="T262" s="8">
        <v>400000</v>
      </c>
      <c r="V262" s="6">
        <v>333</v>
      </c>
      <c r="X262" t="s" s="3">
        <v>64</v>
      </c>
      <c r="Z262" t="s" s="3">
        <v>65</v>
      </c>
      <c r="AA262" t="s" s="3">
        <v>66</v>
      </c>
      <c r="AC262" t="s" s="3">
        <v>67</v>
      </c>
      <c r="AD262" s="9">
        <v>3</v>
      </c>
      <c r="AE262" s="9">
        <v>3</v>
      </c>
      <c r="AF262" s="9">
        <v>3</v>
      </c>
      <c r="AG262" s="9">
        <v>2</v>
      </c>
      <c r="AH262" t="s" s="4">
        <v>1049</v>
      </c>
      <c r="AI262" s="9">
        <v>94621</v>
      </c>
      <c r="AJ262" s="9">
        <v>59664</v>
      </c>
      <c r="AK262" s="9">
        <v>75656</v>
      </c>
      <c r="AL262" s="9">
        <v>6164</v>
      </c>
      <c r="AM262" s="10">
        <v>0.7</v>
      </c>
      <c r="AN262" s="10"/>
      <c r="AO262" s="10"/>
      <c r="AP262" s="10"/>
      <c r="AQ262" s="10"/>
      <c r="AR262" s="8"/>
      <c r="AS262" s="8"/>
      <c r="AT262" t="s" s="4">
        <v>68</v>
      </c>
      <c r="AU262" s="12">
        <f>#REF!-1000000</f>
      </c>
      <c r="AV262" s="9">
        <v>60000</v>
      </c>
      <c r="AW262" s="9">
        <v>40000</v>
      </c>
      <c r="AX262" s="9">
        <v>1033</v>
      </c>
      <c r="AY262" s="8"/>
      <c r="AZ262" s="8"/>
      <c r="BA262" s="8"/>
      <c r="BB262" s="8"/>
      <c r="BC262" s="8"/>
    </row>
    <row r="263" s="2" customFormat="1" ht="16.5" customHeight="1">
      <c r="A263" s="6">
        <v>262</v>
      </c>
      <c r="B263" t="s" s="4">
        <v>1054</v>
      </c>
      <c r="C263" t="s" s="3">
        <v>1055</v>
      </c>
      <c r="D263" t="s" s="3">
        <v>85</v>
      </c>
      <c r="E263" t="s" s="3">
        <v>58</v>
      </c>
      <c r="F263" t="s" s="3">
        <v>1056</v>
      </c>
      <c r="G263" t="s" s="3">
        <v>60</v>
      </c>
      <c r="H263" t="s" s="3">
        <v>1057</v>
      </c>
      <c r="I263" t="s" s="3">
        <v>117</v>
      </c>
      <c r="J263" t="s" s="3">
        <v>63</v>
      </c>
      <c r="K263" s="7">
        <f>L263*200000</f>
        <v>30320000</v>
      </c>
      <c r="L263" s="6">
        <f>M263/5</f>
        <v>151.6</v>
      </c>
      <c r="M263" s="6">
        <v>758</v>
      </c>
      <c r="N263" s="6">
        <v>17</v>
      </c>
      <c r="O263" t="s" s="3">
        <v>751</v>
      </c>
      <c r="P263" s="8">
        <v>22000</v>
      </c>
      <c r="Q263" s="8">
        <v>22000</v>
      </c>
      <c r="R263" s="6">
        <v>38000</v>
      </c>
      <c r="S263" s="6">
        <v>42000</v>
      </c>
      <c r="T263" s="8">
        <v>520000</v>
      </c>
      <c r="V263" s="6">
        <v>1095</v>
      </c>
      <c r="X263" t="s" s="3">
        <v>64</v>
      </c>
      <c r="Z263" t="s" s="3">
        <v>65</v>
      </c>
      <c r="AA263" t="s" s="3">
        <v>66</v>
      </c>
      <c r="AC263" t="s" s="3">
        <v>67</v>
      </c>
      <c r="AD263" s="9">
        <v>3</v>
      </c>
      <c r="AE263" s="9">
        <v>4</v>
      </c>
      <c r="AF263" s="9">
        <v>3</v>
      </c>
      <c r="AG263" s="9">
        <v>3</v>
      </c>
      <c r="AH263" t="s" s="4">
        <v>1054</v>
      </c>
      <c r="AI263" s="9">
        <v>97136</v>
      </c>
      <c r="AJ263" s="9">
        <v>56262</v>
      </c>
      <c r="AK263" s="9">
        <v>109919</v>
      </c>
      <c r="AL263" s="9">
        <v>6958</v>
      </c>
      <c r="AM263" s="10">
        <v>0.5</v>
      </c>
      <c r="AN263" s="10"/>
      <c r="AO263" s="10"/>
      <c r="AP263" s="10"/>
      <c r="AQ263" s="10"/>
      <c r="AR263" t="s" s="3">
        <v>1058</v>
      </c>
      <c r="AS263" s="8"/>
      <c r="AT263" t="s" s="4">
        <v>68</v>
      </c>
      <c r="AU263" s="12">
        <f>#REF!-1000000</f>
      </c>
      <c r="AV263" s="9">
        <v>320000</v>
      </c>
      <c r="AW263" s="9">
        <v>0</v>
      </c>
      <c r="AX263" s="9">
        <v>1050</v>
      </c>
      <c r="AY263" s="8"/>
      <c r="AZ263" s="8"/>
      <c r="BA263" s="8"/>
      <c r="BB263" s="8"/>
      <c r="BC263" s="8"/>
    </row>
    <row r="264" s="2" customFormat="1" ht="16.5" customHeight="1">
      <c r="A264" s="6">
        <v>263</v>
      </c>
      <c r="B264" t="s" s="4">
        <v>1059</v>
      </c>
      <c r="C264" t="s" s="3">
        <v>1060</v>
      </c>
      <c r="D264" t="s" s="3">
        <v>94</v>
      </c>
      <c r="E264" t="s" s="3">
        <v>58</v>
      </c>
      <c r="F264" t="s" s="3">
        <v>1061</v>
      </c>
      <c r="G264" t="s" s="4">
        <v>96</v>
      </c>
      <c r="H264" t="s" s="3">
        <v>222</v>
      </c>
      <c r="I264" t="s" s="3">
        <v>420</v>
      </c>
      <c r="J264" t="s" s="3">
        <v>1062</v>
      </c>
      <c r="K264" s="7">
        <f>L264*200000</f>
        <v>21760000</v>
      </c>
      <c r="L264" s="6">
        <f>M264/5</f>
        <v>108.8</v>
      </c>
      <c r="M264" s="6">
        <v>544</v>
      </c>
      <c r="N264" s="6">
        <v>16</v>
      </c>
      <c r="P264" s="8">
        <v>18000</v>
      </c>
      <c r="Q264" s="8">
        <v>23000</v>
      </c>
      <c r="R264" s="6">
        <v>38000</v>
      </c>
      <c r="S264" s="6">
        <v>38000</v>
      </c>
      <c r="T264" s="8">
        <v>520000</v>
      </c>
      <c r="V264" s="6">
        <v>567</v>
      </c>
      <c r="X264" t="s" s="3">
        <v>64</v>
      </c>
      <c r="Z264" t="s" s="3">
        <v>65</v>
      </c>
      <c r="AA264" t="s" s="3">
        <v>66</v>
      </c>
      <c r="AC264" t="s" s="3">
        <v>102</v>
      </c>
      <c r="AD264" s="9">
        <v>5</v>
      </c>
      <c r="AE264" s="9">
        <v>4</v>
      </c>
      <c r="AF264" s="9">
        <v>3</v>
      </c>
      <c r="AH264" t="s" s="4">
        <v>1059</v>
      </c>
      <c r="AI264" s="9">
        <v>93339</v>
      </c>
      <c r="AJ264" s="9">
        <v>45308</v>
      </c>
      <c r="AK264" s="9">
        <v>90679</v>
      </c>
      <c r="AL264" s="9">
        <v>4710</v>
      </c>
      <c r="AM264" s="10">
        <v>0.5</v>
      </c>
      <c r="AN264" s="10"/>
      <c r="AO264" s="10"/>
      <c r="AP264" s="10"/>
      <c r="AQ264" s="10"/>
      <c r="AR264" t="s" s="3">
        <v>1063</v>
      </c>
      <c r="AS264" s="8"/>
      <c r="AY264" s="8"/>
      <c r="AZ264" s="8"/>
      <c r="BA264" s="8"/>
      <c r="BB264" s="8"/>
      <c r="BC264" s="8"/>
    </row>
    <row r="265" s="2" customFormat="1" ht="16.5" customHeight="1">
      <c r="A265" s="6">
        <v>264</v>
      </c>
      <c r="B265" t="s" s="4">
        <v>1064</v>
      </c>
      <c r="C265" t="s" s="3">
        <v>1065</v>
      </c>
      <c r="D265" t="s" s="3">
        <v>75</v>
      </c>
      <c r="E265" t="s" s="3">
        <v>58</v>
      </c>
      <c r="F265" t="s" s="3">
        <v>1066</v>
      </c>
      <c r="G265" t="s" s="3">
        <v>1067</v>
      </c>
      <c r="H265" t="s" s="3">
        <v>1068</v>
      </c>
      <c r="I265" t="s" s="3">
        <v>78</v>
      </c>
      <c r="J265" t="s" s="3">
        <v>171</v>
      </c>
      <c r="K265" s="7">
        <f>L265*200000</f>
        <v>1200000</v>
      </c>
      <c r="L265" s="6">
        <f>M265/5</f>
        <v>6</v>
      </c>
      <c r="M265" s="6">
        <v>30</v>
      </c>
      <c r="N265" s="6">
        <v>1</v>
      </c>
      <c r="O265" s="6">
        <v>1398</v>
      </c>
      <c r="P265" s="8">
        <v>5000</v>
      </c>
      <c r="Q265" s="8">
        <v>5000</v>
      </c>
      <c r="R265" s="6">
        <v>8000</v>
      </c>
      <c r="S265" s="6">
        <v>8000</v>
      </c>
      <c r="T265" s="8">
        <v>125000</v>
      </c>
      <c r="V265" s="6">
        <v>242</v>
      </c>
      <c r="X265" t="s" s="3">
        <v>64</v>
      </c>
      <c r="Z265" t="s" s="3">
        <v>65</v>
      </c>
      <c r="AA265" t="s" s="3">
        <v>66</v>
      </c>
      <c r="AC265" t="s" s="3">
        <v>67</v>
      </c>
      <c r="AD265" s="9">
        <v>3</v>
      </c>
      <c r="AE265" s="9">
        <v>2</v>
      </c>
      <c r="AF265" s="9">
        <v>2</v>
      </c>
      <c r="AG265" s="9">
        <v>2</v>
      </c>
      <c r="AH265" t="s" s="4">
        <v>1064</v>
      </c>
      <c r="AI265" s="9">
        <v>93620</v>
      </c>
      <c r="AJ265" s="9">
        <v>45813</v>
      </c>
      <c r="AK265" s="9">
        <v>90701</v>
      </c>
      <c r="AL265" s="9">
        <v>4714</v>
      </c>
      <c r="AM265" s="10">
        <v>0.6</v>
      </c>
      <c r="AN265" s="10"/>
      <c r="AO265" s="10"/>
      <c r="AP265" s="10"/>
      <c r="AQ265" s="10"/>
      <c r="AR265" s="8"/>
      <c r="AS265" s="8"/>
      <c r="AT265" t="s" s="4">
        <v>68</v>
      </c>
      <c r="AU265" t="s" s="3">
        <v>146</v>
      </c>
      <c r="AV265" s="9">
        <v>280000</v>
      </c>
      <c r="AW265" s="9">
        <v>180000</v>
      </c>
      <c r="AX265" s="9">
        <v>71</v>
      </c>
      <c r="AY265" s="8"/>
      <c r="AZ265" s="8"/>
      <c r="BA265" s="8"/>
      <c r="BB265" s="8"/>
      <c r="BC265" s="8"/>
    </row>
    <row r="266" s="2" customFormat="1" ht="16.5" customHeight="1">
      <c r="A266" s="6">
        <v>265</v>
      </c>
      <c r="B266" t="s" s="4">
        <v>1069</v>
      </c>
      <c r="C266" t="s" s="3">
        <v>1070</v>
      </c>
      <c r="D266" t="s" s="3">
        <v>113</v>
      </c>
      <c r="E266" t="s" s="3">
        <v>58</v>
      </c>
      <c r="F266" t="s" s="3">
        <v>1071</v>
      </c>
      <c r="G266" t="s" s="3">
        <v>1072</v>
      </c>
      <c r="H266" t="s" s="3">
        <v>1073</v>
      </c>
      <c r="I266" t="s" s="3">
        <v>1035</v>
      </c>
      <c r="J266" t="s" s="3">
        <v>139</v>
      </c>
      <c r="K266" s="7">
        <f>L266*200000</f>
        <v>6360000</v>
      </c>
      <c r="L266" s="6">
        <f>M266/5</f>
        <v>31.8</v>
      </c>
      <c r="M266" s="6">
        <v>159</v>
      </c>
      <c r="N266" s="6">
        <v>6</v>
      </c>
      <c r="O266" s="6">
        <v>1398</v>
      </c>
      <c r="P266" s="8">
        <v>15000</v>
      </c>
      <c r="Q266" s="8">
        <v>19000</v>
      </c>
      <c r="R266" s="6">
        <v>28000</v>
      </c>
      <c r="S266" s="6">
        <v>28000</v>
      </c>
      <c r="T266" s="8">
        <v>400000</v>
      </c>
      <c r="V266" s="6">
        <v>1126</v>
      </c>
      <c r="X266" t="s" s="3">
        <v>64</v>
      </c>
      <c r="Z266" t="s" s="3">
        <v>65</v>
      </c>
      <c r="AA266" t="s" s="3">
        <v>66</v>
      </c>
      <c r="AC266" t="s" s="3">
        <v>102</v>
      </c>
      <c r="AD266" s="9">
        <v>5</v>
      </c>
      <c r="AE266" s="9">
        <v>3</v>
      </c>
      <c r="AF266" s="9">
        <v>3</v>
      </c>
      <c r="AG266" s="9">
        <v>3</v>
      </c>
      <c r="AH266" t="s" s="4">
        <v>1069</v>
      </c>
      <c r="AI266" s="9">
        <v>93871</v>
      </c>
      <c r="AJ266" s="9">
        <v>45097</v>
      </c>
      <c r="AK266" s="9">
        <v>80540</v>
      </c>
      <c r="AL266" s="9">
        <v>5039</v>
      </c>
      <c r="AM266" s="10">
        <v>0.3</v>
      </c>
      <c r="AN266" s="10"/>
      <c r="AO266" s="10"/>
      <c r="AP266" s="10"/>
      <c r="AQ266" s="10"/>
      <c r="AR266" s="8"/>
      <c r="AS266" s="8"/>
      <c r="AT266" t="s" s="4">
        <v>68</v>
      </c>
      <c r="AU266" s="10"/>
      <c r="AV266" s="9">
        <v>280000</v>
      </c>
      <c r="AW266" s="9">
        <v>0</v>
      </c>
      <c r="AX266" s="9">
        <v>298</v>
      </c>
      <c r="AY266" s="8"/>
      <c r="AZ266" s="8"/>
      <c r="BA266" s="8"/>
      <c r="BB266" s="8"/>
      <c r="BC266" s="8"/>
    </row>
    <row r="267" s="2" customFormat="1" ht="16.5" customHeight="1">
      <c r="A267" s="6">
        <v>266</v>
      </c>
      <c r="B267" t="s" s="4">
        <v>1074</v>
      </c>
      <c r="C267" t="s" s="3">
        <v>1075</v>
      </c>
      <c r="D267" t="s" s="3">
        <v>113</v>
      </c>
      <c r="E267" t="s" s="3">
        <v>58</v>
      </c>
      <c r="F267" t="s" s="3">
        <v>291</v>
      </c>
      <c r="G267" t="s" s="3">
        <v>292</v>
      </c>
      <c r="H267" t="s" s="3">
        <v>1076</v>
      </c>
      <c r="I267" t="s" s="3">
        <v>138</v>
      </c>
      <c r="J267" t="s" s="3">
        <v>139</v>
      </c>
      <c r="K267" s="7">
        <f>L267*200000</f>
        <v>7280000</v>
      </c>
      <c r="L267" s="6">
        <f>M267/5</f>
        <v>36.4</v>
      </c>
      <c r="M267" s="6">
        <v>182</v>
      </c>
      <c r="N267" s="6">
        <v>4</v>
      </c>
      <c r="O267" s="6">
        <v>1398</v>
      </c>
      <c r="P267" s="8">
        <v>16000</v>
      </c>
      <c r="Q267" s="8">
        <v>20000</v>
      </c>
      <c r="R267" s="6">
        <v>32000</v>
      </c>
      <c r="S267" s="6">
        <v>32000</v>
      </c>
      <c r="T267" s="8">
        <v>440000</v>
      </c>
      <c r="V267" s="6">
        <v>190</v>
      </c>
      <c r="X267" t="s" s="3">
        <v>64</v>
      </c>
      <c r="Z267" t="s" s="3">
        <v>65</v>
      </c>
      <c r="AA267" t="s" s="3">
        <v>66</v>
      </c>
      <c r="AC267" t="s" s="3">
        <v>102</v>
      </c>
      <c r="AD267" s="9">
        <v>5</v>
      </c>
      <c r="AE267" s="9">
        <v>3</v>
      </c>
      <c r="AF267" s="9">
        <v>3</v>
      </c>
      <c r="AG267" s="9">
        <v>5</v>
      </c>
      <c r="AH267" t="s" s="4">
        <v>1074</v>
      </c>
      <c r="AI267" s="9">
        <v>94531</v>
      </c>
      <c r="AJ267" s="9">
        <v>45385</v>
      </c>
      <c r="AK267" s="9">
        <v>80583</v>
      </c>
      <c r="AL267" s="9">
        <v>5503</v>
      </c>
      <c r="AM267" s="10">
        <v>0.6</v>
      </c>
      <c r="AN267" s="10"/>
      <c r="AO267" s="10"/>
      <c r="AP267" s="10"/>
      <c r="AQ267" s="10"/>
      <c r="AR267" s="8"/>
      <c r="AS267" s="8"/>
      <c r="AT267" t="s" s="4">
        <v>68</v>
      </c>
      <c r="AU267" s="10"/>
      <c r="AV267" s="9">
        <v>280000</v>
      </c>
      <c r="AW267" s="9">
        <v>180000</v>
      </c>
      <c r="AX267" s="9">
        <v>268</v>
      </c>
      <c r="AY267" s="8"/>
      <c r="AZ267" s="8"/>
      <c r="BA267" s="8"/>
      <c r="BB267" s="8"/>
      <c r="BC267" s="8"/>
    </row>
    <row r="268" s="2" customFormat="1" ht="16.5" customHeight="1">
      <c r="A268" s="6">
        <v>267</v>
      </c>
      <c r="B268" t="s" s="4">
        <v>1077</v>
      </c>
      <c r="C268" t="s" s="3">
        <v>1078</v>
      </c>
      <c r="D268" t="s" s="3">
        <v>262</v>
      </c>
      <c r="E268" t="s" s="3">
        <v>58</v>
      </c>
      <c r="F268" t="s" s="3">
        <v>1079</v>
      </c>
      <c r="G268" s="6"/>
      <c r="H268" t="s" s="3">
        <v>1080</v>
      </c>
      <c r="I268" t="s" s="3">
        <v>420</v>
      </c>
      <c r="J268" t="s" s="3">
        <v>1081</v>
      </c>
      <c r="K268" s="7">
        <f>L268*200000</f>
        <v>6960000</v>
      </c>
      <c r="L268" s="6">
        <f>M268/5</f>
        <v>34.8</v>
      </c>
      <c r="M268" s="6">
        <v>174</v>
      </c>
      <c r="N268" s="6">
        <v>5</v>
      </c>
      <c r="O268" t="s" s="3">
        <v>375</v>
      </c>
      <c r="P268" s="8">
        <v>18000</v>
      </c>
      <c r="Q268" s="8">
        <v>18000</v>
      </c>
      <c r="R268" s="6">
        <v>28000</v>
      </c>
      <c r="S268" s="6">
        <v>28000</v>
      </c>
      <c r="T268" s="8">
        <v>400000</v>
      </c>
      <c r="V268" s="6">
        <v>823</v>
      </c>
      <c r="X268" t="s" s="3">
        <v>64</v>
      </c>
      <c r="Z268" t="s" s="3">
        <v>65</v>
      </c>
      <c r="AA268" t="s" s="3">
        <v>66</v>
      </c>
      <c r="AC268" t="s" s="3">
        <v>102</v>
      </c>
      <c r="AD268" s="9">
        <v>3</v>
      </c>
      <c r="AE268" s="9">
        <v>5</v>
      </c>
      <c r="AF268" s="9">
        <v>5</v>
      </c>
      <c r="AH268" t="s" s="4">
        <v>1077</v>
      </c>
      <c r="AI268" s="9">
        <v>95243</v>
      </c>
      <c r="AJ268" s="9">
        <v>56319</v>
      </c>
      <c r="AK268" s="9">
        <v>68563</v>
      </c>
      <c r="AL268" s="9">
        <v>6926</v>
      </c>
      <c r="AM268" s="10">
        <v>0.4</v>
      </c>
      <c r="AN268" s="10"/>
      <c r="AO268" s="10"/>
      <c r="AP268" s="10"/>
      <c r="AQ268" s="10"/>
      <c r="AR268" t="s" s="3">
        <v>1063</v>
      </c>
      <c r="AS268" s="8"/>
      <c r="AT268" t="s" s="4">
        <v>68</v>
      </c>
      <c r="AU268" s="12">
        <f>#REF!-1000000</f>
      </c>
      <c r="AV268" s="9">
        <v>380000</v>
      </c>
      <c r="AW268" s="9">
        <v>190000</v>
      </c>
      <c r="AX268" s="9">
        <v>669</v>
      </c>
      <c r="AY268" s="8"/>
      <c r="AZ268" s="8"/>
      <c r="BA268" s="8"/>
      <c r="BB268" s="8"/>
      <c r="BC268" s="8"/>
    </row>
    <row r="269" s="2" customFormat="1" ht="16.5" customHeight="1">
      <c r="A269" s="6">
        <v>268</v>
      </c>
      <c r="B269" t="s" s="4">
        <v>1082</v>
      </c>
      <c r="C269" t="s" s="3">
        <v>1083</v>
      </c>
      <c r="D269" t="s" s="3">
        <v>113</v>
      </c>
      <c r="E269" t="s" s="3">
        <v>58</v>
      </c>
      <c r="F269" t="s" s="3">
        <v>947</v>
      </c>
      <c r="G269" t="s" s="3">
        <v>1084</v>
      </c>
      <c r="H269" t="s" s="3">
        <v>491</v>
      </c>
      <c r="I269" t="s" s="3">
        <v>381</v>
      </c>
      <c r="J269" t="s" s="3">
        <v>145</v>
      </c>
      <c r="K269" s="7">
        <f>L269*200000</f>
        <v>41440000</v>
      </c>
      <c r="L269" s="6">
        <f>M269/5</f>
        <v>207.2</v>
      </c>
      <c r="M269" s="6">
        <v>1036</v>
      </c>
      <c r="N269" s="6">
        <v>13</v>
      </c>
      <c r="O269" s="6">
        <v>1398</v>
      </c>
      <c r="P269" s="8">
        <v>26000</v>
      </c>
      <c r="Q269" s="8">
        <v>33000</v>
      </c>
      <c r="R269" s="6">
        <v>48000</v>
      </c>
      <c r="S269" s="6">
        <v>48000</v>
      </c>
      <c r="T269" s="8">
        <v>590000</v>
      </c>
      <c r="V269" s="6">
        <v>240</v>
      </c>
      <c r="X269" t="s" s="3">
        <v>64</v>
      </c>
      <c r="Z269" t="s" s="3">
        <v>65</v>
      </c>
      <c r="AA269" t="s" s="3">
        <v>66</v>
      </c>
      <c r="AC269" t="s" s="3">
        <v>102</v>
      </c>
      <c r="AD269" s="9">
        <v>4</v>
      </c>
      <c r="AE269" s="9">
        <v>3</v>
      </c>
      <c r="AF269" s="9">
        <v>3</v>
      </c>
      <c r="AG269" s="9">
        <v>5</v>
      </c>
      <c r="AH269" t="s" s="4">
        <v>1082</v>
      </c>
      <c r="AI269" s="9">
        <v>94772</v>
      </c>
      <c r="AJ269" s="9">
        <v>57935</v>
      </c>
      <c r="AK269" s="9">
        <v>80897</v>
      </c>
      <c r="AL269" s="9">
        <v>6165</v>
      </c>
      <c r="AM269" s="10">
        <v>0.5</v>
      </c>
      <c r="AN269" s="10"/>
      <c r="AO269" s="10"/>
      <c r="AP269" s="10"/>
      <c r="AQ269" s="10"/>
      <c r="AR269" s="8"/>
      <c r="AS269" s="8"/>
      <c r="AT269" t="s" s="4">
        <v>68</v>
      </c>
      <c r="AU269" s="10"/>
      <c r="AV269" s="9">
        <v>280000</v>
      </c>
      <c r="AW269" s="9">
        <v>0</v>
      </c>
      <c r="AX269" s="9">
        <v>1133</v>
      </c>
      <c r="AY269" s="8"/>
      <c r="AZ269" s="8"/>
      <c r="BA269" s="8"/>
      <c r="BB269" s="8"/>
      <c r="BC269" s="8"/>
    </row>
    <row r="270" s="2" customFormat="1" ht="16.5" customHeight="1">
      <c r="A270" s="6">
        <v>269</v>
      </c>
      <c r="B270" t="s" s="4">
        <v>1085</v>
      </c>
      <c r="C270" t="s" s="3">
        <v>1086</v>
      </c>
      <c r="D270" t="s" s="3">
        <v>94</v>
      </c>
      <c r="E270" t="s" s="3">
        <v>58</v>
      </c>
      <c r="F270" t="s" s="3">
        <v>532</v>
      </c>
      <c r="G270" s="6"/>
      <c r="H270" t="s" s="3">
        <v>258</v>
      </c>
      <c r="I270" t="s" s="3">
        <v>78</v>
      </c>
      <c r="J270" t="s" s="3">
        <v>533</v>
      </c>
      <c r="K270" s="7">
        <f>L270*200000</f>
        <v>2600000</v>
      </c>
      <c r="L270" s="6">
        <f>M270/5</f>
        <v>13</v>
      </c>
      <c r="M270" s="6">
        <v>65</v>
      </c>
      <c r="N270" s="6">
        <v>10</v>
      </c>
      <c r="O270" t="s" s="3">
        <v>411</v>
      </c>
      <c r="P270" s="8">
        <v>8000</v>
      </c>
      <c r="Q270" s="8">
        <v>10000</v>
      </c>
      <c r="R270" s="6">
        <v>18000</v>
      </c>
      <c r="S270" s="6">
        <v>18000</v>
      </c>
      <c r="T270" s="8">
        <v>270000</v>
      </c>
      <c r="V270" s="6">
        <v>5</v>
      </c>
      <c r="X270" t="s" s="3">
        <v>64</v>
      </c>
      <c r="Z270" t="s" s="3">
        <v>65</v>
      </c>
      <c r="AA270" t="s" s="3">
        <v>66</v>
      </c>
      <c r="AC270" t="s" s="3">
        <v>67</v>
      </c>
      <c r="AD270" s="9">
        <v>3</v>
      </c>
      <c r="AE270" s="9">
        <v>2</v>
      </c>
      <c r="AF270" s="9">
        <v>3</v>
      </c>
      <c r="AH270" t="s" s="4">
        <v>1085</v>
      </c>
      <c r="AI270" s="9">
        <v>94498</v>
      </c>
      <c r="AJ270" s="9">
        <v>58659</v>
      </c>
      <c r="AK270" s="9">
        <v>90677</v>
      </c>
      <c r="AL270" s="9">
        <v>6166</v>
      </c>
      <c r="AM270" s="10">
        <v>0.9</v>
      </c>
      <c r="AN270" s="10"/>
      <c r="AO270" s="10"/>
      <c r="AP270" s="10"/>
      <c r="AQ270" s="10"/>
      <c r="AR270" s="8"/>
      <c r="AS270" s="8"/>
      <c r="AT270" t="s" s="4">
        <v>68</v>
      </c>
      <c r="AU270" s="10"/>
      <c r="AV270" s="9">
        <v>50000</v>
      </c>
      <c r="AW270" s="9">
        <v>40000</v>
      </c>
      <c r="AX270" s="9">
        <v>175</v>
      </c>
      <c r="AY270" s="8"/>
      <c r="AZ270" s="8"/>
      <c r="BA270" s="8"/>
      <c r="BB270" s="8"/>
      <c r="BC270" s="8"/>
    </row>
    <row r="271" s="2" customFormat="1" ht="16.5" customHeight="1">
      <c r="A271" s="6">
        <v>270</v>
      </c>
      <c r="B271" t="s" s="4">
        <v>1087</v>
      </c>
      <c r="C271" t="s" s="3">
        <v>1088</v>
      </c>
      <c r="D271" t="s" s="3">
        <v>113</v>
      </c>
      <c r="E271" t="s" s="3">
        <v>58</v>
      </c>
      <c r="F271" t="s" s="3">
        <v>1089</v>
      </c>
      <c r="G271" t="s" s="3">
        <v>1090</v>
      </c>
      <c r="H271" t="s" s="3">
        <v>144</v>
      </c>
      <c r="I271" t="s" s="3">
        <v>78</v>
      </c>
      <c r="J271" t="s" s="3">
        <v>145</v>
      </c>
      <c r="K271" s="7">
        <f>L271*200000</f>
        <v>14400000</v>
      </c>
      <c r="L271" s="6">
        <f>M271/5</f>
        <v>72</v>
      </c>
      <c r="M271" s="6">
        <v>360</v>
      </c>
      <c r="N271" s="6">
        <v>15</v>
      </c>
      <c r="O271" s="6">
        <v>1398</v>
      </c>
      <c r="P271" s="8">
        <v>16000</v>
      </c>
      <c r="Q271" s="8">
        <v>20000</v>
      </c>
      <c r="R271" s="6">
        <v>32000</v>
      </c>
      <c r="S271" s="6">
        <v>32000</v>
      </c>
      <c r="T271" s="8">
        <v>440000</v>
      </c>
      <c r="V271" s="6">
        <v>15</v>
      </c>
      <c r="X271" t="s" s="3">
        <v>64</v>
      </c>
      <c r="Z271" t="s" s="3">
        <v>65</v>
      </c>
      <c r="AA271" t="s" s="3">
        <v>66</v>
      </c>
      <c r="AC271" t="s" s="3">
        <v>67</v>
      </c>
      <c r="AD271" s="9">
        <v>3</v>
      </c>
      <c r="AE271" s="9">
        <v>3</v>
      </c>
      <c r="AF271" s="9">
        <v>3</v>
      </c>
      <c r="AG271" s="9">
        <v>2</v>
      </c>
      <c r="AH271" t="s" s="4">
        <v>1087</v>
      </c>
      <c r="AI271" s="9">
        <v>93678</v>
      </c>
      <c r="AJ271" s="9">
        <v>45393</v>
      </c>
      <c r="AK271" s="9">
        <v>75562</v>
      </c>
      <c r="AL271" s="9">
        <v>4715</v>
      </c>
      <c r="AM271" s="10">
        <v>0.7</v>
      </c>
      <c r="AN271" s="10"/>
      <c r="AO271" s="10"/>
      <c r="AP271" s="10"/>
      <c r="AQ271" s="10"/>
      <c r="AR271" s="8"/>
      <c r="AS271" s="8"/>
      <c r="AT271" t="s" s="4">
        <v>68</v>
      </c>
      <c r="AU271" s="12">
        <f>#REF!-1000000</f>
      </c>
      <c r="AV271" s="9">
        <v>120000</v>
      </c>
      <c r="AW271" s="9">
        <v>0</v>
      </c>
      <c r="AX271" s="9">
        <v>1070</v>
      </c>
      <c r="AY271" s="8"/>
      <c r="AZ271" s="8"/>
      <c r="BA271" s="8"/>
      <c r="BB271" s="8"/>
      <c r="BC271" s="8"/>
    </row>
    <row r="272" s="2" customFormat="1" ht="16.5" customHeight="1">
      <c r="A272" s="6">
        <v>271</v>
      </c>
      <c r="B272" t="s" s="4">
        <v>1091</v>
      </c>
      <c r="C272" t="s" s="3">
        <v>1092</v>
      </c>
      <c r="D272" t="s" s="3">
        <v>113</v>
      </c>
      <c r="E272" t="s" s="3">
        <v>58</v>
      </c>
      <c r="F272" t="s" s="3">
        <v>1093</v>
      </c>
      <c r="G272" t="s" s="3">
        <v>1094</v>
      </c>
      <c r="H272" t="s" s="3">
        <v>1095</v>
      </c>
      <c r="I272" t="s" s="3">
        <v>117</v>
      </c>
      <c r="J272" t="s" s="3">
        <v>145</v>
      </c>
      <c r="K272" s="7">
        <f>L272*200000</f>
        <v>27720000</v>
      </c>
      <c r="L272" s="6">
        <f>M272/5</f>
        <v>138.6</v>
      </c>
      <c r="M272" s="6">
        <v>693</v>
      </c>
      <c r="N272" s="6">
        <v>42</v>
      </c>
      <c r="O272" t="s" s="3">
        <v>751</v>
      </c>
      <c r="P272" s="8">
        <v>22000</v>
      </c>
      <c r="Q272" s="8">
        <v>22000</v>
      </c>
      <c r="R272" s="6">
        <v>38000</v>
      </c>
      <c r="S272" s="6">
        <v>42000</v>
      </c>
      <c r="T272" s="8">
        <v>540000</v>
      </c>
      <c r="V272" s="6">
        <v>180</v>
      </c>
      <c r="X272" t="s" s="3">
        <v>64</v>
      </c>
      <c r="Z272" t="s" s="3">
        <v>65</v>
      </c>
      <c r="AA272" t="s" s="3">
        <v>66</v>
      </c>
      <c r="AC272" t="s" s="3">
        <v>102</v>
      </c>
      <c r="AD272" s="9">
        <v>5</v>
      </c>
      <c r="AE272" s="9">
        <v>4</v>
      </c>
      <c r="AF272" s="9">
        <v>3</v>
      </c>
      <c r="AG272" s="9">
        <v>4</v>
      </c>
      <c r="AH272" t="s" s="4">
        <v>1091</v>
      </c>
      <c r="AI272" s="9">
        <v>127210</v>
      </c>
      <c r="AJ272" s="9">
        <v>49282</v>
      </c>
      <c r="AK272" s="9">
        <v>107050</v>
      </c>
      <c r="AL272" s="9">
        <v>6168</v>
      </c>
      <c r="AM272" s="10">
        <v>0.6</v>
      </c>
      <c r="AN272" s="10"/>
      <c r="AO272" s="10"/>
      <c r="AP272" s="10"/>
      <c r="AQ272" s="10"/>
      <c r="AR272" s="8"/>
      <c r="AS272" s="8"/>
      <c r="AT272" t="s" s="4">
        <v>68</v>
      </c>
      <c r="AU272" s="10"/>
      <c r="AV272" s="9">
        <v>50000</v>
      </c>
      <c r="AW272" s="9">
        <v>30000</v>
      </c>
      <c r="AX272" s="9">
        <v>96</v>
      </c>
      <c r="AY272" s="8"/>
      <c r="AZ272" s="8"/>
      <c r="BA272" s="8"/>
      <c r="BB272" s="8"/>
      <c r="BC272" s="8"/>
    </row>
    <row r="273" s="2" customFormat="1" ht="16.5" customHeight="1">
      <c r="A273" s="6">
        <v>272</v>
      </c>
      <c r="B273" t="s" s="4">
        <v>1096</v>
      </c>
      <c r="C273" t="s" s="3">
        <v>1097</v>
      </c>
      <c r="D273" t="s" s="3">
        <v>94</v>
      </c>
      <c r="E273" t="s" s="3">
        <v>58</v>
      </c>
      <c r="F273" t="s" s="3">
        <v>1098</v>
      </c>
      <c r="G273" t="s" s="4">
        <v>96</v>
      </c>
      <c r="H273" t="s" s="3">
        <v>1080</v>
      </c>
      <c r="I273" t="s" s="3">
        <v>246</v>
      </c>
      <c r="J273" t="s" s="3">
        <v>247</v>
      </c>
      <c r="K273" s="7">
        <f>L273*200000</f>
        <v>8400000</v>
      </c>
      <c r="L273" s="6">
        <f>M273/5</f>
        <v>42</v>
      </c>
      <c r="M273" s="6">
        <v>210</v>
      </c>
      <c r="N273" s="6">
        <v>11</v>
      </c>
      <c r="O273" t="s" s="3">
        <v>1099</v>
      </c>
      <c r="P273" s="8"/>
      <c r="Q273" s="8">
        <v>18000</v>
      </c>
      <c r="R273" s="6">
        <v>28000</v>
      </c>
      <c r="S273" s="6">
        <v>28000</v>
      </c>
      <c r="T273" s="8">
        <v>400000</v>
      </c>
      <c r="V273" s="6">
        <v>844</v>
      </c>
      <c r="X273" t="s" s="3">
        <v>64</v>
      </c>
      <c r="Y273" s="9">
        <v>150</v>
      </c>
      <c r="Z273" t="s" s="3">
        <v>65</v>
      </c>
      <c r="AA273" t="s" s="3">
        <v>101</v>
      </c>
      <c r="AC273" t="s" s="3">
        <v>102</v>
      </c>
      <c r="AD273" s="9">
        <v>5</v>
      </c>
      <c r="AE273" s="9">
        <v>5</v>
      </c>
      <c r="AF273" s="9">
        <v>4</v>
      </c>
      <c r="AH273" t="s" s="4">
        <v>1096</v>
      </c>
      <c r="AI273" s="9">
        <v>105191</v>
      </c>
      <c r="AJ273" s="9">
        <v>53940</v>
      </c>
      <c r="AK273" s="9">
        <v>80166</v>
      </c>
      <c r="AL273" s="9">
        <v>10652</v>
      </c>
      <c r="AM273" s="10">
        <v>0.3</v>
      </c>
      <c r="AN273" s="10"/>
      <c r="AO273" s="10"/>
      <c r="AP273" s="10"/>
      <c r="AQ273" s="10"/>
      <c r="AR273" t="s" s="3">
        <v>1063</v>
      </c>
      <c r="AS273" s="8"/>
      <c r="AT273" t="s" s="4">
        <v>68</v>
      </c>
      <c r="AU273" s="10"/>
      <c r="AV273" s="9">
        <v>180000</v>
      </c>
      <c r="AW273" s="9">
        <v>130000</v>
      </c>
      <c r="AX273" s="9">
        <v>559</v>
      </c>
      <c r="AY273" s="8"/>
      <c r="AZ273" s="8"/>
      <c r="BA273" s="8"/>
      <c r="BB273" s="8"/>
      <c r="BC273" s="8"/>
    </row>
    <row r="274" s="2" customFormat="1" ht="16.5" customHeight="1">
      <c r="A274" s="6">
        <v>273</v>
      </c>
      <c r="B274" t="s" s="4">
        <v>1100</v>
      </c>
      <c r="C274" t="s" s="3">
        <v>1101</v>
      </c>
      <c r="D274" t="s" s="3">
        <v>94</v>
      </c>
      <c r="E274" t="s" s="3">
        <v>58</v>
      </c>
      <c r="F274" t="s" s="3">
        <v>1102</v>
      </c>
      <c r="G274" s="6"/>
      <c r="H274" t="s" s="3">
        <v>1103</v>
      </c>
      <c r="I274" t="s" s="3">
        <v>117</v>
      </c>
      <c r="J274" t="s" s="3">
        <v>247</v>
      </c>
      <c r="K274" s="7">
        <f>L274*200000</f>
        <v>11840000</v>
      </c>
      <c r="L274" s="6">
        <f>M274/5</f>
        <v>59.2</v>
      </c>
      <c r="M274" s="6">
        <v>296</v>
      </c>
      <c r="N274" s="6">
        <v>6</v>
      </c>
      <c r="O274" t="s" s="3">
        <v>1104</v>
      </c>
      <c r="P274" s="8"/>
      <c r="Q274" s="8">
        <v>22000</v>
      </c>
      <c r="R274" s="6">
        <v>38000</v>
      </c>
      <c r="S274" s="6">
        <v>38000</v>
      </c>
      <c r="T274" s="8">
        <v>480000</v>
      </c>
      <c r="V274" s="6">
        <v>37</v>
      </c>
      <c r="X274" t="s" s="3">
        <v>64</v>
      </c>
      <c r="Z274" t="s" s="3">
        <v>65</v>
      </c>
      <c r="AA274" t="s" s="3">
        <v>66</v>
      </c>
      <c r="AC274" t="s" s="3">
        <v>67</v>
      </c>
      <c r="AD274" s="9">
        <v>5</v>
      </c>
      <c r="AE274" s="9">
        <v>3</v>
      </c>
      <c r="AF274" s="9">
        <v>3</v>
      </c>
      <c r="AH274" t="s" s="4">
        <v>1100</v>
      </c>
      <c r="AI274" s="9">
        <v>101258</v>
      </c>
      <c r="AJ274" s="9">
        <v>53867</v>
      </c>
      <c r="AK274" s="9">
        <v>83902</v>
      </c>
      <c r="AL274" s="9">
        <v>10650</v>
      </c>
      <c r="AM274" s="10">
        <v>0.6</v>
      </c>
      <c r="AN274" s="10"/>
      <c r="AO274" s="10"/>
      <c r="AP274" s="10"/>
      <c r="AQ274" s="10"/>
      <c r="AR274" s="8"/>
      <c r="AS274" s="8"/>
      <c r="AT274" t="s" s="4">
        <v>68</v>
      </c>
      <c r="AU274" s="10"/>
      <c r="AV274" s="9">
        <v>120000</v>
      </c>
      <c r="AW274" s="9">
        <v>70000</v>
      </c>
      <c r="AX274" s="9">
        <v>440</v>
      </c>
      <c r="AY274" s="8"/>
      <c r="AZ274" s="8"/>
      <c r="BA274" s="8"/>
      <c r="BB274" s="8"/>
      <c r="BC274" s="8"/>
    </row>
    <row r="275" s="2" customFormat="1" ht="16.5" customHeight="1">
      <c r="A275" s="6">
        <v>274</v>
      </c>
      <c r="B275" t="s" s="4">
        <v>1105</v>
      </c>
      <c r="C275" t="s" s="3">
        <v>1106</v>
      </c>
      <c r="D275" t="s" s="3">
        <v>113</v>
      </c>
      <c r="E275" t="s" s="3">
        <v>58</v>
      </c>
      <c r="F275" t="s" s="3">
        <v>1107</v>
      </c>
      <c r="G275" t="s" s="3">
        <v>1108</v>
      </c>
      <c r="H275" t="s" s="3">
        <v>790</v>
      </c>
      <c r="I275" t="s" s="3">
        <v>78</v>
      </c>
      <c r="J275" t="s" s="3">
        <v>145</v>
      </c>
      <c r="K275" s="7">
        <f>L275*200000</f>
        <v>32720000</v>
      </c>
      <c r="L275" s="6">
        <f>M275/5</f>
        <v>163.6</v>
      </c>
      <c r="M275" s="6">
        <v>818</v>
      </c>
      <c r="N275" s="6">
        <v>20</v>
      </c>
      <c r="O275" s="6">
        <v>1400</v>
      </c>
      <c r="P275" s="8"/>
      <c r="Q275" s="8"/>
      <c r="R275" s="6">
        <v>38000</v>
      </c>
      <c r="S275" s="6">
        <v>38000</v>
      </c>
      <c r="T275" s="8">
        <v>480000</v>
      </c>
      <c r="V275" s="6">
        <v>28</v>
      </c>
      <c r="X275" t="s" s="3">
        <v>119</v>
      </c>
      <c r="Z275" t="s" s="3">
        <v>65</v>
      </c>
      <c r="AA275" t="s" s="3">
        <v>66</v>
      </c>
      <c r="AC275" t="s" s="3">
        <v>67</v>
      </c>
      <c r="AD275" s="9">
        <v>3</v>
      </c>
      <c r="AE275" s="9">
        <v>3</v>
      </c>
      <c r="AF275" s="9">
        <v>3</v>
      </c>
      <c r="AG275" s="9">
        <v>3</v>
      </c>
      <c r="AH275" t="s" s="4">
        <v>1105</v>
      </c>
      <c r="AI275" s="9">
        <v>113600</v>
      </c>
      <c r="AJ275" s="9">
        <v>57154</v>
      </c>
      <c r="AK275" s="9">
        <v>96782</v>
      </c>
      <c r="AL275" s="9">
        <v>18788</v>
      </c>
      <c r="AM275" s="10">
        <v>0.7</v>
      </c>
      <c r="AN275" s="10"/>
      <c r="AO275" s="10"/>
      <c r="AP275" s="10"/>
      <c r="AQ275" s="10"/>
      <c r="AR275" s="8"/>
      <c r="AS275" s="8"/>
      <c r="AT275" t="s" s="4">
        <v>68</v>
      </c>
      <c r="AU275" s="10"/>
      <c r="AV275" s="9">
        <v>180000</v>
      </c>
      <c r="AW275" s="9">
        <v>110000</v>
      </c>
      <c r="AX275" s="9">
        <v>469</v>
      </c>
      <c r="AY275" s="8"/>
      <c r="AZ275" s="8"/>
      <c r="BA275" s="8"/>
      <c r="BB275" s="8"/>
      <c r="BC275" s="8"/>
    </row>
    <row r="276" s="2" customFormat="1" ht="16.5" customHeight="1">
      <c r="A276" s="6">
        <v>275</v>
      </c>
      <c r="B276" t="s" s="4">
        <v>1109</v>
      </c>
      <c r="C276" t="s" s="3">
        <v>1110</v>
      </c>
      <c r="D276" t="s" s="3">
        <v>113</v>
      </c>
      <c r="E276" t="s" s="3">
        <v>58</v>
      </c>
      <c r="F276" t="s" s="3">
        <v>1111</v>
      </c>
      <c r="G276" t="s" s="3">
        <v>1112</v>
      </c>
      <c r="H276" t="s" s="3">
        <v>222</v>
      </c>
      <c r="I276" t="s" s="3">
        <v>78</v>
      </c>
      <c r="J276" t="s" s="3">
        <v>145</v>
      </c>
      <c r="K276" s="7">
        <f>L276*200000</f>
        <v>32160000</v>
      </c>
      <c r="L276" s="6">
        <f>M276/5</f>
        <v>160.8</v>
      </c>
      <c r="M276" s="6">
        <v>804</v>
      </c>
      <c r="N276" s="6">
        <v>26</v>
      </c>
      <c r="O276" s="6">
        <v>1399</v>
      </c>
      <c r="P276" s="8"/>
      <c r="Q276" s="8">
        <v>36000</v>
      </c>
      <c r="R276" s="6">
        <v>48000</v>
      </c>
      <c r="S276" s="6">
        <v>48000</v>
      </c>
      <c r="T276" s="8">
        <v>580000</v>
      </c>
      <c r="V276" s="6">
        <v>322</v>
      </c>
      <c r="X276" t="s" s="3">
        <v>64</v>
      </c>
      <c r="Z276" t="s" s="3">
        <v>65</v>
      </c>
      <c r="AA276" t="s" s="3">
        <v>66</v>
      </c>
      <c r="AC276" t="s" s="3">
        <v>67</v>
      </c>
      <c r="AD276" s="9">
        <v>5</v>
      </c>
      <c r="AE276" s="9">
        <v>3</v>
      </c>
      <c r="AF276" s="9">
        <v>3</v>
      </c>
      <c r="AG276" s="9">
        <v>5</v>
      </c>
      <c r="AH276" t="s" s="4">
        <v>1109</v>
      </c>
      <c r="AI276" s="9">
        <v>113054</v>
      </c>
      <c r="AJ276" s="9">
        <v>56264</v>
      </c>
      <c r="AK276" s="9">
        <v>95818</v>
      </c>
      <c r="AL276" s="9">
        <v>12797</v>
      </c>
      <c r="AM276" s="10">
        <v>0.5</v>
      </c>
      <c r="AN276" s="10"/>
      <c r="AO276" s="10"/>
      <c r="AP276" s="10"/>
      <c r="AQ276" s="10"/>
      <c r="AR276" s="8"/>
      <c r="AS276" s="8"/>
      <c r="AT276" t="s" s="4">
        <v>68</v>
      </c>
      <c r="AU276" s="10"/>
      <c r="AV276" s="9">
        <v>100000</v>
      </c>
      <c r="AW276" s="9">
        <v>80000</v>
      </c>
      <c r="AX276" s="9">
        <v>378</v>
      </c>
      <c r="AY276" s="8"/>
      <c r="AZ276" s="8"/>
      <c r="BA276" s="8"/>
      <c r="BB276" s="8"/>
      <c r="BC276" s="8"/>
    </row>
    <row r="277" s="2" customFormat="1" ht="16.5" customHeight="1">
      <c r="A277" s="6">
        <v>276</v>
      </c>
      <c r="B277" t="s" s="4">
        <v>1113</v>
      </c>
      <c r="C277" t="s" s="3">
        <v>1114</v>
      </c>
      <c r="D277" t="s" s="3">
        <v>113</v>
      </c>
      <c r="E277" t="s" s="3">
        <v>58</v>
      </c>
      <c r="F277" t="s" s="3">
        <v>1115</v>
      </c>
      <c r="G277" t="s" s="3">
        <v>1116</v>
      </c>
      <c r="H277" t="s" s="3">
        <v>1117</v>
      </c>
      <c r="I277" t="s" s="3">
        <v>420</v>
      </c>
      <c r="J277" t="s" s="3">
        <v>145</v>
      </c>
      <c r="K277" s="7">
        <f>L277*200000</f>
        <v>15400000</v>
      </c>
      <c r="L277" s="6">
        <f>M277/5</f>
        <v>77</v>
      </c>
      <c r="M277" s="6">
        <v>385</v>
      </c>
      <c r="N277" s="6">
        <v>37</v>
      </c>
      <c r="O277" t="s" s="3">
        <v>1104</v>
      </c>
      <c r="P277" s="8"/>
      <c r="Q277" s="8">
        <v>22000</v>
      </c>
      <c r="R277" s="6">
        <v>32000</v>
      </c>
      <c r="S277" s="6">
        <v>32000</v>
      </c>
      <c r="T277" s="8">
        <v>440000</v>
      </c>
      <c r="V277" s="6">
        <v>13</v>
      </c>
      <c r="X277" t="s" s="3">
        <v>64</v>
      </c>
      <c r="Z277" t="s" s="3">
        <v>65</v>
      </c>
      <c r="AA277" t="s" s="3">
        <v>66</v>
      </c>
      <c r="AC277" t="s" s="3">
        <v>67</v>
      </c>
      <c r="AD277" s="9">
        <v>4</v>
      </c>
      <c r="AE277" s="9">
        <v>3</v>
      </c>
      <c r="AF277" s="9">
        <v>3</v>
      </c>
      <c r="AG277" s="9">
        <v>3</v>
      </c>
      <c r="AH277" t="s" s="4">
        <v>1113</v>
      </c>
      <c r="AI277" s="9">
        <v>105251</v>
      </c>
      <c r="AJ277" s="9">
        <v>53896</v>
      </c>
      <c r="AK277" s="9">
        <v>83906</v>
      </c>
      <c r="AL277" s="9">
        <v>10651</v>
      </c>
      <c r="AM277" s="10">
        <v>0.7</v>
      </c>
      <c r="AN277" s="10"/>
      <c r="AO277" s="10"/>
      <c r="AP277" s="10"/>
      <c r="AQ277" s="10"/>
      <c r="AR277" s="8"/>
      <c r="AS277" s="8"/>
      <c r="AT277" t="s" s="4">
        <v>68</v>
      </c>
      <c r="AU277" s="10"/>
      <c r="AV277" s="9">
        <v>320000</v>
      </c>
      <c r="AW277" s="9">
        <v>280000</v>
      </c>
      <c r="AX277" s="9">
        <v>254</v>
      </c>
      <c r="AY277" s="8"/>
      <c r="AZ277" s="8"/>
      <c r="BA277" s="8"/>
      <c r="BB277" s="8"/>
      <c r="BC277" s="8"/>
    </row>
    <row r="278" s="2" customFormat="1" ht="16.5" customHeight="1">
      <c r="A278" s="6">
        <v>277</v>
      </c>
      <c r="B278" t="s" s="4">
        <v>1118</v>
      </c>
      <c r="C278" t="s" s="3">
        <v>1119</v>
      </c>
      <c r="D278" t="s" s="3">
        <v>113</v>
      </c>
      <c r="E278" t="s" s="3">
        <v>58</v>
      </c>
      <c r="F278" t="s" s="3">
        <v>1120</v>
      </c>
      <c r="G278" t="s" s="3">
        <v>1121</v>
      </c>
      <c r="H278" t="s" s="3">
        <v>380</v>
      </c>
      <c r="I278" t="s" s="3">
        <v>420</v>
      </c>
      <c r="J278" t="s" s="3">
        <v>145</v>
      </c>
      <c r="K278" s="7">
        <f>L278*200000</f>
        <v>24680000</v>
      </c>
      <c r="L278" s="6">
        <f>M278/5</f>
        <v>123.4</v>
      </c>
      <c r="M278" s="6">
        <v>617</v>
      </c>
      <c r="N278" s="6">
        <v>17</v>
      </c>
      <c r="O278" t="s" s="3">
        <v>1099</v>
      </c>
      <c r="P278" s="8"/>
      <c r="Q278" s="8"/>
      <c r="R278" s="6">
        <v>48000</v>
      </c>
      <c r="S278" s="6">
        <v>48000</v>
      </c>
      <c r="T278" s="8">
        <v>580000</v>
      </c>
      <c r="V278" s="6">
        <v>51</v>
      </c>
      <c r="X278" t="s" s="3">
        <v>119</v>
      </c>
      <c r="Z278" t="s" s="3">
        <v>65</v>
      </c>
      <c r="AA278" t="s" s="3">
        <v>66</v>
      </c>
      <c r="AC278" t="s" s="3">
        <v>67</v>
      </c>
      <c r="AD278" s="9">
        <v>3</v>
      </c>
      <c r="AE278" s="9">
        <v>3</v>
      </c>
      <c r="AF278" s="9">
        <v>3</v>
      </c>
      <c r="AG278" s="9">
        <v>4</v>
      </c>
      <c r="AH278" t="s" s="4">
        <v>1118</v>
      </c>
      <c r="AI278" s="9">
        <v>113047</v>
      </c>
      <c r="AJ278" s="9">
        <v>56367</v>
      </c>
      <c r="AK278" s="9">
        <v>95819</v>
      </c>
      <c r="AL278" s="9">
        <v>18305</v>
      </c>
      <c r="AM278" s="10">
        <v>0.6</v>
      </c>
      <c r="AN278" s="10"/>
      <c r="AO278" s="10"/>
      <c r="AP278" s="10"/>
      <c r="AQ278" s="10"/>
      <c r="AR278" s="8"/>
      <c r="AS278" s="8"/>
      <c r="AT278" t="s" s="4">
        <v>68</v>
      </c>
      <c r="AU278" s="10"/>
      <c r="AV278" s="9">
        <v>160000</v>
      </c>
      <c r="AW278" s="9">
        <v>160000</v>
      </c>
      <c r="AX278" s="9">
        <v>20</v>
      </c>
      <c r="AY278" s="8"/>
      <c r="AZ278" s="8"/>
      <c r="BA278" s="8"/>
      <c r="BB278" s="8"/>
      <c r="BC278" s="8"/>
    </row>
    <row r="279" s="2" customFormat="1" ht="16.5" customHeight="1">
      <c r="A279" s="6">
        <v>278</v>
      </c>
      <c r="B279" t="s" s="4">
        <v>1122</v>
      </c>
      <c r="C279" t="s" s="3">
        <v>1123</v>
      </c>
      <c r="D279" t="s" s="3">
        <v>75</v>
      </c>
      <c r="E279" t="s" s="3">
        <v>1124</v>
      </c>
      <c r="F279" t="s" s="3">
        <v>1125</v>
      </c>
      <c r="G279" t="s" s="3">
        <v>1011</v>
      </c>
      <c r="H279" t="s" s="3">
        <v>313</v>
      </c>
      <c r="I279" t="s" s="3">
        <v>420</v>
      </c>
      <c r="J279" t="s" s="3">
        <v>145</v>
      </c>
      <c r="K279" s="7">
        <f>L279*200000</f>
        <v>43840000</v>
      </c>
      <c r="L279" s="6">
        <f>M279/5</f>
        <v>219.2</v>
      </c>
      <c r="M279" s="6">
        <v>1096</v>
      </c>
      <c r="N279" s="6">
        <v>32</v>
      </c>
      <c r="O279" t="s" s="3">
        <v>1104</v>
      </c>
      <c r="P279" s="8"/>
      <c r="Q279" s="8">
        <v>46000</v>
      </c>
      <c r="R279" s="6">
        <v>38000</v>
      </c>
      <c r="S279" s="6">
        <v>38000</v>
      </c>
      <c r="T279" s="8">
        <v>500000</v>
      </c>
      <c r="V279" s="6">
        <v>227</v>
      </c>
      <c r="X279" t="s" s="3">
        <v>64</v>
      </c>
      <c r="Z279" t="s" s="3">
        <v>65</v>
      </c>
      <c r="AA279" t="s" s="3">
        <v>66</v>
      </c>
      <c r="AC279" t="s" s="3">
        <v>102</v>
      </c>
      <c r="AD279" s="9">
        <v>5</v>
      </c>
      <c r="AE279" s="9">
        <v>4</v>
      </c>
      <c r="AF279" s="9">
        <v>3</v>
      </c>
      <c r="AG279" s="9">
        <v>5</v>
      </c>
      <c r="AH279" t="s" s="4">
        <v>1122</v>
      </c>
      <c r="AI279" s="9">
        <v>105306</v>
      </c>
      <c r="AJ279" s="9">
        <v>53972</v>
      </c>
      <c r="AK279" s="9">
        <v>83915</v>
      </c>
      <c r="AL279" s="9">
        <v>10653</v>
      </c>
      <c r="AM279" s="10">
        <v>0.5</v>
      </c>
      <c r="AN279" s="10"/>
      <c r="AO279" s="10"/>
      <c r="AP279" s="10"/>
      <c r="AQ279" s="10"/>
      <c r="AR279" s="8"/>
      <c r="AS279" s="8"/>
      <c r="AT279" t="s" s="4">
        <v>68</v>
      </c>
      <c r="AU279" s="10"/>
      <c r="AV279" s="9">
        <v>280000</v>
      </c>
      <c r="AW279" s="9">
        <v>150000</v>
      </c>
      <c r="AX279" s="9">
        <v>213</v>
      </c>
      <c r="AY279" s="8"/>
      <c r="AZ279" s="8"/>
      <c r="BA279" s="8"/>
      <c r="BB279" s="8"/>
      <c r="BC279" s="8"/>
    </row>
    <row r="280" s="2" customFormat="1" ht="16.5" customHeight="1">
      <c r="A280" s="6">
        <v>279</v>
      </c>
      <c r="B280" t="s" s="4">
        <v>1126</v>
      </c>
      <c r="C280" t="s" s="3">
        <v>1127</v>
      </c>
      <c r="D280" t="s" s="3">
        <v>94</v>
      </c>
      <c r="E280" t="s" s="3">
        <v>58</v>
      </c>
      <c r="F280" t="s" s="3">
        <v>1128</v>
      </c>
      <c r="G280" t="s" s="4">
        <v>96</v>
      </c>
      <c r="H280" t="s" s="3">
        <v>1129</v>
      </c>
      <c r="I280" t="s" s="3">
        <v>420</v>
      </c>
      <c r="J280" t="s" s="3">
        <v>63</v>
      </c>
      <c r="K280" s="7">
        <f>L280*200000</f>
        <v>33280000</v>
      </c>
      <c r="L280" s="6">
        <f>M280/5</f>
        <v>166.4</v>
      </c>
      <c r="M280" s="6">
        <v>832</v>
      </c>
      <c r="N280" s="6">
        <v>31</v>
      </c>
      <c r="O280" t="s" s="3">
        <v>1099</v>
      </c>
      <c r="P280" s="8"/>
      <c r="Q280" s="8">
        <v>36000</v>
      </c>
      <c r="R280" s="6">
        <v>48000</v>
      </c>
      <c r="S280" s="6">
        <v>48000</v>
      </c>
      <c r="T280" s="8">
        <v>600000</v>
      </c>
      <c r="V280" s="6">
        <v>219</v>
      </c>
      <c r="X280" t="s" s="3">
        <v>64</v>
      </c>
      <c r="Z280" t="s" s="3">
        <v>65</v>
      </c>
      <c r="AA280" t="s" s="3">
        <v>66</v>
      </c>
      <c r="AC280" t="s" s="3">
        <v>67</v>
      </c>
      <c r="AD280" s="9">
        <v>4</v>
      </c>
      <c r="AE280" s="9">
        <v>3</v>
      </c>
      <c r="AF280" s="9">
        <v>3</v>
      </c>
      <c r="AH280" t="s" s="4">
        <v>1126</v>
      </c>
      <c r="AI280" s="9">
        <v>111745</v>
      </c>
      <c r="AJ280" s="9">
        <v>55095</v>
      </c>
      <c r="AK280" s="9">
        <v>92098</v>
      </c>
      <c r="AL280" s="9">
        <v>12686</v>
      </c>
      <c r="AM280" s="10">
        <v>0.5</v>
      </c>
      <c r="AN280" s="10"/>
      <c r="AO280" s="10"/>
      <c r="AP280" s="10"/>
      <c r="AQ280" s="10"/>
      <c r="AR280" s="8"/>
      <c r="AS280" s="8"/>
      <c r="AT280" t="s" s="4">
        <v>68</v>
      </c>
      <c r="AU280" s="10"/>
      <c r="AV280" s="9">
        <v>60000</v>
      </c>
      <c r="AW280" s="9">
        <v>40000</v>
      </c>
      <c r="AX280" s="9">
        <v>676</v>
      </c>
      <c r="AY280" s="8"/>
      <c r="AZ280" s="8"/>
      <c r="BA280" s="8"/>
      <c r="BB280" s="8"/>
      <c r="BC280" s="8"/>
    </row>
    <row r="281" s="2" customFormat="1" ht="16.5" customHeight="1">
      <c r="A281" s="6">
        <v>280</v>
      </c>
      <c r="B281" t="s" s="4">
        <v>1130</v>
      </c>
      <c r="C281" t="s" s="3">
        <v>1131</v>
      </c>
      <c r="D281" t="s" s="3">
        <v>85</v>
      </c>
      <c r="E281" t="s" s="3">
        <v>58</v>
      </c>
      <c r="F281" t="s" s="3">
        <v>59</v>
      </c>
      <c r="G281" t="s" s="3">
        <v>60</v>
      </c>
      <c r="H281" t="s" s="3">
        <v>252</v>
      </c>
      <c r="I281" t="s" s="3">
        <v>78</v>
      </c>
      <c r="J281" t="s" s="3">
        <v>63</v>
      </c>
      <c r="K281" s="7">
        <f>L281*200000</f>
        <v>30520000</v>
      </c>
      <c r="L281" s="6">
        <f>M281/5</f>
        <v>152.6</v>
      </c>
      <c r="M281" s="6">
        <v>763</v>
      </c>
      <c r="N281" s="6">
        <v>15</v>
      </c>
      <c r="O281" t="s" s="3">
        <v>1104</v>
      </c>
      <c r="P281" s="8"/>
      <c r="Q281" s="8">
        <v>26000</v>
      </c>
      <c r="R281" s="6">
        <v>38000</v>
      </c>
      <c r="S281" s="6">
        <v>38000</v>
      </c>
      <c r="T281" s="8">
        <v>500000</v>
      </c>
      <c r="V281" s="6">
        <v>124</v>
      </c>
      <c r="X281" t="s" s="3">
        <v>64</v>
      </c>
      <c r="Z281" t="s" s="3">
        <v>65</v>
      </c>
      <c r="AA281" t="s" s="3">
        <v>66</v>
      </c>
      <c r="AC281" t="s" s="3">
        <v>67</v>
      </c>
      <c r="AD281" s="9">
        <v>3</v>
      </c>
      <c r="AE281" s="9">
        <v>2</v>
      </c>
      <c r="AF281" s="9">
        <v>3</v>
      </c>
      <c r="AG281" s="9">
        <v>3</v>
      </c>
      <c r="AH281" t="s" s="4">
        <v>1130</v>
      </c>
      <c r="AI281" s="9">
        <v>101445</v>
      </c>
      <c r="AJ281" s="9">
        <v>53613</v>
      </c>
      <c r="AK281" s="9">
        <v>83859</v>
      </c>
      <c r="AL281" s="9">
        <v>10647</v>
      </c>
      <c r="AM281" s="10">
        <v>0.6</v>
      </c>
      <c r="AN281" s="10"/>
      <c r="AO281" s="10"/>
      <c r="AP281" s="10"/>
      <c r="AQ281" s="10"/>
      <c r="AR281" s="8"/>
      <c r="AS281" s="8"/>
      <c r="AT281" t="s" s="4">
        <v>68</v>
      </c>
      <c r="AU281" s="12">
        <f>#REF!-1000000</f>
      </c>
      <c r="AV281" s="9">
        <v>260000</v>
      </c>
      <c r="AW281" s="9">
        <v>100000</v>
      </c>
      <c r="AX281" s="9">
        <v>645</v>
      </c>
      <c r="AY281" s="8"/>
      <c r="AZ281" s="8"/>
      <c r="BA281" s="8"/>
      <c r="BB281" s="8"/>
      <c r="BC281" s="8"/>
    </row>
    <row r="282" s="2" customFormat="1" ht="16.5" customHeight="1">
      <c r="A282" s="6">
        <v>281</v>
      </c>
      <c r="B282" t="s" s="4">
        <v>1132</v>
      </c>
      <c r="C282" t="s" s="3">
        <v>1133</v>
      </c>
      <c r="D282" t="s" s="3">
        <v>113</v>
      </c>
      <c r="E282" t="s" s="3">
        <v>58</v>
      </c>
      <c r="F282" t="s" s="3">
        <v>1134</v>
      </c>
      <c r="G282" t="s" s="3">
        <v>1135</v>
      </c>
      <c r="H282" t="s" s="3">
        <v>1136</v>
      </c>
      <c r="I282" t="s" s="3">
        <v>117</v>
      </c>
      <c r="J282" t="s" s="3">
        <v>323</v>
      </c>
      <c r="K282" s="7">
        <f>L282*200000</f>
        <v>12760000</v>
      </c>
      <c r="L282" s="6">
        <f>M282/5</f>
        <v>63.8</v>
      </c>
      <c r="M282" s="6">
        <v>319</v>
      </c>
      <c r="N282" s="6">
        <v>8</v>
      </c>
      <c r="O282" s="6">
        <v>1398</v>
      </c>
      <c r="P282" s="8">
        <v>14000</v>
      </c>
      <c r="Q282" s="8">
        <v>18000</v>
      </c>
      <c r="R282" s="6">
        <v>32000</v>
      </c>
      <c r="S282" s="6">
        <v>32000</v>
      </c>
      <c r="T282" s="8">
        <v>440000</v>
      </c>
      <c r="V282" s="6">
        <v>37</v>
      </c>
      <c r="X282" t="s" s="3">
        <v>64</v>
      </c>
      <c r="Z282" t="s" s="3">
        <v>65</v>
      </c>
      <c r="AA282" t="s" s="3">
        <v>66</v>
      </c>
      <c r="AC282" t="s" s="3">
        <v>67</v>
      </c>
      <c r="AD282" s="9">
        <v>3</v>
      </c>
      <c r="AE282" s="9">
        <v>2</v>
      </c>
      <c r="AF282" s="9">
        <v>2</v>
      </c>
      <c r="AG282" s="9">
        <v>2</v>
      </c>
      <c r="AH282" t="s" s="4">
        <v>1132</v>
      </c>
      <c r="AI282" s="9">
        <v>94499</v>
      </c>
      <c r="AJ282" s="9">
        <v>45474</v>
      </c>
      <c r="AK282" s="9">
        <v>81262</v>
      </c>
      <c r="AL282" s="9">
        <v>5298</v>
      </c>
      <c r="AM282" s="10">
        <v>0.7</v>
      </c>
      <c r="AN282" s="10"/>
      <c r="AO282" s="10"/>
      <c r="AP282" s="10"/>
      <c r="AQ282" s="10"/>
      <c r="AR282" s="8"/>
      <c r="AS282" s="8"/>
      <c r="AT282" t="s" s="4">
        <v>68</v>
      </c>
      <c r="AU282" s="10"/>
      <c r="AV282" s="9">
        <v>100000</v>
      </c>
      <c r="AW282" s="9">
        <v>80000</v>
      </c>
      <c r="AX282" s="9">
        <v>379</v>
      </c>
      <c r="AY282" s="8"/>
      <c r="AZ282" s="8"/>
      <c r="BA282" s="8"/>
      <c r="BB282" s="8"/>
      <c r="BC282" s="8"/>
    </row>
    <row r="283" s="2" customFormat="1" ht="16.5" customHeight="1">
      <c r="A283" s="6">
        <v>282</v>
      </c>
      <c r="B283" t="s" s="4">
        <v>1137</v>
      </c>
      <c r="C283" t="s" s="3">
        <v>1138</v>
      </c>
      <c r="D283" t="s" s="3">
        <v>94</v>
      </c>
      <c r="E283" t="s" s="3">
        <v>58</v>
      </c>
      <c r="F283" t="s" s="3">
        <v>1128</v>
      </c>
      <c r="G283" t="s" s="4">
        <v>96</v>
      </c>
      <c r="H283" t="s" s="3">
        <v>1129</v>
      </c>
      <c r="I283" t="s" s="3">
        <v>117</v>
      </c>
      <c r="J283" t="s" s="3">
        <v>63</v>
      </c>
      <c r="K283" s="7">
        <f>L283*200000</f>
        <v>36600000</v>
      </c>
      <c r="L283" s="6">
        <f>M283/5</f>
        <v>183</v>
      </c>
      <c r="M283" s="6">
        <v>915</v>
      </c>
      <c r="N283" s="6">
        <v>54</v>
      </c>
      <c r="O283" s="6">
        <v>1399</v>
      </c>
      <c r="P283" s="8"/>
      <c r="Q283" s="8"/>
      <c r="R283" s="6">
        <v>48000</v>
      </c>
      <c r="S283" s="6">
        <v>48000</v>
      </c>
      <c r="T283" s="8">
        <v>600000</v>
      </c>
      <c r="V283" s="9">
        <v>184</v>
      </c>
      <c r="X283" t="s" s="3">
        <v>64</v>
      </c>
      <c r="Z283" t="s" s="3">
        <v>65</v>
      </c>
      <c r="AA283" t="s" s="3">
        <v>66</v>
      </c>
      <c r="AC283" t="s" s="3">
        <v>67</v>
      </c>
      <c r="AD283" s="9">
        <v>4</v>
      </c>
      <c r="AE283" s="9">
        <v>3</v>
      </c>
      <c r="AF283" s="9">
        <v>3</v>
      </c>
      <c r="AH283" t="s" s="4">
        <v>1137</v>
      </c>
      <c r="AI283" s="9">
        <v>113039</v>
      </c>
      <c r="AJ283" s="9">
        <v>56115</v>
      </c>
      <c r="AK283" s="9">
        <v>94508</v>
      </c>
      <c r="AL283" s="9">
        <v>12757</v>
      </c>
      <c r="AM283" s="10">
        <v>0.5</v>
      </c>
      <c r="AN283" s="10"/>
      <c r="AO283" s="10"/>
      <c r="AP283" s="10"/>
      <c r="AQ283" s="10"/>
      <c r="AR283" s="8"/>
      <c r="AS283" s="8"/>
      <c r="AT283" t="s" s="4">
        <v>68</v>
      </c>
      <c r="AU283" s="10"/>
      <c r="AV283" s="9">
        <v>280000</v>
      </c>
      <c r="AW283" s="9">
        <v>180000</v>
      </c>
      <c r="AX283" s="9">
        <v>273</v>
      </c>
      <c r="AY283" s="8"/>
      <c r="AZ283" s="8"/>
      <c r="BA283" s="8"/>
      <c r="BB283" s="8"/>
      <c r="BC283" s="8"/>
    </row>
    <row r="284" s="2" customFormat="1" ht="16.5" customHeight="1">
      <c r="A284" s="6">
        <v>283</v>
      </c>
      <c r="B284" t="s" s="4">
        <v>1139</v>
      </c>
      <c r="C284" t="s" s="3">
        <v>1140</v>
      </c>
      <c r="D284" t="s" s="3">
        <v>113</v>
      </c>
      <c r="E284" t="s" s="3">
        <v>58</v>
      </c>
      <c r="F284" t="s" s="3">
        <v>1141</v>
      </c>
      <c r="G284" t="s" s="3">
        <v>143</v>
      </c>
      <c r="H284" t="s" s="3">
        <v>1142</v>
      </c>
      <c r="I284" t="s" s="3">
        <v>78</v>
      </c>
      <c r="J284" t="s" s="3">
        <v>145</v>
      </c>
      <c r="K284" s="7">
        <f>L284*200000</f>
        <v>9240000</v>
      </c>
      <c r="L284" s="6">
        <f>M284/5</f>
        <v>46.2</v>
      </c>
      <c r="M284" s="6">
        <v>231</v>
      </c>
      <c r="N284" s="6">
        <v>7</v>
      </c>
      <c r="O284" s="6">
        <v>1399</v>
      </c>
      <c r="P284" s="8"/>
      <c r="Q284" s="8"/>
      <c r="R284" s="6">
        <v>28000</v>
      </c>
      <c r="S284" s="6">
        <v>28000</v>
      </c>
      <c r="T284" s="8">
        <v>400000</v>
      </c>
      <c r="V284" s="9">
        <v>47</v>
      </c>
      <c r="X284" t="s" s="3">
        <v>119</v>
      </c>
      <c r="Z284" t="s" s="3">
        <v>65</v>
      </c>
      <c r="AA284" t="s" s="3">
        <v>66</v>
      </c>
      <c r="AC284" t="s" s="3">
        <v>67</v>
      </c>
      <c r="AD284" s="9">
        <v>3</v>
      </c>
      <c r="AE284" s="9">
        <v>3</v>
      </c>
      <c r="AF284" s="9">
        <v>3</v>
      </c>
      <c r="AG284" s="9">
        <v>2</v>
      </c>
      <c r="AH284" t="s" s="4">
        <v>1139</v>
      </c>
      <c r="AI284" s="9">
        <v>112685</v>
      </c>
      <c r="AJ284" s="9">
        <v>56320</v>
      </c>
      <c r="AK284" s="9">
        <v>95843</v>
      </c>
      <c r="AL284" s="9">
        <v>18283</v>
      </c>
      <c r="AM284" s="10">
        <v>0.7</v>
      </c>
      <c r="AN284" s="10"/>
      <c r="AO284" s="10"/>
      <c r="AP284" s="10"/>
      <c r="AQ284" s="10"/>
      <c r="AR284" s="8"/>
      <c r="AS284" s="8"/>
      <c r="AT284" t="s" s="4">
        <v>68</v>
      </c>
      <c r="AU284" s="10"/>
      <c r="AV284" s="9">
        <v>380000</v>
      </c>
      <c r="AW284" s="9">
        <v>200000</v>
      </c>
      <c r="AX284" s="9">
        <v>611</v>
      </c>
      <c r="AY284" s="8"/>
      <c r="AZ284" s="8"/>
      <c r="BA284" s="8"/>
      <c r="BB284" s="8"/>
      <c r="BC284" s="8"/>
    </row>
    <row r="285" s="2" customFormat="1" ht="16.5" customHeight="1">
      <c r="A285" s="6">
        <v>284</v>
      </c>
      <c r="B285" t="s" s="4">
        <v>1143</v>
      </c>
      <c r="C285" t="s" s="3">
        <v>1144</v>
      </c>
      <c r="D285" t="s" s="3">
        <v>113</v>
      </c>
      <c r="E285" t="s" s="3">
        <v>58</v>
      </c>
      <c r="F285" t="s" s="3">
        <v>1145</v>
      </c>
      <c r="G285" t="s" s="3">
        <v>298</v>
      </c>
      <c r="H285" t="s" s="3">
        <v>332</v>
      </c>
      <c r="I285" t="s" s="3">
        <v>117</v>
      </c>
      <c r="J285" t="s" s="3">
        <v>139</v>
      </c>
      <c r="K285" s="7">
        <f>L285*200000</f>
        <v>5600000</v>
      </c>
      <c r="L285" s="6">
        <f>M285/5</f>
        <v>28</v>
      </c>
      <c r="M285" s="6">
        <v>140</v>
      </c>
      <c r="N285" s="6">
        <v>4</v>
      </c>
      <c r="O285" t="s" s="3">
        <v>818</v>
      </c>
      <c r="P285" s="8"/>
      <c r="Q285" s="8">
        <v>16000</v>
      </c>
      <c r="R285" s="6">
        <v>22000</v>
      </c>
      <c r="S285" s="6">
        <v>22000</v>
      </c>
      <c r="T285" s="8">
        <v>330000</v>
      </c>
      <c r="V285" s="6">
        <v>26</v>
      </c>
      <c r="X285" t="s" s="3">
        <v>64</v>
      </c>
      <c r="Z285" t="s" s="3">
        <v>65</v>
      </c>
      <c r="AA285" t="s" s="3">
        <v>66</v>
      </c>
      <c r="AC285" t="s" s="3">
        <v>67</v>
      </c>
      <c r="AD285" s="9">
        <v>3</v>
      </c>
      <c r="AE285" s="9">
        <v>3</v>
      </c>
      <c r="AF285" s="9">
        <v>3</v>
      </c>
      <c r="AG285" s="9">
        <v>4</v>
      </c>
      <c r="AH285" t="s" s="4">
        <v>1143</v>
      </c>
      <c r="AI285" s="9">
        <v>100150</v>
      </c>
      <c r="AJ285" s="9">
        <v>52041</v>
      </c>
      <c r="AK285" s="9">
        <v>77272</v>
      </c>
      <c r="AL285" s="9">
        <v>8091</v>
      </c>
      <c r="AM285" s="10">
        <v>0.7</v>
      </c>
      <c r="AN285" s="10"/>
      <c r="AO285" s="10"/>
      <c r="AP285" s="10"/>
      <c r="AQ285" s="10"/>
      <c r="AR285" s="8"/>
      <c r="AS285" s="8"/>
      <c r="AT285" t="s" s="4">
        <v>68</v>
      </c>
      <c r="AU285" s="10"/>
      <c r="AV285" s="9">
        <v>50000</v>
      </c>
      <c r="AW285" s="9">
        <v>40000</v>
      </c>
      <c r="AX285" s="9">
        <v>123</v>
      </c>
      <c r="AY285" s="8"/>
      <c r="AZ285" s="8"/>
      <c r="BA285" s="8"/>
      <c r="BB285" s="8"/>
      <c r="BC285" s="8"/>
    </row>
    <row r="286" s="2" customFormat="1" ht="16.5" customHeight="1">
      <c r="A286" s="6">
        <v>285</v>
      </c>
      <c r="B286" t="s" s="4">
        <v>1146</v>
      </c>
      <c r="C286" t="s" s="3">
        <v>1147</v>
      </c>
      <c r="D286" t="s" s="3">
        <v>113</v>
      </c>
      <c r="E286" t="s" s="3">
        <v>58</v>
      </c>
      <c r="F286" t="s" s="3">
        <v>1148</v>
      </c>
      <c r="G286" t="s" s="3">
        <v>298</v>
      </c>
      <c r="H286" t="s" s="3">
        <v>1149</v>
      </c>
      <c r="I286" t="s" s="3">
        <v>246</v>
      </c>
      <c r="J286" t="s" s="3">
        <v>139</v>
      </c>
      <c r="K286" s="7">
        <f>L286*200000</f>
        <v>9120000</v>
      </c>
      <c r="L286" s="6">
        <f>M286/5</f>
        <v>45.6</v>
      </c>
      <c r="M286" s="6">
        <v>228</v>
      </c>
      <c r="N286" s="6">
        <v>5</v>
      </c>
      <c r="O286" s="6">
        <v>1399</v>
      </c>
      <c r="P286" s="8"/>
      <c r="Q286" s="8"/>
      <c r="R286" s="6">
        <v>28000</v>
      </c>
      <c r="S286" s="6">
        <v>28000</v>
      </c>
      <c r="T286" s="8">
        <v>400000</v>
      </c>
      <c r="V286" s="9">
        <v>30</v>
      </c>
      <c r="X286" t="s" s="3">
        <v>64</v>
      </c>
      <c r="Z286" t="s" s="3">
        <v>65</v>
      </c>
      <c r="AA286" t="s" s="3">
        <v>66</v>
      </c>
      <c r="AC286" t="s" s="3">
        <v>67</v>
      </c>
      <c r="AD286" s="9">
        <v>3</v>
      </c>
      <c r="AE286" s="9">
        <v>4</v>
      </c>
      <c r="AF286" s="9">
        <v>3</v>
      </c>
      <c r="AG286" s="9">
        <v>4</v>
      </c>
      <c r="AH286" t="s" s="4">
        <v>1146</v>
      </c>
      <c r="AI286" s="9">
        <v>112544</v>
      </c>
      <c r="AJ286" s="9">
        <v>56230</v>
      </c>
      <c r="AK286" s="9">
        <v>95586</v>
      </c>
      <c r="AL286" s="9">
        <v>12770</v>
      </c>
      <c r="AM286" s="10">
        <v>0.7</v>
      </c>
      <c r="AN286" s="10"/>
      <c r="AO286" s="10"/>
      <c r="AP286" s="10"/>
      <c r="AQ286" s="10"/>
      <c r="AR286" s="8"/>
      <c r="AS286" s="8"/>
      <c r="AT286" t="s" s="4">
        <v>68</v>
      </c>
      <c r="AU286" s="10"/>
      <c r="AV286" s="9">
        <v>220000</v>
      </c>
      <c r="AW286" s="9">
        <v>150000</v>
      </c>
      <c r="AX286" s="9">
        <v>622</v>
      </c>
      <c r="AY286" s="8"/>
      <c r="AZ286" s="8"/>
      <c r="BA286" s="8"/>
      <c r="BB286" s="8"/>
      <c r="BC286" s="8"/>
    </row>
    <row r="287" s="2" customFormat="1" ht="19.5" customHeight="1">
      <c r="A287" s="6">
        <v>286</v>
      </c>
      <c r="B287" t="s" s="4">
        <v>1150</v>
      </c>
      <c r="C287" t="s" s="3">
        <v>1151</v>
      </c>
      <c r="D287" t="s" s="3">
        <v>94</v>
      </c>
      <c r="E287" t="s" s="3">
        <v>58</v>
      </c>
      <c r="F287" t="s" s="3">
        <v>298</v>
      </c>
      <c r="G287" s="6"/>
      <c r="H287" t="s" s="3">
        <v>1149</v>
      </c>
      <c r="I287" t="s" s="3">
        <v>246</v>
      </c>
      <c r="J287" t="s" s="3">
        <v>139</v>
      </c>
      <c r="K287" s="7">
        <f>L287*200000</f>
        <v>10360000</v>
      </c>
      <c r="L287" s="6">
        <f>M287/5</f>
        <v>51.8</v>
      </c>
      <c r="M287" s="6">
        <v>259</v>
      </c>
      <c r="N287" s="6">
        <v>7</v>
      </c>
      <c r="O287" s="6">
        <v>1399</v>
      </c>
      <c r="P287" s="8"/>
      <c r="Q287" s="8">
        <v>28000</v>
      </c>
      <c r="R287" s="6">
        <v>28000</v>
      </c>
      <c r="S287" s="6">
        <v>28000</v>
      </c>
      <c r="T287" s="8">
        <v>400000</v>
      </c>
      <c r="V287" s="6">
        <v>22</v>
      </c>
      <c r="X287" t="s" s="3">
        <v>64</v>
      </c>
      <c r="Z287" t="s" s="3">
        <v>65</v>
      </c>
      <c r="AA287" t="s" s="3">
        <v>66</v>
      </c>
      <c r="AC287" t="s" s="3">
        <v>67</v>
      </c>
      <c r="AD287" s="9">
        <v>4</v>
      </c>
      <c r="AE287" s="9">
        <v>4</v>
      </c>
      <c r="AF287" s="9">
        <v>3</v>
      </c>
      <c r="AH287" t="s" s="4">
        <v>1150</v>
      </c>
      <c r="AI287" s="9">
        <v>111576</v>
      </c>
      <c r="AJ287" s="9">
        <v>55255</v>
      </c>
      <c r="AK287" s="9">
        <v>92107</v>
      </c>
      <c r="AL287" s="9">
        <v>12711</v>
      </c>
      <c r="AM287" s="10">
        <v>0.7</v>
      </c>
      <c r="AN287" s="10"/>
      <c r="AO287" s="10"/>
      <c r="AP287" s="10"/>
      <c r="AQ287" s="10"/>
      <c r="AR287" s="8"/>
      <c r="AS287" s="8"/>
      <c r="AT287" t="s" s="4">
        <v>68</v>
      </c>
      <c r="AU287" s="10"/>
      <c r="AV287" s="9">
        <v>80000</v>
      </c>
      <c r="AW287" s="9">
        <v>60000</v>
      </c>
      <c r="AX287" s="9">
        <v>380</v>
      </c>
      <c r="AY287" s="8"/>
      <c r="AZ287" s="8"/>
      <c r="BA287" s="8"/>
      <c r="BB287" s="8"/>
      <c r="BC287" s="8"/>
    </row>
    <row r="288" s="2" customFormat="1" ht="16.5" customHeight="1">
      <c r="A288" s="6">
        <v>287</v>
      </c>
      <c r="B288" t="s" s="4">
        <v>1152</v>
      </c>
      <c r="C288" t="s" s="3">
        <v>1153</v>
      </c>
      <c r="D288" t="s" s="3">
        <v>75</v>
      </c>
      <c r="E288" t="s" s="3">
        <v>58</v>
      </c>
      <c r="F288" t="s" s="3">
        <v>298</v>
      </c>
      <c r="G288" s="6"/>
      <c r="H288" t="s" s="3">
        <v>1149</v>
      </c>
      <c r="I288" t="s" s="3">
        <v>246</v>
      </c>
      <c r="J288" t="s" s="3">
        <v>139</v>
      </c>
      <c r="K288" s="7">
        <f>L288*200000</f>
        <v>17680000</v>
      </c>
      <c r="L288" s="6">
        <f>M288/5</f>
        <v>88.40000000000001</v>
      </c>
      <c r="M288" s="6">
        <v>442</v>
      </c>
      <c r="N288" s="6">
        <v>16</v>
      </c>
      <c r="O288" s="6">
        <v>1400</v>
      </c>
      <c r="P288" s="8"/>
      <c r="Q288" s="8"/>
      <c r="R288" s="6">
        <v>38000</v>
      </c>
      <c r="S288" s="6">
        <v>38000</v>
      </c>
      <c r="T288" s="8">
        <v>500000</v>
      </c>
      <c r="V288" s="9">
        <v>39</v>
      </c>
      <c r="X288" t="s" s="3">
        <v>119</v>
      </c>
      <c r="Z288" t="s" s="3">
        <v>65</v>
      </c>
      <c r="AA288" t="s" s="3">
        <v>66</v>
      </c>
      <c r="AC288" t="s" s="3">
        <v>102</v>
      </c>
      <c r="AD288" s="9">
        <v>4</v>
      </c>
      <c r="AE288" s="9">
        <v>4</v>
      </c>
      <c r="AF288" s="9">
        <v>3</v>
      </c>
      <c r="AH288" t="s" s="4">
        <v>1152</v>
      </c>
      <c r="AI288" s="9">
        <v>113513</v>
      </c>
      <c r="AJ288" s="9">
        <v>56672</v>
      </c>
      <c r="AK288" s="9">
        <v>96743</v>
      </c>
      <c r="AL288" s="9">
        <v>18310</v>
      </c>
      <c r="AM288" s="10">
        <v>0.6</v>
      </c>
      <c r="AN288" s="10"/>
      <c r="AO288" s="10"/>
      <c r="AP288" s="10"/>
      <c r="AQ288" s="10"/>
      <c r="AR288" s="8"/>
      <c r="AS288" s="8"/>
      <c r="AT288" t="s" s="4">
        <v>68</v>
      </c>
      <c r="AU288" s="12">
        <f>#REF!-1000000</f>
      </c>
      <c r="AV288" s="9">
        <v>180000</v>
      </c>
      <c r="AW288" s="9">
        <v>140000</v>
      </c>
      <c r="AX288" s="9">
        <v>948</v>
      </c>
      <c r="AY288" s="8"/>
      <c r="AZ288" s="8"/>
      <c r="BA288" s="8"/>
      <c r="BB288" s="8"/>
      <c r="BC288" s="8"/>
    </row>
    <row r="289" s="2" customFormat="1" ht="16.5" customHeight="1">
      <c r="A289" s="6">
        <v>288</v>
      </c>
      <c r="B289" t="s" s="4">
        <v>1154</v>
      </c>
      <c r="C289" t="s" s="3">
        <v>1155</v>
      </c>
      <c r="D289" t="s" s="3">
        <v>75</v>
      </c>
      <c r="E289" t="s" s="3">
        <v>58</v>
      </c>
      <c r="F289" t="s" s="3">
        <v>1156</v>
      </c>
      <c r="G289" t="s" s="3">
        <v>1157</v>
      </c>
      <c r="H289" t="s" s="3">
        <v>528</v>
      </c>
      <c r="I289" t="s" s="3">
        <v>455</v>
      </c>
      <c r="J289" t="s" s="3">
        <v>139</v>
      </c>
      <c r="K289" s="7">
        <f>L289*200000</f>
        <v>22040000</v>
      </c>
      <c r="L289" s="6">
        <f>M289/5</f>
        <v>110.2</v>
      </c>
      <c r="M289" s="6">
        <v>551</v>
      </c>
      <c r="N289" s="6">
        <v>11</v>
      </c>
      <c r="O289" s="6">
        <v>1399</v>
      </c>
      <c r="P289" s="8"/>
      <c r="Q289" s="8"/>
      <c r="R289" s="6">
        <v>38000</v>
      </c>
      <c r="S289" s="6">
        <v>38000</v>
      </c>
      <c r="T289" s="8">
        <v>500000</v>
      </c>
      <c r="V289" s="9">
        <v>91</v>
      </c>
      <c r="X289" t="s" s="3">
        <v>119</v>
      </c>
      <c r="Z289" t="s" s="3">
        <v>65</v>
      </c>
      <c r="AA289" t="s" s="3">
        <v>66</v>
      </c>
      <c r="AC289" t="s" s="3">
        <v>102</v>
      </c>
      <c r="AD289" s="9">
        <v>3</v>
      </c>
      <c r="AE289" s="9">
        <v>4</v>
      </c>
      <c r="AF289" s="9">
        <v>3</v>
      </c>
      <c r="AG289" s="9">
        <v>3</v>
      </c>
      <c r="AH289" t="s" s="4">
        <v>1154</v>
      </c>
      <c r="AI289" s="9">
        <v>113100</v>
      </c>
      <c r="AJ289" s="9">
        <v>56181</v>
      </c>
      <c r="AK289" s="9">
        <v>95597</v>
      </c>
      <c r="AL289" s="9">
        <v>18304</v>
      </c>
      <c r="AM289" s="10">
        <v>0.6</v>
      </c>
      <c r="AN289" s="10"/>
      <c r="AO289" s="10"/>
      <c r="AP289" s="10"/>
      <c r="AQ289" s="10"/>
      <c r="AR289" s="8"/>
      <c r="AS289" s="8"/>
      <c r="AT289" t="s" s="4">
        <v>68</v>
      </c>
      <c r="AU289" s="10"/>
      <c r="AV289" s="9">
        <v>320000</v>
      </c>
      <c r="AW289" s="9">
        <v>200000</v>
      </c>
      <c r="AX289" s="9">
        <v>1041</v>
      </c>
      <c r="AY289" s="8"/>
      <c r="AZ289" s="8"/>
      <c r="BA289" s="8"/>
      <c r="BB289" s="8"/>
      <c r="BC289" s="8"/>
    </row>
    <row r="290" s="2" customFormat="1" ht="16.5" customHeight="1">
      <c r="A290" s="6">
        <v>289</v>
      </c>
      <c r="B290" t="s" s="4">
        <v>1158</v>
      </c>
      <c r="C290" t="s" s="3">
        <v>1159</v>
      </c>
      <c r="D290" t="s" s="3">
        <v>113</v>
      </c>
      <c r="E290" t="s" s="3">
        <v>58</v>
      </c>
      <c r="F290" t="s" s="3">
        <v>1160</v>
      </c>
      <c r="G290" t="s" s="3">
        <v>1161</v>
      </c>
      <c r="H290" t="s" s="3">
        <v>905</v>
      </c>
      <c r="I290" t="s" s="3">
        <v>246</v>
      </c>
      <c r="J290" t="s" s="3">
        <v>139</v>
      </c>
      <c r="K290" s="7">
        <f>L290*200000</f>
        <v>10920000</v>
      </c>
      <c r="L290" s="6">
        <f>M290/5</f>
        <v>54.6</v>
      </c>
      <c r="M290" s="6">
        <v>273</v>
      </c>
      <c r="N290" s="6">
        <v>7</v>
      </c>
      <c r="O290" s="6">
        <v>1399</v>
      </c>
      <c r="P290" s="8"/>
      <c r="Q290" s="8">
        <v>18000</v>
      </c>
      <c r="R290" s="6">
        <v>28000</v>
      </c>
      <c r="S290" s="6">
        <v>28000</v>
      </c>
      <c r="T290" s="8">
        <v>400000</v>
      </c>
      <c r="V290" s="6">
        <v>12</v>
      </c>
      <c r="X290" t="s" s="3">
        <v>64</v>
      </c>
      <c r="Z290" t="s" s="3">
        <v>65</v>
      </c>
      <c r="AA290" t="s" s="3">
        <v>66</v>
      </c>
      <c r="AC290" t="s" s="3">
        <v>67</v>
      </c>
      <c r="AD290" s="9">
        <v>4</v>
      </c>
      <c r="AE290" s="9">
        <v>4</v>
      </c>
      <c r="AF290" s="9">
        <v>3</v>
      </c>
      <c r="AG290" s="9">
        <v>3</v>
      </c>
      <c r="AH290" t="s" s="4">
        <v>1158</v>
      </c>
      <c r="AI290" s="9">
        <v>111343</v>
      </c>
      <c r="AJ290" s="9">
        <v>55157</v>
      </c>
      <c r="AK290" s="9">
        <v>92129</v>
      </c>
      <c r="AL290" s="9">
        <v>12699</v>
      </c>
      <c r="AM290" s="10">
        <v>0.7</v>
      </c>
      <c r="AN290" s="10"/>
      <c r="AO290" s="10"/>
      <c r="AP290" s="10"/>
      <c r="AQ290" s="10"/>
      <c r="AR290" s="8"/>
      <c r="AS290" s="8"/>
      <c r="AT290" t="s" s="4">
        <v>68</v>
      </c>
      <c r="AU290" s="10"/>
      <c r="AV290" s="9">
        <v>480000</v>
      </c>
      <c r="AW290" s="9">
        <v>0</v>
      </c>
      <c r="AX290" s="9">
        <v>1132</v>
      </c>
      <c r="AY290" s="8"/>
      <c r="AZ290" s="8"/>
      <c r="BA290" s="8"/>
      <c r="BB290" s="8"/>
      <c r="BC290" s="8"/>
    </row>
    <row r="291" s="2" customFormat="1" ht="16.5" customHeight="1">
      <c r="A291" s="6">
        <v>290</v>
      </c>
      <c r="B291" t="s" s="4">
        <v>1162</v>
      </c>
      <c r="C291" t="s" s="3">
        <v>1163</v>
      </c>
      <c r="D291" t="s" s="3">
        <v>113</v>
      </c>
      <c r="E291" t="s" s="3">
        <v>58</v>
      </c>
      <c r="F291" t="s" s="3">
        <v>1164</v>
      </c>
      <c r="G291" t="s" s="3">
        <v>1165</v>
      </c>
      <c r="H291" t="s" s="3">
        <v>77</v>
      </c>
      <c r="I291" t="s" s="3">
        <v>246</v>
      </c>
      <c r="J291" t="s" s="3">
        <v>139</v>
      </c>
      <c r="K291" s="7">
        <f>L291*200000</f>
        <v>14120000</v>
      </c>
      <c r="L291" s="6">
        <f>M291/5</f>
        <v>70.59999999999999</v>
      </c>
      <c r="M291" s="6">
        <v>353</v>
      </c>
      <c r="N291" s="6">
        <v>16</v>
      </c>
      <c r="O291" s="6">
        <v>1400</v>
      </c>
      <c r="P291" s="8"/>
      <c r="Q291" s="8"/>
      <c r="R291" s="6">
        <v>28000</v>
      </c>
      <c r="S291" s="6">
        <v>28000</v>
      </c>
      <c r="T291" s="8">
        <v>400000</v>
      </c>
      <c r="V291" s="9">
        <v>99</v>
      </c>
      <c r="X291" t="s" s="3">
        <v>119</v>
      </c>
      <c r="Z291" t="s" s="3">
        <v>65</v>
      </c>
      <c r="AA291" t="s" s="3">
        <v>66</v>
      </c>
      <c r="AC291" t="s" s="3">
        <v>67</v>
      </c>
      <c r="AD291" s="9">
        <v>4</v>
      </c>
      <c r="AE291" s="9">
        <v>4</v>
      </c>
      <c r="AF291" s="9">
        <v>3</v>
      </c>
      <c r="AG291" s="9">
        <v>3</v>
      </c>
      <c r="AH291" t="s" s="4">
        <v>1162</v>
      </c>
      <c r="AI291" s="9">
        <v>113512</v>
      </c>
      <c r="AJ291" s="9">
        <v>56651</v>
      </c>
      <c r="AK291" s="9">
        <v>96843</v>
      </c>
      <c r="AL291" s="9">
        <v>18267</v>
      </c>
      <c r="AM291" s="10">
        <v>0.6</v>
      </c>
      <c r="AN291" s="10"/>
      <c r="AO291" s="10"/>
      <c r="AP291" s="10"/>
      <c r="AQ291" s="10"/>
      <c r="AR291" s="8"/>
      <c r="AS291" s="8"/>
      <c r="AV291" s="9">
        <v>0</v>
      </c>
      <c r="AW291" s="9">
        <v>0</v>
      </c>
      <c r="AX291" s="9">
        <v>1135</v>
      </c>
      <c r="AY291" s="8"/>
      <c r="AZ291" s="8"/>
      <c r="BA291" s="8"/>
      <c r="BB291" s="8"/>
      <c r="BC291" s="8"/>
    </row>
    <row r="292" s="2" customFormat="1" ht="16.5" customHeight="1">
      <c r="A292" s="6">
        <v>291</v>
      </c>
      <c r="B292" t="s" s="4">
        <v>1166</v>
      </c>
      <c r="C292" t="s" s="3">
        <v>1167</v>
      </c>
      <c r="D292" t="s" s="3">
        <v>113</v>
      </c>
      <c r="E292" t="s" s="3">
        <v>58</v>
      </c>
      <c r="F292" t="s" s="3">
        <v>1168</v>
      </c>
      <c r="G292" t="s" s="3">
        <v>1169</v>
      </c>
      <c r="H292" t="s" s="3">
        <v>195</v>
      </c>
      <c r="I292" t="s" s="3">
        <v>246</v>
      </c>
      <c r="J292" t="s" s="3">
        <v>139</v>
      </c>
      <c r="K292" s="7">
        <f>L292*200000</f>
        <v>47560000</v>
      </c>
      <c r="L292" s="6">
        <f>M292/5</f>
        <v>237.8</v>
      </c>
      <c r="M292" s="6">
        <v>1189</v>
      </c>
      <c r="N292" s="6">
        <v>35</v>
      </c>
      <c r="O292" s="6">
        <v>1400</v>
      </c>
      <c r="P292" s="8"/>
      <c r="Q292" s="8"/>
      <c r="R292" s="6">
        <v>48000</v>
      </c>
      <c r="S292" s="6">
        <v>48000</v>
      </c>
      <c r="T292" s="8">
        <v>600000</v>
      </c>
      <c r="V292" s="9">
        <v>364</v>
      </c>
      <c r="X292" t="s" s="3">
        <v>119</v>
      </c>
      <c r="Z292" t="s" s="3">
        <v>65</v>
      </c>
      <c r="AA292" t="s" s="3">
        <v>66</v>
      </c>
      <c r="AC292" t="s" s="3">
        <v>67</v>
      </c>
      <c r="AD292" s="9">
        <v>5</v>
      </c>
      <c r="AE292" s="9">
        <v>4</v>
      </c>
      <c r="AF292" s="9">
        <v>3</v>
      </c>
      <c r="AG292" s="9">
        <v>3</v>
      </c>
      <c r="AH292" t="s" s="4">
        <v>1166</v>
      </c>
      <c r="AI292" s="9">
        <v>113560</v>
      </c>
      <c r="AJ292" s="9">
        <v>56818</v>
      </c>
      <c r="AK292" s="9">
        <v>96737</v>
      </c>
      <c r="AL292" s="9">
        <v>18245</v>
      </c>
      <c r="AM292" s="10">
        <v>0.5</v>
      </c>
      <c r="AN292" s="10"/>
      <c r="AO292" s="10"/>
      <c r="AP292" s="10"/>
      <c r="AQ292" s="10"/>
      <c r="AR292" s="8"/>
      <c r="AS292" s="8"/>
      <c r="AT292" t="s" s="4">
        <v>68</v>
      </c>
      <c r="AU292" s="12">
        <f>#REF!-1000000</f>
      </c>
      <c r="AV292" s="9">
        <v>420000</v>
      </c>
      <c r="AW292" s="9">
        <v>0</v>
      </c>
      <c r="AX292" s="9">
        <v>1107</v>
      </c>
      <c r="AY292" s="8"/>
      <c r="AZ292" s="8"/>
      <c r="BA292" s="8"/>
      <c r="BB292" s="8"/>
      <c r="BC292" s="8"/>
    </row>
    <row r="293" s="2" customFormat="1" ht="16.5" customHeight="1">
      <c r="A293" s="6">
        <v>292</v>
      </c>
      <c r="B293" t="s" s="4">
        <v>1170</v>
      </c>
      <c r="C293" t="s" s="3">
        <v>1171</v>
      </c>
      <c r="D293" t="s" s="3">
        <v>94</v>
      </c>
      <c r="E293" t="s" s="3">
        <v>58</v>
      </c>
      <c r="F293" t="s" s="3">
        <v>1172</v>
      </c>
      <c r="G293" s="6"/>
      <c r="H293" t="s" s="3">
        <v>1173</v>
      </c>
      <c r="I293" t="s" s="3">
        <v>138</v>
      </c>
      <c r="J293" t="s" s="3">
        <v>139</v>
      </c>
      <c r="K293" s="7">
        <f>L293*200000</f>
        <v>5840000</v>
      </c>
      <c r="L293" s="6">
        <f>M293/5</f>
        <v>29.2</v>
      </c>
      <c r="M293" s="6">
        <v>146</v>
      </c>
      <c r="N293" s="6">
        <v>4</v>
      </c>
      <c r="O293" s="6">
        <v>1399</v>
      </c>
      <c r="P293" s="8"/>
      <c r="Q293" s="8"/>
      <c r="R293" s="6">
        <v>28000</v>
      </c>
      <c r="S293" s="6">
        <v>28000</v>
      </c>
      <c r="T293" s="8">
        <v>400000</v>
      </c>
      <c r="V293" s="9">
        <v>78</v>
      </c>
      <c r="X293" t="s" s="3">
        <v>64</v>
      </c>
      <c r="Z293" t="s" s="3">
        <v>65</v>
      </c>
      <c r="AA293" t="s" s="3">
        <v>66</v>
      </c>
      <c r="AC293" t="s" s="3">
        <v>102</v>
      </c>
      <c r="AD293" s="9">
        <v>4</v>
      </c>
      <c r="AE293" s="9">
        <v>3</v>
      </c>
      <c r="AF293" s="9">
        <v>3</v>
      </c>
      <c r="AH293" t="s" s="4">
        <v>1170</v>
      </c>
      <c r="AI293" s="9">
        <v>112196</v>
      </c>
      <c r="AJ293" s="9">
        <v>56306</v>
      </c>
      <c r="AK293" s="9">
        <v>95801</v>
      </c>
      <c r="AL293" s="9">
        <v>12810</v>
      </c>
      <c r="AM293" s="10">
        <v>0.6</v>
      </c>
      <c r="AN293" s="10"/>
      <c r="AO293" s="10"/>
      <c r="AP293" s="10"/>
      <c r="AQ293" s="10"/>
      <c r="AR293" s="8"/>
      <c r="AS293" s="8"/>
      <c r="AT293" t="s" s="4">
        <v>68</v>
      </c>
      <c r="AU293" s="12">
        <f>#REF!-1000000</f>
      </c>
      <c r="AV293" s="9">
        <v>60000</v>
      </c>
      <c r="AW293" s="9">
        <v>40000</v>
      </c>
      <c r="AX293" s="9">
        <v>635</v>
      </c>
      <c r="AY293" s="8"/>
      <c r="AZ293" s="8"/>
      <c r="BA293" s="8"/>
      <c r="BB293" s="8"/>
      <c r="BC293" s="8"/>
    </row>
    <row r="294" s="2" customFormat="1" ht="16.5" customHeight="1">
      <c r="A294" s="6">
        <v>293</v>
      </c>
      <c r="B294" t="s" s="4">
        <v>1174</v>
      </c>
      <c r="C294" t="s" s="3">
        <v>1175</v>
      </c>
      <c r="D294" t="s" s="3">
        <v>94</v>
      </c>
      <c r="E294" t="s" s="3">
        <v>58</v>
      </c>
      <c r="F294" t="s" s="3">
        <v>1172</v>
      </c>
      <c r="G294" s="6"/>
      <c r="H294" t="s" s="3">
        <v>1176</v>
      </c>
      <c r="I294" t="s" s="3">
        <v>61</v>
      </c>
      <c r="J294" t="s" s="3">
        <v>139</v>
      </c>
      <c r="K294" s="7">
        <f>L294*200000</f>
        <v>4400000</v>
      </c>
      <c r="L294" s="6">
        <f>M294/5</f>
        <v>22</v>
      </c>
      <c r="M294" s="6">
        <v>110</v>
      </c>
      <c r="N294" s="6">
        <v>7</v>
      </c>
      <c r="O294" s="6">
        <v>1399</v>
      </c>
      <c r="P294" s="8"/>
      <c r="Q294" s="8">
        <v>22000</v>
      </c>
      <c r="R294" s="6">
        <v>28000</v>
      </c>
      <c r="S294" s="6">
        <v>28000</v>
      </c>
      <c r="T294" s="8">
        <v>400000</v>
      </c>
      <c r="V294" s="6">
        <v>55</v>
      </c>
      <c r="X294" t="s" s="3">
        <v>64</v>
      </c>
      <c r="Z294" t="s" s="3">
        <v>65</v>
      </c>
      <c r="AA294" t="s" s="3">
        <v>66</v>
      </c>
      <c r="AC294" t="s" s="3">
        <v>102</v>
      </c>
      <c r="AD294" s="9">
        <v>4</v>
      </c>
      <c r="AE294" s="9">
        <v>3</v>
      </c>
      <c r="AF294" s="9">
        <v>3</v>
      </c>
      <c r="AH294" t="s" s="4">
        <v>1174</v>
      </c>
      <c r="AI294" s="9">
        <v>110853</v>
      </c>
      <c r="AJ294" s="9">
        <v>55267</v>
      </c>
      <c r="AK294" s="9">
        <v>92132</v>
      </c>
      <c r="AL294" s="9">
        <v>12723</v>
      </c>
      <c r="AM294" s="10">
        <v>0.6</v>
      </c>
      <c r="AN294" s="10"/>
      <c r="AO294" s="10"/>
      <c r="AP294" s="10"/>
      <c r="AQ294" s="10"/>
      <c r="AR294" s="8"/>
      <c r="AS294" s="8"/>
      <c r="AT294" t="s" s="4">
        <v>68</v>
      </c>
      <c r="AU294" s="12">
        <f>#REF!-1000000</f>
      </c>
      <c r="AV294" s="9">
        <v>60000</v>
      </c>
      <c r="AW294" s="9">
        <v>40000</v>
      </c>
      <c r="AX294" s="9">
        <v>463</v>
      </c>
      <c r="AY294" s="8"/>
      <c r="AZ294" s="8"/>
      <c r="BA294" s="8"/>
      <c r="BB294" s="8"/>
      <c r="BC294" s="8"/>
    </row>
    <row r="295" s="2" customFormat="1" ht="16.5" customHeight="1">
      <c r="A295" s="6">
        <v>294</v>
      </c>
      <c r="B295" t="s" s="4">
        <v>1177</v>
      </c>
      <c r="C295" t="s" s="3">
        <v>1178</v>
      </c>
      <c r="D295" t="s" s="3">
        <v>94</v>
      </c>
      <c r="E295" t="s" s="3">
        <v>1124</v>
      </c>
      <c r="F295" t="s" s="3">
        <v>1172</v>
      </c>
      <c r="G295" t="s" s="4">
        <v>96</v>
      </c>
      <c r="H295" t="s" s="3">
        <v>1179</v>
      </c>
      <c r="I295" t="s" s="3">
        <v>61</v>
      </c>
      <c r="J295" t="s" s="3">
        <v>139</v>
      </c>
      <c r="K295" s="7">
        <f>L295*200000</f>
        <v>6840000</v>
      </c>
      <c r="L295" s="6">
        <f>M295/5</f>
        <v>34.2</v>
      </c>
      <c r="M295" s="6">
        <v>171</v>
      </c>
      <c r="N295" s="6">
        <v>4</v>
      </c>
      <c r="O295" s="6">
        <v>1399</v>
      </c>
      <c r="P295" s="8"/>
      <c r="Q295" s="8">
        <v>28000</v>
      </c>
      <c r="R295" s="6">
        <v>28000</v>
      </c>
      <c r="S295" s="6">
        <v>28000</v>
      </c>
      <c r="T295" s="8">
        <v>400000</v>
      </c>
      <c r="V295" s="6">
        <v>51</v>
      </c>
      <c r="X295" t="s" s="3">
        <v>64</v>
      </c>
      <c r="Z295" t="s" s="3">
        <v>65</v>
      </c>
      <c r="AA295" t="s" s="3">
        <v>66</v>
      </c>
      <c r="AC295" t="s" s="3">
        <v>102</v>
      </c>
      <c r="AD295" s="9">
        <v>4</v>
      </c>
      <c r="AE295" s="9">
        <v>3</v>
      </c>
      <c r="AF295" s="9">
        <v>3</v>
      </c>
      <c r="AH295" t="s" s="4">
        <v>1177</v>
      </c>
      <c r="AI295" s="9">
        <v>111572</v>
      </c>
      <c r="AJ295" s="9">
        <v>55288</v>
      </c>
      <c r="AK295" s="9">
        <v>92137</v>
      </c>
      <c r="AL295" s="9">
        <v>12724</v>
      </c>
      <c r="AM295" s="10">
        <v>0.6</v>
      </c>
      <c r="AN295" s="10"/>
      <c r="AO295" s="10"/>
      <c r="AP295" s="10"/>
      <c r="AQ295" s="10"/>
      <c r="AR295" s="8"/>
      <c r="AS295" s="8"/>
      <c r="AT295" t="s" s="4">
        <v>68</v>
      </c>
      <c r="AU295" s="10"/>
      <c r="AV295" s="9">
        <v>50000</v>
      </c>
      <c r="AW295" s="9">
        <v>40000</v>
      </c>
      <c r="AX295" s="9">
        <v>124</v>
      </c>
      <c r="AY295" s="8"/>
      <c r="AZ295" s="8"/>
      <c r="BA295" s="8"/>
      <c r="BB295" s="8"/>
      <c r="BC295" s="8"/>
    </row>
    <row r="296" s="2" customFormat="1" ht="16.5" customHeight="1">
      <c r="A296" s="6">
        <v>295</v>
      </c>
      <c r="B296" t="s" s="4">
        <v>1180</v>
      </c>
      <c r="C296" t="s" s="3">
        <v>1181</v>
      </c>
      <c r="D296" t="s" s="3">
        <v>94</v>
      </c>
      <c r="E296" t="s" s="3">
        <v>58</v>
      </c>
      <c r="F296" t="s" s="3">
        <v>1172</v>
      </c>
      <c r="G296" t="s" s="4">
        <v>96</v>
      </c>
      <c r="H296" t="s" s="3">
        <v>1182</v>
      </c>
      <c r="I296" t="s" s="3">
        <v>370</v>
      </c>
      <c r="J296" t="s" s="3">
        <v>139</v>
      </c>
      <c r="K296" s="7">
        <f>L296*200000</f>
        <v>4920000</v>
      </c>
      <c r="L296" s="6">
        <f>M296/5</f>
        <v>24.6</v>
      </c>
      <c r="M296" s="6">
        <v>123</v>
      </c>
      <c r="N296" s="6">
        <v>4</v>
      </c>
      <c r="O296" s="6">
        <v>1399</v>
      </c>
      <c r="P296" s="8"/>
      <c r="Q296" s="8"/>
      <c r="R296" s="6">
        <v>28000</v>
      </c>
      <c r="S296" s="6">
        <v>28000</v>
      </c>
      <c r="T296" s="8">
        <v>400000</v>
      </c>
      <c r="V296" s="9">
        <v>81</v>
      </c>
      <c r="X296" t="s" s="3">
        <v>119</v>
      </c>
      <c r="Z296" t="s" s="3">
        <v>65</v>
      </c>
      <c r="AA296" t="s" s="3">
        <v>66</v>
      </c>
      <c r="AC296" t="s" s="3">
        <v>102</v>
      </c>
      <c r="AD296" s="9">
        <v>4</v>
      </c>
      <c r="AE296" s="9">
        <v>3</v>
      </c>
      <c r="AF296" s="9">
        <v>3</v>
      </c>
      <c r="AH296" t="s" s="4">
        <v>1180</v>
      </c>
      <c r="AI296" s="9">
        <v>113510</v>
      </c>
      <c r="AJ296" s="9">
        <v>56887</v>
      </c>
      <c r="AK296" s="9">
        <v>96785</v>
      </c>
      <c r="AL296" s="9">
        <v>18284</v>
      </c>
      <c r="AM296" s="10">
        <v>0.6</v>
      </c>
      <c r="AN296" s="10"/>
      <c r="AO296" s="10"/>
      <c r="AP296" s="10"/>
      <c r="AQ296" s="10"/>
      <c r="AR296" s="8"/>
      <c r="AS296" s="8"/>
      <c r="AT296" t="s" s="4">
        <v>68</v>
      </c>
      <c r="AU296" t="s" s="3">
        <v>146</v>
      </c>
      <c r="AV296" s="9">
        <v>120000</v>
      </c>
      <c r="AW296" s="9">
        <v>60000</v>
      </c>
      <c r="AX296" s="9">
        <v>541</v>
      </c>
      <c r="AY296" s="8"/>
      <c r="AZ296" s="8"/>
      <c r="BA296" s="8"/>
      <c r="BB296" s="8"/>
      <c r="BC296" s="8"/>
    </row>
    <row r="297" s="2" customFormat="1" ht="16.5" customHeight="1">
      <c r="A297" s="6">
        <v>296</v>
      </c>
      <c r="B297" t="s" s="4">
        <v>1183</v>
      </c>
      <c r="C297" t="s" s="3">
        <v>1184</v>
      </c>
      <c r="D297" t="s" s="3">
        <v>94</v>
      </c>
      <c r="E297" t="s" s="3">
        <v>58</v>
      </c>
      <c r="F297" t="s" s="3">
        <v>1172</v>
      </c>
      <c r="G297" t="s" s="4">
        <v>96</v>
      </c>
      <c r="H297" t="s" s="3">
        <v>1185</v>
      </c>
      <c r="I297" t="s" s="3">
        <v>939</v>
      </c>
      <c r="J297" t="s" s="3">
        <v>139</v>
      </c>
      <c r="K297" s="7">
        <f>L297*200000</f>
        <v>5760000</v>
      </c>
      <c r="L297" s="6">
        <f>M297/5</f>
        <v>28.8</v>
      </c>
      <c r="M297" s="6">
        <v>144</v>
      </c>
      <c r="N297" s="6">
        <v>5</v>
      </c>
      <c r="O297" s="6">
        <v>1399</v>
      </c>
      <c r="P297" s="8"/>
      <c r="Q297" s="8"/>
      <c r="R297" s="6">
        <v>28000</v>
      </c>
      <c r="S297" s="6">
        <v>28000</v>
      </c>
      <c r="T297" s="8">
        <v>400000</v>
      </c>
      <c r="V297" s="9">
        <v>54</v>
      </c>
      <c r="X297" t="s" s="3">
        <v>64</v>
      </c>
      <c r="Z297" t="s" s="3">
        <v>65</v>
      </c>
      <c r="AA297" t="s" s="3">
        <v>66</v>
      </c>
      <c r="AC297" t="s" s="3">
        <v>102</v>
      </c>
      <c r="AD297" s="9">
        <v>4</v>
      </c>
      <c r="AE297" s="9">
        <v>3</v>
      </c>
      <c r="AF297" s="9">
        <v>3</v>
      </c>
      <c r="AH297" t="s" s="4">
        <v>1183</v>
      </c>
      <c r="AI297" s="9">
        <v>112542</v>
      </c>
      <c r="AJ297" s="9">
        <v>56267</v>
      </c>
      <c r="AK297" s="9">
        <v>95840</v>
      </c>
      <c r="AL297" s="9">
        <v>12798</v>
      </c>
      <c r="AM297" s="10">
        <v>0.6</v>
      </c>
      <c r="AN297" s="10"/>
      <c r="AO297" s="10"/>
      <c r="AP297" s="10"/>
      <c r="AQ297" s="10"/>
      <c r="AR297" s="8"/>
      <c r="AS297" s="8"/>
      <c r="AT297" t="s" s="4">
        <v>68</v>
      </c>
      <c r="AU297" s="10"/>
      <c r="AV297" s="9">
        <v>280000</v>
      </c>
      <c r="AW297" s="9">
        <v>230000</v>
      </c>
      <c r="AX297" s="9">
        <v>44</v>
      </c>
      <c r="AY297" s="8"/>
      <c r="AZ297" s="8"/>
      <c r="BA297" s="8"/>
      <c r="BB297" s="8"/>
      <c r="BC297" s="8"/>
    </row>
    <row r="298" s="2" customFormat="1" ht="16.5" customHeight="1">
      <c r="A298" s="6">
        <v>297</v>
      </c>
      <c r="B298" t="s" s="4">
        <v>1186</v>
      </c>
      <c r="C298" t="s" s="3">
        <v>1187</v>
      </c>
      <c r="D298" t="s" s="3">
        <v>94</v>
      </c>
      <c r="E298" t="s" s="3">
        <v>58</v>
      </c>
      <c r="F298" t="s" s="3">
        <v>1172</v>
      </c>
      <c r="G298" t="s" s="4">
        <v>96</v>
      </c>
      <c r="H298" t="s" s="3">
        <v>1188</v>
      </c>
      <c r="I298" t="s" s="3">
        <v>1035</v>
      </c>
      <c r="J298" t="s" s="3">
        <v>139</v>
      </c>
      <c r="K298" s="7">
        <f>L298*200000</f>
        <v>7400000</v>
      </c>
      <c r="L298" s="6">
        <f>M298/5</f>
        <v>37</v>
      </c>
      <c r="M298" s="6">
        <v>185</v>
      </c>
      <c r="N298" s="6">
        <v>3</v>
      </c>
      <c r="O298" s="6">
        <v>1399</v>
      </c>
      <c r="P298" s="8"/>
      <c r="Q298" s="8"/>
      <c r="R298" s="6">
        <v>28000</v>
      </c>
      <c r="S298" s="6">
        <v>28000</v>
      </c>
      <c r="T298" s="8">
        <v>400000</v>
      </c>
      <c r="V298" s="9">
        <v>49</v>
      </c>
      <c r="X298" t="s" s="3">
        <v>64</v>
      </c>
      <c r="Z298" t="s" s="3">
        <v>65</v>
      </c>
      <c r="AA298" t="s" s="3">
        <v>66</v>
      </c>
      <c r="AC298" t="s" s="3">
        <v>102</v>
      </c>
      <c r="AD298" s="9">
        <v>4</v>
      </c>
      <c r="AE298" s="9">
        <v>3</v>
      </c>
      <c r="AF298" s="9">
        <v>3</v>
      </c>
      <c r="AG298" s="9">
        <v>3</v>
      </c>
      <c r="AH298" t="s" s="4">
        <v>1186</v>
      </c>
      <c r="AI298" s="9">
        <v>112979</v>
      </c>
      <c r="AJ298" s="9">
        <v>56266</v>
      </c>
      <c r="AK298" s="9">
        <v>95588</v>
      </c>
      <c r="AL298" s="9">
        <v>12809</v>
      </c>
      <c r="AM298" s="10">
        <v>0.6</v>
      </c>
      <c r="AN298" s="10"/>
      <c r="AO298" s="10"/>
      <c r="AP298" s="10"/>
      <c r="AQ298" s="10"/>
      <c r="AR298" s="8"/>
      <c r="AS298" s="8"/>
      <c r="AT298" t="s" s="4">
        <v>68</v>
      </c>
      <c r="AU298" s="10"/>
      <c r="AV298" s="9">
        <v>280000</v>
      </c>
      <c r="AW298" s="9">
        <v>180000</v>
      </c>
      <c r="AX298" s="9">
        <v>45</v>
      </c>
      <c r="AY298" s="8"/>
      <c r="AZ298" s="8"/>
      <c r="BA298" s="8"/>
      <c r="BB298" s="8"/>
      <c r="BC298" s="8"/>
    </row>
    <row r="299" s="2" customFormat="1" ht="16.5" customHeight="1">
      <c r="A299" s="6">
        <v>298</v>
      </c>
      <c r="B299" t="s" s="4">
        <v>1189</v>
      </c>
      <c r="C299" t="s" s="3">
        <v>1190</v>
      </c>
      <c r="D299" t="s" s="3">
        <v>85</v>
      </c>
      <c r="E299" t="s" s="3">
        <v>58</v>
      </c>
      <c r="F299" t="s" s="3">
        <v>1191</v>
      </c>
      <c r="G299" t="s" s="3">
        <v>1192</v>
      </c>
      <c r="H299" t="s" s="3">
        <v>1193</v>
      </c>
      <c r="I299" t="s" s="3">
        <v>78</v>
      </c>
      <c r="J299" t="s" s="3">
        <v>90</v>
      </c>
      <c r="K299" s="7">
        <f>L299*200000</f>
        <v>48000000</v>
      </c>
      <c r="L299" s="6">
        <f>M299/5</f>
        <v>240</v>
      </c>
      <c r="M299" s="6">
        <v>1200</v>
      </c>
      <c r="N299" s="6">
        <v>29</v>
      </c>
      <c r="O299" t="s" s="3">
        <v>745</v>
      </c>
      <c r="P299" s="8"/>
      <c r="Q299" s="8"/>
      <c r="R299" s="6">
        <v>42000</v>
      </c>
      <c r="S299" s="6">
        <v>42000</v>
      </c>
      <c r="T299" s="8">
        <v>560000</v>
      </c>
      <c r="V299" s="9">
        <v>179</v>
      </c>
      <c r="X299" t="s" s="3">
        <v>119</v>
      </c>
      <c r="Z299" t="s" s="3">
        <v>65</v>
      </c>
      <c r="AA299" t="s" s="3">
        <v>66</v>
      </c>
      <c r="AC299" t="s" s="3">
        <v>67</v>
      </c>
      <c r="AD299" s="9">
        <v>3</v>
      </c>
      <c r="AE299" s="9">
        <v>2</v>
      </c>
      <c r="AF299" s="9">
        <v>3</v>
      </c>
      <c r="AG299" s="9">
        <v>3</v>
      </c>
      <c r="AH299" t="s" s="4">
        <v>1189</v>
      </c>
      <c r="AI299" s="9">
        <v>113704</v>
      </c>
      <c r="AJ299" s="9">
        <v>57128</v>
      </c>
      <c r="AK299" s="9">
        <v>96784</v>
      </c>
      <c r="AL299" s="9">
        <v>18259</v>
      </c>
      <c r="AM299" s="10">
        <v>0.6</v>
      </c>
      <c r="AN299" s="10"/>
      <c r="AO299" s="10"/>
      <c r="AP299" s="10"/>
      <c r="AQ299" s="10"/>
      <c r="AR299" s="8"/>
      <c r="AS299" s="8"/>
      <c r="AT299" t="s" s="4">
        <v>68</v>
      </c>
      <c r="AU299" s="12">
        <f>#REF!-1000000</f>
      </c>
      <c r="AV299" s="9">
        <v>380000</v>
      </c>
      <c r="AW299" s="9">
        <v>190000</v>
      </c>
      <c r="AX299" s="9">
        <v>637</v>
      </c>
      <c r="AY299" s="8"/>
      <c r="AZ299" s="8"/>
      <c r="BA299" s="8"/>
      <c r="BB299" s="8"/>
      <c r="BC299" s="8"/>
    </row>
    <row r="300" s="2" customFormat="1" ht="19.5" customHeight="1">
      <c r="A300" s="6">
        <v>299</v>
      </c>
      <c r="B300" t="s" s="4">
        <v>1194</v>
      </c>
      <c r="C300" t="s" s="3">
        <v>1195</v>
      </c>
      <c r="D300" t="s" s="3">
        <v>94</v>
      </c>
      <c r="E300" t="s" s="3">
        <v>58</v>
      </c>
      <c r="F300" t="s" s="3">
        <v>780</v>
      </c>
      <c r="G300" s="6"/>
      <c r="H300" t="s" s="3">
        <v>1196</v>
      </c>
      <c r="I300" t="s" s="3">
        <v>420</v>
      </c>
      <c r="J300" t="s" s="3">
        <v>99</v>
      </c>
      <c r="K300" s="7">
        <f>L300*200000</f>
        <v>8240000</v>
      </c>
      <c r="L300" s="6">
        <f>M300/5</f>
        <v>41.2</v>
      </c>
      <c r="M300" s="6">
        <v>206</v>
      </c>
      <c r="N300" s="6">
        <v>6</v>
      </c>
      <c r="O300" t="s" s="3">
        <v>1104</v>
      </c>
      <c r="P300" s="8"/>
      <c r="Q300" s="8">
        <v>24000</v>
      </c>
      <c r="R300" s="6">
        <v>28000</v>
      </c>
      <c r="S300" s="6">
        <v>28000</v>
      </c>
      <c r="T300" s="8">
        <v>400000</v>
      </c>
      <c r="V300" s="6">
        <v>360</v>
      </c>
      <c r="X300" t="s" s="3">
        <v>64</v>
      </c>
      <c r="Z300" t="s" s="3">
        <v>65</v>
      </c>
      <c r="AA300" t="s" s="3">
        <v>66</v>
      </c>
      <c r="AC300" t="s" s="3">
        <v>102</v>
      </c>
      <c r="AD300" s="9">
        <v>5</v>
      </c>
      <c r="AE300" s="9">
        <v>4</v>
      </c>
      <c r="AF300" s="9">
        <v>4</v>
      </c>
      <c r="AH300" t="s" s="4">
        <v>1194</v>
      </c>
      <c r="AI300" s="9">
        <v>105198</v>
      </c>
      <c r="AJ300" s="9">
        <v>54070</v>
      </c>
      <c r="AK300" s="9">
        <v>83862</v>
      </c>
      <c r="AL300" s="9">
        <v>10055</v>
      </c>
      <c r="AM300" s="10">
        <v>0.5</v>
      </c>
      <c r="AN300" s="10"/>
      <c r="AO300" s="10"/>
      <c r="AP300" s="10"/>
      <c r="AQ300" s="10"/>
      <c r="AR300" t="s" s="3">
        <v>1063</v>
      </c>
      <c r="AS300" s="8"/>
      <c r="AT300" t="s" s="4">
        <v>68</v>
      </c>
      <c r="AU300" s="10"/>
      <c r="AV300" s="9">
        <v>180000</v>
      </c>
      <c r="AW300" s="9">
        <v>130000</v>
      </c>
      <c r="AX300" s="9">
        <v>558</v>
      </c>
      <c r="AY300" s="8"/>
      <c r="AZ300" s="8"/>
      <c r="BA300" s="8"/>
      <c r="BB300" s="8"/>
      <c r="BC300" s="8"/>
    </row>
    <row r="301" s="2" customFormat="1" ht="16.5" customHeight="1">
      <c r="A301" s="6">
        <v>300</v>
      </c>
      <c r="B301" t="s" s="4">
        <v>1197</v>
      </c>
      <c r="C301" t="s" s="3">
        <v>1198</v>
      </c>
      <c r="D301" t="s" s="3">
        <v>113</v>
      </c>
      <c r="E301" t="s" s="3">
        <v>58</v>
      </c>
      <c r="F301" t="s" s="3">
        <v>1199</v>
      </c>
      <c r="G301" t="s" s="3">
        <v>1200</v>
      </c>
      <c r="H301" t="s" s="3">
        <v>313</v>
      </c>
      <c r="I301" t="s" s="3">
        <v>420</v>
      </c>
      <c r="J301" t="s" s="3">
        <v>247</v>
      </c>
      <c r="K301" s="7">
        <f>L301*200000</f>
        <v>15640000</v>
      </c>
      <c r="L301" s="6">
        <f>M301/5</f>
        <v>78.2</v>
      </c>
      <c r="M301" s="6">
        <v>391</v>
      </c>
      <c r="N301" s="6">
        <v>12</v>
      </c>
      <c r="O301" s="6">
        <v>1399</v>
      </c>
      <c r="P301" s="8"/>
      <c r="Q301" s="8">
        <v>22000</v>
      </c>
      <c r="R301" s="6">
        <v>36000</v>
      </c>
      <c r="S301" s="6">
        <v>36000</v>
      </c>
      <c r="T301" s="8">
        <v>480000</v>
      </c>
      <c r="V301" s="6">
        <v>15</v>
      </c>
      <c r="X301" t="s" s="3">
        <v>64</v>
      </c>
      <c r="Z301" t="s" s="3">
        <v>65</v>
      </c>
      <c r="AA301" t="s" s="3">
        <v>66</v>
      </c>
      <c r="AC301" t="s" s="3">
        <v>102</v>
      </c>
      <c r="AD301" s="9">
        <v>4</v>
      </c>
      <c r="AE301" s="9">
        <v>4</v>
      </c>
      <c r="AF301" s="9">
        <v>3</v>
      </c>
      <c r="AG301" s="9">
        <v>5</v>
      </c>
      <c r="AH301" t="s" s="4">
        <v>1197</v>
      </c>
      <c r="AI301" s="9">
        <v>100322</v>
      </c>
      <c r="AJ301" s="9">
        <v>52062</v>
      </c>
      <c r="AK301" s="9">
        <v>77335</v>
      </c>
      <c r="AL301" s="9">
        <v>9258</v>
      </c>
      <c r="AM301" s="10">
        <v>0.7</v>
      </c>
      <c r="AN301" s="10"/>
      <c r="AO301" s="10"/>
      <c r="AP301" s="10"/>
      <c r="AQ301" s="10"/>
      <c r="AR301" s="8"/>
      <c r="AS301" s="8"/>
      <c r="AT301" t="s" s="4">
        <v>68</v>
      </c>
      <c r="AU301" s="10"/>
      <c r="AV301" s="9">
        <v>280000</v>
      </c>
      <c r="AW301" s="9">
        <v>160000</v>
      </c>
      <c r="AX301" s="9">
        <v>46</v>
      </c>
      <c r="AY301" s="8"/>
      <c r="AZ301" s="8"/>
      <c r="BA301" s="8"/>
      <c r="BB301" s="8"/>
      <c r="BC301" s="8"/>
    </row>
    <row r="302" s="2" customFormat="1" ht="16.5" customHeight="1">
      <c r="A302" s="6">
        <v>301</v>
      </c>
      <c r="B302" t="s" s="4">
        <v>1201</v>
      </c>
      <c r="C302" t="s" s="3">
        <v>1202</v>
      </c>
      <c r="D302" t="s" s="3">
        <v>262</v>
      </c>
      <c r="E302" t="s" s="3">
        <v>58</v>
      </c>
      <c r="F302" t="s" s="3">
        <v>1203</v>
      </c>
      <c r="G302" t="s" s="3">
        <v>1204</v>
      </c>
      <c r="H302" t="s" s="3">
        <v>245</v>
      </c>
      <c r="I302" t="s" s="3">
        <v>117</v>
      </c>
      <c r="J302" t="s" s="3">
        <v>247</v>
      </c>
      <c r="K302" s="7">
        <f>L302*200000</f>
        <v>6400000</v>
      </c>
      <c r="L302" s="6">
        <f>M302/5</f>
        <v>32</v>
      </c>
      <c r="M302" s="6">
        <v>160</v>
      </c>
      <c r="N302" s="6">
        <v>18</v>
      </c>
      <c r="O302" t="s" s="3">
        <v>1205</v>
      </c>
      <c r="P302" s="8"/>
      <c r="Q302" s="8">
        <v>16000</v>
      </c>
      <c r="R302" s="6">
        <v>28000</v>
      </c>
      <c r="S302" s="6">
        <v>28000</v>
      </c>
      <c r="T302" s="8">
        <v>400000</v>
      </c>
      <c r="V302" s="6">
        <v>538</v>
      </c>
      <c r="X302" t="s" s="3">
        <v>64</v>
      </c>
      <c r="Z302" t="s" s="3">
        <v>65</v>
      </c>
      <c r="AA302" t="s" s="3">
        <v>66</v>
      </c>
      <c r="AC302" t="s" s="3">
        <v>67</v>
      </c>
      <c r="AD302" s="9">
        <v>5</v>
      </c>
      <c r="AE302" s="9">
        <v>3</v>
      </c>
      <c r="AF302" s="9">
        <v>2</v>
      </c>
      <c r="AG302" s="9">
        <v>3</v>
      </c>
      <c r="AH302" t="s" s="4">
        <v>1201</v>
      </c>
      <c r="AI302" s="9">
        <v>100248</v>
      </c>
      <c r="AJ302" s="9">
        <v>52226</v>
      </c>
      <c r="AK302" s="9">
        <v>77378</v>
      </c>
      <c r="AL302" s="9">
        <v>9259</v>
      </c>
      <c r="AM302" s="10">
        <v>0.6</v>
      </c>
      <c r="AN302" s="10"/>
      <c r="AO302" s="10"/>
      <c r="AP302" s="10"/>
      <c r="AQ302" s="10"/>
      <c r="AR302" t="s" s="3">
        <v>1063</v>
      </c>
      <c r="AS302" s="8"/>
      <c r="AT302" t="s" s="4">
        <v>68</v>
      </c>
      <c r="AU302" s="12">
        <f>#REF!-1000000</f>
      </c>
      <c r="AV302" s="9">
        <v>320000</v>
      </c>
      <c r="AW302" s="9">
        <v>0</v>
      </c>
      <c r="AX302" s="9">
        <v>1049</v>
      </c>
      <c r="AY302" s="8"/>
      <c r="AZ302" s="8"/>
      <c r="BA302" s="8"/>
      <c r="BB302" s="8"/>
      <c r="BC302" s="8"/>
    </row>
    <row r="303" s="2" customFormat="1" ht="16.5" customHeight="1">
      <c r="A303" s="6">
        <v>302</v>
      </c>
      <c r="B303" t="s" s="4">
        <v>1206</v>
      </c>
      <c r="C303" t="s" s="3">
        <v>1207</v>
      </c>
      <c r="D303" t="s" s="3">
        <v>85</v>
      </c>
      <c r="E303" t="s" s="3">
        <v>58</v>
      </c>
      <c r="F303" t="s" s="3">
        <v>1208</v>
      </c>
      <c r="G303" t="s" s="4">
        <v>96</v>
      </c>
      <c r="H303" t="s" s="3">
        <v>245</v>
      </c>
      <c r="I303" t="s" s="3">
        <v>78</v>
      </c>
      <c r="J303" t="s" s="3">
        <v>200</v>
      </c>
      <c r="K303" s="7">
        <f>L303*200000</f>
        <v>7400000</v>
      </c>
      <c r="L303" s="6">
        <f>M303/5</f>
        <v>37</v>
      </c>
      <c r="M303" s="6">
        <v>185</v>
      </c>
      <c r="N303" s="6">
        <v>9</v>
      </c>
      <c r="O303" t="s" s="3">
        <v>818</v>
      </c>
      <c r="P303" s="8"/>
      <c r="Q303" s="8">
        <v>16000</v>
      </c>
      <c r="R303" s="6">
        <v>28000</v>
      </c>
      <c r="S303" s="6">
        <v>28000</v>
      </c>
      <c r="T303" s="8">
        <v>400000</v>
      </c>
      <c r="V303" s="6">
        <v>67</v>
      </c>
      <c r="X303" t="s" s="3">
        <v>64</v>
      </c>
      <c r="Z303" t="s" s="3">
        <v>65</v>
      </c>
      <c r="AA303" t="s" s="3">
        <v>66</v>
      </c>
      <c r="AC303" t="s" s="3">
        <v>67</v>
      </c>
      <c r="AD303" s="9">
        <v>2</v>
      </c>
      <c r="AE303" s="9">
        <v>3</v>
      </c>
      <c r="AF303" s="9">
        <v>2</v>
      </c>
      <c r="AH303" t="s" s="4">
        <v>1206</v>
      </c>
      <c r="AI303" s="9">
        <v>100213</v>
      </c>
      <c r="AJ303" s="9">
        <v>49359</v>
      </c>
      <c r="AK303" s="9">
        <v>77333</v>
      </c>
      <c r="AL303" s="9">
        <v>8093</v>
      </c>
      <c r="AM303" s="10">
        <v>0.6</v>
      </c>
      <c r="AN303" s="10"/>
      <c r="AO303" s="10"/>
      <c r="AP303" s="10"/>
      <c r="AQ303" s="10"/>
      <c r="AR303" s="8"/>
      <c r="AS303" s="8"/>
      <c r="AT303" t="s" s="4">
        <v>68</v>
      </c>
      <c r="AU303" s="12">
        <f>#REF!-1000000</f>
      </c>
      <c r="AV303" s="9">
        <v>280000</v>
      </c>
      <c r="AW303" s="9">
        <v>180000</v>
      </c>
      <c r="AX303" s="9">
        <v>775</v>
      </c>
      <c r="AY303" s="8"/>
      <c r="AZ303" s="8"/>
      <c r="BA303" s="8"/>
      <c r="BB303" s="8"/>
      <c r="BC303" s="8"/>
    </row>
    <row r="304" s="2" customFormat="1" ht="16.5" customHeight="1">
      <c r="A304" s="6">
        <v>303</v>
      </c>
      <c r="B304" t="s" s="4">
        <v>1209</v>
      </c>
      <c r="C304" t="s" s="3">
        <v>1210</v>
      </c>
      <c r="D304" t="s" s="3">
        <v>85</v>
      </c>
      <c r="E304" t="s" s="3">
        <v>58</v>
      </c>
      <c r="F304" t="s" s="3">
        <v>1211</v>
      </c>
      <c r="G304" t="s" s="3">
        <v>1212</v>
      </c>
      <c r="H304" t="s" s="3">
        <v>252</v>
      </c>
      <c r="I304" t="s" s="3">
        <v>246</v>
      </c>
      <c r="J304" t="s" s="3">
        <v>386</v>
      </c>
      <c r="K304" s="7">
        <f>L304*200000</f>
        <v>23240000</v>
      </c>
      <c r="L304" s="6">
        <f>M304/5</f>
        <v>116.2</v>
      </c>
      <c r="M304" s="6">
        <v>581</v>
      </c>
      <c r="N304" s="6">
        <v>22</v>
      </c>
      <c r="O304" s="6">
        <v>1399</v>
      </c>
      <c r="P304" s="8"/>
      <c r="Q304" s="8">
        <v>28000</v>
      </c>
      <c r="R304" s="6">
        <v>48000</v>
      </c>
      <c r="S304" s="6">
        <v>48000</v>
      </c>
      <c r="T304" s="8">
        <v>560000</v>
      </c>
      <c r="V304" s="6">
        <v>112</v>
      </c>
      <c r="X304" t="s" s="3">
        <v>64</v>
      </c>
      <c r="Z304" t="s" s="3">
        <v>65</v>
      </c>
      <c r="AA304" t="s" s="3">
        <v>66</v>
      </c>
      <c r="AC304" t="s" s="3">
        <v>67</v>
      </c>
      <c r="AD304" s="9">
        <v>3</v>
      </c>
      <c r="AE304" s="9">
        <v>2</v>
      </c>
      <c r="AF304" s="9">
        <v>3</v>
      </c>
      <c r="AG304" s="9">
        <v>2</v>
      </c>
      <c r="AH304" t="s" s="4">
        <v>1209</v>
      </c>
      <c r="AI304" s="9">
        <v>105242</v>
      </c>
      <c r="AJ304" s="9">
        <v>53468</v>
      </c>
      <c r="AK304" s="9">
        <v>83764</v>
      </c>
      <c r="AM304" s="10">
        <v>0.7</v>
      </c>
      <c r="AN304" s="10"/>
      <c r="AO304" s="10"/>
      <c r="AP304" s="10"/>
      <c r="AQ304" s="10"/>
      <c r="AR304" s="8"/>
      <c r="AS304" s="8"/>
      <c r="AT304" t="s" s="4">
        <v>68</v>
      </c>
      <c r="AU304" s="10"/>
      <c r="AV304" s="9">
        <v>420000</v>
      </c>
      <c r="AW304" s="9">
        <v>270000</v>
      </c>
      <c r="AX304" s="9">
        <v>604</v>
      </c>
      <c r="AY304" s="8"/>
      <c r="AZ304" s="8"/>
      <c r="BA304" s="8"/>
      <c r="BB304" s="8"/>
      <c r="BC304" s="8"/>
    </row>
    <row r="305" s="2" customFormat="1" ht="16.5" customHeight="1">
      <c r="A305" s="6">
        <v>304</v>
      </c>
      <c r="B305" t="s" s="4">
        <v>1213</v>
      </c>
      <c r="C305" t="s" s="3">
        <v>1214</v>
      </c>
      <c r="D305" t="s" s="3">
        <v>94</v>
      </c>
      <c r="E305" t="s" s="3">
        <v>58</v>
      </c>
      <c r="F305" t="s" s="3">
        <v>385</v>
      </c>
      <c r="G305" t="s" s="4">
        <v>96</v>
      </c>
      <c r="H305" t="s" s="3">
        <v>1193</v>
      </c>
      <c r="I305" t="s" s="3">
        <v>246</v>
      </c>
      <c r="J305" t="s" s="3">
        <v>386</v>
      </c>
      <c r="K305" s="7">
        <f>L305*200000</f>
        <v>23320000</v>
      </c>
      <c r="L305" s="6">
        <f>M305/5</f>
        <v>116.6</v>
      </c>
      <c r="M305" s="6">
        <v>583</v>
      </c>
      <c r="N305" s="6">
        <v>14</v>
      </c>
      <c r="O305" t="s" s="3">
        <v>745</v>
      </c>
      <c r="P305" s="8"/>
      <c r="Q305" s="8"/>
      <c r="R305" s="6">
        <v>32000</v>
      </c>
      <c r="S305" s="6">
        <v>32000</v>
      </c>
      <c r="T305" s="8">
        <v>440000</v>
      </c>
      <c r="V305" s="9">
        <v>31</v>
      </c>
      <c r="X305" t="s" s="3">
        <v>119</v>
      </c>
      <c r="Z305" t="s" s="3">
        <v>65</v>
      </c>
      <c r="AA305" t="s" s="3">
        <v>66</v>
      </c>
      <c r="AC305" t="s" s="3">
        <v>67</v>
      </c>
      <c r="AD305" s="9">
        <v>3</v>
      </c>
      <c r="AE305" s="9">
        <v>2</v>
      </c>
      <c r="AF305" s="9">
        <v>3</v>
      </c>
      <c r="AH305" t="s" s="4">
        <v>1213</v>
      </c>
      <c r="AI305" s="9">
        <v>112198</v>
      </c>
      <c r="AJ305" s="9">
        <v>56422</v>
      </c>
      <c r="AK305" s="9">
        <v>96065</v>
      </c>
      <c r="AL305" s="9">
        <v>18716</v>
      </c>
      <c r="AM305" s="10">
        <v>0.7</v>
      </c>
      <c r="AN305" s="10"/>
      <c r="AO305" s="10"/>
      <c r="AP305" s="10"/>
      <c r="AQ305" s="10"/>
      <c r="AR305" s="8"/>
      <c r="AS305" s="8"/>
      <c r="AT305" t="s" s="4">
        <v>68</v>
      </c>
      <c r="AU305" s="10"/>
      <c r="AV305" s="9">
        <v>280000</v>
      </c>
      <c r="AW305" s="9">
        <v>170000</v>
      </c>
      <c r="AX305" s="9">
        <v>47</v>
      </c>
      <c r="AY305" s="8"/>
      <c r="AZ305" s="8"/>
      <c r="BA305" s="8"/>
      <c r="BB305" s="8"/>
      <c r="BC305" s="8"/>
    </row>
    <row r="306" s="2" customFormat="1" ht="16.5" customHeight="1">
      <c r="A306" s="6">
        <v>305</v>
      </c>
      <c r="B306" t="s" s="4">
        <v>1215</v>
      </c>
      <c r="C306" t="s" s="3">
        <v>1216</v>
      </c>
      <c r="D306" t="s" s="3">
        <v>85</v>
      </c>
      <c r="E306" t="s" s="3">
        <v>58</v>
      </c>
      <c r="F306" t="s" s="3">
        <v>1217</v>
      </c>
      <c r="G306" t="s" s="3">
        <v>1218</v>
      </c>
      <c r="H306" t="s" s="3">
        <v>309</v>
      </c>
      <c r="I306" t="s" s="3">
        <v>117</v>
      </c>
      <c r="J306" t="s" s="3">
        <v>386</v>
      </c>
      <c r="K306" s="7">
        <f>L306*200000</f>
        <v>14200000</v>
      </c>
      <c r="L306" s="6">
        <f>M306/5</f>
        <v>71</v>
      </c>
      <c r="M306" s="6">
        <v>355</v>
      </c>
      <c r="N306" s="6">
        <v>10</v>
      </c>
      <c r="O306" t="s" s="3">
        <v>818</v>
      </c>
      <c r="P306" s="8"/>
      <c r="Q306" s="8">
        <v>22000</v>
      </c>
      <c r="R306" s="6">
        <v>32000</v>
      </c>
      <c r="S306" s="6">
        <v>32000</v>
      </c>
      <c r="T306" s="8">
        <v>440000</v>
      </c>
      <c r="V306" s="6">
        <v>272</v>
      </c>
      <c r="X306" t="s" s="3">
        <v>64</v>
      </c>
      <c r="Z306" t="s" s="3">
        <v>65</v>
      </c>
      <c r="AA306" t="s" s="3">
        <v>66</v>
      </c>
      <c r="AC306" t="s" s="3">
        <v>67</v>
      </c>
      <c r="AD306" s="9">
        <v>3</v>
      </c>
      <c r="AE306" s="9">
        <v>3</v>
      </c>
      <c r="AF306" s="9">
        <v>3</v>
      </c>
      <c r="AG306" s="9">
        <v>3</v>
      </c>
      <c r="AH306" t="s" s="4">
        <v>1215</v>
      </c>
      <c r="AI306" s="9">
        <v>100438</v>
      </c>
      <c r="AJ306" s="9">
        <v>52198</v>
      </c>
      <c r="AK306" s="9">
        <v>77379</v>
      </c>
      <c r="AL306" s="9">
        <v>9260</v>
      </c>
      <c r="AM306" s="10">
        <v>0.5</v>
      </c>
      <c r="AN306" s="10"/>
      <c r="AO306" s="10"/>
      <c r="AP306" s="10"/>
      <c r="AQ306" s="10"/>
      <c r="AR306" s="8"/>
      <c r="AS306" s="8"/>
      <c r="AT306" t="s" s="4">
        <v>68</v>
      </c>
      <c r="AU306" s="12">
        <f>#REF!-1000000</f>
      </c>
      <c r="AV306" s="9">
        <v>280000</v>
      </c>
      <c r="AW306" s="9">
        <v>160000</v>
      </c>
      <c r="AX306" s="9">
        <v>820</v>
      </c>
      <c r="AY306" s="8"/>
      <c r="AZ306" s="8"/>
      <c r="BA306" s="8"/>
      <c r="BB306" s="8"/>
      <c r="BC306" s="8"/>
    </row>
    <row r="307" s="2" customFormat="1" ht="16.5" customHeight="1">
      <c r="A307" s="6">
        <v>306</v>
      </c>
      <c r="B307" t="s" s="4">
        <v>1219</v>
      </c>
      <c r="C307" t="s" s="3">
        <v>1220</v>
      </c>
      <c r="D307" t="s" s="3">
        <v>85</v>
      </c>
      <c r="E307" t="s" s="3">
        <v>58</v>
      </c>
      <c r="F307" t="s" s="3">
        <v>1221</v>
      </c>
      <c r="G307" t="s" s="3">
        <v>775</v>
      </c>
      <c r="H307" t="s" s="3">
        <v>905</v>
      </c>
      <c r="I307" t="s" s="3">
        <v>246</v>
      </c>
      <c r="J307" t="s" s="3">
        <v>386</v>
      </c>
      <c r="K307" s="7">
        <f>L307*200000</f>
        <v>26320000</v>
      </c>
      <c r="L307" s="6">
        <f>M307/5</f>
        <v>131.6</v>
      </c>
      <c r="M307" s="6">
        <v>658</v>
      </c>
      <c r="N307" s="6">
        <v>19</v>
      </c>
      <c r="O307" s="6">
        <v>1399</v>
      </c>
      <c r="P307" s="8"/>
      <c r="Q307" s="8"/>
      <c r="R307" s="6">
        <v>38000</v>
      </c>
      <c r="S307" s="6">
        <v>38000</v>
      </c>
      <c r="T307" s="8">
        <v>480000</v>
      </c>
      <c r="V307" s="9">
        <v>176</v>
      </c>
      <c r="X307" t="s" s="3">
        <v>64</v>
      </c>
      <c r="Z307" t="s" s="3">
        <v>65</v>
      </c>
      <c r="AA307" t="s" s="3">
        <v>66</v>
      </c>
      <c r="AC307" t="s" s="3">
        <v>67</v>
      </c>
      <c r="AD307" s="9">
        <v>3</v>
      </c>
      <c r="AE307" s="9">
        <v>4</v>
      </c>
      <c r="AF307" s="9">
        <v>3</v>
      </c>
      <c r="AG307" s="9">
        <v>3</v>
      </c>
      <c r="AH307" t="s" s="4">
        <v>1219</v>
      </c>
      <c r="AI307" s="9">
        <v>113050</v>
      </c>
      <c r="AJ307" s="9">
        <v>56317</v>
      </c>
      <c r="AK307" s="9">
        <v>96067</v>
      </c>
      <c r="AL307" s="9">
        <v>12826</v>
      </c>
      <c r="AM307" s="10">
        <v>0.6</v>
      </c>
      <c r="AN307" s="10"/>
      <c r="AO307" s="10"/>
      <c r="AP307" s="10"/>
      <c r="AQ307" s="10"/>
      <c r="AR307" s="8"/>
      <c r="AS307" s="8"/>
      <c r="AT307" t="s" s="4">
        <v>68</v>
      </c>
      <c r="AU307" s="12">
        <f>#REF!-1000000</f>
      </c>
      <c r="AV307" s="9">
        <v>280000</v>
      </c>
      <c r="AW307" s="9">
        <v>240000</v>
      </c>
      <c r="AX307" s="9">
        <v>300</v>
      </c>
      <c r="AY307" s="8"/>
      <c r="AZ307" s="8"/>
      <c r="BA307" s="8"/>
      <c r="BB307" s="8"/>
      <c r="BC307" s="8"/>
    </row>
    <row r="308" s="2" customFormat="1" ht="16.5" customHeight="1">
      <c r="A308" s="6">
        <v>307</v>
      </c>
      <c r="B308" t="s" s="4">
        <v>1222</v>
      </c>
      <c r="C308" t="s" s="3">
        <v>1223</v>
      </c>
      <c r="D308" t="s" s="3">
        <v>94</v>
      </c>
      <c r="E308" t="s" s="3">
        <v>58</v>
      </c>
      <c r="F308" t="s" s="3">
        <v>1224</v>
      </c>
      <c r="G308" s="6"/>
      <c r="H308" t="s" s="3">
        <v>1225</v>
      </c>
      <c r="I308" t="s" s="3">
        <v>117</v>
      </c>
      <c r="J308" t="s" s="3">
        <v>878</v>
      </c>
      <c r="K308" s="7">
        <f>L308*200000</f>
        <v>17680000</v>
      </c>
      <c r="L308" s="6">
        <f>M308/5</f>
        <v>88.40000000000001</v>
      </c>
      <c r="M308" s="6">
        <v>442</v>
      </c>
      <c r="N308" s="6">
        <v>13</v>
      </c>
      <c r="O308" t="s" s="3">
        <v>1104</v>
      </c>
      <c r="P308" s="8"/>
      <c r="Q308" s="8"/>
      <c r="R308" s="6">
        <v>32000</v>
      </c>
      <c r="S308" s="6">
        <v>32000</v>
      </c>
      <c r="T308" s="8">
        <v>440000</v>
      </c>
      <c r="V308" s="9">
        <v>716</v>
      </c>
      <c r="X308" t="s" s="3">
        <v>64</v>
      </c>
      <c r="Z308" t="s" s="3">
        <v>65</v>
      </c>
      <c r="AA308" t="s" s="3">
        <v>66</v>
      </c>
      <c r="AC308" t="s" s="3">
        <v>67</v>
      </c>
      <c r="AD308" s="9">
        <v>5</v>
      </c>
      <c r="AE308" s="9">
        <v>4</v>
      </c>
      <c r="AF308" s="9">
        <v>4</v>
      </c>
      <c r="AH308" t="s" s="4">
        <v>1222</v>
      </c>
      <c r="AI308" s="9">
        <v>107482</v>
      </c>
      <c r="AJ308" s="9">
        <v>55033</v>
      </c>
      <c r="AK308" s="9">
        <v>92103</v>
      </c>
      <c r="AL308" s="9">
        <v>12676</v>
      </c>
      <c r="AM308" s="10">
        <v>0.4</v>
      </c>
      <c r="AN308" s="10"/>
      <c r="AO308" s="10"/>
      <c r="AP308" s="10"/>
      <c r="AQ308" s="10"/>
      <c r="AR308" t="s" s="3">
        <v>1063</v>
      </c>
      <c r="AS308" s="8"/>
      <c r="AT308" t="s" s="4">
        <v>68</v>
      </c>
      <c r="AU308" s="12">
        <f>#REF!-1000000</f>
      </c>
      <c r="AV308" s="9">
        <v>50000</v>
      </c>
      <c r="AW308" s="9">
        <v>0</v>
      </c>
      <c r="AX308" s="9">
        <v>1072</v>
      </c>
      <c r="AY308" s="8"/>
      <c r="AZ308" s="8"/>
      <c r="BA308" s="8"/>
      <c r="BB308" s="8"/>
      <c r="BC308" s="8"/>
    </row>
    <row r="309" s="2" customFormat="1" ht="16.5" customHeight="1">
      <c r="A309" s="6">
        <v>308</v>
      </c>
      <c r="B309" t="s" s="4">
        <v>1226</v>
      </c>
      <c r="C309" t="s" s="3">
        <v>1227</v>
      </c>
      <c r="D309" t="s" s="3">
        <v>57</v>
      </c>
      <c r="E309" t="s" s="3">
        <v>58</v>
      </c>
      <c r="F309" t="s" s="3">
        <v>1228</v>
      </c>
      <c r="G309" t="s" s="3">
        <v>1229</v>
      </c>
      <c r="H309" t="s" s="3">
        <v>61</v>
      </c>
      <c r="I309" t="s" s="3">
        <v>420</v>
      </c>
      <c r="J309" t="s" s="3">
        <v>402</v>
      </c>
      <c r="K309" s="7">
        <f>L309*200000</f>
        <v>6160000</v>
      </c>
      <c r="L309" s="6">
        <f>M309/5</f>
        <v>30.8</v>
      </c>
      <c r="M309" s="6">
        <v>154</v>
      </c>
      <c r="N309" s="6">
        <v>5</v>
      </c>
      <c r="O309" t="s" s="3">
        <v>818</v>
      </c>
      <c r="P309" s="8"/>
      <c r="Q309" s="8">
        <v>16000</v>
      </c>
      <c r="R309" s="6">
        <v>28000</v>
      </c>
      <c r="S309" s="6">
        <v>28000</v>
      </c>
      <c r="T309" s="8">
        <v>400000</v>
      </c>
      <c r="V309" s="6">
        <v>181</v>
      </c>
      <c r="X309" t="s" s="3">
        <v>64</v>
      </c>
      <c r="Z309" t="s" s="3">
        <v>65</v>
      </c>
      <c r="AA309" t="s" s="3">
        <v>66</v>
      </c>
      <c r="AC309" t="s" s="3">
        <v>67</v>
      </c>
      <c r="AD309" s="9">
        <v>3</v>
      </c>
      <c r="AE309" s="9">
        <v>4</v>
      </c>
      <c r="AF309" s="9">
        <v>3</v>
      </c>
      <c r="AG309" s="9">
        <v>3</v>
      </c>
      <c r="AH309" t="s" s="4">
        <v>1226</v>
      </c>
      <c r="AI309" s="9">
        <v>100437</v>
      </c>
      <c r="AJ309" s="9">
        <v>50895</v>
      </c>
      <c r="AK309" s="9">
        <v>77380</v>
      </c>
      <c r="AL309" s="9">
        <v>8095</v>
      </c>
      <c r="AM309" s="10">
        <v>0.5</v>
      </c>
      <c r="AN309" s="10"/>
      <c r="AO309" s="10"/>
      <c r="AP309" s="10"/>
      <c r="AQ309" s="10"/>
      <c r="AR309" s="8"/>
      <c r="AS309" s="8"/>
      <c r="AT309" t="s" s="4">
        <v>68</v>
      </c>
      <c r="AU309" s="10"/>
      <c r="AV309" s="9">
        <v>150000</v>
      </c>
      <c r="AW309" s="9">
        <v>130000</v>
      </c>
      <c r="AX309" s="9">
        <v>664</v>
      </c>
      <c r="AY309" s="8"/>
      <c r="AZ309" s="8"/>
      <c r="BA309" s="8"/>
      <c r="BB309" s="8"/>
      <c r="BC309" s="8"/>
    </row>
    <row r="310" s="2" customFormat="1" ht="16.5" customHeight="1">
      <c r="A310" s="6">
        <v>309</v>
      </c>
      <c r="B310" t="s" s="4">
        <v>1230</v>
      </c>
      <c r="C310" t="s" s="3">
        <v>1231</v>
      </c>
      <c r="D310" t="s" s="3">
        <v>57</v>
      </c>
      <c r="E310" t="s" s="3">
        <v>58</v>
      </c>
      <c r="F310" t="s" s="3">
        <v>161</v>
      </c>
      <c r="G310" t="s" s="3">
        <v>1039</v>
      </c>
      <c r="H310" t="s" s="3">
        <v>61</v>
      </c>
      <c r="I310" t="s" s="3">
        <v>78</v>
      </c>
      <c r="J310" t="s" s="3">
        <v>386</v>
      </c>
      <c r="K310" s="7">
        <f>L310*200000</f>
        <v>13640000</v>
      </c>
      <c r="L310" s="6">
        <f>M310/5</f>
        <v>68.2</v>
      </c>
      <c r="M310" s="6">
        <v>341</v>
      </c>
      <c r="N310" s="6">
        <v>10</v>
      </c>
      <c r="O310" t="s" s="3">
        <v>818</v>
      </c>
      <c r="P310" s="8"/>
      <c r="Q310" s="8">
        <v>18000</v>
      </c>
      <c r="R310" s="6">
        <v>22000</v>
      </c>
      <c r="S310" s="6">
        <v>32000</v>
      </c>
      <c r="T310" s="8">
        <v>440000</v>
      </c>
      <c r="V310" s="6">
        <v>12373</v>
      </c>
      <c r="X310" t="s" s="3">
        <v>64</v>
      </c>
      <c r="Z310" t="s" s="3">
        <v>65</v>
      </c>
      <c r="AA310" t="s" s="3">
        <v>66</v>
      </c>
      <c r="AC310" t="s" s="3">
        <v>67</v>
      </c>
      <c r="AD310" s="9">
        <v>4</v>
      </c>
      <c r="AE310" s="9">
        <v>4</v>
      </c>
      <c r="AF310" s="9">
        <v>3</v>
      </c>
      <c r="AG310" s="9">
        <v>3</v>
      </c>
      <c r="AH310" t="s" s="4">
        <v>1230</v>
      </c>
      <c r="AI310" s="9">
        <v>100301</v>
      </c>
      <c r="AJ310" s="9">
        <v>52046</v>
      </c>
      <c r="AK310" s="9">
        <v>77334</v>
      </c>
      <c r="AL310" s="9">
        <v>8127</v>
      </c>
      <c r="AM310" s="10">
        <v>0.4</v>
      </c>
      <c r="AN310" s="10"/>
      <c r="AO310" s="10"/>
      <c r="AP310" s="10"/>
      <c r="AQ310" s="10"/>
      <c r="AR310" s="8"/>
      <c r="AS310" s="8"/>
      <c r="AT310" t="s" s="4">
        <v>68</v>
      </c>
      <c r="AU310" s="10"/>
      <c r="AV310" s="9">
        <v>0</v>
      </c>
      <c r="AW310" s="9">
        <v>0</v>
      </c>
      <c r="AX310" s="9">
        <v>1078</v>
      </c>
      <c r="AY310" s="8"/>
      <c r="AZ310" s="8"/>
      <c r="BA310" s="8"/>
      <c r="BB310" s="8"/>
      <c r="BC310" s="8"/>
    </row>
    <row r="311" s="2" customFormat="1" ht="16.5" customHeight="1">
      <c r="A311" s="6">
        <v>310</v>
      </c>
      <c r="B311" t="s" s="4">
        <v>1232</v>
      </c>
      <c r="C311" t="s" s="3">
        <v>1233</v>
      </c>
      <c r="D311" t="s" s="3">
        <v>57</v>
      </c>
      <c r="E311" t="s" s="3">
        <v>58</v>
      </c>
      <c r="F311" t="s" s="3">
        <v>1234</v>
      </c>
      <c r="G311" t="s" s="3">
        <v>1235</v>
      </c>
      <c r="H311" t="s" s="3">
        <v>61</v>
      </c>
      <c r="I311" t="s" s="3">
        <v>78</v>
      </c>
      <c r="J311" t="s" s="3">
        <v>402</v>
      </c>
      <c r="K311" s="7">
        <f>L311*200000</f>
        <v>12560000</v>
      </c>
      <c r="L311" s="6">
        <f>M311/5</f>
        <v>62.8</v>
      </c>
      <c r="M311" s="6">
        <v>314</v>
      </c>
      <c r="N311" s="6">
        <v>9</v>
      </c>
      <c r="O311" t="s" s="3">
        <v>818</v>
      </c>
      <c r="P311" s="8"/>
      <c r="Q311" s="8">
        <v>20000</v>
      </c>
      <c r="R311" s="6">
        <v>36000</v>
      </c>
      <c r="S311" s="6">
        <v>36000</v>
      </c>
      <c r="T311" s="8">
        <v>480000</v>
      </c>
      <c r="V311" s="6">
        <v>44</v>
      </c>
      <c r="X311" t="s" s="3">
        <v>64</v>
      </c>
      <c r="Z311" t="s" s="3">
        <v>65</v>
      </c>
      <c r="AA311" t="s" s="3">
        <v>66</v>
      </c>
      <c r="AC311" t="s" s="3">
        <v>67</v>
      </c>
      <c r="AD311" s="9">
        <v>3</v>
      </c>
      <c r="AE311" s="9">
        <v>3</v>
      </c>
      <c r="AF311" s="9">
        <v>3</v>
      </c>
      <c r="AG311" s="9">
        <v>3</v>
      </c>
      <c r="AH311" t="s" s="4">
        <v>1232</v>
      </c>
      <c r="AI311" s="9">
        <v>100444</v>
      </c>
      <c r="AJ311" s="9">
        <v>50806</v>
      </c>
      <c r="AK311" s="9">
        <v>77370</v>
      </c>
      <c r="AL311" s="9">
        <v>8128</v>
      </c>
      <c r="AM311" s="10">
        <v>0.5</v>
      </c>
      <c r="AN311" s="10"/>
      <c r="AO311" s="10"/>
      <c r="AP311" s="10"/>
      <c r="AQ311" s="10"/>
      <c r="AR311" s="8"/>
      <c r="AS311" s="8"/>
      <c r="AT311" t="s" s="4">
        <v>68</v>
      </c>
      <c r="AU311" s="10"/>
      <c r="AV311" s="9">
        <v>80000</v>
      </c>
      <c r="AW311" s="9">
        <v>0</v>
      </c>
      <c r="AX311" s="9">
        <v>400</v>
      </c>
      <c r="AY311" s="8"/>
      <c r="AZ311" s="8"/>
      <c r="BA311" s="8"/>
      <c r="BB311" s="8"/>
      <c r="BC311" s="8"/>
    </row>
    <row r="312" s="2" customFormat="1" ht="16.5" customHeight="1">
      <c r="A312" s="6">
        <v>311</v>
      </c>
      <c r="B312" t="s" s="4">
        <v>1236</v>
      </c>
      <c r="C312" t="s" s="3">
        <v>1237</v>
      </c>
      <c r="D312" t="s" s="3">
        <v>57</v>
      </c>
      <c r="E312" t="s" s="3">
        <v>58</v>
      </c>
      <c r="F312" t="s" s="3">
        <v>400</v>
      </c>
      <c r="G312" t="s" s="3">
        <v>1238</v>
      </c>
      <c r="H312" t="s" s="3">
        <v>61</v>
      </c>
      <c r="I312" t="s" s="3">
        <v>78</v>
      </c>
      <c r="J312" t="s" s="3">
        <v>402</v>
      </c>
      <c r="K312" s="7">
        <f>L312*200000</f>
        <v>10360000</v>
      </c>
      <c r="L312" s="6">
        <f>M312/5</f>
        <v>51.8</v>
      </c>
      <c r="M312" s="6">
        <v>259</v>
      </c>
      <c r="N312" s="6">
        <v>7</v>
      </c>
      <c r="O312" t="s" s="3">
        <v>818</v>
      </c>
      <c r="P312" s="8"/>
      <c r="Q312" s="8">
        <v>18000</v>
      </c>
      <c r="R312" s="6">
        <v>28000</v>
      </c>
      <c r="S312" s="6">
        <v>32000</v>
      </c>
      <c r="T312" s="8">
        <v>440000</v>
      </c>
      <c r="V312" s="6">
        <v>111</v>
      </c>
      <c r="X312" t="s" s="3">
        <v>64</v>
      </c>
      <c r="Z312" t="s" s="3">
        <v>65</v>
      </c>
      <c r="AA312" t="s" s="3">
        <v>66</v>
      </c>
      <c r="AC312" t="s" s="3">
        <v>67</v>
      </c>
      <c r="AD312" s="9">
        <v>5</v>
      </c>
      <c r="AE312" s="9">
        <v>3</v>
      </c>
      <c r="AF312" s="9">
        <v>3</v>
      </c>
      <c r="AG312" s="9">
        <v>3</v>
      </c>
      <c r="AH312" t="s" s="4">
        <v>1236</v>
      </c>
      <c r="AI312" s="9">
        <v>105390</v>
      </c>
      <c r="AJ312" s="9">
        <v>52141</v>
      </c>
      <c r="AK312" s="9">
        <v>109999</v>
      </c>
      <c r="AL312" s="9">
        <v>8096</v>
      </c>
      <c r="AM312" s="10">
        <v>0.5</v>
      </c>
      <c r="AN312" s="10"/>
      <c r="AO312" s="10"/>
      <c r="AP312" s="10"/>
      <c r="AQ312" s="10"/>
      <c r="AR312" s="8"/>
      <c r="AS312" s="8"/>
      <c r="AT312" t="s" s="4">
        <v>68</v>
      </c>
      <c r="AU312" s="10"/>
      <c r="AV312" s="9">
        <v>140000</v>
      </c>
      <c r="AW312" s="9">
        <v>105000</v>
      </c>
      <c r="AX312" s="9">
        <v>49</v>
      </c>
      <c r="AY312" s="8"/>
      <c r="AZ312" s="8"/>
      <c r="BA312" s="8"/>
      <c r="BB312" s="8"/>
      <c r="BC312" s="8"/>
    </row>
    <row r="313" s="2" customFormat="1" ht="16.5" customHeight="1">
      <c r="A313" s="6">
        <v>312</v>
      </c>
      <c r="B313" t="s" s="4">
        <v>1239</v>
      </c>
      <c r="C313" t="s" s="3">
        <v>1240</v>
      </c>
      <c r="D313" t="s" s="3">
        <v>85</v>
      </c>
      <c r="E313" t="s" s="3">
        <v>58</v>
      </c>
      <c r="F313" t="s" s="3">
        <v>400</v>
      </c>
      <c r="G313" t="s" s="3">
        <v>1238</v>
      </c>
      <c r="H313" t="s" s="3">
        <v>61</v>
      </c>
      <c r="I313" t="s" s="3">
        <v>78</v>
      </c>
      <c r="J313" t="s" s="3">
        <v>402</v>
      </c>
      <c r="K313" s="7">
        <f>L313*200000</f>
        <v>4720000</v>
      </c>
      <c r="L313" s="6">
        <f>M313/5</f>
        <v>23.6</v>
      </c>
      <c r="M313" s="6">
        <v>118</v>
      </c>
      <c r="N313" s="6">
        <v>4</v>
      </c>
      <c r="O313" t="s" s="3">
        <v>818</v>
      </c>
      <c r="P313" s="8"/>
      <c r="Q313" s="8">
        <v>14000</v>
      </c>
      <c r="R313" s="6">
        <v>24000</v>
      </c>
      <c r="S313" s="6">
        <v>32000</v>
      </c>
      <c r="T313" s="8">
        <v>440000</v>
      </c>
      <c r="V313" s="6">
        <v>178</v>
      </c>
      <c r="X313" t="s" s="3">
        <v>64</v>
      </c>
      <c r="Z313" t="s" s="3">
        <v>65</v>
      </c>
      <c r="AA313" t="s" s="3">
        <v>66</v>
      </c>
      <c r="AC313" t="s" s="3">
        <v>67</v>
      </c>
      <c r="AD313" s="9">
        <v>5</v>
      </c>
      <c r="AE313" s="9">
        <v>3</v>
      </c>
      <c r="AF313" s="9">
        <v>3</v>
      </c>
      <c r="AG313" s="9">
        <v>3</v>
      </c>
      <c r="AH313" t="s" s="4">
        <v>1239</v>
      </c>
      <c r="AI313" s="9">
        <v>100166</v>
      </c>
      <c r="AJ313" s="9">
        <v>50796</v>
      </c>
      <c r="AK313" s="9">
        <v>77386</v>
      </c>
      <c r="AL313" s="9">
        <v>8094</v>
      </c>
      <c r="AM313" s="10">
        <v>0.5</v>
      </c>
      <c r="AN313" s="10"/>
      <c r="AO313" s="10"/>
      <c r="AP313" s="10"/>
      <c r="AQ313" s="10"/>
      <c r="AR313" s="8"/>
      <c r="AS313" s="8"/>
      <c r="AT313" t="s" s="4">
        <v>68</v>
      </c>
      <c r="AU313" s="12">
        <f>#REF!-1000000</f>
      </c>
      <c r="AV313" s="9">
        <v>100000</v>
      </c>
      <c r="AW313" s="9">
        <v>80000</v>
      </c>
      <c r="AX313" s="9">
        <v>392</v>
      </c>
      <c r="AY313" s="8"/>
      <c r="AZ313" s="8"/>
      <c r="BA313" s="8"/>
      <c r="BB313" s="8"/>
      <c r="BC313" s="8"/>
    </row>
    <row r="314" s="2" customFormat="1" ht="16.5" customHeight="1">
      <c r="A314" s="6">
        <v>313</v>
      </c>
      <c r="B314" t="s" s="4">
        <v>1241</v>
      </c>
      <c r="C314" t="s" s="3">
        <v>1242</v>
      </c>
      <c r="D314" t="s" s="3">
        <v>57</v>
      </c>
      <c r="E314" t="s" s="3">
        <v>58</v>
      </c>
      <c r="F314" t="s" s="3">
        <v>1243</v>
      </c>
      <c r="G314" t="s" s="3">
        <v>775</v>
      </c>
      <c r="H314" t="s" s="3">
        <v>61</v>
      </c>
      <c r="I314" t="s" s="3">
        <v>78</v>
      </c>
      <c r="J314" t="s" s="3">
        <v>386</v>
      </c>
      <c r="K314" s="7">
        <f>L314*200000</f>
        <v>9240000</v>
      </c>
      <c r="L314" s="6">
        <f>M314/5</f>
        <v>46.2</v>
      </c>
      <c r="M314" s="6">
        <v>231</v>
      </c>
      <c r="N314" s="6">
        <v>11</v>
      </c>
      <c r="O314" t="s" s="3">
        <v>818</v>
      </c>
      <c r="P314" s="8"/>
      <c r="Q314" s="8">
        <v>18000</v>
      </c>
      <c r="R314" s="6">
        <v>28000</v>
      </c>
      <c r="S314" s="6">
        <v>28000</v>
      </c>
      <c r="T314" s="8">
        <v>400000</v>
      </c>
      <c r="V314" s="6">
        <v>111</v>
      </c>
      <c r="X314" t="s" s="3">
        <v>64</v>
      </c>
      <c r="Z314" t="s" s="3">
        <v>65</v>
      </c>
      <c r="AA314" t="s" s="3">
        <v>66</v>
      </c>
      <c r="AC314" t="s" s="3">
        <v>67</v>
      </c>
      <c r="AD314" s="9">
        <v>3</v>
      </c>
      <c r="AE314" s="9">
        <v>3</v>
      </c>
      <c r="AF314" s="9">
        <v>3</v>
      </c>
      <c r="AG314" s="9">
        <v>3</v>
      </c>
      <c r="AH314" t="s" s="4">
        <v>1241</v>
      </c>
      <c r="AI314" s="9">
        <v>100253</v>
      </c>
      <c r="AJ314" s="9">
        <v>52068</v>
      </c>
      <c r="AK314" s="9">
        <v>77367</v>
      </c>
      <c r="AL314" s="9">
        <v>9256</v>
      </c>
      <c r="AM314" s="10">
        <v>0.6</v>
      </c>
      <c r="AN314" s="10"/>
      <c r="AO314" s="10"/>
      <c r="AP314" s="10"/>
      <c r="AQ314" s="10"/>
      <c r="AR314" s="8"/>
      <c r="AS314" s="8"/>
      <c r="AT314" t="s" s="4">
        <v>68</v>
      </c>
      <c r="AU314" s="10"/>
      <c r="AV314" s="9">
        <v>80000</v>
      </c>
      <c r="AW314" s="9">
        <v>60000</v>
      </c>
      <c r="AX314" s="9">
        <v>336</v>
      </c>
      <c r="AY314" s="8"/>
      <c r="AZ314" s="8"/>
      <c r="BA314" s="8"/>
      <c r="BB314" s="8"/>
      <c r="BC314" s="8"/>
    </row>
    <row r="315" s="2" customFormat="1" ht="16.5" customHeight="1">
      <c r="A315" s="6">
        <v>314</v>
      </c>
      <c r="B315" t="s" s="4">
        <v>1244</v>
      </c>
      <c r="C315" t="s" s="3">
        <v>1245</v>
      </c>
      <c r="D315" t="s" s="3">
        <v>85</v>
      </c>
      <c r="E315" t="s" s="3">
        <v>58</v>
      </c>
      <c r="F315" t="s" s="3">
        <v>1246</v>
      </c>
      <c r="G315" t="s" s="3">
        <v>401</v>
      </c>
      <c r="H315" t="s" s="3">
        <v>61</v>
      </c>
      <c r="I315" t="s" s="3">
        <v>246</v>
      </c>
      <c r="J315" t="s" s="3">
        <v>402</v>
      </c>
      <c r="K315" s="7">
        <f>L315*200000</f>
        <v>13160000</v>
      </c>
      <c r="L315" s="6">
        <f>M315/5</f>
        <v>65.8</v>
      </c>
      <c r="M315" s="6">
        <v>329</v>
      </c>
      <c r="N315" s="6">
        <v>13</v>
      </c>
      <c r="O315" s="6">
        <v>1399</v>
      </c>
      <c r="P315" s="8"/>
      <c r="Q315" s="8">
        <v>20000</v>
      </c>
      <c r="R315" s="6">
        <v>38000</v>
      </c>
      <c r="S315" s="6">
        <v>38000</v>
      </c>
      <c r="T315" s="8">
        <v>480000</v>
      </c>
      <c r="V315" s="6">
        <v>48</v>
      </c>
      <c r="X315" t="s" s="3">
        <v>119</v>
      </c>
      <c r="Z315" t="s" s="3">
        <v>65</v>
      </c>
      <c r="AA315" t="s" s="3">
        <v>66</v>
      </c>
      <c r="AC315" t="s" s="3">
        <v>67</v>
      </c>
      <c r="AD315" s="9">
        <v>4</v>
      </c>
      <c r="AE315" s="9">
        <v>3</v>
      </c>
      <c r="AF315" s="9">
        <v>3</v>
      </c>
      <c r="AG315" s="9">
        <v>3</v>
      </c>
      <c r="AH315" t="s" s="4">
        <v>1244</v>
      </c>
      <c r="AI315" s="9">
        <v>113511</v>
      </c>
      <c r="AJ315" s="9">
        <v>57165</v>
      </c>
      <c r="AK315" s="9">
        <v>96783</v>
      </c>
      <c r="AL315" s="9">
        <v>18306</v>
      </c>
      <c r="AM315" s="10">
        <v>0.5</v>
      </c>
      <c r="AN315" s="10"/>
      <c r="AO315" s="10"/>
      <c r="AP315" s="10"/>
      <c r="AQ315" s="10"/>
      <c r="AR315" s="8"/>
      <c r="AS315" s="8"/>
      <c r="AT315" t="s" s="4">
        <v>68</v>
      </c>
      <c r="AU315" s="10"/>
      <c r="AV315" s="9">
        <v>320000</v>
      </c>
      <c r="AW315" s="9">
        <v>0</v>
      </c>
      <c r="AX315" s="9">
        <v>776</v>
      </c>
      <c r="AY315" s="8"/>
      <c r="AZ315" s="8"/>
      <c r="BA315" s="8"/>
      <c r="BB315" s="8"/>
      <c r="BC315" s="8"/>
    </row>
    <row r="316" s="2" customFormat="1" ht="16.5" customHeight="1">
      <c r="A316" s="6">
        <v>315</v>
      </c>
      <c r="B316" t="s" s="4">
        <v>1247</v>
      </c>
      <c r="C316" t="s" s="3">
        <v>1248</v>
      </c>
      <c r="D316" t="s" s="3">
        <v>113</v>
      </c>
      <c r="E316" t="s" s="3">
        <v>58</v>
      </c>
      <c r="F316" t="s" s="3">
        <v>203</v>
      </c>
      <c r="G316" t="s" s="3">
        <v>204</v>
      </c>
      <c r="H316" t="s" s="3">
        <v>222</v>
      </c>
      <c r="I316" t="s" s="3">
        <v>117</v>
      </c>
      <c r="J316" t="s" s="3">
        <v>139</v>
      </c>
      <c r="K316" s="7">
        <f>L316*200000</f>
        <v>13440000</v>
      </c>
      <c r="L316" s="6">
        <f>M316/5</f>
        <v>67.2</v>
      </c>
      <c r="M316" s="6">
        <v>336</v>
      </c>
      <c r="N316" s="6">
        <v>51</v>
      </c>
      <c r="O316" s="6">
        <v>1398</v>
      </c>
      <c r="P316" s="8">
        <v>16000</v>
      </c>
      <c r="Q316" s="8">
        <v>16000</v>
      </c>
      <c r="R316" s="6">
        <v>28000</v>
      </c>
      <c r="S316" s="6">
        <v>32000</v>
      </c>
      <c r="T316" s="8">
        <v>440000</v>
      </c>
      <c r="V316" s="6">
        <v>59</v>
      </c>
      <c r="X316" t="s" s="3">
        <v>64</v>
      </c>
      <c r="Z316" t="s" s="3">
        <v>65</v>
      </c>
      <c r="AA316" t="s" s="3">
        <v>66</v>
      </c>
      <c r="AC316" t="s" s="3">
        <v>102</v>
      </c>
      <c r="AD316" s="9">
        <v>5</v>
      </c>
      <c r="AE316" s="9">
        <v>4</v>
      </c>
      <c r="AF316" s="9">
        <v>3</v>
      </c>
      <c r="AG316" s="9">
        <v>4</v>
      </c>
      <c r="AH316" t="s" s="4">
        <v>1247</v>
      </c>
      <c r="AI316" s="9">
        <v>94278</v>
      </c>
      <c r="AJ316" s="9">
        <v>43507</v>
      </c>
      <c r="AK316" s="9">
        <v>80755</v>
      </c>
      <c r="AL316" s="9">
        <v>5037</v>
      </c>
      <c r="AM316" s="10">
        <v>0.6</v>
      </c>
      <c r="AN316" s="10"/>
      <c r="AO316" s="10"/>
      <c r="AP316" s="10"/>
      <c r="AQ316" s="10"/>
      <c r="AR316" s="8"/>
      <c r="AS316" s="8"/>
      <c r="AT316" t="s" s="4">
        <v>68</v>
      </c>
      <c r="AU316" t="s" s="3">
        <v>146</v>
      </c>
      <c r="AV316" s="9">
        <v>320000</v>
      </c>
      <c r="AW316" s="9">
        <v>200000</v>
      </c>
      <c r="AX316" s="9">
        <v>682</v>
      </c>
      <c r="AY316" s="8"/>
      <c r="AZ316" s="8"/>
      <c r="BA316" s="8"/>
      <c r="BB316" s="8"/>
      <c r="BC316" s="8"/>
    </row>
    <row r="317" s="2" customFormat="1" ht="16.5" customHeight="1">
      <c r="A317" s="6">
        <v>316</v>
      </c>
      <c r="B317" t="s" s="4">
        <v>1249</v>
      </c>
      <c r="C317" t="s" s="3">
        <v>1250</v>
      </c>
      <c r="D317" t="s" s="3">
        <v>94</v>
      </c>
      <c r="E317" t="s" s="3">
        <v>58</v>
      </c>
      <c r="F317" t="s" s="3">
        <v>780</v>
      </c>
      <c r="G317" s="6"/>
      <c r="H317" t="s" s="3">
        <v>1251</v>
      </c>
      <c r="I317" t="s" s="3">
        <v>78</v>
      </c>
      <c r="J317" t="s" s="3">
        <v>247</v>
      </c>
      <c r="K317" s="7">
        <f>L317*200000</f>
        <v>10560000</v>
      </c>
      <c r="L317" s="6">
        <f>M317/5</f>
        <v>52.8</v>
      </c>
      <c r="M317" s="6">
        <v>264</v>
      </c>
      <c r="N317" s="6">
        <v>2</v>
      </c>
      <c r="O317" t="s" s="3">
        <v>1205</v>
      </c>
      <c r="P317" s="8"/>
      <c r="Q317" s="8">
        <v>19000</v>
      </c>
      <c r="R317" s="6">
        <v>28000</v>
      </c>
      <c r="S317" s="6">
        <v>28000</v>
      </c>
      <c r="T317" s="8">
        <v>400000</v>
      </c>
      <c r="V317" s="6">
        <v>728</v>
      </c>
      <c r="X317" t="s" s="3">
        <v>64</v>
      </c>
      <c r="Z317" t="s" s="3">
        <v>65</v>
      </c>
      <c r="AA317" t="s" s="3">
        <v>66</v>
      </c>
      <c r="AC317" t="s" s="3">
        <v>102</v>
      </c>
      <c r="AD317" s="9">
        <v>5</v>
      </c>
      <c r="AE317" s="9">
        <v>5</v>
      </c>
      <c r="AF317" s="9">
        <v>4</v>
      </c>
      <c r="AH317" t="s" s="4">
        <v>1249</v>
      </c>
      <c r="AI317" s="9">
        <v>99551</v>
      </c>
      <c r="AJ317" s="9">
        <v>53597</v>
      </c>
      <c r="AK317" s="9">
        <v>83924</v>
      </c>
      <c r="AL317" s="9">
        <v>10646</v>
      </c>
      <c r="AM317" s="10">
        <v>0.5</v>
      </c>
      <c r="AN317" s="10"/>
      <c r="AO317" s="10"/>
      <c r="AP317" s="10"/>
      <c r="AQ317" s="10"/>
      <c r="AR317" t="s" s="3">
        <v>1063</v>
      </c>
      <c r="AS317" s="8"/>
      <c r="AT317" t="s" s="4">
        <v>68</v>
      </c>
      <c r="AU317" s="10"/>
      <c r="AV317" s="9">
        <v>280000</v>
      </c>
      <c r="AW317" s="9">
        <v>180000</v>
      </c>
      <c r="AX317" s="9">
        <v>221</v>
      </c>
      <c r="AY317" s="8"/>
      <c r="AZ317" s="8"/>
      <c r="BA317" s="8"/>
      <c r="BB317" s="8"/>
      <c r="BC317" s="8"/>
    </row>
    <row r="318" s="2" customFormat="1" ht="16.5" customHeight="1">
      <c r="A318" s="6">
        <v>317</v>
      </c>
      <c r="B318" t="s" s="4">
        <v>1252</v>
      </c>
      <c r="C318" t="s" s="3">
        <v>1253</v>
      </c>
      <c r="D318" t="s" s="3">
        <v>85</v>
      </c>
      <c r="E318" t="s" s="3">
        <v>58</v>
      </c>
      <c r="F318" t="s" s="3">
        <v>1254</v>
      </c>
      <c r="G318" t="s" s="3">
        <v>385</v>
      </c>
      <c r="H318" t="s" s="3">
        <v>905</v>
      </c>
      <c r="I318" t="s" s="3">
        <v>78</v>
      </c>
      <c r="J318" t="s" s="3">
        <v>386</v>
      </c>
      <c r="K318" s="7">
        <f>L318*200000</f>
        <v>14960000</v>
      </c>
      <c r="L318" s="6">
        <f>M318/5</f>
        <v>74.8</v>
      </c>
      <c r="M318" s="6">
        <v>374</v>
      </c>
      <c r="N318" s="6">
        <v>13</v>
      </c>
      <c r="O318" t="s" s="3">
        <v>1104</v>
      </c>
      <c r="P318" s="8"/>
      <c r="Q318" s="8">
        <v>18000</v>
      </c>
      <c r="R318" s="6">
        <v>32000</v>
      </c>
      <c r="S318" s="6">
        <v>32000</v>
      </c>
      <c r="T318" s="8">
        <v>440000</v>
      </c>
      <c r="V318" s="6">
        <v>52</v>
      </c>
      <c r="X318" t="s" s="3">
        <v>64</v>
      </c>
      <c r="Z318" t="s" s="3">
        <v>65</v>
      </c>
      <c r="AA318" t="s" s="3">
        <v>66</v>
      </c>
      <c r="AC318" t="s" s="3">
        <v>67</v>
      </c>
      <c r="AD318" s="9">
        <v>3</v>
      </c>
      <c r="AE318" s="9">
        <v>4</v>
      </c>
      <c r="AF318" s="9">
        <v>3</v>
      </c>
      <c r="AG318" s="9">
        <v>3</v>
      </c>
      <c r="AH318" t="s" s="4">
        <v>1252</v>
      </c>
      <c r="AI318" s="9">
        <v>101271</v>
      </c>
      <c r="AJ318" s="9">
        <v>53666</v>
      </c>
      <c r="AK318" s="9">
        <v>83928</v>
      </c>
      <c r="AL318" s="9">
        <v>10649</v>
      </c>
      <c r="AM318" s="10">
        <v>0.6</v>
      </c>
      <c r="AN318" s="10"/>
      <c r="AO318" s="10"/>
      <c r="AP318" s="10"/>
      <c r="AQ318" s="10"/>
      <c r="AR318" s="8"/>
      <c r="AS318" s="8"/>
      <c r="AY318" s="8"/>
      <c r="AZ318" s="8"/>
      <c r="BA318" s="8"/>
      <c r="BB318" s="8"/>
      <c r="BC318" s="8"/>
    </row>
    <row r="319" s="2" customFormat="1" ht="16.5" customHeight="1">
      <c r="A319" s="6">
        <v>318</v>
      </c>
      <c r="B319" t="s" s="4">
        <v>1255</v>
      </c>
      <c r="C319" t="s" s="3">
        <v>1256</v>
      </c>
      <c r="D319" t="s" s="3">
        <v>113</v>
      </c>
      <c r="E319" t="s" s="3">
        <v>58</v>
      </c>
      <c r="F319" t="s" s="3">
        <v>1257</v>
      </c>
      <c r="G319" t="s" s="3">
        <v>1258</v>
      </c>
      <c r="H319" t="s" s="3">
        <v>195</v>
      </c>
      <c r="I319" t="s" s="3">
        <v>420</v>
      </c>
      <c r="J319" t="s" s="3">
        <v>171</v>
      </c>
      <c r="K319" s="7">
        <f>L319*200000</f>
        <v>5840000</v>
      </c>
      <c r="L319" s="6">
        <f>M319/5</f>
        <v>29.2</v>
      </c>
      <c r="M319" s="6">
        <v>146</v>
      </c>
      <c r="N319" s="6">
        <v>7</v>
      </c>
      <c r="O319" t="s" s="3">
        <v>1104</v>
      </c>
      <c r="P319" s="8"/>
      <c r="Q319" s="8">
        <v>14000</v>
      </c>
      <c r="R319" s="6">
        <v>18000</v>
      </c>
      <c r="S319" s="6">
        <v>18000</v>
      </c>
      <c r="T319" s="8">
        <v>270000</v>
      </c>
      <c r="V319" s="6">
        <v>55</v>
      </c>
      <c r="X319" t="s" s="3">
        <v>64</v>
      </c>
      <c r="Z319" t="s" s="3">
        <v>65</v>
      </c>
      <c r="AA319" t="s" s="3">
        <v>66</v>
      </c>
      <c r="AC319" t="s" s="3">
        <v>67</v>
      </c>
      <c r="AD319" s="9">
        <v>3</v>
      </c>
      <c r="AE319" s="9">
        <v>3</v>
      </c>
      <c r="AF319" s="9">
        <v>3</v>
      </c>
      <c r="AG319" s="9">
        <v>3</v>
      </c>
      <c r="AH319" t="s" s="4">
        <v>1255</v>
      </c>
      <c r="AI319" s="9">
        <v>101292</v>
      </c>
      <c r="AJ319" s="9">
        <v>53617</v>
      </c>
      <c r="AK319" s="9">
        <v>83863</v>
      </c>
      <c r="AL319" s="9">
        <v>10648</v>
      </c>
      <c r="AM319" s="10">
        <v>0.7</v>
      </c>
      <c r="AN319" s="10"/>
      <c r="AO319" s="10"/>
      <c r="AP319" s="10"/>
      <c r="AQ319" s="10"/>
      <c r="AR319" s="8"/>
      <c r="AS319" s="8"/>
      <c r="AT319" t="s" s="4">
        <v>68</v>
      </c>
      <c r="AU319" s="10"/>
      <c r="AV319" s="9">
        <v>480000</v>
      </c>
      <c r="AW319" s="9">
        <v>280000</v>
      </c>
      <c r="AX319" s="9">
        <v>50</v>
      </c>
      <c r="AY319" s="8"/>
      <c r="AZ319" s="8"/>
      <c r="BA319" s="8"/>
      <c r="BB319" s="8"/>
      <c r="BC319" s="8"/>
    </row>
    <row r="320" s="2" customFormat="1" ht="16.5" customHeight="1">
      <c r="A320" s="6">
        <v>319</v>
      </c>
      <c r="B320" t="s" s="4">
        <v>1259</v>
      </c>
      <c r="C320" t="s" s="3">
        <v>1260</v>
      </c>
      <c r="D320" t="s" s="3">
        <v>85</v>
      </c>
      <c r="E320" t="s" s="3">
        <v>58</v>
      </c>
      <c r="F320" t="s" s="3">
        <v>1261</v>
      </c>
      <c r="G320" t="s" s="3">
        <v>1262</v>
      </c>
      <c r="H320" t="s" s="3">
        <v>77</v>
      </c>
      <c r="I320" t="s" s="3">
        <v>420</v>
      </c>
      <c r="J320" t="s" s="3">
        <v>171</v>
      </c>
      <c r="K320" s="7">
        <f>L320*200000</f>
        <v>16600000</v>
      </c>
      <c r="L320" s="6">
        <f>M320/5</f>
        <v>83</v>
      </c>
      <c r="M320" s="6">
        <v>415</v>
      </c>
      <c r="N320" s="6">
        <v>19</v>
      </c>
      <c r="O320" t="s" s="3">
        <v>1104</v>
      </c>
      <c r="P320" s="8"/>
      <c r="Q320" s="8"/>
      <c r="R320" s="6">
        <v>32000</v>
      </c>
      <c r="S320" s="6">
        <v>32000</v>
      </c>
      <c r="T320" s="8">
        <v>440000</v>
      </c>
      <c r="V320" s="9">
        <v>1047</v>
      </c>
      <c r="X320" t="s" s="3">
        <v>64</v>
      </c>
      <c r="Z320" t="s" s="3">
        <v>65</v>
      </c>
      <c r="AA320" t="s" s="3">
        <v>66</v>
      </c>
      <c r="AC320" t="s" s="3">
        <v>67</v>
      </c>
      <c r="AD320" s="9">
        <v>3</v>
      </c>
      <c r="AE320" s="9">
        <v>4</v>
      </c>
      <c r="AF320" s="9">
        <v>3</v>
      </c>
      <c r="AG320" s="9">
        <v>3</v>
      </c>
      <c r="AH320" t="s" s="4">
        <v>1259</v>
      </c>
      <c r="AI320" s="9">
        <v>109961</v>
      </c>
      <c r="AJ320" s="9">
        <v>56084</v>
      </c>
      <c r="AK320" s="9">
        <v>92813</v>
      </c>
      <c r="AL320" s="9">
        <v>12674</v>
      </c>
      <c r="AM320" s="10">
        <v>0.4</v>
      </c>
      <c r="AN320" s="10"/>
      <c r="AO320" s="10"/>
      <c r="AP320" s="10"/>
      <c r="AQ320" s="10"/>
      <c r="AR320" t="s" s="3">
        <v>1263</v>
      </c>
      <c r="AS320" s="8"/>
      <c r="AT320" t="s" s="4">
        <v>68</v>
      </c>
      <c r="AU320" s="10"/>
      <c r="AV320" s="9">
        <v>180000</v>
      </c>
      <c r="AW320" s="9">
        <v>110000</v>
      </c>
      <c r="AX320" s="9">
        <v>724</v>
      </c>
      <c r="AY320" s="8"/>
      <c r="AZ320" s="8"/>
      <c r="BA320" s="8"/>
      <c r="BB320" s="8"/>
      <c r="BC320" s="8"/>
    </row>
    <row r="321" s="2" customFormat="1" ht="16.5" customHeight="1">
      <c r="A321" s="6">
        <v>320</v>
      </c>
      <c r="B321" t="s" s="4">
        <v>1264</v>
      </c>
      <c r="C321" t="s" s="3">
        <v>1265</v>
      </c>
      <c r="D321" t="s" s="3">
        <v>113</v>
      </c>
      <c r="E321" t="s" s="3">
        <v>58</v>
      </c>
      <c r="F321" t="s" s="3">
        <v>1266</v>
      </c>
      <c r="G321" t="s" s="3">
        <v>1267</v>
      </c>
      <c r="H321" t="s" s="3">
        <v>313</v>
      </c>
      <c r="I321" t="s" s="3">
        <v>420</v>
      </c>
      <c r="J321" t="s" s="3">
        <v>1268</v>
      </c>
      <c r="K321" s="7">
        <f>L321*200000</f>
        <v>11760000</v>
      </c>
      <c r="L321" s="6">
        <f>M321/5</f>
        <v>58.8</v>
      </c>
      <c r="M321" s="6">
        <v>294</v>
      </c>
      <c r="N321" s="6">
        <v>8</v>
      </c>
      <c r="O321" t="s" s="3">
        <v>1104</v>
      </c>
      <c r="P321" s="8"/>
      <c r="Q321" s="8">
        <v>18000</v>
      </c>
      <c r="R321" s="6">
        <v>28000</v>
      </c>
      <c r="S321" s="6">
        <v>28000</v>
      </c>
      <c r="T321" s="8">
        <v>400000</v>
      </c>
      <c r="V321" s="6">
        <v>75</v>
      </c>
      <c r="X321" t="s" s="3">
        <v>64</v>
      </c>
      <c r="Z321" t="s" s="3">
        <v>65</v>
      </c>
      <c r="AA321" t="s" s="3">
        <v>66</v>
      </c>
      <c r="AC321" t="s" s="3">
        <v>67</v>
      </c>
      <c r="AD321" s="9">
        <v>3</v>
      </c>
      <c r="AE321" s="9">
        <v>4</v>
      </c>
      <c r="AF321" s="9">
        <v>3</v>
      </c>
      <c r="AG321" s="9">
        <v>3</v>
      </c>
      <c r="AH321" t="s" s="4">
        <v>1264</v>
      </c>
      <c r="AI321" s="9">
        <v>101261</v>
      </c>
      <c r="AJ321" s="9">
        <v>55319</v>
      </c>
      <c r="AK321" s="9">
        <v>92422</v>
      </c>
      <c r="AL321" s="9">
        <v>12745</v>
      </c>
      <c r="AM321" s="10">
        <v>0.6</v>
      </c>
      <c r="AN321" s="10"/>
      <c r="AO321" s="10"/>
      <c r="AP321" s="10"/>
      <c r="AQ321" s="10"/>
      <c r="AR321" s="8"/>
      <c r="AS321" s="8"/>
      <c r="AT321" t="s" s="4">
        <v>68</v>
      </c>
      <c r="AU321" s="10"/>
      <c r="AV321" s="9">
        <v>280000</v>
      </c>
      <c r="AW321" s="9">
        <v>0</v>
      </c>
      <c r="AX321" s="9">
        <v>412</v>
      </c>
      <c r="AY321" s="8"/>
      <c r="AZ321" s="8"/>
      <c r="BA321" s="8"/>
      <c r="BB321" s="8"/>
      <c r="BC321" s="8"/>
    </row>
    <row r="322" s="2" customFormat="1" ht="19.5" customHeight="1">
      <c r="A322" s="6">
        <v>321</v>
      </c>
      <c r="B322" t="s" s="4">
        <v>1269</v>
      </c>
      <c r="C322" t="s" s="3">
        <v>1270</v>
      </c>
      <c r="D322" t="s" s="3">
        <v>57</v>
      </c>
      <c r="E322" t="s" s="3">
        <v>58</v>
      </c>
      <c r="F322" t="s" s="3">
        <v>1271</v>
      </c>
      <c r="G322" t="s" s="3">
        <v>391</v>
      </c>
      <c r="H322" t="s" s="3">
        <v>252</v>
      </c>
      <c r="I322" t="s" s="3">
        <v>246</v>
      </c>
      <c r="J322" t="s" s="3">
        <v>386</v>
      </c>
      <c r="K322" s="7">
        <f>L322*200000</f>
        <v>49920000</v>
      </c>
      <c r="L322" s="6">
        <f>M322/5</f>
        <v>249.6</v>
      </c>
      <c r="M322" s="6">
        <v>1248</v>
      </c>
      <c r="N322" s="6">
        <v>34</v>
      </c>
      <c r="O322" s="6">
        <v>1399</v>
      </c>
      <c r="P322" s="8"/>
      <c r="Q322" s="8"/>
      <c r="R322" s="6">
        <v>48000</v>
      </c>
      <c r="S322" s="6">
        <v>48000</v>
      </c>
      <c r="T322" s="8">
        <v>600000</v>
      </c>
      <c r="V322" s="9">
        <v>420</v>
      </c>
      <c r="X322" t="s" s="3">
        <v>64</v>
      </c>
      <c r="Z322" t="s" s="3">
        <v>65</v>
      </c>
      <c r="AA322" t="s" s="3">
        <v>66</v>
      </c>
      <c r="AC322" t="s" s="3">
        <v>67</v>
      </c>
      <c r="AD322" s="9">
        <v>3</v>
      </c>
      <c r="AE322" s="9">
        <v>2</v>
      </c>
      <c r="AF322" s="9">
        <v>3</v>
      </c>
      <c r="AG322" s="9">
        <v>2</v>
      </c>
      <c r="AH322" t="s" s="4">
        <v>1269</v>
      </c>
      <c r="AI322" s="9">
        <v>113112</v>
      </c>
      <c r="AJ322" s="9">
        <v>56196</v>
      </c>
      <c r="AK322" s="9">
        <v>95844</v>
      </c>
      <c r="AL322" s="9">
        <v>12769</v>
      </c>
      <c r="AM322" s="10">
        <v>0.5</v>
      </c>
      <c r="AN322" s="10"/>
      <c r="AO322" s="10"/>
      <c r="AP322" s="10"/>
      <c r="AQ322" s="10"/>
      <c r="AR322" s="8"/>
      <c r="AS322" s="8"/>
      <c r="AT322" t="s" s="4">
        <v>68</v>
      </c>
      <c r="AU322" s="10"/>
      <c r="AV322" s="9">
        <v>480000</v>
      </c>
      <c r="AW322" s="9">
        <v>230000</v>
      </c>
      <c r="AX322" s="9">
        <v>240</v>
      </c>
      <c r="AY322" s="8"/>
      <c r="AZ322" s="8"/>
      <c r="BA322" s="8"/>
      <c r="BB322" s="8"/>
      <c r="BC322" s="8"/>
    </row>
    <row r="323" s="2" customFormat="1" ht="16.5" customHeight="1">
      <c r="A323" s="6">
        <v>322</v>
      </c>
      <c r="B323" t="s" s="4">
        <v>1272</v>
      </c>
      <c r="C323" t="s" s="3">
        <v>1273</v>
      </c>
      <c r="D323" t="s" s="3">
        <v>94</v>
      </c>
      <c r="E323" t="s" s="3">
        <v>58</v>
      </c>
      <c r="F323" t="s" s="3">
        <v>1274</v>
      </c>
      <c r="G323" s="6"/>
      <c r="H323" t="s" s="3">
        <v>1274</v>
      </c>
      <c r="I323" t="s" s="3">
        <v>78</v>
      </c>
      <c r="J323" t="s" s="3">
        <v>171</v>
      </c>
      <c r="K323" s="7">
        <f>L323*200000</f>
        <v>1240000</v>
      </c>
      <c r="L323" s="6">
        <f>M323/5</f>
        <v>6.2</v>
      </c>
      <c r="M323" s="6">
        <v>31</v>
      </c>
      <c r="N323" s="6">
        <v>1</v>
      </c>
      <c r="O323" t="s" s="3">
        <v>745</v>
      </c>
      <c r="P323" s="8"/>
      <c r="Q323" s="8"/>
      <c r="R323" s="6">
        <v>18000</v>
      </c>
      <c r="S323" s="6">
        <v>18000</v>
      </c>
      <c r="T323" s="8">
        <v>270000</v>
      </c>
      <c r="V323" s="9">
        <v>6</v>
      </c>
      <c r="X323" t="s" s="3">
        <v>119</v>
      </c>
      <c r="Z323" t="s" s="3">
        <v>65</v>
      </c>
      <c r="AA323" t="s" s="3">
        <v>66</v>
      </c>
      <c r="AC323" t="s" s="3">
        <v>67</v>
      </c>
      <c r="AD323" s="9">
        <v>2</v>
      </c>
      <c r="AE323" s="9">
        <v>3</v>
      </c>
      <c r="AF323" s="9">
        <v>2</v>
      </c>
      <c r="AH323" t="s" s="4">
        <v>1272</v>
      </c>
      <c r="AI323" s="9">
        <v>113355</v>
      </c>
      <c r="AJ323" s="9">
        <v>56336</v>
      </c>
      <c r="AK323" s="9">
        <v>95842</v>
      </c>
      <c r="AL323" s="9">
        <v>18744</v>
      </c>
      <c r="AM323" s="10">
        <v>0.9</v>
      </c>
      <c r="AN323" s="10"/>
      <c r="AO323" s="10"/>
      <c r="AP323" s="10"/>
      <c r="AQ323" s="10"/>
      <c r="AR323" s="8"/>
      <c r="AS323" s="8"/>
      <c r="AT323" t="s" s="4">
        <v>68</v>
      </c>
      <c r="AU323" s="10"/>
      <c r="AV323" s="9">
        <v>280000</v>
      </c>
      <c r="AW323" s="9">
        <v>40000</v>
      </c>
      <c r="AX323" s="9">
        <v>51</v>
      </c>
      <c r="AY323" s="8"/>
      <c r="AZ323" s="8"/>
      <c r="BA323" s="8"/>
      <c r="BB323" s="8"/>
      <c r="BC323" s="8"/>
    </row>
    <row r="324" s="2" customFormat="1" ht="16.5" customHeight="1">
      <c r="A324" s="6">
        <v>323</v>
      </c>
      <c r="B324" t="s" s="4">
        <v>1275</v>
      </c>
      <c r="C324" t="s" s="3">
        <v>1276</v>
      </c>
      <c r="D324" t="s" s="3">
        <v>75</v>
      </c>
      <c r="E324" t="s" s="3">
        <v>58</v>
      </c>
      <c r="F324" t="s" s="3">
        <v>1277</v>
      </c>
      <c r="G324" s="6"/>
      <c r="H324" t="s" s="3">
        <v>1277</v>
      </c>
      <c r="I324" t="s" s="3">
        <v>78</v>
      </c>
      <c r="J324" t="s" s="3">
        <v>1278</v>
      </c>
      <c r="K324" s="7">
        <f>L324*200000</f>
        <v>23800000</v>
      </c>
      <c r="L324" s="6">
        <f>M324/5</f>
        <v>119</v>
      </c>
      <c r="M324" s="6">
        <v>595</v>
      </c>
      <c r="N324" s="6">
        <v>16</v>
      </c>
      <c r="O324" s="6">
        <v>1399</v>
      </c>
      <c r="P324" s="8"/>
      <c r="Q324" s="8">
        <v>32000</v>
      </c>
      <c r="R324" s="6">
        <v>32000</v>
      </c>
      <c r="S324" s="6">
        <v>32000</v>
      </c>
      <c r="T324" s="8">
        <v>440000</v>
      </c>
      <c r="V324" s="6">
        <v>470</v>
      </c>
      <c r="X324" t="s" s="3">
        <v>64</v>
      </c>
      <c r="Z324" t="s" s="3">
        <v>65</v>
      </c>
      <c r="AA324" t="s" s="3">
        <v>66</v>
      </c>
      <c r="AC324" t="s" s="3">
        <v>102</v>
      </c>
      <c r="AD324" s="9">
        <v>5</v>
      </c>
      <c r="AE324" s="9">
        <v>3</v>
      </c>
      <c r="AF324" s="9">
        <v>3</v>
      </c>
      <c r="AH324" t="s" s="4">
        <v>1275</v>
      </c>
      <c r="AI324" s="9">
        <v>105385</v>
      </c>
      <c r="AJ324" s="9">
        <v>53457</v>
      </c>
      <c r="AK324" s="9">
        <v>83620</v>
      </c>
      <c r="AL324" s="9">
        <v>10755</v>
      </c>
      <c r="AM324" s="10">
        <v>0.5</v>
      </c>
      <c r="AN324" s="10"/>
      <c r="AO324" s="10"/>
      <c r="AP324" s="10"/>
      <c r="AQ324" s="10"/>
      <c r="AR324" s="8"/>
      <c r="AS324" s="8"/>
      <c r="AT324" t="s" s="4">
        <v>68</v>
      </c>
      <c r="AU324" s="10"/>
      <c r="AV324" s="9">
        <v>320000</v>
      </c>
      <c r="AW324" s="9">
        <v>230000</v>
      </c>
      <c r="AX324" s="9">
        <v>52</v>
      </c>
      <c r="AY324" s="8"/>
      <c r="AZ324" s="8"/>
      <c r="BA324" s="8"/>
      <c r="BB324" s="8"/>
      <c r="BC324" s="8"/>
    </row>
    <row r="325" s="2" customFormat="1" ht="16.5" customHeight="1">
      <c r="A325" s="6">
        <v>324</v>
      </c>
      <c r="B325" t="s" s="4">
        <v>1279</v>
      </c>
      <c r="C325" t="s" s="3">
        <v>1280</v>
      </c>
      <c r="D325" t="s" s="3">
        <v>85</v>
      </c>
      <c r="E325" t="s" s="3">
        <v>58</v>
      </c>
      <c r="F325" t="s" s="3">
        <v>400</v>
      </c>
      <c r="G325" t="s" s="3">
        <v>1229</v>
      </c>
      <c r="H325" t="s" s="3">
        <v>61</v>
      </c>
      <c r="I325" t="s" s="3">
        <v>420</v>
      </c>
      <c r="J325" t="s" s="3">
        <v>402</v>
      </c>
      <c r="K325" s="7">
        <f>L325*200000</f>
        <v>26440000</v>
      </c>
      <c r="L325" s="6">
        <f>M325/5</f>
        <v>132.2</v>
      </c>
      <c r="M325" s="6">
        <v>661</v>
      </c>
      <c r="N325" s="6">
        <v>21</v>
      </c>
      <c r="O325" t="s" s="3">
        <v>1099</v>
      </c>
      <c r="P325" s="8"/>
      <c r="Q325" s="8">
        <v>32000</v>
      </c>
      <c r="R325" s="6">
        <v>38000</v>
      </c>
      <c r="S325" s="6">
        <v>38000</v>
      </c>
      <c r="T325" s="8">
        <v>480000</v>
      </c>
      <c r="V325" s="6">
        <v>302</v>
      </c>
      <c r="X325" t="s" s="3">
        <v>64</v>
      </c>
      <c r="Z325" t="s" s="3">
        <v>65</v>
      </c>
      <c r="AA325" t="s" s="3">
        <v>66</v>
      </c>
      <c r="AC325" t="s" s="3">
        <v>67</v>
      </c>
      <c r="AD325" s="9">
        <v>5</v>
      </c>
      <c r="AE325" s="9">
        <v>3</v>
      </c>
      <c r="AF325" s="9">
        <v>3</v>
      </c>
      <c r="AG325" s="9">
        <v>3</v>
      </c>
      <c r="AH325" t="s" s="4">
        <v>1279</v>
      </c>
      <c r="AI325" s="9">
        <v>111738</v>
      </c>
      <c r="AJ325" s="9">
        <v>55292</v>
      </c>
      <c r="AK325" s="9">
        <v>92139</v>
      </c>
      <c r="AL325" s="9">
        <v>12725</v>
      </c>
      <c r="AM325" s="10">
        <v>0.5</v>
      </c>
      <c r="AN325" s="10"/>
      <c r="AO325" s="10"/>
      <c r="AP325" s="10"/>
      <c r="AQ325" s="10"/>
      <c r="AR325" s="8"/>
      <c r="AS325" s="8"/>
      <c r="AT325" t="s" s="4">
        <v>68</v>
      </c>
      <c r="AU325" s="12">
        <f>#REF!-1000000</f>
      </c>
      <c r="AV325" s="9">
        <v>360000</v>
      </c>
      <c r="AW325" s="9">
        <v>190000</v>
      </c>
      <c r="AX325" s="9">
        <v>515</v>
      </c>
      <c r="AY325" s="8"/>
      <c r="AZ325" s="8"/>
      <c r="BA325" s="8"/>
      <c r="BB325" s="8"/>
      <c r="BC325" s="8"/>
    </row>
    <row r="326" s="2" customFormat="1" ht="16.5" customHeight="1">
      <c r="A326" s="6">
        <v>325</v>
      </c>
      <c r="B326" t="s" s="4">
        <v>1281</v>
      </c>
      <c r="C326" t="s" s="3">
        <v>1282</v>
      </c>
      <c r="D326" t="s" s="3">
        <v>122</v>
      </c>
      <c r="E326" t="s" s="3">
        <v>58</v>
      </c>
      <c r="F326" t="s" s="3">
        <v>1283</v>
      </c>
      <c r="G326" s="6"/>
      <c r="H326" t="s" s="3">
        <v>234</v>
      </c>
      <c r="I326" t="s" s="3">
        <v>78</v>
      </c>
      <c r="J326" t="s" s="3">
        <v>259</v>
      </c>
      <c r="K326" s="7">
        <f>L326*200000</f>
        <v>240000</v>
      </c>
      <c r="L326" s="6">
        <f>M326/5</f>
        <v>1.2</v>
      </c>
      <c r="M326" s="6">
        <v>6</v>
      </c>
      <c r="N326" s="6">
        <v>1</v>
      </c>
      <c r="O326" t="s" s="3">
        <v>1104</v>
      </c>
      <c r="P326" s="8"/>
      <c r="Q326" s="8">
        <v>6000</v>
      </c>
      <c r="R326" s="6">
        <v>8000</v>
      </c>
      <c r="S326" s="6">
        <v>8000</v>
      </c>
      <c r="T326" s="8">
        <v>125000</v>
      </c>
      <c r="V326" s="6">
        <v>1</v>
      </c>
      <c r="X326" t="s" s="3">
        <v>64</v>
      </c>
      <c r="Z326" t="s" s="3">
        <v>65</v>
      </c>
      <c r="AA326" t="s" s="3">
        <v>66</v>
      </c>
      <c r="AC326" t="s" s="3">
        <v>67</v>
      </c>
      <c r="AD326" s="9">
        <v>2</v>
      </c>
      <c r="AE326" s="9">
        <v>3</v>
      </c>
      <c r="AF326" s="9">
        <v>3</v>
      </c>
      <c r="AH326" t="s" s="4">
        <v>1281</v>
      </c>
      <c r="AI326" s="9">
        <v>105289</v>
      </c>
      <c r="AJ326" s="9">
        <v>54573</v>
      </c>
      <c r="AK326" s="9">
        <v>83900</v>
      </c>
      <c r="AL326" s="9">
        <v>10638</v>
      </c>
      <c r="AM326" s="10">
        <v>0.9</v>
      </c>
      <c r="AN326" s="10"/>
      <c r="AO326" s="10"/>
      <c r="AP326" s="10"/>
      <c r="AQ326" s="10"/>
      <c r="AR326" s="8"/>
      <c r="AS326" s="8"/>
      <c r="AT326" t="s" s="4">
        <v>68</v>
      </c>
      <c r="AU326" s="10"/>
      <c r="AV326" s="9">
        <v>640000</v>
      </c>
      <c r="AW326" s="9">
        <v>360000</v>
      </c>
      <c r="AX326" s="9">
        <v>53</v>
      </c>
      <c r="AY326" s="8"/>
      <c r="AZ326" s="8"/>
      <c r="BA326" s="8"/>
      <c r="BB326" s="8"/>
      <c r="BC326" s="8"/>
    </row>
    <row r="327" s="2" customFormat="1" ht="19.5" customHeight="1">
      <c r="A327" s="6">
        <v>326</v>
      </c>
      <c r="B327" t="s" s="4">
        <v>1284</v>
      </c>
      <c r="C327" t="s" s="3">
        <v>1285</v>
      </c>
      <c r="D327" t="s" s="3">
        <v>122</v>
      </c>
      <c r="E327" t="s" s="3">
        <v>1124</v>
      </c>
      <c r="F327" t="s" s="3">
        <v>1286</v>
      </c>
      <c r="G327" s="6"/>
      <c r="H327" t="s" s="3">
        <v>234</v>
      </c>
      <c r="I327" t="s" s="3">
        <v>78</v>
      </c>
      <c r="J327" t="s" s="3">
        <v>259</v>
      </c>
      <c r="K327" s="7">
        <f>L327*200000</f>
        <v>640000</v>
      </c>
      <c r="L327" s="6">
        <f>M327/5</f>
        <v>3.2</v>
      </c>
      <c r="M327" s="6">
        <v>16</v>
      </c>
      <c r="N327" s="6">
        <v>1</v>
      </c>
      <c r="O327" t="s" s="3">
        <v>1104</v>
      </c>
      <c r="P327" s="8"/>
      <c r="Q327" s="8">
        <v>6000</v>
      </c>
      <c r="R327" s="6">
        <v>8000</v>
      </c>
      <c r="S327" s="6">
        <v>8000</v>
      </c>
      <c r="T327" s="8">
        <v>125000</v>
      </c>
      <c r="V327" s="6">
        <v>6</v>
      </c>
      <c r="X327" t="s" s="3">
        <v>64</v>
      </c>
      <c r="Z327" t="s" s="3">
        <v>65</v>
      </c>
      <c r="AA327" t="s" s="3">
        <v>66</v>
      </c>
      <c r="AC327" t="s" s="3">
        <v>67</v>
      </c>
      <c r="AD327" s="9">
        <v>2</v>
      </c>
      <c r="AE327" s="9">
        <v>3</v>
      </c>
      <c r="AF327" s="9">
        <v>3</v>
      </c>
      <c r="AH327" t="s" s="4">
        <v>1284</v>
      </c>
      <c r="AI327" s="9">
        <v>111155</v>
      </c>
      <c r="AJ327" s="9">
        <v>53732</v>
      </c>
      <c r="AK327" s="9">
        <v>83929</v>
      </c>
      <c r="AL327" s="9">
        <v>10641</v>
      </c>
      <c r="AM327" s="10">
        <v>0.9</v>
      </c>
      <c r="AN327" s="10"/>
      <c r="AO327" s="10"/>
      <c r="AP327" s="10"/>
      <c r="AQ327" s="10"/>
      <c r="AR327" s="8"/>
      <c r="AS327" s="8"/>
      <c r="AT327" t="s" s="4">
        <v>68</v>
      </c>
      <c r="AU327" s="10"/>
      <c r="AV327" s="9">
        <v>480000</v>
      </c>
      <c r="AW327" s="9">
        <v>360000</v>
      </c>
      <c r="AX327" s="9">
        <v>73</v>
      </c>
      <c r="AY327" s="8"/>
      <c r="AZ327" s="8"/>
      <c r="BA327" s="8"/>
      <c r="BB327" s="8"/>
      <c r="BC327" s="8"/>
    </row>
    <row r="328" s="2" customFormat="1" ht="16.5" customHeight="1">
      <c r="A328" s="6">
        <v>327</v>
      </c>
      <c r="B328" t="s" s="4">
        <v>1287</v>
      </c>
      <c r="C328" t="s" s="3">
        <v>1288</v>
      </c>
      <c r="D328" t="s" s="3">
        <v>122</v>
      </c>
      <c r="E328" t="s" s="3">
        <v>1289</v>
      </c>
      <c r="F328" t="s" s="3">
        <v>1286</v>
      </c>
      <c r="G328" s="6"/>
      <c r="H328" t="s" s="3">
        <v>234</v>
      </c>
      <c r="I328" t="s" s="3">
        <v>78</v>
      </c>
      <c r="J328" t="s" s="3">
        <v>259</v>
      </c>
      <c r="K328" s="7">
        <f>L328*200000</f>
        <v>680000</v>
      </c>
      <c r="L328" s="6">
        <f>M328/5</f>
        <v>3.4</v>
      </c>
      <c r="M328" s="6">
        <v>17</v>
      </c>
      <c r="N328" s="6">
        <v>1</v>
      </c>
      <c r="O328" t="s" s="3">
        <v>1104</v>
      </c>
      <c r="P328" s="8"/>
      <c r="Q328" s="8">
        <v>6000</v>
      </c>
      <c r="R328" s="6">
        <v>8000</v>
      </c>
      <c r="S328" s="6">
        <v>8000</v>
      </c>
      <c r="T328" s="8">
        <v>125000</v>
      </c>
      <c r="V328" s="6">
        <v>5</v>
      </c>
      <c r="X328" t="s" s="3">
        <v>64</v>
      </c>
      <c r="Z328" t="s" s="3">
        <v>65</v>
      </c>
      <c r="AA328" t="s" s="3">
        <v>66</v>
      </c>
      <c r="AC328" t="s" s="3">
        <v>67</v>
      </c>
      <c r="AD328" s="9">
        <v>2</v>
      </c>
      <c r="AE328" s="9">
        <v>3</v>
      </c>
      <c r="AF328" s="9">
        <v>3</v>
      </c>
      <c r="AH328" t="s" s="4">
        <v>1287</v>
      </c>
      <c r="AI328" s="9">
        <v>111153</v>
      </c>
      <c r="AJ328" s="9">
        <v>53737</v>
      </c>
      <c r="AK328" s="9">
        <v>83931</v>
      </c>
      <c r="AL328" s="9">
        <v>10642</v>
      </c>
      <c r="AM328" s="10">
        <v>0.9</v>
      </c>
      <c r="AN328" s="10"/>
      <c r="AO328" s="10"/>
      <c r="AP328" s="10"/>
      <c r="AQ328" s="10"/>
      <c r="AR328" s="8"/>
      <c r="AS328" s="8"/>
      <c r="AT328" t="s" s="4">
        <v>68</v>
      </c>
      <c r="AU328" s="10"/>
      <c r="AV328" s="9">
        <v>280000</v>
      </c>
      <c r="AW328" s="9">
        <v>160000</v>
      </c>
      <c r="AX328" s="9">
        <v>74</v>
      </c>
      <c r="AY328" s="8"/>
      <c r="AZ328" s="8"/>
      <c r="BA328" s="8"/>
      <c r="BB328" s="8"/>
      <c r="BC328" s="8"/>
    </row>
    <row r="329" s="2" customFormat="1" ht="16.5" customHeight="1">
      <c r="A329" s="6">
        <v>328</v>
      </c>
      <c r="B329" t="s" s="4">
        <v>1290</v>
      </c>
      <c r="C329" t="s" s="3">
        <v>1291</v>
      </c>
      <c r="D329" t="s" s="3">
        <v>122</v>
      </c>
      <c r="E329" t="s" s="3">
        <v>1289</v>
      </c>
      <c r="F329" t="s" s="3">
        <v>1283</v>
      </c>
      <c r="G329" s="6"/>
      <c r="H329" t="s" s="3">
        <v>234</v>
      </c>
      <c r="I329" t="s" s="3">
        <v>78</v>
      </c>
      <c r="J329" t="s" s="3">
        <v>259</v>
      </c>
      <c r="K329" s="7">
        <f>L329*200000</f>
        <v>520000</v>
      </c>
      <c r="L329" s="6">
        <f>M329/5</f>
        <v>2.6</v>
      </c>
      <c r="M329" s="6">
        <v>13</v>
      </c>
      <c r="N329" s="6">
        <v>1</v>
      </c>
      <c r="O329" t="s" s="3">
        <v>1104</v>
      </c>
      <c r="P329" s="8"/>
      <c r="Q329" s="8">
        <v>6000</v>
      </c>
      <c r="R329" s="6">
        <v>8000</v>
      </c>
      <c r="S329" s="6">
        <v>8000</v>
      </c>
      <c r="T329" s="8">
        <v>125000</v>
      </c>
      <c r="V329" s="6">
        <v>7</v>
      </c>
      <c r="X329" t="s" s="3">
        <v>64</v>
      </c>
      <c r="Z329" t="s" s="3">
        <v>65</v>
      </c>
      <c r="AA329" t="s" s="3">
        <v>66</v>
      </c>
      <c r="AC329" t="s" s="3">
        <v>67</v>
      </c>
      <c r="AD329" s="9">
        <v>2</v>
      </c>
      <c r="AE329" s="9">
        <v>3</v>
      </c>
      <c r="AF329" s="9">
        <v>3</v>
      </c>
      <c r="AH329" t="s" s="4">
        <v>1290</v>
      </c>
      <c r="AI329" s="9">
        <v>105339</v>
      </c>
      <c r="AJ329" s="9">
        <v>54461</v>
      </c>
      <c r="AK329" s="9">
        <v>83905</v>
      </c>
      <c r="AL329" s="9">
        <v>10645</v>
      </c>
      <c r="AM329" s="10">
        <v>0.9</v>
      </c>
      <c r="AN329" s="10"/>
      <c r="AO329" s="10"/>
      <c r="AP329" s="10"/>
      <c r="AQ329" s="10"/>
      <c r="AR329" s="8"/>
      <c r="AS329" s="8"/>
      <c r="AT329" t="s" s="4">
        <v>68</v>
      </c>
      <c r="AU329" s="10"/>
      <c r="AV329" s="9">
        <v>280000</v>
      </c>
      <c r="AW329" s="9">
        <v>200000</v>
      </c>
      <c r="AX329" s="9">
        <v>75</v>
      </c>
      <c r="AY329" s="8"/>
      <c r="AZ329" s="8"/>
      <c r="BA329" s="8"/>
      <c r="BB329" s="8"/>
      <c r="BC329" s="8"/>
    </row>
    <row r="330" s="2" customFormat="1" ht="16.5" customHeight="1">
      <c r="A330" s="6">
        <v>329</v>
      </c>
      <c r="B330" t="s" s="4">
        <v>1292</v>
      </c>
      <c r="C330" t="s" s="3">
        <v>1293</v>
      </c>
      <c r="D330" t="s" s="3">
        <v>122</v>
      </c>
      <c r="E330" t="s" s="3">
        <v>58</v>
      </c>
      <c r="F330" t="s" s="3">
        <v>1294</v>
      </c>
      <c r="G330" s="6"/>
      <c r="H330" t="s" s="3">
        <v>234</v>
      </c>
      <c r="I330" t="s" s="3">
        <v>78</v>
      </c>
      <c r="J330" t="s" s="3">
        <v>259</v>
      </c>
      <c r="K330" s="7">
        <f>L330*200000</f>
        <v>360000</v>
      </c>
      <c r="L330" s="6">
        <f>M330/5</f>
        <v>1.8</v>
      </c>
      <c r="M330" s="6">
        <v>9</v>
      </c>
      <c r="N330" s="6">
        <v>1</v>
      </c>
      <c r="O330" t="s" s="3">
        <v>1104</v>
      </c>
      <c r="P330" s="8"/>
      <c r="Q330" s="8">
        <v>6000</v>
      </c>
      <c r="R330" s="6">
        <v>8000</v>
      </c>
      <c r="S330" s="6">
        <v>8000</v>
      </c>
      <c r="T330" s="8">
        <v>125000</v>
      </c>
      <c r="V330" s="6">
        <v>15</v>
      </c>
      <c r="X330" t="s" s="3">
        <v>64</v>
      </c>
      <c r="Z330" t="s" s="3">
        <v>65</v>
      </c>
      <c r="AA330" t="s" s="3">
        <v>66</v>
      </c>
      <c r="AC330" t="s" s="3">
        <v>67</v>
      </c>
      <c r="AD330" s="9">
        <v>2</v>
      </c>
      <c r="AE330" s="9">
        <v>3</v>
      </c>
      <c r="AF330" s="9">
        <v>3</v>
      </c>
      <c r="AH330" t="s" s="4">
        <v>1292</v>
      </c>
      <c r="AI330" s="9">
        <v>105274</v>
      </c>
      <c r="AJ330" s="9">
        <v>53462</v>
      </c>
      <c r="AK330" s="9">
        <v>83935</v>
      </c>
      <c r="AL330" s="9">
        <v>10635</v>
      </c>
      <c r="AM330" s="10">
        <v>0.8</v>
      </c>
      <c r="AN330" s="10"/>
      <c r="AO330" s="10"/>
      <c r="AP330" s="10"/>
      <c r="AQ330" s="10"/>
      <c r="AR330" s="8"/>
      <c r="AS330" s="8"/>
      <c r="AT330" t="s" s="4">
        <v>68</v>
      </c>
      <c r="AU330" s="10"/>
      <c r="AV330" s="9">
        <v>360000</v>
      </c>
      <c r="AW330" s="9">
        <v>360000</v>
      </c>
      <c r="AX330" s="9">
        <v>54</v>
      </c>
      <c r="AY330" s="8"/>
      <c r="AZ330" s="8"/>
      <c r="BA330" s="8"/>
      <c r="BB330" s="8"/>
      <c r="BC330" s="8"/>
    </row>
    <row r="331" s="2" customFormat="1" ht="16.5" customHeight="1">
      <c r="A331" s="6">
        <v>330</v>
      </c>
      <c r="B331" t="s" s="4">
        <v>1295</v>
      </c>
      <c r="C331" t="s" s="3">
        <v>1296</v>
      </c>
      <c r="D331" t="s" s="3">
        <v>122</v>
      </c>
      <c r="E331" t="s" s="3">
        <v>58</v>
      </c>
      <c r="F331" t="s" s="3">
        <v>1297</v>
      </c>
      <c r="G331" t="s" s="3">
        <v>1298</v>
      </c>
      <c r="H331" t="s" s="3">
        <v>234</v>
      </c>
      <c r="I331" t="s" s="3">
        <v>78</v>
      </c>
      <c r="J331" t="s" s="3">
        <v>259</v>
      </c>
      <c r="K331" s="7">
        <f>L331*200000</f>
        <v>480000</v>
      </c>
      <c r="L331" s="6">
        <f>M331/5</f>
        <v>2.4</v>
      </c>
      <c r="M331" s="6">
        <v>12</v>
      </c>
      <c r="N331" s="6">
        <v>1</v>
      </c>
      <c r="O331" t="s" s="3">
        <v>1104</v>
      </c>
      <c r="P331" s="8"/>
      <c r="Q331" s="8">
        <v>6000</v>
      </c>
      <c r="R331" s="6">
        <v>8000</v>
      </c>
      <c r="S331" s="6">
        <v>8000</v>
      </c>
      <c r="T331" s="8">
        <v>125000</v>
      </c>
      <c r="V331" s="6">
        <v>13</v>
      </c>
      <c r="X331" t="s" s="3">
        <v>64</v>
      </c>
      <c r="Z331" t="s" s="3">
        <v>65</v>
      </c>
      <c r="AA331" t="s" s="3">
        <v>66</v>
      </c>
      <c r="AC331" t="s" s="3">
        <v>67</v>
      </c>
      <c r="AD331" s="9">
        <v>2</v>
      </c>
      <c r="AE331" s="9">
        <v>3</v>
      </c>
      <c r="AF331" s="9">
        <v>3</v>
      </c>
      <c r="AG331" s="9">
        <v>2</v>
      </c>
      <c r="AH331" t="s" s="4">
        <v>1295</v>
      </c>
      <c r="AI331" s="9">
        <v>105396</v>
      </c>
      <c r="AJ331" s="9">
        <v>53459</v>
      </c>
      <c r="AK331" s="9">
        <v>83898</v>
      </c>
      <c r="AL331" s="9">
        <v>10634</v>
      </c>
      <c r="AM331" s="10">
        <v>0.9</v>
      </c>
      <c r="AN331" s="10"/>
      <c r="AO331" s="10"/>
      <c r="AP331" s="10"/>
      <c r="AQ331" s="10"/>
      <c r="AR331" s="8"/>
      <c r="AS331" s="8"/>
      <c r="AT331" t="s" s="4">
        <v>68</v>
      </c>
      <c r="AU331" s="10"/>
      <c r="AV331" s="9">
        <v>380000</v>
      </c>
      <c r="AW331" s="9">
        <v>190000</v>
      </c>
      <c r="AX331" s="9">
        <v>26</v>
      </c>
      <c r="AY331" s="8"/>
      <c r="AZ331" s="8"/>
      <c r="BA331" s="8"/>
      <c r="BB331" s="8"/>
      <c r="BC331" s="8"/>
    </row>
    <row r="332" s="2" customFormat="1" ht="16.5" customHeight="1">
      <c r="A332" s="6">
        <v>331</v>
      </c>
      <c r="B332" t="s" s="4">
        <v>1299</v>
      </c>
      <c r="C332" t="s" s="3">
        <v>1300</v>
      </c>
      <c r="D332" t="s" s="3">
        <v>122</v>
      </c>
      <c r="E332" t="s" s="3">
        <v>1289</v>
      </c>
      <c r="F332" t="s" s="3">
        <v>1297</v>
      </c>
      <c r="G332" t="s" s="3">
        <v>1298</v>
      </c>
      <c r="H332" t="s" s="3">
        <v>234</v>
      </c>
      <c r="I332" t="s" s="3">
        <v>78</v>
      </c>
      <c r="J332" t="s" s="3">
        <v>259</v>
      </c>
      <c r="K332" s="7">
        <f>L332*200000</f>
        <v>440000</v>
      </c>
      <c r="L332" s="6">
        <f>M332/5</f>
        <v>2.2</v>
      </c>
      <c r="M332" s="6">
        <v>11</v>
      </c>
      <c r="N332" s="6">
        <v>1</v>
      </c>
      <c r="O332" t="s" s="3">
        <v>1104</v>
      </c>
      <c r="P332" s="8"/>
      <c r="Q332" s="8">
        <v>6000</v>
      </c>
      <c r="R332" s="6">
        <v>8000</v>
      </c>
      <c r="S332" s="6">
        <v>8000</v>
      </c>
      <c r="T332" s="8">
        <v>125000</v>
      </c>
      <c r="V332" s="6">
        <v>13</v>
      </c>
      <c r="X332" t="s" s="3">
        <v>64</v>
      </c>
      <c r="Z332" t="s" s="3">
        <v>65</v>
      </c>
      <c r="AA332" t="s" s="3">
        <v>66</v>
      </c>
      <c r="AC332" t="s" s="3">
        <v>67</v>
      </c>
      <c r="AD332" s="9">
        <v>2</v>
      </c>
      <c r="AE332" s="9">
        <v>3</v>
      </c>
      <c r="AF332" s="9">
        <v>3</v>
      </c>
      <c r="AG332" s="9">
        <v>2</v>
      </c>
      <c r="AH332" t="s" s="4">
        <v>1299</v>
      </c>
      <c r="AI332" s="9">
        <v>105341</v>
      </c>
      <c r="AJ332" s="9">
        <v>53750</v>
      </c>
      <c r="AK332" s="9">
        <v>83890</v>
      </c>
      <c r="AL332" s="9">
        <v>10644</v>
      </c>
      <c r="AM332" s="10">
        <v>0.9</v>
      </c>
      <c r="AN332" s="10"/>
      <c r="AO332" s="10"/>
      <c r="AP332" s="10"/>
      <c r="AQ332" s="10"/>
      <c r="AR332" s="8"/>
      <c r="AS332" s="8"/>
      <c r="AT332" t="s" s="4">
        <v>68</v>
      </c>
      <c r="AU332" s="10"/>
      <c r="AV332" s="9">
        <v>80000</v>
      </c>
      <c r="AW332" s="9">
        <v>140000</v>
      </c>
      <c r="AX332" s="9">
        <v>27</v>
      </c>
      <c r="AY332" s="8"/>
      <c r="AZ332" s="8"/>
      <c r="BA332" s="8"/>
      <c r="BB332" s="8"/>
      <c r="BC332" s="8"/>
    </row>
    <row r="333" s="2" customFormat="1" ht="19.5" customHeight="1">
      <c r="A333" s="6">
        <v>332</v>
      </c>
      <c r="B333" t="s" s="4">
        <v>1301</v>
      </c>
      <c r="C333" t="s" s="3">
        <v>1302</v>
      </c>
      <c r="D333" t="s" s="3">
        <v>122</v>
      </c>
      <c r="E333" t="s" s="3">
        <v>58</v>
      </c>
      <c r="F333" t="s" s="3">
        <v>1297</v>
      </c>
      <c r="G333" t="s" s="3">
        <v>1298</v>
      </c>
      <c r="H333" t="s" s="3">
        <v>234</v>
      </c>
      <c r="I333" t="s" s="3">
        <v>78</v>
      </c>
      <c r="J333" t="s" s="3">
        <v>259</v>
      </c>
      <c r="K333" s="7">
        <f>L333*200000</f>
        <v>480000</v>
      </c>
      <c r="L333" s="6">
        <f>M333/5</f>
        <v>2.4</v>
      </c>
      <c r="M333" s="6">
        <v>12</v>
      </c>
      <c r="N333" s="6">
        <v>1</v>
      </c>
      <c r="O333" t="s" s="3">
        <v>1104</v>
      </c>
      <c r="P333" s="8"/>
      <c r="Q333" s="8">
        <v>6000</v>
      </c>
      <c r="R333" s="6">
        <v>8000</v>
      </c>
      <c r="S333" s="6">
        <v>8000</v>
      </c>
      <c r="T333" s="8">
        <v>125000</v>
      </c>
      <c r="V333" s="6">
        <v>12</v>
      </c>
      <c r="X333" t="s" s="3">
        <v>64</v>
      </c>
      <c r="Z333" t="s" s="3">
        <v>65</v>
      </c>
      <c r="AA333" t="s" s="3">
        <v>66</v>
      </c>
      <c r="AC333" t="s" s="3">
        <v>67</v>
      </c>
      <c r="AD333" s="9">
        <v>2</v>
      </c>
      <c r="AE333" s="9">
        <v>3</v>
      </c>
      <c r="AF333" s="9">
        <v>3</v>
      </c>
      <c r="AG333" s="9">
        <v>2</v>
      </c>
      <c r="AH333" t="s" s="4">
        <v>1301</v>
      </c>
      <c r="AI333" s="9">
        <v>105401</v>
      </c>
      <c r="AJ333" s="9">
        <v>53460</v>
      </c>
      <c r="AK333" s="9">
        <v>83882</v>
      </c>
      <c r="AL333" s="9">
        <v>10636</v>
      </c>
      <c r="AM333" s="10">
        <v>0.9</v>
      </c>
      <c r="AN333" s="10"/>
      <c r="AO333" s="10"/>
      <c r="AP333" s="10"/>
      <c r="AQ333" s="10"/>
      <c r="AR333" s="8"/>
      <c r="AS333" s="8"/>
      <c r="AT333" t="s" s="4">
        <v>68</v>
      </c>
      <c r="AU333" s="10"/>
      <c r="AV333" s="9">
        <v>280000</v>
      </c>
      <c r="AW333" s="9">
        <v>180000</v>
      </c>
      <c r="AX333" s="9">
        <v>258</v>
      </c>
      <c r="AY333" s="8"/>
      <c r="AZ333" s="8"/>
      <c r="BA333" s="8"/>
      <c r="BB333" s="8"/>
      <c r="BC333" s="8"/>
    </row>
    <row r="334" s="2" customFormat="1" ht="16.5" customHeight="1">
      <c r="A334" s="6">
        <v>333</v>
      </c>
      <c r="B334" t="s" s="4">
        <v>1303</v>
      </c>
      <c r="C334" t="s" s="3">
        <v>1304</v>
      </c>
      <c r="D334" t="s" s="3">
        <v>122</v>
      </c>
      <c r="E334" t="s" s="3">
        <v>58</v>
      </c>
      <c r="F334" t="s" s="3">
        <v>1297</v>
      </c>
      <c r="G334" t="s" s="3">
        <v>1298</v>
      </c>
      <c r="H334" t="s" s="3">
        <v>234</v>
      </c>
      <c r="I334" t="s" s="3">
        <v>78</v>
      </c>
      <c r="J334" t="s" s="3">
        <v>259</v>
      </c>
      <c r="K334" s="7">
        <f>L334*200000</f>
        <v>480000</v>
      </c>
      <c r="L334" s="6">
        <f>M334/5</f>
        <v>2.4</v>
      </c>
      <c r="M334" s="6">
        <v>12</v>
      </c>
      <c r="N334" s="6">
        <v>1</v>
      </c>
      <c r="O334" t="s" s="3">
        <v>1104</v>
      </c>
      <c r="P334" s="8"/>
      <c r="Q334" s="8">
        <v>6000</v>
      </c>
      <c r="R334" s="6">
        <v>8000</v>
      </c>
      <c r="S334" s="6">
        <v>8000</v>
      </c>
      <c r="T334" s="8">
        <v>125000</v>
      </c>
      <c r="V334" s="6">
        <v>5</v>
      </c>
      <c r="X334" t="s" s="3">
        <v>64</v>
      </c>
      <c r="Z334" t="s" s="3">
        <v>65</v>
      </c>
      <c r="AA334" t="s" s="3">
        <v>66</v>
      </c>
      <c r="AC334" t="s" s="3">
        <v>67</v>
      </c>
      <c r="AD334" s="9">
        <v>2</v>
      </c>
      <c r="AE334" s="9">
        <v>3</v>
      </c>
      <c r="AF334" s="9">
        <v>3</v>
      </c>
      <c r="AG334" s="9">
        <v>2</v>
      </c>
      <c r="AH334" t="s" s="4">
        <v>1303</v>
      </c>
      <c r="AI334" s="9">
        <v>111152</v>
      </c>
      <c r="AJ334" s="9">
        <v>53757</v>
      </c>
      <c r="AK334" s="9">
        <v>83896</v>
      </c>
      <c r="AL334" s="9">
        <v>10640</v>
      </c>
      <c r="AM334" s="10">
        <v>0.9</v>
      </c>
      <c r="AN334" s="10"/>
      <c r="AO334" s="10"/>
      <c r="AP334" s="10"/>
      <c r="AQ334" s="10"/>
      <c r="AR334" s="8"/>
      <c r="AS334" s="8"/>
      <c r="AT334" t="s" s="4">
        <v>68</v>
      </c>
      <c r="AU334" s="10"/>
      <c r="AV334" s="9">
        <v>40000</v>
      </c>
      <c r="AW334" s="9">
        <v>30000</v>
      </c>
      <c r="AX334" s="9">
        <v>110</v>
      </c>
      <c r="AY334" s="8"/>
      <c r="AZ334" s="8"/>
      <c r="BA334" s="8"/>
      <c r="BB334" s="8"/>
      <c r="BC334" s="8"/>
    </row>
    <row r="335" s="2" customFormat="1" ht="16.5" customHeight="1">
      <c r="A335" s="6">
        <v>334</v>
      </c>
      <c r="B335" t="s" s="4">
        <v>1305</v>
      </c>
      <c r="C335" t="s" s="3">
        <v>1306</v>
      </c>
      <c r="D335" t="s" s="3">
        <v>122</v>
      </c>
      <c r="E335" t="s" s="3">
        <v>58</v>
      </c>
      <c r="F335" t="s" s="3">
        <v>1297</v>
      </c>
      <c r="G335" t="s" s="3">
        <v>1298</v>
      </c>
      <c r="H335" t="s" s="3">
        <v>234</v>
      </c>
      <c r="I335" t="s" s="3">
        <v>78</v>
      </c>
      <c r="J335" t="s" s="3">
        <v>259</v>
      </c>
      <c r="K335" s="7">
        <f>L335*200000</f>
        <v>440000</v>
      </c>
      <c r="L335" s="6">
        <f>M335/5</f>
        <v>2.2</v>
      </c>
      <c r="M335" s="6">
        <v>11</v>
      </c>
      <c r="N335" s="6">
        <v>1</v>
      </c>
      <c r="O335" t="s" s="3">
        <v>1104</v>
      </c>
      <c r="P335" s="8"/>
      <c r="Q335" s="8">
        <v>6000</v>
      </c>
      <c r="R335" s="6">
        <v>8000</v>
      </c>
      <c r="S335" s="6">
        <v>8000</v>
      </c>
      <c r="T335" s="8">
        <v>125000</v>
      </c>
      <c r="V335" s="6">
        <v>5</v>
      </c>
      <c r="X335" t="s" s="3">
        <v>64</v>
      </c>
      <c r="Z335" t="s" s="3">
        <v>65</v>
      </c>
      <c r="AA335" t="s" s="3">
        <v>66</v>
      </c>
      <c r="AC335" t="s" s="3">
        <v>67</v>
      </c>
      <c r="AD335" s="9">
        <v>2</v>
      </c>
      <c r="AE335" s="9">
        <v>3</v>
      </c>
      <c r="AF335" s="9">
        <v>3</v>
      </c>
      <c r="AG335" s="9">
        <v>2</v>
      </c>
      <c r="AH335" t="s" s="4">
        <v>1305</v>
      </c>
      <c r="AI335" s="9">
        <v>105402</v>
      </c>
      <c r="AJ335" s="9">
        <v>53461</v>
      </c>
      <c r="AK335" s="9">
        <v>83889</v>
      </c>
      <c r="AL335" s="9">
        <v>10637</v>
      </c>
      <c r="AM335" s="10">
        <v>0.9</v>
      </c>
      <c r="AN335" s="10"/>
      <c r="AO335" s="10"/>
      <c r="AP335" s="10"/>
      <c r="AQ335" s="10"/>
      <c r="AR335" s="8"/>
      <c r="AS335" s="8"/>
      <c r="AT335" t="s" s="4">
        <v>68</v>
      </c>
      <c r="AU335" s="10"/>
      <c r="AV335" s="9">
        <v>220000</v>
      </c>
      <c r="AW335" s="9">
        <v>140000</v>
      </c>
      <c r="AX335" s="9">
        <v>476</v>
      </c>
      <c r="AY335" s="8"/>
      <c r="AZ335" s="8"/>
      <c r="BA335" s="8"/>
      <c r="BB335" s="8"/>
      <c r="BC335" s="8"/>
    </row>
    <row r="336" s="2" customFormat="1" ht="16.5" customHeight="1">
      <c r="A336" s="6">
        <v>335</v>
      </c>
      <c r="B336" t="s" s="4">
        <v>1307</v>
      </c>
      <c r="C336" t="s" s="3">
        <v>1308</v>
      </c>
      <c r="D336" t="s" s="3">
        <v>122</v>
      </c>
      <c r="E336" t="s" s="3">
        <v>58</v>
      </c>
      <c r="F336" t="s" s="3">
        <v>1297</v>
      </c>
      <c r="G336" t="s" s="3">
        <v>1298</v>
      </c>
      <c r="H336" t="s" s="3">
        <v>234</v>
      </c>
      <c r="I336" t="s" s="3">
        <v>78</v>
      </c>
      <c r="J336" t="s" s="3">
        <v>259</v>
      </c>
      <c r="K336" s="7">
        <f>L336*200000</f>
        <v>440000</v>
      </c>
      <c r="L336" s="6">
        <f>M336/5</f>
        <v>2.2</v>
      </c>
      <c r="M336" s="6">
        <v>11</v>
      </c>
      <c r="N336" s="6">
        <v>1</v>
      </c>
      <c r="O336" t="s" s="3">
        <v>1104</v>
      </c>
      <c r="P336" s="8"/>
      <c r="Q336" s="8">
        <v>6000</v>
      </c>
      <c r="R336" s="6">
        <v>8000</v>
      </c>
      <c r="S336" s="6">
        <v>8000</v>
      </c>
      <c r="T336" s="8">
        <v>125000</v>
      </c>
      <c r="V336" s="6">
        <v>10</v>
      </c>
      <c r="X336" t="s" s="3">
        <v>64</v>
      </c>
      <c r="Z336" t="s" s="3">
        <v>65</v>
      </c>
      <c r="AA336" t="s" s="3">
        <v>66</v>
      </c>
      <c r="AC336" t="s" s="3">
        <v>67</v>
      </c>
      <c r="AD336" s="9">
        <v>2</v>
      </c>
      <c r="AE336" s="9">
        <v>3</v>
      </c>
      <c r="AF336" s="9">
        <v>3</v>
      </c>
      <c r="AG336" s="9">
        <v>2</v>
      </c>
      <c r="AH336" t="s" s="4">
        <v>1307</v>
      </c>
      <c r="AI336" s="9">
        <v>105400</v>
      </c>
      <c r="AJ336" s="9">
        <v>53763</v>
      </c>
      <c r="AK336" s="9">
        <v>83897</v>
      </c>
      <c r="AL336" s="9">
        <v>10639</v>
      </c>
      <c r="AM336" s="10">
        <v>0.9</v>
      </c>
      <c r="AN336" s="10"/>
      <c r="AO336" s="10"/>
      <c r="AP336" s="10"/>
      <c r="AQ336" s="10"/>
      <c r="AR336" s="8"/>
      <c r="AS336" s="8"/>
      <c r="AT336" t="s" s="4">
        <v>68</v>
      </c>
      <c r="AU336" s="10"/>
      <c r="AV336" s="9">
        <v>280000</v>
      </c>
      <c r="AW336" s="9">
        <v>180000</v>
      </c>
      <c r="AX336" s="9">
        <v>521</v>
      </c>
      <c r="AY336" s="8"/>
      <c r="AZ336" s="8"/>
      <c r="BA336" s="8"/>
      <c r="BB336" s="8"/>
      <c r="BC336" s="8"/>
    </row>
    <row r="337" s="2" customFormat="1" ht="16.5" customHeight="1">
      <c r="A337" s="6">
        <v>336</v>
      </c>
      <c r="B337" t="s" s="4">
        <v>1309</v>
      </c>
      <c r="C337" t="s" s="3">
        <v>1310</v>
      </c>
      <c r="D337" t="s" s="3">
        <v>122</v>
      </c>
      <c r="E337" t="s" s="3">
        <v>58</v>
      </c>
      <c r="F337" t="s" s="3">
        <v>1297</v>
      </c>
      <c r="G337" t="s" s="3">
        <v>1298</v>
      </c>
      <c r="H337" t="s" s="3">
        <v>234</v>
      </c>
      <c r="I337" t="s" s="3">
        <v>78</v>
      </c>
      <c r="J337" t="s" s="3">
        <v>259</v>
      </c>
      <c r="K337" s="7">
        <f>L337*200000</f>
        <v>480000</v>
      </c>
      <c r="L337" s="6">
        <f>M337/5</f>
        <v>2.4</v>
      </c>
      <c r="M337" s="6">
        <v>12</v>
      </c>
      <c r="N337" s="6">
        <v>1</v>
      </c>
      <c r="O337" t="s" s="3">
        <v>1104</v>
      </c>
      <c r="P337" s="8"/>
      <c r="Q337" s="8">
        <v>6000</v>
      </c>
      <c r="R337" s="6">
        <v>8000</v>
      </c>
      <c r="S337" s="6">
        <v>8000</v>
      </c>
      <c r="T337" s="8">
        <v>125000</v>
      </c>
      <c r="V337" s="6">
        <v>8</v>
      </c>
      <c r="X337" t="s" s="3">
        <v>64</v>
      </c>
      <c r="Z337" t="s" s="3">
        <v>65</v>
      </c>
      <c r="AA337" t="s" s="3">
        <v>66</v>
      </c>
      <c r="AC337" t="s" s="3">
        <v>67</v>
      </c>
      <c r="AD337" s="9">
        <v>2</v>
      </c>
      <c r="AE337" s="9">
        <v>3</v>
      </c>
      <c r="AF337" s="9">
        <v>3</v>
      </c>
      <c r="AG337" s="9">
        <v>2</v>
      </c>
      <c r="AH337" t="s" s="4">
        <v>1309</v>
      </c>
      <c r="AI337" s="9">
        <v>105329</v>
      </c>
      <c r="AJ337" s="9">
        <v>53743</v>
      </c>
      <c r="AK337" s="9">
        <v>83895</v>
      </c>
      <c r="AL337" s="9">
        <v>10643</v>
      </c>
      <c r="AM337" s="10">
        <v>0.9</v>
      </c>
      <c r="AN337" s="10"/>
      <c r="AO337" s="10"/>
      <c r="AP337" s="10"/>
      <c r="AQ337" s="10"/>
      <c r="AR337" s="8"/>
      <c r="AS337" s="8"/>
      <c r="AT337" t="s" s="4">
        <v>68</v>
      </c>
      <c r="AU337" s="10"/>
      <c r="AV337" s="9">
        <v>280000</v>
      </c>
      <c r="AW337" s="9">
        <v>160000</v>
      </c>
      <c r="AX337" s="9">
        <v>573</v>
      </c>
      <c r="AY337" s="8"/>
      <c r="AZ337" s="8"/>
      <c r="BA337" s="8"/>
      <c r="BB337" s="8"/>
      <c r="BC337" s="8"/>
    </row>
    <row r="338" s="2" customFormat="1" ht="16.5" customHeight="1">
      <c r="A338" s="6">
        <v>337</v>
      </c>
      <c r="B338" t="s" s="4">
        <v>1311</v>
      </c>
      <c r="C338" t="s" s="3">
        <v>1312</v>
      </c>
      <c r="D338" t="s" s="3">
        <v>122</v>
      </c>
      <c r="E338" t="s" s="3">
        <v>58</v>
      </c>
      <c r="F338" t="s" s="3">
        <v>1297</v>
      </c>
      <c r="G338" t="s" s="3">
        <v>1298</v>
      </c>
      <c r="H338" t="s" s="3">
        <v>234</v>
      </c>
      <c r="I338" t="s" s="3">
        <v>78</v>
      </c>
      <c r="J338" t="s" s="3">
        <v>259</v>
      </c>
      <c r="K338" s="7">
        <f>L338*200000</f>
        <v>440000</v>
      </c>
      <c r="L338" s="6">
        <f>M338/5</f>
        <v>2.2</v>
      </c>
      <c r="M338" s="6">
        <v>11</v>
      </c>
      <c r="N338" s="6">
        <v>1</v>
      </c>
      <c r="O338" t="s" s="3">
        <v>1104</v>
      </c>
      <c r="P338" s="8"/>
      <c r="Q338" s="8">
        <v>6000</v>
      </c>
      <c r="R338" s="6">
        <v>8000</v>
      </c>
      <c r="S338" s="6">
        <v>8000</v>
      </c>
      <c r="T338" s="8">
        <v>125000</v>
      </c>
      <c r="V338" s="6">
        <v>7</v>
      </c>
      <c r="X338" t="s" s="3">
        <v>64</v>
      </c>
      <c r="Z338" t="s" s="3">
        <v>65</v>
      </c>
      <c r="AA338" t="s" s="3">
        <v>66</v>
      </c>
      <c r="AC338" t="s" s="3">
        <v>67</v>
      </c>
      <c r="AD338" s="9">
        <v>2</v>
      </c>
      <c r="AE338" s="9">
        <v>3</v>
      </c>
      <c r="AF338" s="9">
        <v>3</v>
      </c>
      <c r="AG338" s="9">
        <v>2</v>
      </c>
      <c r="AH338" t="s" s="4">
        <v>1311</v>
      </c>
      <c r="AI338" s="9">
        <v>105272</v>
      </c>
      <c r="AJ338" s="9">
        <v>53458</v>
      </c>
      <c r="AK338" s="9">
        <v>83892</v>
      </c>
      <c r="AL338" s="9">
        <v>10633</v>
      </c>
      <c r="AM338" s="10">
        <v>0.9</v>
      </c>
      <c r="AN338" s="10"/>
      <c r="AO338" s="10"/>
      <c r="AP338" s="10"/>
      <c r="AQ338" s="10"/>
      <c r="AR338" s="8"/>
      <c r="AS338" s="8"/>
      <c r="AV338" s="9">
        <v>180000</v>
      </c>
      <c r="AW338" s="9">
        <v>100000</v>
      </c>
      <c r="AX338" s="9">
        <v>15</v>
      </c>
      <c r="AY338" s="8"/>
      <c r="AZ338" s="8"/>
      <c r="BA338" s="8"/>
      <c r="BB338" s="8"/>
      <c r="BC338" s="8"/>
    </row>
    <row r="339" s="2" customFormat="1" ht="16.5" customHeight="1">
      <c r="A339" s="6">
        <v>338</v>
      </c>
      <c r="B339" t="s" s="4">
        <v>1313</v>
      </c>
      <c r="C339" t="s" s="3">
        <v>1314</v>
      </c>
      <c r="D339" t="s" s="3">
        <v>75</v>
      </c>
      <c r="E339" t="s" s="3">
        <v>58</v>
      </c>
      <c r="F339" t="s" s="3">
        <v>1315</v>
      </c>
      <c r="G339" t="s" s="3">
        <v>817</v>
      </c>
      <c r="H339" t="s" s="3">
        <v>77</v>
      </c>
      <c r="I339" t="s" s="3">
        <v>78</v>
      </c>
      <c r="J339" t="s" s="3">
        <v>171</v>
      </c>
      <c r="K339" s="7">
        <f>L339*200000</f>
        <v>960000</v>
      </c>
      <c r="L339" s="6">
        <f>M339/5</f>
        <v>4.8</v>
      </c>
      <c r="M339" s="6">
        <v>24</v>
      </c>
      <c r="N339" s="6">
        <v>1</v>
      </c>
      <c r="O339" t="s" s="3">
        <v>1099</v>
      </c>
      <c r="P339" s="8"/>
      <c r="Q339" s="8">
        <v>8000</v>
      </c>
      <c r="R339" s="6">
        <v>8000</v>
      </c>
      <c r="S339" s="6">
        <v>8000</v>
      </c>
      <c r="T339" s="8">
        <v>125000</v>
      </c>
      <c r="V339" s="6">
        <v>429</v>
      </c>
      <c r="X339" t="s" s="3">
        <v>64</v>
      </c>
      <c r="Z339" t="s" s="3">
        <v>65</v>
      </c>
      <c r="AA339" t="s" s="3">
        <v>66</v>
      </c>
      <c r="AC339" t="s" s="3">
        <v>67</v>
      </c>
      <c r="AD339" s="9">
        <v>1</v>
      </c>
      <c r="AE339" s="9">
        <v>3</v>
      </c>
      <c r="AF339" s="9">
        <v>2</v>
      </c>
      <c r="AG339" s="9">
        <v>2</v>
      </c>
      <c r="AH339" t="s" s="4">
        <v>1313</v>
      </c>
      <c r="AI339" s="9">
        <v>105222</v>
      </c>
      <c r="AJ339" s="9">
        <v>54676</v>
      </c>
      <c r="AK339" s="9">
        <v>83861</v>
      </c>
      <c r="AL339" s="9">
        <v>10655</v>
      </c>
      <c r="AM339" s="10">
        <v>0.6</v>
      </c>
      <c r="AN339" s="10"/>
      <c r="AO339" s="10"/>
      <c r="AP339" s="10"/>
      <c r="AQ339" s="10"/>
      <c r="AR339" s="8"/>
      <c r="AS339" s="8"/>
      <c r="AT339" t="s" s="4">
        <v>68</v>
      </c>
      <c r="AU339" s="10"/>
      <c r="AV339" s="9">
        <v>220000</v>
      </c>
      <c r="AW339" s="9">
        <v>120000</v>
      </c>
      <c r="AX339" s="9">
        <v>55</v>
      </c>
      <c r="AY339" s="8"/>
      <c r="AZ339" s="8"/>
      <c r="BA339" s="8"/>
      <c r="BB339" s="8"/>
      <c r="BC339" s="8"/>
    </row>
    <row r="340" s="2" customFormat="1" ht="19.5" customHeight="1">
      <c r="A340" s="6">
        <v>339</v>
      </c>
      <c r="B340" t="s" s="4">
        <v>1316</v>
      </c>
      <c r="C340" t="s" s="3">
        <v>1317</v>
      </c>
      <c r="D340" t="s" s="3">
        <v>75</v>
      </c>
      <c r="E340" t="s" s="3">
        <v>58</v>
      </c>
      <c r="F340" t="s" s="3">
        <v>1318</v>
      </c>
      <c r="G340" t="s" s="3">
        <v>817</v>
      </c>
      <c r="H340" t="s" s="3">
        <v>77</v>
      </c>
      <c r="I340" t="s" s="3">
        <v>78</v>
      </c>
      <c r="J340" t="s" s="3">
        <v>171</v>
      </c>
      <c r="K340" s="7">
        <f>L340*200000</f>
        <v>1080000</v>
      </c>
      <c r="L340" s="6">
        <f>M340/5</f>
        <v>5.4</v>
      </c>
      <c r="M340" s="6">
        <v>27</v>
      </c>
      <c r="N340" s="6">
        <v>1</v>
      </c>
      <c r="O340" t="s" s="3">
        <v>1036</v>
      </c>
      <c r="P340" s="8"/>
      <c r="Q340" s="8">
        <v>8000</v>
      </c>
      <c r="R340" s="6">
        <v>8000</v>
      </c>
      <c r="S340" s="6">
        <v>8000</v>
      </c>
      <c r="T340" s="8">
        <v>125000</v>
      </c>
      <c r="V340" s="6">
        <v>15</v>
      </c>
      <c r="X340" t="s" s="3">
        <v>64</v>
      </c>
      <c r="Z340" t="s" s="3">
        <v>65</v>
      </c>
      <c r="AA340" t="s" s="3">
        <v>66</v>
      </c>
      <c r="AC340" t="s" s="3">
        <v>67</v>
      </c>
      <c r="AD340" s="9">
        <v>1</v>
      </c>
      <c r="AE340" s="9">
        <v>3</v>
      </c>
      <c r="AF340" s="9">
        <v>2</v>
      </c>
      <c r="AG340" s="9">
        <v>2</v>
      </c>
      <c r="AH340" t="s" s="4">
        <v>1316</v>
      </c>
      <c r="AI340" s="9">
        <v>105241</v>
      </c>
      <c r="AJ340" s="9">
        <v>54686</v>
      </c>
      <c r="AK340" s="9">
        <v>83881</v>
      </c>
      <c r="AL340" s="9">
        <v>10657</v>
      </c>
      <c r="AM340" s="10">
        <v>0.9</v>
      </c>
      <c r="AN340" s="10"/>
      <c r="AO340" s="10"/>
      <c r="AP340" s="10"/>
      <c r="AQ340" s="10"/>
      <c r="AR340" s="8"/>
      <c r="AS340" s="8"/>
      <c r="AT340" t="s" s="4">
        <v>68</v>
      </c>
      <c r="AU340" s="10"/>
      <c r="AV340" s="9">
        <v>480000</v>
      </c>
      <c r="AW340" s="9">
        <v>230000</v>
      </c>
      <c r="AX340" s="9">
        <v>212</v>
      </c>
      <c r="AY340" s="8"/>
      <c r="AZ340" s="8"/>
      <c r="BA340" s="8"/>
      <c r="BB340" s="8"/>
      <c r="BC340" s="8"/>
    </row>
    <row r="341" s="2" customFormat="1" ht="16.5" customHeight="1">
      <c r="A341" s="6">
        <v>340</v>
      </c>
      <c r="B341" t="s" s="4">
        <v>1319</v>
      </c>
      <c r="C341" t="s" s="3">
        <v>1320</v>
      </c>
      <c r="D341" t="s" s="3">
        <v>94</v>
      </c>
      <c r="E341" t="s" s="3">
        <v>58</v>
      </c>
      <c r="F341" t="s" s="3">
        <v>1321</v>
      </c>
      <c r="G341" s="6"/>
      <c r="H341" t="s" s="3">
        <v>1322</v>
      </c>
      <c r="I341" t="s" s="3">
        <v>1323</v>
      </c>
      <c r="J341" s="6"/>
      <c r="K341" s="7">
        <f>L341*200000</f>
        <v>1600000</v>
      </c>
      <c r="L341" s="6">
        <f>M341/5</f>
        <v>8</v>
      </c>
      <c r="M341" s="6">
        <v>40</v>
      </c>
      <c r="N341" s="6">
        <v>8</v>
      </c>
      <c r="O341" t="s" s="3">
        <v>1036</v>
      </c>
      <c r="P341" s="8"/>
      <c r="Q341" s="8">
        <v>14000</v>
      </c>
      <c r="R341" s="6">
        <v>22000</v>
      </c>
      <c r="S341" s="6">
        <v>22000</v>
      </c>
      <c r="T341" s="8">
        <v>330000</v>
      </c>
      <c r="V341" s="6">
        <v>12</v>
      </c>
      <c r="X341" t="s" s="3">
        <v>64</v>
      </c>
      <c r="Z341" t="s" s="3">
        <v>65</v>
      </c>
      <c r="AA341" t="s" s="3">
        <v>66</v>
      </c>
      <c r="AC341" t="s" s="3">
        <v>67</v>
      </c>
      <c r="AD341" s="9">
        <v>4</v>
      </c>
      <c r="AE341" s="9">
        <v>2</v>
      </c>
      <c r="AF341" s="9">
        <v>3</v>
      </c>
      <c r="AH341" t="s" s="4">
        <v>1319</v>
      </c>
      <c r="AI341" s="9">
        <v>111573</v>
      </c>
      <c r="AJ341" s="9">
        <v>55096</v>
      </c>
      <c r="AK341" s="9">
        <v>92105</v>
      </c>
      <c r="AL341" s="9">
        <v>12685</v>
      </c>
      <c r="AM341" s="10">
        <v>0.8</v>
      </c>
      <c r="AN341" s="10"/>
      <c r="AO341" s="10"/>
      <c r="AP341" s="10"/>
      <c r="AQ341" s="10"/>
      <c r="AR341" s="8"/>
      <c r="AS341" s="8"/>
      <c r="AT341" t="s" s="4">
        <v>68</v>
      </c>
      <c r="AU341" s="10"/>
      <c r="AV341" s="9">
        <v>80000</v>
      </c>
      <c r="AW341" s="9">
        <v>60000</v>
      </c>
      <c r="AX341" s="9">
        <v>553</v>
      </c>
      <c r="AY341" s="8"/>
      <c r="AZ341" s="8"/>
      <c r="BA341" s="8"/>
      <c r="BB341" s="8"/>
      <c r="BC341" s="8"/>
    </row>
    <row r="342" s="2" customFormat="1" ht="16.5" customHeight="1">
      <c r="A342" s="6">
        <v>341</v>
      </c>
      <c r="B342" t="s" s="4">
        <v>1324</v>
      </c>
      <c r="C342" t="s" s="3">
        <v>1325</v>
      </c>
      <c r="D342" t="s" s="3">
        <v>75</v>
      </c>
      <c r="E342" t="s" s="3">
        <v>58</v>
      </c>
      <c r="F342" t="s" s="3">
        <v>1326</v>
      </c>
      <c r="G342" t="s" s="3">
        <v>817</v>
      </c>
      <c r="H342" t="s" s="3">
        <v>77</v>
      </c>
      <c r="I342" t="s" s="3">
        <v>78</v>
      </c>
      <c r="J342" t="s" s="3">
        <v>171</v>
      </c>
      <c r="K342" s="7">
        <f>L342*200000</f>
        <v>1160000</v>
      </c>
      <c r="L342" s="6">
        <f>M342/5</f>
        <v>5.8</v>
      </c>
      <c r="M342" s="6">
        <v>29</v>
      </c>
      <c r="N342" s="6">
        <v>1</v>
      </c>
      <c r="O342" t="s" s="3">
        <v>1036</v>
      </c>
      <c r="P342" s="8"/>
      <c r="Q342" s="8">
        <v>8000</v>
      </c>
      <c r="R342" s="6">
        <v>8000</v>
      </c>
      <c r="S342" s="6">
        <v>8000</v>
      </c>
      <c r="T342" s="8">
        <v>125000</v>
      </c>
      <c r="V342" s="6">
        <v>17</v>
      </c>
      <c r="X342" t="s" s="3">
        <v>64</v>
      </c>
      <c r="Z342" t="s" s="3">
        <v>65</v>
      </c>
      <c r="AA342" t="s" s="3">
        <v>66</v>
      </c>
      <c r="AC342" t="s" s="3">
        <v>67</v>
      </c>
      <c r="AD342" s="9">
        <v>1</v>
      </c>
      <c r="AE342" s="9">
        <v>3</v>
      </c>
      <c r="AF342" s="9">
        <v>2</v>
      </c>
      <c r="AG342" s="9">
        <v>2</v>
      </c>
      <c r="AH342" t="s" s="4">
        <v>1324</v>
      </c>
      <c r="AI342" s="9">
        <v>105263</v>
      </c>
      <c r="AJ342" s="9">
        <v>54693</v>
      </c>
      <c r="AK342" s="9">
        <v>83932</v>
      </c>
      <c r="AL342" s="9">
        <v>10659</v>
      </c>
      <c r="AM342" s="10">
        <v>0.8</v>
      </c>
      <c r="AN342" s="10"/>
      <c r="AO342" s="10"/>
      <c r="AP342" s="10"/>
      <c r="AQ342" s="10"/>
      <c r="AR342" s="8"/>
      <c r="AS342" s="8"/>
      <c r="AT342" t="s" s="4">
        <v>68</v>
      </c>
      <c r="AU342" s="10"/>
      <c r="AV342" s="9">
        <v>320000</v>
      </c>
      <c r="AW342" s="9">
        <v>190000</v>
      </c>
      <c r="AX342" s="9">
        <v>952</v>
      </c>
      <c r="AY342" s="8"/>
      <c r="AZ342" s="8"/>
      <c r="BA342" s="8"/>
      <c r="BB342" s="8"/>
      <c r="BC342" s="8"/>
    </row>
    <row r="343" s="2" customFormat="1" ht="19.5" customHeight="1">
      <c r="A343" s="6">
        <v>342</v>
      </c>
      <c r="B343" t="s" s="4">
        <v>1327</v>
      </c>
      <c r="C343" t="s" s="3">
        <v>1328</v>
      </c>
      <c r="D343" t="s" s="3">
        <v>75</v>
      </c>
      <c r="E343" t="s" s="3">
        <v>58</v>
      </c>
      <c r="F343" t="s" s="3">
        <v>1329</v>
      </c>
      <c r="G343" t="s" s="3">
        <v>817</v>
      </c>
      <c r="H343" t="s" s="3">
        <v>77</v>
      </c>
      <c r="I343" t="s" s="3">
        <v>78</v>
      </c>
      <c r="J343" t="s" s="3">
        <v>171</v>
      </c>
      <c r="K343" s="7">
        <f>L343*200000</f>
        <v>1600000</v>
      </c>
      <c r="L343" s="6">
        <f>M343/5</f>
        <v>8</v>
      </c>
      <c r="M343" s="6">
        <v>40</v>
      </c>
      <c r="N343" s="6">
        <v>1</v>
      </c>
      <c r="O343" t="s" s="3">
        <v>1036</v>
      </c>
      <c r="P343" s="8"/>
      <c r="Q343" s="8">
        <v>12000</v>
      </c>
      <c r="R343" s="6">
        <v>8000</v>
      </c>
      <c r="S343" s="6">
        <v>8000</v>
      </c>
      <c r="T343" s="8">
        <v>125000</v>
      </c>
      <c r="V343" s="6">
        <v>291</v>
      </c>
      <c r="X343" t="s" s="3">
        <v>64</v>
      </c>
      <c r="Z343" t="s" s="3">
        <v>65</v>
      </c>
      <c r="AA343" t="s" s="3">
        <v>66</v>
      </c>
      <c r="AC343" t="s" s="3">
        <v>67</v>
      </c>
      <c r="AD343" s="9">
        <v>1</v>
      </c>
      <c r="AE343" s="9">
        <v>3</v>
      </c>
      <c r="AF343" s="9">
        <v>2</v>
      </c>
      <c r="AG343" s="9">
        <v>2</v>
      </c>
      <c r="AH343" t="s" s="4">
        <v>1327</v>
      </c>
      <c r="AI343" s="9">
        <v>105228</v>
      </c>
      <c r="AJ343" s="9">
        <v>54674</v>
      </c>
      <c r="AK343" s="9">
        <v>83860</v>
      </c>
      <c r="AL343" s="9">
        <v>10654</v>
      </c>
      <c r="AM343" s="10">
        <v>0.6</v>
      </c>
      <c r="AN343" s="10"/>
      <c r="AO343" s="10"/>
      <c r="AP343" s="10"/>
      <c r="AQ343" s="10"/>
      <c r="AR343" s="8"/>
      <c r="AS343" s="8"/>
      <c r="AT343" t="s" s="4">
        <v>68</v>
      </c>
      <c r="AU343" s="10"/>
      <c r="AV343" s="9">
        <v>60000</v>
      </c>
      <c r="AW343" s="9">
        <v>0</v>
      </c>
      <c r="AX343" s="9">
        <v>403</v>
      </c>
      <c r="AY343" s="8"/>
      <c r="AZ343" s="8"/>
      <c r="BA343" s="8"/>
      <c r="BB343" s="8"/>
      <c r="BC343" s="8"/>
    </row>
    <row r="344" s="2" customFormat="1" ht="16.5" customHeight="1">
      <c r="A344" s="6">
        <v>343</v>
      </c>
      <c r="B344" t="s" s="4">
        <v>1330</v>
      </c>
      <c r="C344" t="s" s="3">
        <v>1331</v>
      </c>
      <c r="D344" t="s" s="3">
        <v>75</v>
      </c>
      <c r="E344" t="s" s="3">
        <v>58</v>
      </c>
      <c r="F344" t="s" s="3">
        <v>1332</v>
      </c>
      <c r="G344" t="s" s="3">
        <v>817</v>
      </c>
      <c r="H344" t="s" s="3">
        <v>77</v>
      </c>
      <c r="I344" t="s" s="3">
        <v>78</v>
      </c>
      <c r="J344" t="s" s="3">
        <v>171</v>
      </c>
      <c r="K344" s="7">
        <f>L344*200000</f>
        <v>920000</v>
      </c>
      <c r="L344" s="6">
        <f>M344/5</f>
        <v>4.6</v>
      </c>
      <c r="M344" s="6">
        <v>23</v>
      </c>
      <c r="N344" s="6">
        <v>1</v>
      </c>
      <c r="O344" t="s" s="3">
        <v>1036</v>
      </c>
      <c r="P344" s="8"/>
      <c r="Q344" s="8">
        <v>8000</v>
      </c>
      <c r="R344" s="6">
        <v>8000</v>
      </c>
      <c r="S344" s="6">
        <v>8000</v>
      </c>
      <c r="T344" s="8">
        <v>125000</v>
      </c>
      <c r="X344" t="s" s="3">
        <v>64</v>
      </c>
      <c r="Z344" t="s" s="3">
        <v>65</v>
      </c>
      <c r="AA344" t="s" s="3">
        <v>66</v>
      </c>
      <c r="AC344" t="s" s="3">
        <v>67</v>
      </c>
      <c r="AD344" s="9">
        <v>1</v>
      </c>
      <c r="AE344" s="9">
        <v>3</v>
      </c>
      <c r="AF344" s="9">
        <v>2</v>
      </c>
      <c r="AG344" s="9">
        <v>2</v>
      </c>
      <c r="AH344" t="s" s="4">
        <v>1330</v>
      </c>
      <c r="AI344" s="9">
        <v>105297</v>
      </c>
      <c r="AJ344" s="9">
        <v>54708</v>
      </c>
      <c r="AK344" s="9">
        <v>83933</v>
      </c>
      <c r="AL344" s="9">
        <v>10632</v>
      </c>
      <c r="AM344" s="10">
        <v>0.6</v>
      </c>
      <c r="AN344" s="10"/>
      <c r="AO344" s="10"/>
      <c r="AP344" s="10"/>
      <c r="AQ344" s="10"/>
      <c r="AR344" s="8"/>
      <c r="AS344" s="8"/>
      <c r="AT344" t="s" s="4">
        <v>68</v>
      </c>
      <c r="AU344" s="10"/>
      <c r="AV344" s="9">
        <v>50000</v>
      </c>
      <c r="AW344" s="9">
        <v>40000</v>
      </c>
      <c r="AX344" s="9">
        <v>150</v>
      </c>
      <c r="AY344" s="8"/>
      <c r="AZ344" s="8"/>
      <c r="BA344" s="8"/>
      <c r="BB344" s="8"/>
      <c r="BC344" s="8"/>
    </row>
    <row r="345" s="2" customFormat="1" ht="16.5" customHeight="1">
      <c r="A345" s="6">
        <v>344</v>
      </c>
      <c r="B345" t="s" s="4">
        <v>1333</v>
      </c>
      <c r="C345" t="s" s="3">
        <v>1334</v>
      </c>
      <c r="D345" t="s" s="3">
        <v>75</v>
      </c>
      <c r="E345" t="s" s="3">
        <v>58</v>
      </c>
      <c r="F345" t="s" s="3">
        <v>1335</v>
      </c>
      <c r="G345" t="s" s="3">
        <v>1336</v>
      </c>
      <c r="H345" t="s" s="3">
        <v>77</v>
      </c>
      <c r="I345" t="s" s="3">
        <v>78</v>
      </c>
      <c r="J345" t="s" s="3">
        <v>171</v>
      </c>
      <c r="K345" s="7">
        <f>L345*200000</f>
        <v>1160000</v>
      </c>
      <c r="L345" s="6">
        <f>M345/5</f>
        <v>5.8</v>
      </c>
      <c r="M345" s="6">
        <v>29</v>
      </c>
      <c r="N345" s="6">
        <v>1</v>
      </c>
      <c r="O345" t="s" s="3">
        <v>1036</v>
      </c>
      <c r="P345" s="8"/>
      <c r="Q345" s="8">
        <v>8000</v>
      </c>
      <c r="R345" s="6">
        <v>8000</v>
      </c>
      <c r="S345" s="6">
        <v>8000</v>
      </c>
      <c r="T345" s="8">
        <v>125000</v>
      </c>
      <c r="V345" s="6">
        <v>55</v>
      </c>
      <c r="X345" t="s" s="3">
        <v>64</v>
      </c>
      <c r="Z345" t="s" s="3">
        <v>65</v>
      </c>
      <c r="AA345" t="s" s="3">
        <v>66</v>
      </c>
      <c r="AC345" t="s" s="3">
        <v>67</v>
      </c>
      <c r="AD345" s="9">
        <v>1</v>
      </c>
      <c r="AE345" s="9">
        <v>3</v>
      </c>
      <c r="AF345" s="9">
        <v>2</v>
      </c>
      <c r="AG345" s="9">
        <v>2</v>
      </c>
      <c r="AH345" t="s" s="4">
        <v>1333</v>
      </c>
      <c r="AI345" s="9">
        <v>105218</v>
      </c>
      <c r="AJ345" s="9">
        <v>54683</v>
      </c>
      <c r="AK345" s="9">
        <v>83880</v>
      </c>
      <c r="AL345" s="9">
        <v>10656</v>
      </c>
      <c r="AM345" s="10">
        <v>0.7</v>
      </c>
      <c r="AN345" s="10"/>
      <c r="AO345" s="10"/>
      <c r="AP345" s="10"/>
      <c r="AQ345" s="10"/>
      <c r="AR345" s="8"/>
      <c r="AS345" s="8"/>
      <c r="AT345" t="s" s="4">
        <v>68</v>
      </c>
      <c r="AU345" s="10"/>
      <c r="AV345" s="9">
        <v>180000</v>
      </c>
      <c r="AW345" s="9">
        <v>110000</v>
      </c>
      <c r="AX345" s="9">
        <v>530</v>
      </c>
      <c r="AY345" s="8"/>
      <c r="AZ345" s="8"/>
      <c r="BA345" s="8"/>
      <c r="BB345" s="8"/>
      <c r="BC345" s="8"/>
    </row>
    <row r="346" s="2" customFormat="1" ht="16.5" customHeight="1">
      <c r="A346" s="6">
        <v>345</v>
      </c>
      <c r="B346" t="s" s="4">
        <v>1337</v>
      </c>
      <c r="C346" t="s" s="3">
        <v>1338</v>
      </c>
      <c r="D346" t="s" s="3">
        <v>75</v>
      </c>
      <c r="E346" t="s" s="3">
        <v>58</v>
      </c>
      <c r="F346" t="s" s="3">
        <v>1339</v>
      </c>
      <c r="G346" t="s" s="3">
        <v>817</v>
      </c>
      <c r="H346" t="s" s="3">
        <v>77</v>
      </c>
      <c r="I346" t="s" s="3">
        <v>78</v>
      </c>
      <c r="J346" t="s" s="3">
        <v>171</v>
      </c>
      <c r="K346" s="7">
        <f>L346*200000</f>
        <v>2040000</v>
      </c>
      <c r="L346" s="6">
        <f>M346/5</f>
        <v>10.2</v>
      </c>
      <c r="M346" s="6">
        <v>51</v>
      </c>
      <c r="N346" s="6">
        <v>1</v>
      </c>
      <c r="O346" t="s" s="3">
        <v>1036</v>
      </c>
      <c r="P346" s="8"/>
      <c r="Q346" s="8">
        <v>12000</v>
      </c>
      <c r="R346" s="6">
        <v>8000</v>
      </c>
      <c r="S346" s="6">
        <v>8000</v>
      </c>
      <c r="T346" s="8">
        <v>125000</v>
      </c>
      <c r="V346" s="6">
        <v>292</v>
      </c>
      <c r="X346" t="s" s="3">
        <v>64</v>
      </c>
      <c r="Z346" t="s" s="3">
        <v>65</v>
      </c>
      <c r="AA346" t="s" s="3">
        <v>66</v>
      </c>
      <c r="AC346" t="s" s="3">
        <v>67</v>
      </c>
      <c r="AD346" s="9">
        <v>3</v>
      </c>
      <c r="AE346" s="9">
        <v>3</v>
      </c>
      <c r="AF346" s="9">
        <v>2</v>
      </c>
      <c r="AG346" s="9">
        <v>2</v>
      </c>
      <c r="AH346" t="s" s="4">
        <v>1337</v>
      </c>
      <c r="AI346" s="9">
        <v>105267</v>
      </c>
      <c r="AJ346" s="9">
        <v>54689</v>
      </c>
      <c r="AK346" s="9">
        <v>83899</v>
      </c>
      <c r="AL346" s="9">
        <v>10658</v>
      </c>
      <c r="AM346" s="10">
        <v>0.6</v>
      </c>
      <c r="AN346" s="10"/>
      <c r="AO346" s="10"/>
      <c r="AP346" s="10"/>
      <c r="AQ346" s="10"/>
      <c r="AR346" s="8"/>
      <c r="AS346" s="8"/>
      <c r="AT346" t="s" s="4">
        <v>68</v>
      </c>
      <c r="AU346" s="10"/>
      <c r="AV346" s="9">
        <v>380000</v>
      </c>
      <c r="AW346" s="9">
        <v>220000</v>
      </c>
      <c r="AX346" s="9">
        <v>247</v>
      </c>
      <c r="AY346" s="8"/>
      <c r="AZ346" s="8"/>
      <c r="BA346" s="8"/>
      <c r="BB346" s="8"/>
      <c r="BC346" s="8"/>
    </row>
    <row r="347" s="2" customFormat="1" ht="16.5" customHeight="1">
      <c r="A347" s="6">
        <v>346</v>
      </c>
      <c r="B347" t="s" s="4">
        <v>1340</v>
      </c>
      <c r="C347" t="s" s="3">
        <v>1341</v>
      </c>
      <c r="D347" t="s" s="3">
        <v>75</v>
      </c>
      <c r="E347" t="s" s="3">
        <v>58</v>
      </c>
      <c r="F347" t="s" s="3">
        <v>1342</v>
      </c>
      <c r="G347" s="6"/>
      <c r="H347" t="s" s="3">
        <v>1342</v>
      </c>
      <c r="I347" t="s" s="3">
        <v>1342</v>
      </c>
      <c r="J347" t="s" s="3">
        <v>171</v>
      </c>
      <c r="K347" s="6"/>
      <c r="L347" s="6"/>
      <c r="M347" s="6">
        <v>53</v>
      </c>
      <c r="N347" s="6">
        <v>1</v>
      </c>
      <c r="O347" s="6">
        <v>1399</v>
      </c>
      <c r="P347" s="8"/>
      <c r="Q347" s="8">
        <v>0</v>
      </c>
      <c r="R347" s="6">
        <v>0</v>
      </c>
      <c r="S347" s="6">
        <v>0</v>
      </c>
      <c r="T347" s="8">
        <v>0</v>
      </c>
      <c r="V347" s="6">
        <v>44</v>
      </c>
      <c r="X347" t="s" s="3">
        <v>166</v>
      </c>
      <c r="Z347" t="s" s="3">
        <v>65</v>
      </c>
      <c r="AA347" t="s" s="3">
        <v>66</v>
      </c>
      <c r="AC347" t="s" s="3">
        <v>67</v>
      </c>
      <c r="AD347" s="9">
        <v>3</v>
      </c>
      <c r="AE347" s="9">
        <v>3</v>
      </c>
      <c r="AF347" s="9">
        <v>3</v>
      </c>
      <c r="AH347" t="s" s="4">
        <v>1340</v>
      </c>
      <c r="AI347" s="9">
        <v>100851</v>
      </c>
      <c r="AJ347" t="s" s="4">
        <v>96</v>
      </c>
      <c r="AK347" t="s" s="4">
        <v>96</v>
      </c>
      <c r="AL347" s="9">
        <v>9424</v>
      </c>
      <c r="AR347" s="8"/>
      <c r="AS347" s="8"/>
      <c r="AT347" t="s" s="4">
        <v>68</v>
      </c>
      <c r="AU347" s="10"/>
      <c r="AV347" s="9">
        <v>380000</v>
      </c>
      <c r="AW347" s="9">
        <v>230000</v>
      </c>
      <c r="AX347" s="9">
        <v>201</v>
      </c>
      <c r="AY347" s="8"/>
      <c r="AZ347" s="8"/>
      <c r="BA347" s="8"/>
      <c r="BB347" s="8"/>
      <c r="BC347" s="8"/>
    </row>
    <row r="348" s="2" customFormat="1" ht="16.5" customHeight="1">
      <c r="A348" s="6">
        <v>347</v>
      </c>
      <c r="B348" t="s" s="4">
        <v>1343</v>
      </c>
      <c r="C348" t="s" s="3">
        <v>1344</v>
      </c>
      <c r="D348" t="s" s="3">
        <v>75</v>
      </c>
      <c r="E348" t="s" s="3">
        <v>58</v>
      </c>
      <c r="F348" t="s" s="3">
        <v>1342</v>
      </c>
      <c r="G348" s="6"/>
      <c r="H348" t="s" s="3">
        <v>1342</v>
      </c>
      <c r="I348" t="s" s="3">
        <v>1342</v>
      </c>
      <c r="J348" t="s" s="3">
        <v>171</v>
      </c>
      <c r="K348" s="6"/>
      <c r="L348" s="6"/>
      <c r="M348" s="6">
        <v>57</v>
      </c>
      <c r="N348" s="6">
        <v>1</v>
      </c>
      <c r="O348" s="6">
        <v>1399</v>
      </c>
      <c r="P348" s="8"/>
      <c r="Q348" s="8">
        <v>0</v>
      </c>
      <c r="R348" s="6">
        <v>0</v>
      </c>
      <c r="S348" s="6">
        <v>0</v>
      </c>
      <c r="T348" s="8">
        <v>0</v>
      </c>
      <c r="V348" s="6">
        <v>22</v>
      </c>
      <c r="X348" t="s" s="3">
        <v>166</v>
      </c>
      <c r="Z348" t="s" s="3">
        <v>65</v>
      </c>
      <c r="AA348" t="s" s="3">
        <v>66</v>
      </c>
      <c r="AC348" t="s" s="3">
        <v>67</v>
      </c>
      <c r="AD348" s="9">
        <v>3</v>
      </c>
      <c r="AE348" s="9">
        <v>3</v>
      </c>
      <c r="AF348" s="9">
        <v>3</v>
      </c>
      <c r="AH348" t="s" s="4">
        <v>1343</v>
      </c>
      <c r="AI348" s="9">
        <v>100852</v>
      </c>
      <c r="AJ348" t="s" s="4">
        <v>96</v>
      </c>
      <c r="AK348" t="s" s="4">
        <v>96</v>
      </c>
      <c r="AL348" s="9">
        <v>9763</v>
      </c>
      <c r="AR348" s="8"/>
      <c r="AS348" s="8"/>
      <c r="AT348" t="s" s="4">
        <v>68</v>
      </c>
      <c r="AU348" s="10"/>
      <c r="AV348" s="9">
        <v>50000</v>
      </c>
      <c r="AW348" s="9">
        <v>40000</v>
      </c>
      <c r="AX348" s="9">
        <v>114</v>
      </c>
      <c r="AY348" s="8"/>
      <c r="AZ348" s="8"/>
      <c r="BA348" s="8"/>
      <c r="BB348" s="8"/>
      <c r="BC348" s="8"/>
    </row>
    <row r="349" s="2" customFormat="1" ht="16.5" customHeight="1">
      <c r="A349" s="6">
        <v>348</v>
      </c>
      <c r="B349" t="s" s="4">
        <v>1345</v>
      </c>
      <c r="C349" t="s" s="3">
        <v>1346</v>
      </c>
      <c r="D349" t="s" s="3">
        <v>75</v>
      </c>
      <c r="E349" t="s" s="3">
        <v>58</v>
      </c>
      <c r="F349" t="s" s="3">
        <v>1342</v>
      </c>
      <c r="G349" s="6"/>
      <c r="H349" t="s" s="3">
        <v>1342</v>
      </c>
      <c r="I349" t="s" s="3">
        <v>1342</v>
      </c>
      <c r="J349" t="s" s="3">
        <v>171</v>
      </c>
      <c r="K349" s="6"/>
      <c r="L349" s="6"/>
      <c r="M349" s="6">
        <v>47</v>
      </c>
      <c r="N349" s="6">
        <v>1</v>
      </c>
      <c r="O349" s="6">
        <v>1399</v>
      </c>
      <c r="P349" s="8"/>
      <c r="Q349" s="8">
        <v>0</v>
      </c>
      <c r="R349" s="6">
        <v>0</v>
      </c>
      <c r="S349" s="6">
        <v>0</v>
      </c>
      <c r="T349" s="8">
        <v>0</v>
      </c>
      <c r="V349" s="6">
        <v>13</v>
      </c>
      <c r="X349" t="s" s="3">
        <v>166</v>
      </c>
      <c r="Z349" t="s" s="3">
        <v>65</v>
      </c>
      <c r="AA349" t="s" s="3">
        <v>66</v>
      </c>
      <c r="AC349" t="s" s="3">
        <v>67</v>
      </c>
      <c r="AD349" s="9">
        <v>3</v>
      </c>
      <c r="AE349" s="9">
        <v>3</v>
      </c>
      <c r="AF349" s="9">
        <v>3</v>
      </c>
      <c r="AH349" t="s" s="4">
        <v>1345</v>
      </c>
      <c r="AI349" s="9">
        <v>100853</v>
      </c>
      <c r="AJ349" t="s" s="4">
        <v>96</v>
      </c>
      <c r="AK349" t="s" s="4">
        <v>96</v>
      </c>
      <c r="AL349" s="9">
        <v>9764</v>
      </c>
      <c r="AR349" s="8"/>
      <c r="AS349" s="8"/>
      <c r="AT349" t="s" s="4">
        <v>68</v>
      </c>
      <c r="AU349" s="10"/>
      <c r="AV349" s="9">
        <v>60000</v>
      </c>
      <c r="AW349" s="9">
        <v>40000</v>
      </c>
      <c r="AX349" s="9">
        <v>764</v>
      </c>
      <c r="AY349" s="8"/>
      <c r="AZ349" s="8"/>
      <c r="BA349" s="8"/>
      <c r="BB349" s="8"/>
      <c r="BC349" s="8"/>
    </row>
    <row r="350" s="2" customFormat="1" ht="16.5" customHeight="1">
      <c r="A350" s="6">
        <v>349</v>
      </c>
      <c r="B350" t="s" s="4">
        <v>1347</v>
      </c>
      <c r="C350" t="s" s="3">
        <v>1348</v>
      </c>
      <c r="D350" t="s" s="3">
        <v>75</v>
      </c>
      <c r="E350" t="s" s="3">
        <v>58</v>
      </c>
      <c r="F350" t="s" s="3">
        <v>1342</v>
      </c>
      <c r="G350" s="6"/>
      <c r="H350" t="s" s="3">
        <v>1342</v>
      </c>
      <c r="I350" t="s" s="3">
        <v>1342</v>
      </c>
      <c r="J350" t="s" s="3">
        <v>171</v>
      </c>
      <c r="K350" s="6"/>
      <c r="L350" s="6"/>
      <c r="M350" s="6">
        <v>56</v>
      </c>
      <c r="N350" s="6">
        <v>1</v>
      </c>
      <c r="O350" s="6">
        <v>1399</v>
      </c>
      <c r="P350" s="8"/>
      <c r="Q350" s="8">
        <v>0</v>
      </c>
      <c r="R350" s="6">
        <v>0</v>
      </c>
      <c r="S350" s="6">
        <v>0</v>
      </c>
      <c r="T350" s="8">
        <v>0</v>
      </c>
      <c r="V350" s="6">
        <v>23</v>
      </c>
      <c r="X350" t="s" s="3">
        <v>166</v>
      </c>
      <c r="Z350" t="s" s="3">
        <v>65</v>
      </c>
      <c r="AA350" t="s" s="3">
        <v>66</v>
      </c>
      <c r="AC350" t="s" s="3">
        <v>67</v>
      </c>
      <c r="AD350" s="9">
        <v>3</v>
      </c>
      <c r="AE350" s="9">
        <v>3</v>
      </c>
      <c r="AF350" s="9">
        <v>3</v>
      </c>
      <c r="AH350" t="s" s="4">
        <v>1347</v>
      </c>
      <c r="AI350" s="9">
        <v>100860</v>
      </c>
      <c r="AJ350" t="s" s="4">
        <v>96</v>
      </c>
      <c r="AK350" t="s" s="4">
        <v>96</v>
      </c>
      <c r="AL350" s="9">
        <v>9882</v>
      </c>
      <c r="AR350" s="8"/>
      <c r="AS350" s="8"/>
      <c r="AT350" t="s" s="4">
        <v>68</v>
      </c>
      <c r="AU350" s="10"/>
      <c r="AV350" s="9">
        <v>180000</v>
      </c>
      <c r="AW350" s="9">
        <v>110000</v>
      </c>
      <c r="AX350" s="9">
        <v>742</v>
      </c>
      <c r="AY350" s="8"/>
      <c r="AZ350" s="8"/>
      <c r="BA350" s="8"/>
      <c r="BB350" s="8"/>
      <c r="BC350" s="8"/>
    </row>
    <row r="351" s="2" customFormat="1" ht="16.5" customHeight="1">
      <c r="A351" s="6">
        <v>350</v>
      </c>
      <c r="B351" t="s" s="4">
        <v>1349</v>
      </c>
      <c r="C351" t="s" s="3">
        <v>1350</v>
      </c>
      <c r="D351" t="s" s="3">
        <v>75</v>
      </c>
      <c r="E351" t="s" s="3">
        <v>58</v>
      </c>
      <c r="F351" t="s" s="3">
        <v>1342</v>
      </c>
      <c r="G351" s="6"/>
      <c r="H351" t="s" s="3">
        <v>1342</v>
      </c>
      <c r="I351" t="s" s="3">
        <v>1342</v>
      </c>
      <c r="J351" t="s" s="3">
        <v>171</v>
      </c>
      <c r="K351" s="6"/>
      <c r="L351" s="6"/>
      <c r="M351" s="6">
        <v>31</v>
      </c>
      <c r="N351" s="6">
        <v>1</v>
      </c>
      <c r="O351" s="6">
        <v>1399</v>
      </c>
      <c r="P351" s="8"/>
      <c r="Q351" s="8">
        <v>0</v>
      </c>
      <c r="R351" s="6">
        <v>0</v>
      </c>
      <c r="S351" s="6">
        <v>0</v>
      </c>
      <c r="T351" s="8">
        <v>0</v>
      </c>
      <c r="V351" s="6">
        <v>16</v>
      </c>
      <c r="X351" t="s" s="3">
        <v>166</v>
      </c>
      <c r="Z351" t="s" s="3">
        <v>65</v>
      </c>
      <c r="AA351" t="s" s="3">
        <v>66</v>
      </c>
      <c r="AC351" t="s" s="3">
        <v>67</v>
      </c>
      <c r="AD351" s="9">
        <v>3</v>
      </c>
      <c r="AE351" s="9">
        <v>3</v>
      </c>
      <c r="AF351" s="9">
        <v>3</v>
      </c>
      <c r="AH351" t="s" s="4">
        <v>1349</v>
      </c>
      <c r="AI351" s="9">
        <v>103321</v>
      </c>
      <c r="AJ351" t="s" s="4">
        <v>96</v>
      </c>
      <c r="AK351" t="s" s="4">
        <v>96</v>
      </c>
      <c r="AL351" s="9">
        <v>10300</v>
      </c>
      <c r="AR351" s="8"/>
      <c r="AS351" s="8"/>
      <c r="AT351" t="s" s="4">
        <v>68</v>
      </c>
      <c r="AU351" s="10"/>
      <c r="AV351" s="9">
        <v>380000</v>
      </c>
      <c r="AW351" s="9">
        <v>190000</v>
      </c>
      <c r="AX351" s="9">
        <v>461</v>
      </c>
      <c r="AY351" s="8"/>
      <c r="AZ351" s="8"/>
      <c r="BA351" s="8"/>
      <c r="BB351" s="8"/>
      <c r="BC351" s="8"/>
    </row>
    <row r="352" s="2" customFormat="1" ht="19.5" customHeight="1">
      <c r="A352" s="6">
        <v>351</v>
      </c>
      <c r="B352" t="s" s="4">
        <v>1351</v>
      </c>
      <c r="C352" t="s" s="3">
        <v>1352</v>
      </c>
      <c r="D352" t="s" s="3">
        <v>75</v>
      </c>
      <c r="E352" t="s" s="3">
        <v>58</v>
      </c>
      <c r="F352" t="s" s="3">
        <v>1342</v>
      </c>
      <c r="G352" s="6"/>
      <c r="H352" t="s" s="3">
        <v>1342</v>
      </c>
      <c r="I352" t="s" s="3">
        <v>1342</v>
      </c>
      <c r="J352" t="s" s="3">
        <v>171</v>
      </c>
      <c r="K352" s="6"/>
      <c r="L352" s="6"/>
      <c r="M352" s="6">
        <v>48</v>
      </c>
      <c r="N352" s="6">
        <v>1</v>
      </c>
      <c r="O352" s="6">
        <v>1399</v>
      </c>
      <c r="P352" s="8"/>
      <c r="Q352" s="8">
        <v>0</v>
      </c>
      <c r="R352" s="6">
        <v>0</v>
      </c>
      <c r="S352" s="6">
        <v>0</v>
      </c>
      <c r="T352" s="8">
        <v>0</v>
      </c>
      <c r="V352" s="6">
        <v>42</v>
      </c>
      <c r="X352" t="s" s="3">
        <v>166</v>
      </c>
      <c r="Z352" t="s" s="3">
        <v>65</v>
      </c>
      <c r="AA352" t="s" s="3">
        <v>66</v>
      </c>
      <c r="AC352" t="s" s="3">
        <v>67</v>
      </c>
      <c r="AD352" s="9">
        <v>3</v>
      </c>
      <c r="AE352" s="9">
        <v>3</v>
      </c>
      <c r="AF352" s="9">
        <v>3</v>
      </c>
      <c r="AH352" t="s" s="4">
        <v>1351</v>
      </c>
      <c r="AI352" s="9">
        <v>104757</v>
      </c>
      <c r="AJ352" t="s" s="4">
        <v>96</v>
      </c>
      <c r="AK352" t="s" s="4">
        <v>96</v>
      </c>
      <c r="AL352" s="9">
        <v>10616</v>
      </c>
      <c r="AR352" s="8"/>
      <c r="AS352" s="8"/>
      <c r="AT352" t="s" s="4">
        <v>68</v>
      </c>
      <c r="AU352" s="10"/>
      <c r="AV352" s="9">
        <v>280000</v>
      </c>
      <c r="AW352" s="9">
        <v>150000</v>
      </c>
      <c r="AX352" s="9">
        <v>632</v>
      </c>
      <c r="AY352" s="8"/>
      <c r="AZ352" s="8"/>
      <c r="BA352" s="8"/>
      <c r="BB352" s="8"/>
      <c r="BC352" s="8"/>
    </row>
    <row r="353" s="2" customFormat="1" ht="16.5" customHeight="1">
      <c r="A353" s="6">
        <v>352</v>
      </c>
      <c r="B353" t="s" s="4">
        <v>1353</v>
      </c>
      <c r="C353" t="s" s="3">
        <v>1354</v>
      </c>
      <c r="D353" t="s" s="3">
        <v>75</v>
      </c>
      <c r="E353" t="s" s="3">
        <v>58</v>
      </c>
      <c r="F353" t="s" s="3">
        <v>1355</v>
      </c>
      <c r="G353" t="s" s="3">
        <v>1262</v>
      </c>
      <c r="H353" t="s" s="3">
        <v>905</v>
      </c>
      <c r="I353" t="s" s="3">
        <v>78</v>
      </c>
      <c r="J353" t="s" s="3">
        <v>124</v>
      </c>
      <c r="K353" s="7">
        <f>L353*200000</f>
        <v>23640000</v>
      </c>
      <c r="L353" s="6">
        <f>M353/5</f>
        <v>118.2</v>
      </c>
      <c r="M353" s="6">
        <v>591</v>
      </c>
      <c r="N353" s="6">
        <v>21</v>
      </c>
      <c r="O353" s="6">
        <v>1399</v>
      </c>
      <c r="P353" s="8"/>
      <c r="Q353" s="8">
        <v>34000</v>
      </c>
      <c r="R353" s="6">
        <v>38000</v>
      </c>
      <c r="S353" s="6">
        <v>38000</v>
      </c>
      <c r="T353" s="8">
        <v>480000</v>
      </c>
      <c r="V353" s="6">
        <v>23</v>
      </c>
      <c r="X353" t="s" s="3">
        <v>64</v>
      </c>
      <c r="Z353" t="s" s="3">
        <v>65</v>
      </c>
      <c r="AA353" t="s" s="3">
        <v>66</v>
      </c>
      <c r="AC353" t="s" s="3">
        <v>67</v>
      </c>
      <c r="AD353" s="9">
        <v>3</v>
      </c>
      <c r="AE353" s="9">
        <v>4</v>
      </c>
      <c r="AF353" s="9">
        <v>3</v>
      </c>
      <c r="AG353" s="9">
        <v>3</v>
      </c>
      <c r="AH353" t="s" s="4">
        <v>1353</v>
      </c>
      <c r="AI353" s="9">
        <v>105229</v>
      </c>
      <c r="AJ353" s="9">
        <v>53473</v>
      </c>
      <c r="AK353" s="9">
        <v>83765</v>
      </c>
      <c r="AL353" s="9">
        <v>10704</v>
      </c>
      <c r="AM353" s="10">
        <v>0.7</v>
      </c>
      <c r="AN353" s="10"/>
      <c r="AO353" s="10"/>
      <c r="AP353" s="10"/>
      <c r="AQ353" s="10"/>
      <c r="AR353" s="8"/>
      <c r="AS353" s="8"/>
      <c r="AT353" t="s" s="4">
        <v>68</v>
      </c>
      <c r="AU353" s="10"/>
      <c r="AV353" s="9">
        <v>60000</v>
      </c>
      <c r="AW353" s="9">
        <v>0</v>
      </c>
      <c r="AX353" s="9">
        <v>416</v>
      </c>
      <c r="AY353" s="8"/>
      <c r="AZ353" s="8"/>
      <c r="BA353" s="8"/>
      <c r="BB353" s="8"/>
      <c r="BC353" s="8"/>
    </row>
    <row r="354" s="2" customFormat="1" ht="16.5" customHeight="1">
      <c r="A354" s="6">
        <v>353</v>
      </c>
      <c r="B354" t="s" s="4">
        <v>1356</v>
      </c>
      <c r="C354" t="s" s="3">
        <v>1357</v>
      </c>
      <c r="D354" t="s" s="3">
        <v>75</v>
      </c>
      <c r="E354" t="s" s="3">
        <v>58</v>
      </c>
      <c r="F354" t="s" s="3">
        <v>744</v>
      </c>
      <c r="G354" t="s" s="3">
        <v>221</v>
      </c>
      <c r="H354" t="s" s="3">
        <v>77</v>
      </c>
      <c r="I354" t="s" s="3">
        <v>78</v>
      </c>
      <c r="J354" t="s" s="3">
        <v>79</v>
      </c>
      <c r="K354" s="7">
        <f>L354*200000</f>
        <v>560000</v>
      </c>
      <c r="L354" s="6">
        <f>M354/5</f>
        <v>2.8</v>
      </c>
      <c r="M354" s="6">
        <v>14</v>
      </c>
      <c r="N354" s="6">
        <v>1</v>
      </c>
      <c r="O354" s="6">
        <v>1399</v>
      </c>
      <c r="P354" s="8"/>
      <c r="Q354" s="8">
        <v>3000</v>
      </c>
      <c r="R354" s="6">
        <v>6000</v>
      </c>
      <c r="S354" s="6">
        <v>6000</v>
      </c>
      <c r="T354" s="8">
        <v>100000</v>
      </c>
      <c r="V354" s="6">
        <v>161</v>
      </c>
      <c r="X354" t="s" s="3">
        <v>64</v>
      </c>
      <c r="Z354" t="s" s="3">
        <v>65</v>
      </c>
      <c r="AA354" t="s" s="3">
        <v>66</v>
      </c>
      <c r="AC354" t="s" s="3">
        <v>67</v>
      </c>
      <c r="AD354" s="9">
        <v>2</v>
      </c>
      <c r="AE354" s="9">
        <v>3</v>
      </c>
      <c r="AF354" s="9">
        <v>2</v>
      </c>
      <c r="AG354" s="9">
        <v>1</v>
      </c>
      <c r="AH354" t="s" s="4">
        <v>1356</v>
      </c>
      <c r="AI354" s="9">
        <v>105331</v>
      </c>
      <c r="AJ354" s="9">
        <v>54476</v>
      </c>
      <c r="AK354" s="9">
        <v>90791</v>
      </c>
      <c r="AL354" s="9">
        <v>10661</v>
      </c>
      <c r="AM354" s="10">
        <v>0.7</v>
      </c>
      <c r="AN354" s="10"/>
      <c r="AO354" s="10"/>
      <c r="AP354" s="10"/>
      <c r="AQ354" s="10"/>
      <c r="AR354" s="8"/>
      <c r="AS354" s="8"/>
      <c r="AT354" t="s" s="4">
        <v>68</v>
      </c>
      <c r="AU354" s="10"/>
      <c r="AV354" s="9">
        <v>320000</v>
      </c>
      <c r="AW354" s="9">
        <v>180000</v>
      </c>
      <c r="AX354" s="9">
        <v>318</v>
      </c>
      <c r="AY354" s="8"/>
      <c r="AZ354" s="8"/>
      <c r="BA354" s="8"/>
      <c r="BB354" s="8"/>
      <c r="BC354" s="8"/>
    </row>
    <row r="355" s="2" customFormat="1" ht="16.5" customHeight="1">
      <c r="A355" s="6">
        <v>354</v>
      </c>
      <c r="B355" t="s" s="4">
        <v>1358</v>
      </c>
      <c r="C355" t="s" s="3">
        <v>1359</v>
      </c>
      <c r="D355" t="s" s="3">
        <v>75</v>
      </c>
      <c r="E355" t="s" s="3">
        <v>58</v>
      </c>
      <c r="F355" t="s" s="3">
        <v>1360</v>
      </c>
      <c r="G355" t="s" s="3">
        <v>195</v>
      </c>
      <c r="H355" t="s" s="3">
        <v>195</v>
      </c>
      <c r="I355" t="s" s="4">
        <v>1361</v>
      </c>
      <c r="J355" t="s" s="3">
        <v>171</v>
      </c>
      <c r="K355" s="7">
        <f>L355*200000</f>
        <v>3920000</v>
      </c>
      <c r="L355" s="6">
        <f>M355/5</f>
        <v>19.6</v>
      </c>
      <c r="M355" s="6">
        <v>98</v>
      </c>
      <c r="N355" s="6">
        <v>7</v>
      </c>
      <c r="O355" s="6">
        <v>1399</v>
      </c>
      <c r="P355" s="8"/>
      <c r="Q355" s="8">
        <v>12000</v>
      </c>
      <c r="R355" s="6">
        <v>18000</v>
      </c>
      <c r="S355" s="6">
        <v>18000</v>
      </c>
      <c r="T355" s="8">
        <v>270000</v>
      </c>
      <c r="V355" s="6">
        <v>530</v>
      </c>
      <c r="X355" t="s" s="3">
        <v>119</v>
      </c>
      <c r="Z355" t="s" s="3">
        <v>65</v>
      </c>
      <c r="AA355" t="s" s="3">
        <v>66</v>
      </c>
      <c r="AC355" t="s" s="3">
        <v>67</v>
      </c>
      <c r="AD355" s="9">
        <v>2</v>
      </c>
      <c r="AE355" s="9">
        <v>3</v>
      </c>
      <c r="AF355" s="9">
        <v>3</v>
      </c>
      <c r="AG355" s="9">
        <v>3</v>
      </c>
      <c r="AH355" t="s" s="4">
        <v>1358</v>
      </c>
      <c r="AI355" s="9">
        <v>114411</v>
      </c>
      <c r="AJ355" s="9">
        <v>57825</v>
      </c>
      <c r="AK355" s="9">
        <v>98909</v>
      </c>
      <c r="AL355" s="9">
        <v>18768</v>
      </c>
      <c r="AM355" s="10">
        <v>0.5</v>
      </c>
      <c r="AN355" s="10"/>
      <c r="AO355" s="10"/>
      <c r="AP355" s="10"/>
      <c r="AQ355" s="10"/>
      <c r="AR355" s="8"/>
      <c r="AS355" s="8"/>
      <c r="AT355" t="s" s="4">
        <v>68</v>
      </c>
      <c r="AU355" s="10"/>
      <c r="AV355" s="9">
        <v>320000</v>
      </c>
      <c r="AW355" s="9">
        <v>180000</v>
      </c>
      <c r="AX355" s="9">
        <v>259</v>
      </c>
      <c r="AY355" s="8"/>
      <c r="AZ355" s="8"/>
      <c r="BA355" s="8"/>
      <c r="BB355" s="8"/>
      <c r="BC355" s="8"/>
    </row>
    <row r="356" s="2" customFormat="1" ht="16.5" customHeight="1">
      <c r="A356" s="6">
        <v>355</v>
      </c>
      <c r="B356" t="s" s="4">
        <v>1362</v>
      </c>
      <c r="C356" t="s" s="3">
        <v>1363</v>
      </c>
      <c r="D356" t="s" s="3">
        <v>75</v>
      </c>
      <c r="E356" t="s" s="3">
        <v>58</v>
      </c>
      <c r="F356" t="s" s="3">
        <v>1342</v>
      </c>
      <c r="G356" s="6"/>
      <c r="H356" t="s" s="3">
        <v>1342</v>
      </c>
      <c r="I356" t="s" s="3">
        <v>1342</v>
      </c>
      <c r="J356" t="s" s="3">
        <v>171</v>
      </c>
      <c r="K356" s="6"/>
      <c r="L356" s="6"/>
      <c r="M356" s="6">
        <v>48</v>
      </c>
      <c r="N356" s="6">
        <v>1</v>
      </c>
      <c r="O356" s="6">
        <v>1399</v>
      </c>
      <c r="P356" s="8"/>
      <c r="Q356" s="8"/>
      <c r="R356" s="6">
        <v>0</v>
      </c>
      <c r="S356" s="6">
        <v>0</v>
      </c>
      <c r="T356" s="8">
        <v>0</v>
      </c>
      <c r="V356" s="6">
        <v>57</v>
      </c>
      <c r="X356" t="s" s="3">
        <v>166</v>
      </c>
      <c r="Z356" t="s" s="3">
        <v>65</v>
      </c>
      <c r="AA356" t="s" s="3">
        <v>66</v>
      </c>
      <c r="AC356" t="s" s="3">
        <v>67</v>
      </c>
      <c r="AD356" s="9">
        <v>3</v>
      </c>
      <c r="AE356" s="9">
        <v>3</v>
      </c>
      <c r="AF356" s="9">
        <v>3</v>
      </c>
      <c r="AH356" t="s" s="4">
        <v>1362</v>
      </c>
      <c r="AI356" s="9">
        <v>105951</v>
      </c>
      <c r="AJ356" t="s" s="4">
        <v>96</v>
      </c>
      <c r="AK356" t="s" s="4">
        <v>96</v>
      </c>
      <c r="AL356" s="9">
        <v>10949</v>
      </c>
      <c r="AR356" s="8"/>
      <c r="AS356" s="8"/>
      <c r="AT356" t="s" s="4">
        <v>68</v>
      </c>
      <c r="AU356" s="10"/>
      <c r="AV356" s="9">
        <v>40000</v>
      </c>
      <c r="AW356" s="9">
        <v>30000</v>
      </c>
      <c r="AX356" s="9">
        <v>178</v>
      </c>
      <c r="AY356" s="8"/>
      <c r="AZ356" s="8"/>
      <c r="BA356" s="8"/>
      <c r="BB356" s="8"/>
      <c r="BC356" s="8"/>
    </row>
    <row r="357" s="2" customFormat="1" ht="19.5" customHeight="1">
      <c r="A357" s="6">
        <v>356</v>
      </c>
      <c r="B357" t="s" s="4">
        <v>1364</v>
      </c>
      <c r="C357" t="s" s="3">
        <v>1365</v>
      </c>
      <c r="D357" t="s" s="3">
        <v>113</v>
      </c>
      <c r="E357" t="s" s="3">
        <v>58</v>
      </c>
      <c r="F357" t="s" s="3">
        <v>1366</v>
      </c>
      <c r="G357" t="s" s="3">
        <v>1367</v>
      </c>
      <c r="H357" t="s" s="3">
        <v>528</v>
      </c>
      <c r="I357" t="s" s="3">
        <v>246</v>
      </c>
      <c r="J357" t="s" s="3">
        <v>124</v>
      </c>
      <c r="K357" s="7">
        <f>L357*200000</f>
        <v>11760000</v>
      </c>
      <c r="L357" s="6">
        <f>M357/5</f>
        <v>58.8</v>
      </c>
      <c r="M357" s="6">
        <v>294</v>
      </c>
      <c r="N357" s="6">
        <v>23</v>
      </c>
      <c r="O357" s="6">
        <v>1399</v>
      </c>
      <c r="P357" s="8"/>
      <c r="Q357" s="8">
        <v>22000</v>
      </c>
      <c r="R357" s="6">
        <v>38000</v>
      </c>
      <c r="S357" s="6">
        <v>38000</v>
      </c>
      <c r="T357" s="8">
        <v>480000</v>
      </c>
      <c r="V357" s="6">
        <v>77</v>
      </c>
      <c r="X357" t="s" s="3">
        <v>64</v>
      </c>
      <c r="Z357" t="s" s="3">
        <v>65</v>
      </c>
      <c r="AA357" t="s" s="3">
        <v>66</v>
      </c>
      <c r="AC357" t="s" s="3">
        <v>67</v>
      </c>
      <c r="AD357" s="9">
        <v>4</v>
      </c>
      <c r="AE357" s="9">
        <v>4</v>
      </c>
      <c r="AF357" s="9">
        <v>3</v>
      </c>
      <c r="AG357" s="9">
        <v>3</v>
      </c>
      <c r="AH357" t="s" s="4">
        <v>1364</v>
      </c>
      <c r="AI357" s="9">
        <v>111336</v>
      </c>
      <c r="AJ357" s="9">
        <v>55126</v>
      </c>
      <c r="AK357" s="9">
        <v>92099</v>
      </c>
      <c r="AL357" s="9">
        <v>12697</v>
      </c>
      <c r="AM357" s="10">
        <v>0.6</v>
      </c>
      <c r="AN357" s="10"/>
      <c r="AO357" s="10"/>
      <c r="AP357" s="10"/>
      <c r="AQ357" s="10"/>
      <c r="AR357" s="8"/>
      <c r="AS357" s="8"/>
      <c r="AT357" t="s" s="4">
        <v>68</v>
      </c>
      <c r="AU357" s="10"/>
      <c r="AV357" s="9">
        <v>280000</v>
      </c>
      <c r="AW357" s="9">
        <v>200000</v>
      </c>
      <c r="AX357" s="9">
        <v>59</v>
      </c>
      <c r="AY357" s="8"/>
      <c r="AZ357" s="8"/>
      <c r="BA357" s="8"/>
      <c r="BB357" s="8"/>
      <c r="BC357" s="8"/>
    </row>
    <row r="358" s="2" customFormat="1" ht="16.5" customHeight="1">
      <c r="A358" s="6">
        <v>357</v>
      </c>
      <c r="B358" t="s" s="4">
        <v>1368</v>
      </c>
      <c r="C358" t="s" s="3">
        <v>1369</v>
      </c>
      <c r="D358" t="s" s="3">
        <v>122</v>
      </c>
      <c r="E358" t="s" s="3">
        <v>58</v>
      </c>
      <c r="F358" t="s" s="3">
        <v>1370</v>
      </c>
      <c r="G358" t="s" s="3">
        <v>1371</v>
      </c>
      <c r="H358" t="s" s="3">
        <v>1372</v>
      </c>
      <c r="I358" t="s" s="3">
        <v>78</v>
      </c>
      <c r="J358" t="s" s="3">
        <v>259</v>
      </c>
      <c r="K358" s="7">
        <f>L358*200000</f>
        <v>800000</v>
      </c>
      <c r="L358" s="6">
        <f>M358/5</f>
        <v>4</v>
      </c>
      <c r="M358" s="6">
        <v>20</v>
      </c>
      <c r="N358" s="6">
        <v>1</v>
      </c>
      <c r="O358" s="6">
        <v>1399</v>
      </c>
      <c r="P358" s="8"/>
      <c r="Q358" s="8">
        <v>6000</v>
      </c>
      <c r="R358" s="6">
        <v>8000</v>
      </c>
      <c r="S358" s="6">
        <v>8000</v>
      </c>
      <c r="T358" s="8">
        <v>100000</v>
      </c>
      <c r="V358" s="6">
        <v>57</v>
      </c>
      <c r="X358" t="s" s="3">
        <v>64</v>
      </c>
      <c r="Z358" t="s" s="3">
        <v>65</v>
      </c>
      <c r="AA358" t="s" s="3">
        <v>66</v>
      </c>
      <c r="AC358" t="s" s="3">
        <v>67</v>
      </c>
      <c r="AD358" s="9">
        <v>2</v>
      </c>
      <c r="AE358" s="9">
        <v>3</v>
      </c>
      <c r="AF358" s="9">
        <v>3</v>
      </c>
      <c r="AG358" s="9">
        <v>2</v>
      </c>
      <c r="AH358" t="s" s="4">
        <v>1368</v>
      </c>
      <c r="AI358" s="9">
        <v>111285</v>
      </c>
      <c r="AJ358" s="9">
        <v>55381</v>
      </c>
      <c r="AK358" s="9">
        <v>92440</v>
      </c>
      <c r="AL358" s="9">
        <v>12759</v>
      </c>
      <c r="AM358" s="10">
        <v>0.7</v>
      </c>
      <c r="AN358" s="10"/>
      <c r="AO358" s="10"/>
      <c r="AP358" s="10"/>
      <c r="AQ358" s="10"/>
      <c r="AR358" s="8"/>
      <c r="AS358" s="8"/>
      <c r="AT358" t="s" s="4">
        <v>68</v>
      </c>
      <c r="AU358" s="10"/>
      <c r="AV358" s="9">
        <v>340000</v>
      </c>
      <c r="AW358" s="9">
        <v>340000</v>
      </c>
      <c r="AX358" s="9">
        <v>495</v>
      </c>
      <c r="AY358" s="8"/>
      <c r="AZ358" s="8"/>
      <c r="BA358" s="8"/>
      <c r="BB358" s="8"/>
      <c r="BC358" s="8"/>
    </row>
    <row r="359" s="2" customFormat="1" ht="16.5" customHeight="1">
      <c r="A359" s="6">
        <v>358</v>
      </c>
      <c r="B359" t="s" s="4">
        <v>1373</v>
      </c>
      <c r="C359" t="s" s="3">
        <v>1374</v>
      </c>
      <c r="D359" t="s" s="3">
        <v>57</v>
      </c>
      <c r="E359" t="s" s="3">
        <v>58</v>
      </c>
      <c r="F359" t="s" s="3">
        <v>161</v>
      </c>
      <c r="G359" t="s" s="3">
        <v>1375</v>
      </c>
      <c r="H359" t="s" s="3">
        <v>61</v>
      </c>
      <c r="I359" t="s" s="3">
        <v>78</v>
      </c>
      <c r="J359" t="s" s="3">
        <v>402</v>
      </c>
      <c r="K359" s="7">
        <f>L359*200000</f>
        <v>19840000</v>
      </c>
      <c r="L359" s="6">
        <f>M359/5</f>
        <v>99.2</v>
      </c>
      <c r="M359" s="6">
        <v>496</v>
      </c>
      <c r="N359" s="6">
        <v>16</v>
      </c>
      <c r="O359" s="6">
        <v>1399</v>
      </c>
      <c r="P359" s="8"/>
      <c r="Q359" s="8">
        <v>26000</v>
      </c>
      <c r="R359" s="6">
        <v>48000</v>
      </c>
      <c r="S359" s="6">
        <v>48000</v>
      </c>
      <c r="T359" s="8">
        <v>600000</v>
      </c>
      <c r="V359" s="6">
        <v>246</v>
      </c>
      <c r="X359" t="s" s="3">
        <v>64</v>
      </c>
      <c r="Z359" t="s" s="3">
        <v>65</v>
      </c>
      <c r="AA359" t="s" s="3">
        <v>66</v>
      </c>
      <c r="AC359" t="s" s="3">
        <v>67</v>
      </c>
      <c r="AD359" s="9">
        <v>5</v>
      </c>
      <c r="AE359" s="9">
        <v>3</v>
      </c>
      <c r="AF359" s="9">
        <v>3</v>
      </c>
      <c r="AG359" s="9">
        <v>3</v>
      </c>
      <c r="AH359" t="s" s="4">
        <v>1373</v>
      </c>
      <c r="AI359" s="9">
        <v>111610</v>
      </c>
      <c r="AJ359" s="9">
        <v>55289</v>
      </c>
      <c r="AK359" s="9">
        <v>92141</v>
      </c>
      <c r="AL359" s="9">
        <v>12712</v>
      </c>
      <c r="AM359" s="10">
        <v>0.5</v>
      </c>
      <c r="AN359" s="10"/>
      <c r="AO359" s="10"/>
      <c r="AP359" s="10"/>
      <c r="AQ359" s="10"/>
      <c r="AR359" s="8"/>
      <c r="AS359" s="8"/>
      <c r="AV359" s="9">
        <v>280000</v>
      </c>
      <c r="AW359" s="9">
        <v>150000</v>
      </c>
      <c r="AX359" s="9">
        <v>7</v>
      </c>
      <c r="AY359" s="8"/>
      <c r="AZ359" s="8"/>
      <c r="BA359" s="8"/>
      <c r="BB359" s="8"/>
      <c r="BC359" s="8"/>
    </row>
    <row r="360" s="2" customFormat="1" ht="16.5" customHeight="1">
      <c r="A360" s="6">
        <v>359</v>
      </c>
      <c r="B360" t="s" s="4">
        <v>1376</v>
      </c>
      <c r="C360" t="s" s="3">
        <v>1377</v>
      </c>
      <c r="D360" t="s" s="3">
        <v>122</v>
      </c>
      <c r="E360" t="s" s="3">
        <v>58</v>
      </c>
      <c r="F360" t="s" s="3">
        <v>1378</v>
      </c>
      <c r="G360" s="6"/>
      <c r="H360" t="s" s="3">
        <v>1372</v>
      </c>
      <c r="I360" t="s" s="3">
        <v>78</v>
      </c>
      <c r="J360" t="s" s="3">
        <v>259</v>
      </c>
      <c r="K360" s="7">
        <f>L360*200000</f>
        <v>320000</v>
      </c>
      <c r="L360" s="6">
        <f>M360/5</f>
        <v>1.6</v>
      </c>
      <c r="M360" s="6">
        <v>8</v>
      </c>
      <c r="N360" s="6">
        <v>1</v>
      </c>
      <c r="O360" s="6">
        <v>1399</v>
      </c>
      <c r="P360" s="8"/>
      <c r="Q360" s="8">
        <v>6000</v>
      </c>
      <c r="R360" s="6">
        <v>8000</v>
      </c>
      <c r="S360" s="6">
        <v>8000</v>
      </c>
      <c r="T360" s="8">
        <v>100000</v>
      </c>
      <c r="V360" s="6">
        <v>14</v>
      </c>
      <c r="X360" t="s" s="3">
        <v>64</v>
      </c>
      <c r="Z360" t="s" s="3">
        <v>65</v>
      </c>
      <c r="AA360" t="s" s="3">
        <v>66</v>
      </c>
      <c r="AC360" t="s" s="3">
        <v>67</v>
      </c>
      <c r="AD360" s="9">
        <v>2</v>
      </c>
      <c r="AE360" s="9">
        <v>3</v>
      </c>
      <c r="AF360" s="9">
        <v>3</v>
      </c>
      <c r="AH360" t="s" s="4">
        <v>1376</v>
      </c>
      <c r="AI360" s="9">
        <v>111282</v>
      </c>
      <c r="AJ360" s="9">
        <v>55380</v>
      </c>
      <c r="AK360" s="9">
        <v>92438</v>
      </c>
      <c r="AL360" s="9">
        <v>12758</v>
      </c>
      <c r="AM360" s="10">
        <v>0.9</v>
      </c>
      <c r="AN360" s="10"/>
      <c r="AO360" s="10"/>
      <c r="AP360" s="10"/>
      <c r="AQ360" s="10"/>
      <c r="AR360" s="8"/>
      <c r="AS360" s="8"/>
      <c r="AT360" t="s" s="4">
        <v>68</v>
      </c>
      <c r="AU360" s="10"/>
      <c r="AV360" s="9">
        <v>80000</v>
      </c>
      <c r="AW360" s="9">
        <v>60000</v>
      </c>
      <c r="AX360" s="9">
        <v>395</v>
      </c>
      <c r="AY360" s="8"/>
      <c r="AZ360" s="8"/>
      <c r="BA360" s="8"/>
      <c r="BB360" s="8"/>
      <c r="BC360" s="8"/>
    </row>
    <row r="361" s="2" customFormat="1" ht="19.5" customHeight="1">
      <c r="A361" s="6">
        <v>360</v>
      </c>
      <c r="B361" t="s" s="4">
        <v>1379</v>
      </c>
      <c r="C361" t="s" s="3">
        <v>1380</v>
      </c>
      <c r="D361" t="s" s="3">
        <v>113</v>
      </c>
      <c r="E361" t="s" s="3">
        <v>58</v>
      </c>
      <c r="F361" t="s" s="3">
        <v>1381</v>
      </c>
      <c r="G361" t="s" s="3">
        <v>298</v>
      </c>
      <c r="H361" t="s" s="3">
        <v>770</v>
      </c>
      <c r="I361" t="s" s="3">
        <v>420</v>
      </c>
      <c r="J361" t="s" s="3">
        <v>139</v>
      </c>
      <c r="K361" s="7">
        <f>L361*200000</f>
        <v>9040000</v>
      </c>
      <c r="L361" s="6">
        <f>M361/5</f>
        <v>45.2</v>
      </c>
      <c r="M361" s="6">
        <v>226</v>
      </c>
      <c r="N361" s="6">
        <v>5</v>
      </c>
      <c r="O361" s="6">
        <v>1398</v>
      </c>
      <c r="P361" s="8">
        <v>16000</v>
      </c>
      <c r="Q361" s="8">
        <v>20000</v>
      </c>
      <c r="R361" s="6">
        <v>28000</v>
      </c>
      <c r="S361" s="6">
        <v>28000</v>
      </c>
      <c r="T361" s="8">
        <v>400000</v>
      </c>
      <c r="V361" s="6">
        <v>81</v>
      </c>
      <c r="X361" t="s" s="3">
        <v>196</v>
      </c>
      <c r="Z361" t="s" s="3">
        <v>65</v>
      </c>
      <c r="AA361" t="s" s="3">
        <v>66</v>
      </c>
      <c r="AC361" t="s" s="3">
        <v>102</v>
      </c>
      <c r="AD361" s="9">
        <v>4</v>
      </c>
      <c r="AE361" s="9">
        <v>5</v>
      </c>
      <c r="AF361" s="9">
        <v>4</v>
      </c>
      <c r="AG361" s="9">
        <v>4</v>
      </c>
      <c r="AH361" t="s" s="4">
        <v>1379</v>
      </c>
      <c r="AI361" s="9">
        <v>96050</v>
      </c>
      <c r="AJ361" s="9">
        <v>57653</v>
      </c>
      <c r="AK361" s="9">
        <v>192621</v>
      </c>
      <c r="AL361" s="9">
        <v>6583</v>
      </c>
      <c r="AM361" s="10">
        <v>0.6</v>
      </c>
      <c r="AN361" s="10"/>
      <c r="AO361" s="10"/>
      <c r="AP361" s="10"/>
      <c r="AQ361" s="10"/>
      <c r="AR361" s="8"/>
      <c r="AS361" s="8"/>
      <c r="AT361" t="s" s="4">
        <v>68</v>
      </c>
      <c r="AU361" s="10"/>
      <c r="AV361" s="9">
        <v>380000</v>
      </c>
      <c r="AW361" s="9">
        <v>230000</v>
      </c>
      <c r="AX361" s="9">
        <v>1034</v>
      </c>
      <c r="AY361" s="8"/>
      <c r="AZ361" s="8"/>
      <c r="BA361" s="8"/>
      <c r="BB361" s="8"/>
      <c r="BC361" s="8"/>
    </row>
    <row r="362" s="2" customFormat="1" ht="18" customHeight="1">
      <c r="A362" s="6">
        <v>361</v>
      </c>
      <c r="B362" t="s" s="4">
        <v>1382</v>
      </c>
      <c r="C362" t="s" s="3">
        <v>1383</v>
      </c>
      <c r="D362" t="s" s="3">
        <v>75</v>
      </c>
      <c r="E362" t="s" s="3">
        <v>58</v>
      </c>
      <c r="F362" t="s" s="3">
        <v>1384</v>
      </c>
      <c r="G362" t="s" s="3">
        <v>464</v>
      </c>
      <c r="H362" t="s" s="3">
        <v>406</v>
      </c>
      <c r="I362" t="s" s="3">
        <v>78</v>
      </c>
      <c r="J362" t="s" s="3">
        <v>132</v>
      </c>
      <c r="K362" s="7">
        <f>L362*200000</f>
        <v>640000</v>
      </c>
      <c r="L362" s="6">
        <f>M362/5</f>
        <v>3.2</v>
      </c>
      <c r="M362" s="6">
        <v>16</v>
      </c>
      <c r="N362" s="6">
        <v>1</v>
      </c>
      <c r="O362" s="6">
        <v>1399</v>
      </c>
      <c r="P362" s="8"/>
      <c r="Q362" s="8">
        <v>3000</v>
      </c>
      <c r="R362" s="6">
        <v>5000</v>
      </c>
      <c r="S362" s="6">
        <v>5000</v>
      </c>
      <c r="T362" s="8">
        <v>90000</v>
      </c>
      <c r="V362" s="6">
        <v>12</v>
      </c>
      <c r="X362" t="s" s="3">
        <v>64</v>
      </c>
      <c r="Z362" t="s" s="3">
        <v>65</v>
      </c>
      <c r="AA362" t="s" s="3">
        <v>66</v>
      </c>
      <c r="AC362" t="s" s="3">
        <v>67</v>
      </c>
      <c r="AD362" s="9">
        <v>3</v>
      </c>
      <c r="AE362" s="9">
        <v>3</v>
      </c>
      <c r="AF362" s="9">
        <v>2</v>
      </c>
      <c r="AG362" s="9">
        <v>2</v>
      </c>
      <c r="AH362" t="s" s="4">
        <v>1382</v>
      </c>
      <c r="AI362" s="9">
        <v>100050</v>
      </c>
      <c r="AJ362" s="9">
        <v>60922</v>
      </c>
      <c r="AK362" s="9">
        <v>74940</v>
      </c>
      <c r="AL362" s="9">
        <v>8634</v>
      </c>
      <c r="AM362" s="10">
        <v>0.9</v>
      </c>
      <c r="AN362" s="10"/>
      <c r="AO362" s="10"/>
      <c r="AP362" s="10"/>
      <c r="AQ362" s="10"/>
      <c r="AR362" s="8"/>
      <c r="AS362" s="8"/>
      <c r="AT362" t="s" s="4">
        <v>68</v>
      </c>
      <c r="AU362" s="10"/>
      <c r="AV362" s="9">
        <v>360000</v>
      </c>
      <c r="AW362" s="9">
        <v>200000</v>
      </c>
      <c r="AX362" s="9">
        <v>311</v>
      </c>
      <c r="AY362" s="8"/>
      <c r="AZ362" s="8"/>
      <c r="BA362" s="8"/>
      <c r="BB362" s="8"/>
      <c r="BC362" s="8"/>
    </row>
    <row r="363" s="2" customFormat="1" ht="19.5" customHeight="1">
      <c r="A363" s="6">
        <v>362</v>
      </c>
      <c r="B363" t="s" s="4">
        <v>1385</v>
      </c>
      <c r="C363" t="s" s="3">
        <v>1386</v>
      </c>
      <c r="D363" t="s" s="3">
        <v>75</v>
      </c>
      <c r="E363" t="s" s="3">
        <v>58</v>
      </c>
      <c r="F363" t="s" s="3">
        <v>1387</v>
      </c>
      <c r="G363" t="s" s="3">
        <v>1388</v>
      </c>
      <c r="H363" t="s" s="3">
        <v>1389</v>
      </c>
      <c r="I363" t="s" s="3">
        <v>78</v>
      </c>
      <c r="J363" t="s" s="3">
        <v>132</v>
      </c>
      <c r="K363" s="7">
        <f>L363*200000</f>
        <v>1960000</v>
      </c>
      <c r="L363" s="6">
        <f>M363/5</f>
        <v>9.800000000000001</v>
      </c>
      <c r="M363" s="6">
        <v>49</v>
      </c>
      <c r="N363" s="6">
        <v>1</v>
      </c>
      <c r="O363" s="6">
        <v>1399</v>
      </c>
      <c r="P363" s="8"/>
      <c r="Q363" s="8">
        <v>6000</v>
      </c>
      <c r="R363" s="6">
        <v>8000</v>
      </c>
      <c r="S363" s="6">
        <v>8000</v>
      </c>
      <c r="T363" s="8">
        <v>125000</v>
      </c>
      <c r="V363" s="6">
        <v>26</v>
      </c>
      <c r="X363" t="s" s="3">
        <v>81</v>
      </c>
      <c r="Z363" t="s" s="3">
        <v>65</v>
      </c>
      <c r="AA363" t="s" s="3">
        <v>66</v>
      </c>
      <c r="AC363" t="s" s="3">
        <v>67</v>
      </c>
      <c r="AD363" s="9">
        <v>3</v>
      </c>
      <c r="AE363" s="9">
        <v>2</v>
      </c>
      <c r="AF363" s="9">
        <v>2</v>
      </c>
      <c r="AG363" s="9">
        <v>2</v>
      </c>
      <c r="AH363" t="s" s="4">
        <v>1390</v>
      </c>
      <c r="AI363" s="9">
        <v>98989</v>
      </c>
      <c r="AJ363" t="s" s="4">
        <v>96</v>
      </c>
      <c r="AK363" s="9">
        <v>73635</v>
      </c>
      <c r="AL363" s="9">
        <v>8138</v>
      </c>
      <c r="AM363" s="10">
        <v>0.8</v>
      </c>
      <c r="AN363" s="10"/>
      <c r="AO363" s="10"/>
      <c r="AP363" s="10"/>
      <c r="AQ363" s="10"/>
      <c r="AR363" s="8"/>
      <c r="AS363" s="8"/>
      <c r="AT363" t="s" s="4">
        <v>68</v>
      </c>
      <c r="AU363" s="12">
        <f>#REF!-1000000</f>
      </c>
      <c r="AV363" s="9">
        <v>220000</v>
      </c>
      <c r="AW363" s="9">
        <v>140000</v>
      </c>
      <c r="AX363" s="9">
        <v>939</v>
      </c>
      <c r="AY363" s="8"/>
      <c r="AZ363" s="8"/>
      <c r="BA363" s="8"/>
      <c r="BB363" s="8"/>
      <c r="BC363" s="8"/>
    </row>
    <row r="364" s="2" customFormat="1" ht="18" customHeight="1" hidden="1">
      <c r="A364" s="6">
        <v>598</v>
      </c>
      <c r="B364" t="s" s="4">
        <v>1391</v>
      </c>
      <c r="C364" t="s" s="3">
        <v>1392</v>
      </c>
      <c r="D364" t="s" s="3">
        <v>85</v>
      </c>
      <c r="E364" t="s" s="3">
        <v>58</v>
      </c>
      <c r="F364" t="s" s="3">
        <v>495</v>
      </c>
      <c r="G364" t="s" s="3">
        <v>1393</v>
      </c>
      <c r="H364" t="s" s="3">
        <v>1394</v>
      </c>
      <c r="I364" t="s" s="3">
        <v>1395</v>
      </c>
      <c r="J364" t="s" s="3">
        <v>63</v>
      </c>
      <c r="K364" s="7">
        <f>L364*200000</f>
        <v>10400000</v>
      </c>
      <c r="L364" s="6">
        <f>M364/5</f>
        <v>52</v>
      </c>
      <c r="M364" s="6">
        <v>260</v>
      </c>
      <c r="N364" s="6">
        <v>35</v>
      </c>
      <c r="O364" s="6">
        <v>1388</v>
      </c>
      <c r="P364" s="8">
        <v>10000</v>
      </c>
      <c r="Q364" s="8">
        <v>13000</v>
      </c>
      <c r="R364" s="6">
        <v>10000</v>
      </c>
      <c r="S364" s="6">
        <v>10000</v>
      </c>
      <c r="T364" s="8">
        <v>280000</v>
      </c>
      <c r="V364" s="6">
        <v>301</v>
      </c>
      <c r="X364" t="s" s="3">
        <v>171</v>
      </c>
      <c r="Y364" s="9">
        <v>0</v>
      </c>
      <c r="Z364" t="s" s="3">
        <v>65</v>
      </c>
      <c r="AA364" t="s" s="3">
        <v>101</v>
      </c>
      <c r="AC364" t="s" s="3">
        <v>67</v>
      </c>
      <c r="AD364" s="9">
        <v>5</v>
      </c>
      <c r="AE364" s="9">
        <v>5</v>
      </c>
      <c r="AF364" s="9">
        <v>4</v>
      </c>
      <c r="AG364" s="9">
        <v>5</v>
      </c>
      <c r="AH364" t="s" s="4">
        <v>1391</v>
      </c>
      <c r="AK364" s="9">
        <v>78407</v>
      </c>
      <c r="AM364" s="10">
        <v>0.6</v>
      </c>
      <c r="AN364" s="10"/>
      <c r="AO364" s="10"/>
      <c r="AP364" s="10"/>
      <c r="AQ364" s="10"/>
      <c r="AR364" s="8"/>
      <c r="AS364" s="8"/>
      <c r="AT364" t="s" s="4">
        <v>68</v>
      </c>
      <c r="AU364" s="10"/>
      <c r="AV364" s="9">
        <v>70000</v>
      </c>
      <c r="AW364" s="9">
        <v>50000</v>
      </c>
      <c r="AX364" s="9">
        <v>364</v>
      </c>
      <c r="AY364" s="8"/>
      <c r="AZ364" s="8"/>
      <c r="BA364" s="8"/>
      <c r="BB364" s="8"/>
      <c r="BC364" s="8"/>
    </row>
    <row r="365" s="2" customFormat="1" ht="18" customHeight="1">
      <c r="A365" s="6">
        <v>363</v>
      </c>
      <c r="B365" t="s" s="4">
        <v>1396</v>
      </c>
      <c r="C365" t="s" s="3">
        <v>1397</v>
      </c>
      <c r="D365" t="s" s="3">
        <v>75</v>
      </c>
      <c r="E365" t="s" s="3">
        <v>58</v>
      </c>
      <c r="F365" t="s" s="3">
        <v>1384</v>
      </c>
      <c r="G365" t="s" s="3">
        <v>464</v>
      </c>
      <c r="H365" t="s" s="3">
        <v>406</v>
      </c>
      <c r="I365" t="s" s="3">
        <v>78</v>
      </c>
      <c r="J365" t="s" s="3">
        <v>132</v>
      </c>
      <c r="K365" s="7">
        <f>L365*200000</f>
        <v>1000000</v>
      </c>
      <c r="L365" s="6">
        <f>M365/5</f>
        <v>5</v>
      </c>
      <c r="M365" s="6">
        <v>25</v>
      </c>
      <c r="N365" s="6">
        <v>1</v>
      </c>
      <c r="O365" s="6">
        <v>1399</v>
      </c>
      <c r="P365" s="8"/>
      <c r="Q365" s="8">
        <v>5000</v>
      </c>
      <c r="R365" s="6">
        <v>7000</v>
      </c>
      <c r="S365" s="6">
        <v>7000</v>
      </c>
      <c r="T365" s="8">
        <v>115000</v>
      </c>
      <c r="V365" s="6">
        <v>34</v>
      </c>
      <c r="X365" t="s" s="3">
        <v>81</v>
      </c>
      <c r="Z365" t="s" s="3">
        <v>65</v>
      </c>
      <c r="AA365" t="s" s="3">
        <v>66</v>
      </c>
      <c r="AC365" t="s" s="3">
        <v>67</v>
      </c>
      <c r="AD365" s="9">
        <v>3</v>
      </c>
      <c r="AE365" s="9">
        <v>3</v>
      </c>
      <c r="AF365" s="9">
        <v>2</v>
      </c>
      <c r="AG365" s="9">
        <v>2</v>
      </c>
      <c r="AH365" t="s" s="4">
        <v>1396</v>
      </c>
      <c r="AI365" s="9">
        <v>99961</v>
      </c>
      <c r="AJ365" s="9">
        <v>64081</v>
      </c>
      <c r="AK365" s="9">
        <v>74941</v>
      </c>
      <c r="AL365" s="9">
        <v>8650</v>
      </c>
      <c r="AM365" s="10">
        <v>0.8</v>
      </c>
      <c r="AN365" s="10"/>
      <c r="AO365" s="10"/>
      <c r="AP365" s="10"/>
      <c r="AQ365" s="10"/>
      <c r="AR365" s="8"/>
      <c r="AS365" s="8"/>
      <c r="AT365" t="s" s="4">
        <v>68</v>
      </c>
      <c r="AU365" s="12">
        <f>#REF!-1000000</f>
      </c>
      <c r="AV365" s="9">
        <v>80000</v>
      </c>
      <c r="AW365" s="9">
        <v>60000</v>
      </c>
      <c r="AX365" s="9">
        <v>381</v>
      </c>
      <c r="AY365" s="8"/>
      <c r="AZ365" s="8"/>
      <c r="BA365" s="8"/>
      <c r="BB365" s="8"/>
      <c r="BC365" s="8"/>
    </row>
    <row r="366" s="2" customFormat="1" ht="18" customHeight="1">
      <c r="A366" s="6">
        <v>364</v>
      </c>
      <c r="B366" t="s" s="4">
        <v>1398</v>
      </c>
      <c r="C366" t="s" s="3">
        <v>1399</v>
      </c>
      <c r="D366" t="s" s="3">
        <v>75</v>
      </c>
      <c r="E366" t="s" s="3">
        <v>58</v>
      </c>
      <c r="F366" t="s" s="3">
        <v>1387</v>
      </c>
      <c r="G366" t="s" s="3">
        <v>1388</v>
      </c>
      <c r="H366" t="s" s="3">
        <v>1389</v>
      </c>
      <c r="I366" t="s" s="3">
        <v>78</v>
      </c>
      <c r="J366" t="s" s="3">
        <v>132</v>
      </c>
      <c r="K366" s="7">
        <f>L366*200000</f>
        <v>3120000</v>
      </c>
      <c r="L366" s="6">
        <f>M366/5</f>
        <v>15.6</v>
      </c>
      <c r="M366" s="6">
        <v>78</v>
      </c>
      <c r="N366" s="6">
        <v>2</v>
      </c>
      <c r="O366" s="6">
        <v>1399</v>
      </c>
      <c r="P366" s="8"/>
      <c r="Q366" s="8">
        <v>6000</v>
      </c>
      <c r="R366" s="6">
        <v>8000</v>
      </c>
      <c r="S366" s="6">
        <v>8000</v>
      </c>
      <c r="T366" s="8">
        <v>125000</v>
      </c>
      <c r="V366" s="6">
        <v>0</v>
      </c>
      <c r="X366" t="s" s="3">
        <v>81</v>
      </c>
      <c r="Z366" t="s" s="3">
        <v>65</v>
      </c>
      <c r="AA366" t="s" s="3">
        <v>66</v>
      </c>
      <c r="AC366" t="s" s="3">
        <v>67</v>
      </c>
      <c r="AD366" s="9">
        <v>3</v>
      </c>
      <c r="AE366" s="9">
        <v>2</v>
      </c>
      <c r="AF366" s="9">
        <v>2</v>
      </c>
      <c r="AG366" s="9">
        <v>2</v>
      </c>
      <c r="AH366" t="s" s="4">
        <v>1398</v>
      </c>
      <c r="AI366" s="9">
        <v>98991</v>
      </c>
      <c r="AJ366" t="s" s="4">
        <v>96</v>
      </c>
      <c r="AK366" s="9">
        <v>73636</v>
      </c>
      <c r="AL366" s="9">
        <v>8139</v>
      </c>
      <c r="AM366" s="10">
        <v>0.9</v>
      </c>
      <c r="AN366" s="10"/>
      <c r="AO366" s="10"/>
      <c r="AP366" s="10"/>
      <c r="AQ366" s="10"/>
      <c r="AR366" s="8"/>
      <c r="AS366" s="8"/>
      <c r="AT366" t="s" s="4">
        <v>68</v>
      </c>
      <c r="AU366" s="10"/>
      <c r="AV366" s="9">
        <v>380000</v>
      </c>
      <c r="AW366" s="9">
        <v>280000</v>
      </c>
      <c r="AX366" s="9">
        <v>194</v>
      </c>
      <c r="AY366" s="8"/>
      <c r="AZ366" s="8"/>
      <c r="BA366" s="8"/>
      <c r="BB366" s="8"/>
      <c r="BC366" s="8"/>
    </row>
    <row r="367" s="2" customFormat="1" ht="18" customHeight="1">
      <c r="A367" s="6">
        <v>365</v>
      </c>
      <c r="B367" t="s" s="4">
        <v>1400</v>
      </c>
      <c r="C367" t="s" s="3">
        <v>1401</v>
      </c>
      <c r="D367" t="s" s="3">
        <v>75</v>
      </c>
      <c r="E367" t="s" s="3">
        <v>58</v>
      </c>
      <c r="F367" t="s" s="3">
        <v>1402</v>
      </c>
      <c r="G367" t="s" s="3">
        <v>1403</v>
      </c>
      <c r="H367" t="s" s="3">
        <v>426</v>
      </c>
      <c r="I367" t="s" s="3">
        <v>78</v>
      </c>
      <c r="J367" t="s" s="3">
        <v>132</v>
      </c>
      <c r="K367" s="7">
        <f>L367*200000</f>
        <v>2800000</v>
      </c>
      <c r="L367" s="6">
        <f>M367/5</f>
        <v>14</v>
      </c>
      <c r="M367" s="6">
        <v>70</v>
      </c>
      <c r="N367" s="6">
        <v>2</v>
      </c>
      <c r="O367" s="6">
        <v>1399</v>
      </c>
      <c r="P367" s="8"/>
      <c r="Q367" s="8">
        <v>6000</v>
      </c>
      <c r="R367" s="6">
        <v>8000</v>
      </c>
      <c r="S367" s="6">
        <v>8000</v>
      </c>
      <c r="T367" s="8">
        <v>125000</v>
      </c>
      <c r="V367" s="6">
        <v>22</v>
      </c>
      <c r="X367" t="s" s="3">
        <v>81</v>
      </c>
      <c r="Z367" t="s" s="3">
        <v>65</v>
      </c>
      <c r="AA367" t="s" s="3">
        <v>66</v>
      </c>
      <c r="AC367" t="s" s="3">
        <v>67</v>
      </c>
      <c r="AD367" s="9">
        <v>3</v>
      </c>
      <c r="AE367" s="9">
        <v>3</v>
      </c>
      <c r="AF367" s="9">
        <v>2</v>
      </c>
      <c r="AG367" s="9">
        <v>2</v>
      </c>
      <c r="AH367" t="s" s="4">
        <v>1400</v>
      </c>
      <c r="AI367" s="9">
        <v>98266</v>
      </c>
      <c r="AJ367" t="s" s="4">
        <v>96</v>
      </c>
      <c r="AK367" s="9">
        <v>72230</v>
      </c>
      <c r="AL367" s="9">
        <v>7797</v>
      </c>
      <c r="AM367" s="10">
        <v>0.8</v>
      </c>
      <c r="AN367" s="10"/>
      <c r="AO367" s="10"/>
      <c r="AP367" s="10"/>
      <c r="AQ367" s="10"/>
      <c r="AR367" s="8"/>
      <c r="AS367" s="8"/>
      <c r="AV367" s="9">
        <v>280000</v>
      </c>
      <c r="AW367" s="9">
        <v>180000</v>
      </c>
      <c r="AX367" s="9">
        <v>10</v>
      </c>
      <c r="AY367" s="8"/>
      <c r="AZ367" s="8"/>
      <c r="BA367" s="8"/>
      <c r="BB367" s="8"/>
      <c r="BC367" s="8"/>
    </row>
    <row r="368" s="2" customFormat="1" ht="18" customHeight="1">
      <c r="A368" s="6">
        <v>366</v>
      </c>
      <c r="B368" t="s" s="4">
        <v>1404</v>
      </c>
      <c r="C368" t="s" s="3">
        <v>1405</v>
      </c>
      <c r="D368" t="s" s="3">
        <v>75</v>
      </c>
      <c r="E368" t="s" s="3">
        <v>58</v>
      </c>
      <c r="F368" t="s" s="3">
        <v>1402</v>
      </c>
      <c r="G368" t="s" s="3">
        <v>1403</v>
      </c>
      <c r="H368" t="s" s="3">
        <v>426</v>
      </c>
      <c r="I368" t="s" s="3">
        <v>78</v>
      </c>
      <c r="J368" t="s" s="3">
        <v>132</v>
      </c>
      <c r="K368" s="7">
        <f>L368*200000</f>
        <v>5520000</v>
      </c>
      <c r="L368" s="6">
        <f>M368/5</f>
        <v>27.6</v>
      </c>
      <c r="M368" s="6">
        <v>138</v>
      </c>
      <c r="N368" s="6">
        <v>5</v>
      </c>
      <c r="O368" s="6">
        <v>1399</v>
      </c>
      <c r="P368" s="8"/>
      <c r="Q368" s="8">
        <v>8000</v>
      </c>
      <c r="R368" s="6">
        <v>10000</v>
      </c>
      <c r="S368" s="6">
        <v>10000</v>
      </c>
      <c r="T368" s="8">
        <v>150000</v>
      </c>
      <c r="V368" s="6">
        <v>49</v>
      </c>
      <c r="X368" t="s" s="3">
        <v>81</v>
      </c>
      <c r="Z368" t="s" s="3">
        <v>65</v>
      </c>
      <c r="AA368" t="s" s="3">
        <v>66</v>
      </c>
      <c r="AC368" t="s" s="3">
        <v>67</v>
      </c>
      <c r="AD368" s="9">
        <v>3</v>
      </c>
      <c r="AE368" s="9">
        <v>3</v>
      </c>
      <c r="AF368" s="9">
        <v>2</v>
      </c>
      <c r="AG368" s="9">
        <v>2</v>
      </c>
      <c r="AH368" t="s" s="4">
        <v>1404</v>
      </c>
      <c r="AI368" s="9">
        <v>98382</v>
      </c>
      <c r="AJ368" s="9">
        <v>64348</v>
      </c>
      <c r="AK368" s="9">
        <v>72226</v>
      </c>
      <c r="AL368" s="9">
        <v>7799</v>
      </c>
      <c r="AM368" s="10">
        <v>0.8</v>
      </c>
      <c r="AN368" s="10"/>
      <c r="AO368" s="10"/>
      <c r="AP368" s="10"/>
      <c r="AQ368" s="10"/>
      <c r="AR368" s="8"/>
      <c r="AS368" s="8"/>
      <c r="AT368" t="s" s="4">
        <v>68</v>
      </c>
      <c r="AU368" s="10"/>
      <c r="AV368" s="9">
        <v>280000</v>
      </c>
      <c r="AW368" s="9">
        <v>150000</v>
      </c>
      <c r="AX368" s="9">
        <v>910</v>
      </c>
      <c r="AY368" s="8"/>
      <c r="AZ368" s="8"/>
      <c r="BA368" s="8"/>
      <c r="BB368" s="8"/>
      <c r="BC368" s="8"/>
    </row>
    <row r="369" s="2" customFormat="1" ht="18" customHeight="1">
      <c r="A369" s="6">
        <v>367</v>
      </c>
      <c r="B369" t="s" s="4">
        <v>1406</v>
      </c>
      <c r="C369" t="s" s="3">
        <v>1407</v>
      </c>
      <c r="D369" t="s" s="3">
        <v>75</v>
      </c>
      <c r="E369" t="s" s="3">
        <v>58</v>
      </c>
      <c r="F369" t="s" s="3">
        <v>1384</v>
      </c>
      <c r="G369" t="s" s="3">
        <v>464</v>
      </c>
      <c r="H369" t="s" s="3">
        <v>406</v>
      </c>
      <c r="I369" t="s" s="3">
        <v>78</v>
      </c>
      <c r="J369" t="s" s="3">
        <v>132</v>
      </c>
      <c r="K369" s="7">
        <f>L369*200000</f>
        <v>1920000</v>
      </c>
      <c r="L369" s="6">
        <f>M369/5</f>
        <v>9.6</v>
      </c>
      <c r="M369" s="6">
        <v>48</v>
      </c>
      <c r="N369" s="6">
        <v>1</v>
      </c>
      <c r="O369" s="6">
        <v>1399</v>
      </c>
      <c r="P369" s="8"/>
      <c r="Q369" s="8">
        <v>6000</v>
      </c>
      <c r="R369" s="6">
        <v>8000</v>
      </c>
      <c r="S369" s="6">
        <v>8000</v>
      </c>
      <c r="T369" s="8">
        <v>125000</v>
      </c>
      <c r="V369" s="6">
        <v>26</v>
      </c>
      <c r="X369" t="s" s="3">
        <v>64</v>
      </c>
      <c r="Z369" t="s" s="3">
        <v>65</v>
      </c>
      <c r="AA369" t="s" s="3">
        <v>66</v>
      </c>
      <c r="AC369" t="s" s="3">
        <v>67</v>
      </c>
      <c r="AD369" s="9">
        <v>3</v>
      </c>
      <c r="AE369" s="9">
        <v>3</v>
      </c>
      <c r="AF369" s="9">
        <v>2</v>
      </c>
      <c r="AG369" s="9">
        <v>2</v>
      </c>
      <c r="AH369" t="s" s="4">
        <v>1406</v>
      </c>
      <c r="AI369" s="9">
        <v>100006</v>
      </c>
      <c r="AJ369" s="9">
        <v>61692</v>
      </c>
      <c r="AK369" s="9">
        <v>75103</v>
      </c>
      <c r="AL369" s="9">
        <v>8645</v>
      </c>
      <c r="AM369" s="10">
        <v>0.8</v>
      </c>
      <c r="AN369" s="10"/>
      <c r="AO369" s="10"/>
      <c r="AP369" s="10"/>
      <c r="AQ369" s="10"/>
      <c r="AR369" s="8"/>
      <c r="AS369" s="8"/>
      <c r="AT369" t="s" s="4">
        <v>68</v>
      </c>
      <c r="AU369" s="10"/>
      <c r="AV369" s="9">
        <v>420000</v>
      </c>
      <c r="AW369" s="9">
        <v>250000</v>
      </c>
      <c r="AX369" s="9">
        <v>485</v>
      </c>
      <c r="AY369" s="8"/>
      <c r="AZ369" s="8"/>
      <c r="BA369" s="8"/>
      <c r="BB369" s="8"/>
      <c r="BC369" s="8"/>
    </row>
    <row r="370" s="2" customFormat="1" ht="18" customHeight="1">
      <c r="A370" s="6">
        <v>368</v>
      </c>
      <c r="B370" t="s" s="4">
        <v>1408</v>
      </c>
      <c r="C370" t="s" s="3">
        <v>1409</v>
      </c>
      <c r="D370" t="s" s="3">
        <v>75</v>
      </c>
      <c r="E370" t="s" s="3">
        <v>58</v>
      </c>
      <c r="F370" t="s" s="3">
        <v>1387</v>
      </c>
      <c r="G370" t="s" s="3">
        <v>1388</v>
      </c>
      <c r="H370" t="s" s="3">
        <v>1389</v>
      </c>
      <c r="I370" t="s" s="3">
        <v>78</v>
      </c>
      <c r="J370" t="s" s="3">
        <v>132</v>
      </c>
      <c r="K370" s="7">
        <f>L370*200000</f>
        <v>2040000</v>
      </c>
      <c r="L370" s="6">
        <f>M370/5</f>
        <v>10.2</v>
      </c>
      <c r="M370" s="6">
        <v>51</v>
      </c>
      <c r="N370" s="6">
        <v>1</v>
      </c>
      <c r="O370" s="6">
        <v>1399</v>
      </c>
      <c r="P370" s="8"/>
      <c r="Q370" s="8">
        <v>6000</v>
      </c>
      <c r="R370" s="6">
        <v>8000</v>
      </c>
      <c r="S370" s="6">
        <v>8000</v>
      </c>
      <c r="T370" s="8">
        <v>125000</v>
      </c>
      <c r="V370" s="6">
        <v>17</v>
      </c>
      <c r="X370" t="s" s="3">
        <v>81</v>
      </c>
      <c r="Z370" t="s" s="3">
        <v>65</v>
      </c>
      <c r="AA370" t="s" s="3">
        <v>66</v>
      </c>
      <c r="AC370" t="s" s="3">
        <v>67</v>
      </c>
      <c r="AD370" s="9">
        <v>3</v>
      </c>
      <c r="AE370" s="9">
        <v>2</v>
      </c>
      <c r="AF370" s="9">
        <v>2</v>
      </c>
      <c r="AG370" s="9">
        <v>2</v>
      </c>
      <c r="AH370" t="s" s="4">
        <v>1408</v>
      </c>
      <c r="AI370" s="9">
        <v>98979</v>
      </c>
      <c r="AJ370" t="s" s="4">
        <v>96</v>
      </c>
      <c r="AK370" s="9">
        <v>73759</v>
      </c>
      <c r="AL370" s="9">
        <v>8190</v>
      </c>
      <c r="AM370" s="10">
        <v>0.9</v>
      </c>
      <c r="AN370" s="10"/>
      <c r="AO370" s="10"/>
      <c r="AP370" s="10"/>
      <c r="AQ370" s="10"/>
      <c r="AR370" s="8"/>
      <c r="AS370" s="8"/>
      <c r="AT370" t="s" s="4">
        <v>68</v>
      </c>
      <c r="AU370" s="10"/>
      <c r="AV370" s="9">
        <v>170000</v>
      </c>
      <c r="AW370" s="9">
        <v>170000</v>
      </c>
      <c r="AX370" s="9">
        <v>18</v>
      </c>
      <c r="AY370" s="8"/>
      <c r="AZ370" s="8"/>
      <c r="BA370" s="8"/>
      <c r="BB370" s="8"/>
      <c r="BC370" s="8"/>
    </row>
    <row r="371" s="2" customFormat="1" ht="18" customHeight="1">
      <c r="A371" s="6">
        <v>369</v>
      </c>
      <c r="B371" t="s" s="4">
        <v>1410</v>
      </c>
      <c r="C371" t="s" s="3">
        <v>1411</v>
      </c>
      <c r="D371" t="s" s="3">
        <v>75</v>
      </c>
      <c r="E371" t="s" s="3">
        <v>58</v>
      </c>
      <c r="F371" t="s" s="3">
        <v>1402</v>
      </c>
      <c r="G371" t="s" s="3">
        <v>1403</v>
      </c>
      <c r="H371" t="s" s="3">
        <v>426</v>
      </c>
      <c r="I371" t="s" s="3">
        <v>78</v>
      </c>
      <c r="J371" t="s" s="3">
        <v>132</v>
      </c>
      <c r="K371" s="7">
        <f>L371*200000</f>
        <v>9120000</v>
      </c>
      <c r="L371" s="6">
        <f>M371/5</f>
        <v>45.6</v>
      </c>
      <c r="M371" s="6">
        <v>228</v>
      </c>
      <c r="N371" s="6">
        <v>9</v>
      </c>
      <c r="O371" s="6">
        <v>1399</v>
      </c>
      <c r="P371" s="8"/>
      <c r="Q371" s="8">
        <v>10000</v>
      </c>
      <c r="R371" s="6">
        <v>8000</v>
      </c>
      <c r="S371" s="6">
        <v>8000</v>
      </c>
      <c r="T371" s="8">
        <v>125000</v>
      </c>
      <c r="V371" s="6">
        <v>15</v>
      </c>
      <c r="X371" t="s" s="3">
        <v>81</v>
      </c>
      <c r="Z371" t="s" s="3">
        <v>65</v>
      </c>
      <c r="AA371" t="s" s="3">
        <v>66</v>
      </c>
      <c r="AC371" t="s" s="3">
        <v>67</v>
      </c>
      <c r="AD371" s="9">
        <v>3</v>
      </c>
      <c r="AE371" s="9">
        <v>3</v>
      </c>
      <c r="AF371" s="9">
        <v>3</v>
      </c>
      <c r="AG371" s="9">
        <v>3</v>
      </c>
      <c r="AH371" t="s" s="4">
        <v>1410</v>
      </c>
      <c r="AI371" s="9">
        <v>98368</v>
      </c>
      <c r="AJ371" t="s" s="4">
        <v>96</v>
      </c>
      <c r="AK371" s="9">
        <v>72225</v>
      </c>
      <c r="AL371" s="9">
        <v>7800</v>
      </c>
      <c r="AM371" s="10">
        <v>0.9</v>
      </c>
      <c r="AN371" s="10"/>
      <c r="AO371" s="10"/>
      <c r="AP371" s="10"/>
      <c r="AQ371" s="10"/>
      <c r="AR371" s="8"/>
      <c r="AS371" s="8"/>
      <c r="AT371" t="s" s="4">
        <v>68</v>
      </c>
      <c r="AU371" s="10"/>
      <c r="AV371" s="9">
        <v>360000</v>
      </c>
      <c r="AW371" s="9">
        <v>180000</v>
      </c>
      <c r="AX371" s="9">
        <v>475</v>
      </c>
      <c r="AY371" s="8"/>
      <c r="AZ371" s="8"/>
      <c r="BA371" s="8"/>
      <c r="BB371" s="8"/>
      <c r="BC371" s="8"/>
    </row>
    <row r="372" s="2" customFormat="1" ht="18" customHeight="1">
      <c r="A372" s="6">
        <v>370</v>
      </c>
      <c r="B372" t="s" s="4">
        <v>1412</v>
      </c>
      <c r="C372" t="s" s="3">
        <v>1413</v>
      </c>
      <c r="D372" t="s" s="3">
        <v>75</v>
      </c>
      <c r="E372" t="s" s="3">
        <v>58</v>
      </c>
      <c r="F372" t="s" s="3">
        <v>1384</v>
      </c>
      <c r="G372" t="s" s="3">
        <v>464</v>
      </c>
      <c r="H372" t="s" s="3">
        <v>406</v>
      </c>
      <c r="I372" t="s" s="3">
        <v>78</v>
      </c>
      <c r="J372" t="s" s="3">
        <v>132</v>
      </c>
      <c r="K372" s="7">
        <f>L372*200000</f>
        <v>1720000</v>
      </c>
      <c r="L372" s="6">
        <f>M372/5</f>
        <v>8.6</v>
      </c>
      <c r="M372" s="6">
        <v>43</v>
      </c>
      <c r="N372" s="6">
        <v>1</v>
      </c>
      <c r="O372" s="6">
        <v>1399</v>
      </c>
      <c r="P372" s="8"/>
      <c r="Q372" s="8">
        <v>6000</v>
      </c>
      <c r="R372" s="6">
        <v>8000</v>
      </c>
      <c r="S372" s="6">
        <v>8000</v>
      </c>
      <c r="T372" s="8">
        <v>125000</v>
      </c>
      <c r="V372" s="6">
        <v>17</v>
      </c>
      <c r="X372" t="s" s="3">
        <v>81</v>
      </c>
      <c r="Z372" t="s" s="3">
        <v>65</v>
      </c>
      <c r="AA372" t="s" s="3">
        <v>66</v>
      </c>
      <c r="AC372" t="s" s="3">
        <v>67</v>
      </c>
      <c r="AD372" s="9">
        <v>3</v>
      </c>
      <c r="AE372" s="9">
        <v>3</v>
      </c>
      <c r="AF372" s="9">
        <v>2</v>
      </c>
      <c r="AG372" s="9">
        <v>2</v>
      </c>
      <c r="AH372" t="s" s="4">
        <v>1412</v>
      </c>
      <c r="AI372" s="9">
        <v>99960</v>
      </c>
      <c r="AJ372" s="9">
        <v>63511</v>
      </c>
      <c r="AK372" s="9">
        <v>75275</v>
      </c>
      <c r="AL372" s="9">
        <v>8652</v>
      </c>
      <c r="AM372" s="10">
        <v>0.9</v>
      </c>
      <c r="AN372" s="10"/>
      <c r="AO372" s="10"/>
      <c r="AP372" s="10"/>
      <c r="AQ372" s="10"/>
      <c r="AR372" s="8"/>
      <c r="AS372" s="8"/>
      <c r="AT372" t="s" s="4">
        <v>68</v>
      </c>
      <c r="AU372" s="10"/>
      <c r="AV372" s="9">
        <v>480000</v>
      </c>
      <c r="AW372" s="9">
        <v>280000</v>
      </c>
      <c r="AX372" s="9">
        <v>304</v>
      </c>
      <c r="AY372" s="8"/>
      <c r="AZ372" s="8"/>
      <c r="BA372" s="8"/>
      <c r="BB372" s="8"/>
      <c r="BC372" s="8"/>
    </row>
    <row r="373" s="2" customFormat="1" ht="18" customHeight="1">
      <c r="A373" s="6">
        <v>371</v>
      </c>
      <c r="B373" t="s" s="4">
        <v>1414</v>
      </c>
      <c r="C373" t="s" s="3">
        <v>1415</v>
      </c>
      <c r="D373" t="s" s="3">
        <v>75</v>
      </c>
      <c r="E373" t="s" s="3">
        <v>58</v>
      </c>
      <c r="F373" t="s" s="3">
        <v>1402</v>
      </c>
      <c r="G373" t="s" s="3">
        <v>1403</v>
      </c>
      <c r="H373" t="s" s="3">
        <v>426</v>
      </c>
      <c r="I373" t="s" s="3">
        <v>78</v>
      </c>
      <c r="J373" t="s" s="3">
        <v>132</v>
      </c>
      <c r="K373" s="7">
        <f>L373*200000</f>
        <v>10840000</v>
      </c>
      <c r="L373" s="6">
        <f>M373/5</f>
        <v>54.2</v>
      </c>
      <c r="M373" s="6">
        <v>271</v>
      </c>
      <c r="N373" s="6">
        <v>7</v>
      </c>
      <c r="O373" s="6">
        <v>1399</v>
      </c>
      <c r="P373" s="8"/>
      <c r="Q373" s="8">
        <v>10000</v>
      </c>
      <c r="R373" s="6">
        <v>12000</v>
      </c>
      <c r="S373" s="6">
        <v>12000</v>
      </c>
      <c r="T373" s="8">
        <v>180000</v>
      </c>
      <c r="V373" s="6">
        <v>40</v>
      </c>
      <c r="X373" t="s" s="3">
        <v>81</v>
      </c>
      <c r="Z373" t="s" s="3">
        <v>65</v>
      </c>
      <c r="AA373" t="s" s="3">
        <v>66</v>
      </c>
      <c r="AC373" t="s" s="3">
        <v>67</v>
      </c>
      <c r="AD373" s="9">
        <v>3</v>
      </c>
      <c r="AE373" s="9">
        <v>3</v>
      </c>
      <c r="AF373" s="9">
        <v>2</v>
      </c>
      <c r="AG373" s="9">
        <v>2</v>
      </c>
      <c r="AH373" t="s" s="4">
        <v>1414</v>
      </c>
      <c r="AI373" s="9">
        <v>98321</v>
      </c>
      <c r="AJ373" s="9">
        <v>71694</v>
      </c>
      <c r="AK373" s="9">
        <v>72229</v>
      </c>
      <c r="AL373" s="9">
        <v>7801</v>
      </c>
      <c r="AM373" s="10">
        <v>0.8</v>
      </c>
      <c r="AN373" s="10"/>
      <c r="AO373" s="10"/>
      <c r="AP373" s="10"/>
      <c r="AQ373" s="10"/>
      <c r="AR373" s="8"/>
      <c r="AS373" s="8"/>
      <c r="AT373" t="s" s="4">
        <v>68</v>
      </c>
      <c r="AU373" s="10"/>
      <c r="AV373" s="9">
        <v>220000</v>
      </c>
      <c r="AW373" s="9">
        <v>150000</v>
      </c>
      <c r="AX373" s="9">
        <v>644</v>
      </c>
      <c r="AY373" s="8"/>
      <c r="AZ373" s="8"/>
      <c r="BA373" s="8"/>
      <c r="BB373" s="8"/>
      <c r="BC373" s="8"/>
    </row>
    <row r="374" s="2" customFormat="1" ht="18" customHeight="1">
      <c r="A374" s="6">
        <v>372</v>
      </c>
      <c r="B374" t="s" s="4">
        <v>1416</v>
      </c>
      <c r="C374" t="s" s="3">
        <v>1417</v>
      </c>
      <c r="D374" t="s" s="3">
        <v>75</v>
      </c>
      <c r="E374" t="s" s="3">
        <v>58</v>
      </c>
      <c r="F374" t="s" s="3">
        <v>1387</v>
      </c>
      <c r="G374" t="s" s="3">
        <v>1388</v>
      </c>
      <c r="H374" t="s" s="3">
        <v>1389</v>
      </c>
      <c r="I374" t="s" s="3">
        <v>78</v>
      </c>
      <c r="J374" t="s" s="3">
        <v>132</v>
      </c>
      <c r="K374" s="7">
        <f>L374*200000</f>
        <v>4080000</v>
      </c>
      <c r="L374" s="6">
        <f>M374/5</f>
        <v>20.4</v>
      </c>
      <c r="M374" s="6">
        <v>102</v>
      </c>
      <c r="N374" s="6">
        <v>2</v>
      </c>
      <c r="O374" s="6">
        <v>1399</v>
      </c>
      <c r="P374" s="8"/>
      <c r="Q374" s="8">
        <v>8000</v>
      </c>
      <c r="R374" s="6">
        <v>10000</v>
      </c>
      <c r="S374" s="6">
        <v>10000</v>
      </c>
      <c r="T374" s="8">
        <v>150000</v>
      </c>
      <c r="V374" s="6">
        <v>7</v>
      </c>
      <c r="X374" t="s" s="3">
        <v>81</v>
      </c>
      <c r="Z374" t="s" s="3">
        <v>65</v>
      </c>
      <c r="AA374" t="s" s="3">
        <v>66</v>
      </c>
      <c r="AC374" t="s" s="3">
        <v>67</v>
      </c>
      <c r="AD374" s="9">
        <v>3</v>
      </c>
      <c r="AE374" s="9">
        <v>2</v>
      </c>
      <c r="AF374" s="9">
        <v>2</v>
      </c>
      <c r="AG374" s="9">
        <v>2</v>
      </c>
      <c r="AH374" t="s" s="4">
        <v>1416</v>
      </c>
      <c r="AI374" s="9">
        <v>98992</v>
      </c>
      <c r="AJ374" s="9">
        <v>69084</v>
      </c>
      <c r="AK374" s="9">
        <v>73760</v>
      </c>
      <c r="AL374" s="9">
        <v>8188</v>
      </c>
      <c r="AM374" s="10">
        <v>0.9</v>
      </c>
      <c r="AN374" s="10"/>
      <c r="AO374" s="10"/>
      <c r="AP374" s="10"/>
      <c r="AQ374" s="10"/>
      <c r="AR374" s="8"/>
      <c r="AS374" s="8"/>
      <c r="AT374" t="s" s="4">
        <v>68</v>
      </c>
      <c r="AU374" s="10"/>
      <c r="AV374" s="9">
        <v>80000</v>
      </c>
      <c r="AW374" s="9">
        <v>60000</v>
      </c>
      <c r="AX374" s="9">
        <v>394</v>
      </c>
      <c r="AY374" s="8"/>
      <c r="AZ374" s="8"/>
      <c r="BA374" s="8"/>
      <c r="BB374" s="8"/>
      <c r="BC374" s="8"/>
    </row>
    <row r="375" s="2" customFormat="1" ht="18" customHeight="1">
      <c r="A375" s="6">
        <v>373</v>
      </c>
      <c r="B375" t="s" s="4">
        <v>1418</v>
      </c>
      <c r="C375" t="s" s="3">
        <v>1419</v>
      </c>
      <c r="D375" t="s" s="3">
        <v>75</v>
      </c>
      <c r="E375" t="s" s="3">
        <v>58</v>
      </c>
      <c r="F375" t="s" s="3">
        <v>1384</v>
      </c>
      <c r="G375" t="s" s="3">
        <v>464</v>
      </c>
      <c r="H375" t="s" s="3">
        <v>406</v>
      </c>
      <c r="I375" t="s" s="3">
        <v>78</v>
      </c>
      <c r="J375" t="s" s="3">
        <v>132</v>
      </c>
      <c r="K375" s="7">
        <f>L375*200000</f>
        <v>1720000</v>
      </c>
      <c r="L375" s="6">
        <f>M375/5</f>
        <v>8.6</v>
      </c>
      <c r="M375" s="6">
        <v>43</v>
      </c>
      <c r="N375" s="6">
        <v>1</v>
      </c>
      <c r="O375" s="6">
        <v>1399</v>
      </c>
      <c r="P375" s="8"/>
      <c r="Q375" s="8">
        <v>6000</v>
      </c>
      <c r="R375" s="6">
        <v>8000</v>
      </c>
      <c r="S375" s="6">
        <v>8000</v>
      </c>
      <c r="T375" s="8">
        <v>125000</v>
      </c>
      <c r="V375" s="6">
        <v>132</v>
      </c>
      <c r="X375" t="s" s="3">
        <v>64</v>
      </c>
      <c r="Z375" t="s" s="3">
        <v>65</v>
      </c>
      <c r="AA375" t="s" s="3">
        <v>66</v>
      </c>
      <c r="AC375" t="s" s="3">
        <v>67</v>
      </c>
      <c r="AD375" s="9">
        <v>3</v>
      </c>
      <c r="AE375" s="9">
        <v>3</v>
      </c>
      <c r="AF375" s="9">
        <v>2</v>
      </c>
      <c r="AG375" s="9">
        <v>2</v>
      </c>
      <c r="AH375" t="s" s="4">
        <v>1418</v>
      </c>
      <c r="AI375" s="9">
        <v>100048</v>
      </c>
      <c r="AJ375" s="9">
        <v>60985</v>
      </c>
      <c r="AK375" s="9">
        <v>75270</v>
      </c>
      <c r="AL375" s="9">
        <v>8636</v>
      </c>
      <c r="AM375" s="10">
        <v>0.8</v>
      </c>
      <c r="AN375" s="10"/>
      <c r="AO375" s="10"/>
      <c r="AP375" s="10"/>
      <c r="AQ375" s="10"/>
      <c r="AR375" s="8"/>
      <c r="AS375" s="8"/>
      <c r="AT375" t="s" s="4">
        <v>68</v>
      </c>
      <c r="AU375" s="12">
        <f>#REF!-1000000</f>
      </c>
      <c r="AV375" s="9">
        <v>420000</v>
      </c>
      <c r="AW375" s="9">
        <v>0</v>
      </c>
      <c r="AX375" s="9">
        <v>405</v>
      </c>
      <c r="AY375" s="8"/>
      <c r="AZ375" s="8"/>
      <c r="BA375" s="8"/>
      <c r="BB375" s="8"/>
      <c r="BC375" s="8"/>
    </row>
    <row r="376" s="2" customFormat="1" ht="18" customHeight="1">
      <c r="A376" s="6">
        <v>374</v>
      </c>
      <c r="B376" t="s" s="4">
        <v>1420</v>
      </c>
      <c r="C376" t="s" s="3">
        <v>1419</v>
      </c>
      <c r="D376" t="s" s="3">
        <v>75</v>
      </c>
      <c r="E376" t="s" s="3">
        <v>58</v>
      </c>
      <c r="F376" t="s" s="3">
        <v>1384</v>
      </c>
      <c r="G376" t="s" s="3">
        <v>464</v>
      </c>
      <c r="H376" t="s" s="3">
        <v>406</v>
      </c>
      <c r="I376" t="s" s="3">
        <v>78</v>
      </c>
      <c r="J376" t="s" s="3">
        <v>132</v>
      </c>
      <c r="K376" s="7">
        <f>L376*200000</f>
        <v>1560000</v>
      </c>
      <c r="L376" s="6">
        <f>M376/5</f>
        <v>7.8</v>
      </c>
      <c r="M376" s="6">
        <v>39</v>
      </c>
      <c r="N376" s="6">
        <v>1</v>
      </c>
      <c r="O376" s="6">
        <v>1399</v>
      </c>
      <c r="P376" s="8"/>
      <c r="Q376" s="8">
        <v>6000</v>
      </c>
      <c r="R376" s="6">
        <v>8000</v>
      </c>
      <c r="S376" s="6">
        <v>8000</v>
      </c>
      <c r="T376" s="8">
        <v>125000</v>
      </c>
      <c r="V376" s="6">
        <v>162</v>
      </c>
      <c r="X376" t="s" s="3">
        <v>64</v>
      </c>
      <c r="Z376" t="s" s="3">
        <v>65</v>
      </c>
      <c r="AA376" t="s" s="3">
        <v>66</v>
      </c>
      <c r="AC376" t="s" s="3">
        <v>67</v>
      </c>
      <c r="AD376" s="9">
        <v>3</v>
      </c>
      <c r="AE376" s="9">
        <v>3</v>
      </c>
      <c r="AF376" s="9">
        <v>2</v>
      </c>
      <c r="AG376" s="9">
        <v>2</v>
      </c>
      <c r="AH376" t="s" s="4">
        <v>1420</v>
      </c>
      <c r="AI376" s="9">
        <v>100047</v>
      </c>
      <c r="AJ376" s="9">
        <v>61179</v>
      </c>
      <c r="AK376" s="9">
        <v>75271</v>
      </c>
      <c r="AL376" s="9">
        <v>8637</v>
      </c>
      <c r="AM376" s="10">
        <v>0.8</v>
      </c>
      <c r="AN376" s="10"/>
      <c r="AO376" s="10"/>
      <c r="AP376" s="10"/>
      <c r="AQ376" s="10"/>
      <c r="AR376" s="8"/>
      <c r="AS376" s="8"/>
      <c r="AT376" t="s" s="4">
        <v>68</v>
      </c>
      <c r="AU376" s="10"/>
      <c r="AV376" s="9">
        <v>50000</v>
      </c>
      <c r="AW376" s="9">
        <v>40000</v>
      </c>
      <c r="AX376" s="9">
        <v>159</v>
      </c>
      <c r="AY376" s="8"/>
      <c r="AZ376" s="8"/>
      <c r="BA376" s="8"/>
      <c r="BB376" s="8"/>
      <c r="BC376" s="8"/>
    </row>
    <row r="377" s="2" customFormat="1" ht="18" customHeight="1">
      <c r="A377" s="6">
        <v>375</v>
      </c>
      <c r="B377" t="s" s="4">
        <v>1421</v>
      </c>
      <c r="C377" t="s" s="3">
        <v>1422</v>
      </c>
      <c r="D377" t="s" s="3">
        <v>75</v>
      </c>
      <c r="E377" t="s" s="3">
        <v>58</v>
      </c>
      <c r="F377" t="s" s="3">
        <v>1384</v>
      </c>
      <c r="G377" t="s" s="3">
        <v>464</v>
      </c>
      <c r="H377" t="s" s="3">
        <v>406</v>
      </c>
      <c r="I377" t="s" s="3">
        <v>78</v>
      </c>
      <c r="J377" t="s" s="3">
        <v>132</v>
      </c>
      <c r="K377" s="7">
        <f>L377*200000</f>
        <v>1600000</v>
      </c>
      <c r="L377" s="6">
        <f>M377/5</f>
        <v>8</v>
      </c>
      <c r="M377" s="6">
        <v>40</v>
      </c>
      <c r="N377" s="6">
        <v>1</v>
      </c>
      <c r="O377" s="6">
        <v>1399</v>
      </c>
      <c r="P377" s="8"/>
      <c r="Q377" s="8">
        <v>6000</v>
      </c>
      <c r="R377" s="6">
        <v>8000</v>
      </c>
      <c r="S377" s="6">
        <v>8000</v>
      </c>
      <c r="T377" s="8">
        <v>125000</v>
      </c>
      <c r="V377" s="6">
        <v>59</v>
      </c>
      <c r="X377" t="s" s="3">
        <v>64</v>
      </c>
      <c r="Z377" t="s" s="3">
        <v>65</v>
      </c>
      <c r="AA377" t="s" s="3">
        <v>66</v>
      </c>
      <c r="AC377" t="s" s="3">
        <v>67</v>
      </c>
      <c r="AD377" s="9">
        <v>3</v>
      </c>
      <c r="AE377" s="9">
        <v>3</v>
      </c>
      <c r="AF377" s="9">
        <v>2</v>
      </c>
      <c r="AG377" s="9">
        <v>2</v>
      </c>
      <c r="AH377" t="s" s="4">
        <v>1421</v>
      </c>
      <c r="AI377" s="9">
        <v>100010</v>
      </c>
      <c r="AJ377" s="9">
        <v>61435</v>
      </c>
      <c r="AK377" s="9">
        <v>75272</v>
      </c>
      <c r="AL377" s="9">
        <v>8640</v>
      </c>
      <c r="AM377" s="10">
        <v>0.8</v>
      </c>
      <c r="AN377" s="10"/>
      <c r="AO377" s="10"/>
      <c r="AP377" s="10"/>
      <c r="AQ377" s="10"/>
      <c r="AR377" s="8"/>
      <c r="AS377" s="8"/>
      <c r="AT377" t="s" s="4">
        <v>68</v>
      </c>
      <c r="AU377" s="10"/>
      <c r="AV377" s="9">
        <v>380000</v>
      </c>
      <c r="AW377" s="9">
        <v>0</v>
      </c>
      <c r="AX377" s="9">
        <v>636</v>
      </c>
      <c r="AY377" s="8"/>
      <c r="AZ377" s="8"/>
      <c r="BA377" s="8"/>
      <c r="BB377" s="8"/>
      <c r="BC377" s="8"/>
    </row>
    <row r="378" s="2" customFormat="1" ht="18" customHeight="1">
      <c r="A378" s="6">
        <v>376</v>
      </c>
      <c r="B378" t="s" s="4">
        <v>1423</v>
      </c>
      <c r="C378" t="s" s="3">
        <v>1424</v>
      </c>
      <c r="D378" t="s" s="3">
        <v>75</v>
      </c>
      <c r="E378" t="s" s="3">
        <v>58</v>
      </c>
      <c r="F378" t="s" s="3">
        <v>1384</v>
      </c>
      <c r="G378" t="s" s="3">
        <v>464</v>
      </c>
      <c r="H378" t="s" s="3">
        <v>406</v>
      </c>
      <c r="I378" t="s" s="3">
        <v>78</v>
      </c>
      <c r="J378" t="s" s="3">
        <v>132</v>
      </c>
      <c r="K378" s="7">
        <f>L378*200000</f>
        <v>1240000</v>
      </c>
      <c r="L378" s="6">
        <f>M378/5</f>
        <v>6.2</v>
      </c>
      <c r="M378" s="6">
        <v>31</v>
      </c>
      <c r="N378" s="6">
        <v>1</v>
      </c>
      <c r="O378" s="6">
        <v>1399</v>
      </c>
      <c r="P378" s="8"/>
      <c r="Q378" s="8">
        <v>6000</v>
      </c>
      <c r="R378" s="6">
        <v>8000</v>
      </c>
      <c r="S378" s="6">
        <v>8000</v>
      </c>
      <c r="T378" s="8">
        <v>125000</v>
      </c>
      <c r="V378" s="6">
        <v>19</v>
      </c>
      <c r="X378" t="s" s="3">
        <v>64</v>
      </c>
      <c r="Z378" t="s" s="3">
        <v>65</v>
      </c>
      <c r="AA378" t="s" s="3">
        <v>66</v>
      </c>
      <c r="AC378" t="s" s="3">
        <v>67</v>
      </c>
      <c r="AD378" s="9">
        <v>3</v>
      </c>
      <c r="AE378" s="9">
        <v>3</v>
      </c>
      <c r="AF378" s="9">
        <v>2</v>
      </c>
      <c r="AG378" s="9">
        <v>2</v>
      </c>
      <c r="AH378" t="s" s="4">
        <v>1423</v>
      </c>
      <c r="AI378" s="9">
        <v>100011</v>
      </c>
      <c r="AJ378" s="9">
        <v>61338</v>
      </c>
      <c r="AK378" s="9">
        <v>75028</v>
      </c>
      <c r="AL378" s="9">
        <v>8639</v>
      </c>
      <c r="AM378" s="10">
        <v>0.8</v>
      </c>
      <c r="AN378" s="10"/>
      <c r="AO378" s="10"/>
      <c r="AP378" s="10"/>
      <c r="AQ378" s="10"/>
      <c r="AR378" s="8"/>
      <c r="AS378" s="8"/>
      <c r="AT378" t="s" s="4">
        <v>68</v>
      </c>
      <c r="AU378" s="10"/>
      <c r="AV378" s="9">
        <v>420000</v>
      </c>
      <c r="AW378" s="9">
        <v>0</v>
      </c>
      <c r="AX378" s="9">
        <v>299</v>
      </c>
      <c r="AY378" s="8"/>
      <c r="AZ378" s="8"/>
      <c r="BA378" s="8"/>
      <c r="BB378" s="8"/>
      <c r="BC378" s="8"/>
    </row>
    <row r="379" s="2" customFormat="1" ht="18" customHeight="1">
      <c r="A379" s="6">
        <v>377</v>
      </c>
      <c r="B379" t="s" s="4">
        <v>1425</v>
      </c>
      <c r="C379" t="s" s="3">
        <v>1426</v>
      </c>
      <c r="D379" t="s" s="3">
        <v>75</v>
      </c>
      <c r="E379" t="s" s="3">
        <v>58</v>
      </c>
      <c r="F379" t="s" s="3">
        <v>1387</v>
      </c>
      <c r="G379" t="s" s="3">
        <v>1388</v>
      </c>
      <c r="H379" t="s" s="3">
        <v>1389</v>
      </c>
      <c r="I379" t="s" s="3">
        <v>78</v>
      </c>
      <c r="J379" t="s" s="3">
        <v>132</v>
      </c>
      <c r="K379" s="7">
        <f>L379*200000</f>
        <v>4080000</v>
      </c>
      <c r="L379" s="6">
        <f>M379/5</f>
        <v>20.4</v>
      </c>
      <c r="M379" s="6">
        <v>102</v>
      </c>
      <c r="N379" s="6">
        <v>3</v>
      </c>
      <c r="O379" s="6">
        <v>1399</v>
      </c>
      <c r="P379" s="8"/>
      <c r="Q379" s="8">
        <v>8000</v>
      </c>
      <c r="R379" s="6">
        <v>10000</v>
      </c>
      <c r="S379" s="6">
        <v>10000</v>
      </c>
      <c r="T379" s="8">
        <v>150000</v>
      </c>
      <c r="V379" s="6">
        <v>15</v>
      </c>
      <c r="X379" t="s" s="3">
        <v>81</v>
      </c>
      <c r="Z379" t="s" s="3">
        <v>65</v>
      </c>
      <c r="AA379" t="s" s="3">
        <v>66</v>
      </c>
      <c r="AC379" t="s" s="3">
        <v>67</v>
      </c>
      <c r="AD379" s="9">
        <v>3</v>
      </c>
      <c r="AE379" s="9">
        <v>2</v>
      </c>
      <c r="AF379" s="9">
        <v>2</v>
      </c>
      <c r="AG379" s="9">
        <v>2</v>
      </c>
      <c r="AH379" t="s" s="4">
        <v>1425</v>
      </c>
      <c r="AI379" s="9">
        <v>100113</v>
      </c>
      <c r="AJ379" s="9">
        <v>68947</v>
      </c>
      <c r="AK379" s="9">
        <v>73756</v>
      </c>
      <c r="AL379" s="9">
        <v>8135</v>
      </c>
      <c r="AM379" s="10">
        <v>0.9</v>
      </c>
      <c r="AN379" s="10"/>
      <c r="AO379" s="10"/>
      <c r="AP379" s="10"/>
      <c r="AQ379" s="10"/>
      <c r="AR379" s="8"/>
      <c r="AS379" s="8"/>
      <c r="AT379" t="s" s="4">
        <v>68</v>
      </c>
      <c r="AU379" s="10"/>
      <c r="AV379" s="9">
        <v>140000</v>
      </c>
      <c r="AW379" s="9">
        <v>70000</v>
      </c>
      <c r="AX379" s="9">
        <v>499</v>
      </c>
      <c r="AY379" s="8"/>
      <c r="AZ379" s="8"/>
      <c r="BA379" s="8"/>
      <c r="BB379" s="8"/>
      <c r="BC379" s="8"/>
    </row>
    <row r="380" s="2" customFormat="1" ht="18" customHeight="1">
      <c r="A380" s="6">
        <v>378</v>
      </c>
      <c r="B380" t="s" s="4">
        <v>1427</v>
      </c>
      <c r="C380" t="s" s="3">
        <v>1428</v>
      </c>
      <c r="D380" t="s" s="3">
        <v>75</v>
      </c>
      <c r="E380" t="s" s="3">
        <v>58</v>
      </c>
      <c r="F380" t="s" s="3">
        <v>1387</v>
      </c>
      <c r="G380" t="s" s="3">
        <v>1388</v>
      </c>
      <c r="H380" t="s" s="3">
        <v>1389</v>
      </c>
      <c r="I380" t="s" s="3">
        <v>78</v>
      </c>
      <c r="J380" t="s" s="3">
        <v>132</v>
      </c>
      <c r="K380" s="7">
        <f>L380*200000</f>
        <v>3760000</v>
      </c>
      <c r="L380" s="6">
        <f>M380/5</f>
        <v>18.8</v>
      </c>
      <c r="M380" s="6">
        <v>94</v>
      </c>
      <c r="N380" s="6">
        <v>2</v>
      </c>
      <c r="O380" s="6">
        <v>1399</v>
      </c>
      <c r="P380" s="8"/>
      <c r="Q380" s="8">
        <v>8000</v>
      </c>
      <c r="R380" s="6">
        <v>10000</v>
      </c>
      <c r="S380" s="6">
        <v>10000</v>
      </c>
      <c r="T380" s="8">
        <v>150000</v>
      </c>
      <c r="V380" s="6">
        <v>6</v>
      </c>
      <c r="X380" t="s" s="3">
        <v>81</v>
      </c>
      <c r="Z380" t="s" s="3">
        <v>65</v>
      </c>
      <c r="AA380" t="s" s="3">
        <v>66</v>
      </c>
      <c r="AC380" t="s" s="3">
        <v>67</v>
      </c>
      <c r="AD380" s="9">
        <v>3</v>
      </c>
      <c r="AE380" s="9">
        <v>2</v>
      </c>
      <c r="AF380" s="9">
        <v>2</v>
      </c>
      <c r="AG380" s="9">
        <v>2</v>
      </c>
      <c r="AH380" t="s" s="4">
        <v>1427</v>
      </c>
      <c r="AI380" s="9">
        <v>98993</v>
      </c>
      <c r="AJ380" s="9">
        <v>69105</v>
      </c>
      <c r="AK380" s="9">
        <v>73755</v>
      </c>
      <c r="AL380" s="9">
        <v>8192</v>
      </c>
      <c r="AM380" s="10">
        <v>0.9</v>
      </c>
      <c r="AN380" s="10"/>
      <c r="AO380" s="10"/>
      <c r="AP380" s="10"/>
      <c r="AQ380" s="10"/>
      <c r="AR380" s="8"/>
      <c r="AS380" s="8"/>
      <c r="AT380" t="s" s="4">
        <v>68</v>
      </c>
      <c r="AU380" s="10"/>
      <c r="AV380" s="9">
        <v>480000</v>
      </c>
      <c r="AW380" s="9">
        <v>380000</v>
      </c>
      <c r="AX380" s="9">
        <v>72</v>
      </c>
      <c r="AY380" s="8"/>
      <c r="AZ380" s="8"/>
      <c r="BA380" s="8"/>
      <c r="BB380" s="8"/>
      <c r="BC380" s="8"/>
    </row>
    <row r="381" s="2" customFormat="1" ht="18" customHeight="1">
      <c r="A381" s="6">
        <v>379</v>
      </c>
      <c r="B381" t="s" s="4">
        <v>1429</v>
      </c>
      <c r="C381" t="s" s="3">
        <v>1430</v>
      </c>
      <c r="D381" t="s" s="3">
        <v>75</v>
      </c>
      <c r="E381" t="s" s="3">
        <v>58</v>
      </c>
      <c r="F381" t="s" s="3">
        <v>1387</v>
      </c>
      <c r="G381" t="s" s="3">
        <v>1388</v>
      </c>
      <c r="H381" t="s" s="3">
        <v>1389</v>
      </c>
      <c r="I381" t="s" s="3">
        <v>78</v>
      </c>
      <c r="J381" t="s" s="3">
        <v>132</v>
      </c>
      <c r="K381" s="7">
        <f>L381*200000</f>
        <v>2360000</v>
      </c>
      <c r="L381" s="6">
        <f>M381/5</f>
        <v>11.8</v>
      </c>
      <c r="M381" s="6">
        <v>59</v>
      </c>
      <c r="N381" s="6">
        <v>2</v>
      </c>
      <c r="O381" s="6">
        <v>1399</v>
      </c>
      <c r="P381" s="8"/>
      <c r="Q381" s="8">
        <v>6000</v>
      </c>
      <c r="R381" s="6">
        <v>8000</v>
      </c>
      <c r="S381" s="6">
        <v>8000</v>
      </c>
      <c r="T381" s="8">
        <v>125000</v>
      </c>
      <c r="V381" s="6">
        <v>3</v>
      </c>
      <c r="X381" t="s" s="3">
        <v>81</v>
      </c>
      <c r="Z381" t="s" s="3">
        <v>65</v>
      </c>
      <c r="AA381" t="s" s="3">
        <v>66</v>
      </c>
      <c r="AC381" t="s" s="3">
        <v>67</v>
      </c>
      <c r="AD381" s="9">
        <v>3</v>
      </c>
      <c r="AE381" s="9">
        <v>2</v>
      </c>
      <c r="AF381" s="9">
        <v>2</v>
      </c>
      <c r="AG381" s="9">
        <v>2</v>
      </c>
      <c r="AH381" t="s" s="4">
        <v>1429</v>
      </c>
      <c r="AI381" s="9">
        <v>100114</v>
      </c>
      <c r="AJ381" s="9">
        <v>68948</v>
      </c>
      <c r="AK381" s="9">
        <v>73757</v>
      </c>
      <c r="AL381" s="9">
        <v>8137</v>
      </c>
      <c r="AM381" s="10">
        <v>0.9</v>
      </c>
      <c r="AN381" s="10"/>
      <c r="AO381" s="10"/>
      <c r="AP381" s="10"/>
      <c r="AQ381" s="10"/>
      <c r="AR381" s="8"/>
      <c r="AS381" s="8"/>
      <c r="AT381" t="s" s="4">
        <v>68</v>
      </c>
      <c r="AU381" s="10"/>
      <c r="AV381" s="9">
        <v>280000</v>
      </c>
      <c r="AW381" s="9">
        <v>180000</v>
      </c>
      <c r="AX381" s="9">
        <v>647</v>
      </c>
      <c r="AY381" s="8"/>
      <c r="AZ381" s="8"/>
      <c r="BA381" s="8"/>
      <c r="BB381" s="8"/>
      <c r="BC381" s="8"/>
    </row>
    <row r="382" s="2" customFormat="1" ht="18" customHeight="1">
      <c r="A382" s="6">
        <v>380</v>
      </c>
      <c r="B382" t="s" s="4">
        <v>1431</v>
      </c>
      <c r="C382" t="s" s="3">
        <v>1432</v>
      </c>
      <c r="D382" t="s" s="3">
        <v>75</v>
      </c>
      <c r="E382" t="s" s="3">
        <v>58</v>
      </c>
      <c r="F382" t="s" s="3">
        <v>1387</v>
      </c>
      <c r="G382" t="s" s="3">
        <v>1388</v>
      </c>
      <c r="H382" t="s" s="3">
        <v>1389</v>
      </c>
      <c r="I382" t="s" s="3">
        <v>78</v>
      </c>
      <c r="J382" t="s" s="3">
        <v>132</v>
      </c>
      <c r="K382" s="7">
        <f>L382*200000</f>
        <v>1240000</v>
      </c>
      <c r="L382" s="6">
        <f>M382/5</f>
        <v>6.2</v>
      </c>
      <c r="M382" s="6">
        <v>31</v>
      </c>
      <c r="N382" s="6">
        <v>1</v>
      </c>
      <c r="O382" s="6">
        <v>1399</v>
      </c>
      <c r="P382" s="8"/>
      <c r="Q382" s="8">
        <v>6000</v>
      </c>
      <c r="R382" s="6">
        <v>8000</v>
      </c>
      <c r="S382" s="6">
        <v>8000</v>
      </c>
      <c r="T382" s="8">
        <v>125000</v>
      </c>
      <c r="V382" s="6">
        <v>4</v>
      </c>
      <c r="X382" t="s" s="3">
        <v>81</v>
      </c>
      <c r="Z382" t="s" s="3">
        <v>65</v>
      </c>
      <c r="AA382" t="s" s="3">
        <v>66</v>
      </c>
      <c r="AC382" t="s" s="3">
        <v>67</v>
      </c>
      <c r="AD382" s="9">
        <v>3</v>
      </c>
      <c r="AE382" s="9">
        <v>2</v>
      </c>
      <c r="AF382" s="9">
        <v>2</v>
      </c>
      <c r="AG382" s="9">
        <v>2</v>
      </c>
      <c r="AH382" t="s" s="4">
        <v>1431</v>
      </c>
      <c r="AI382" s="9">
        <v>98973</v>
      </c>
      <c r="AJ382" s="9">
        <v>69002</v>
      </c>
      <c r="AK382" s="9">
        <v>73758</v>
      </c>
      <c r="AL382" s="9">
        <v>8187</v>
      </c>
      <c r="AM382" s="10">
        <v>0.9</v>
      </c>
      <c r="AN382" s="10"/>
      <c r="AO382" s="10"/>
      <c r="AP382" s="10"/>
      <c r="AQ382" s="10"/>
      <c r="AR382" s="8"/>
      <c r="AS382" s="8"/>
      <c r="AT382" t="s" s="4">
        <v>68</v>
      </c>
      <c r="AU382" s="10"/>
      <c r="AV382" s="9">
        <v>320000</v>
      </c>
      <c r="AW382" s="9">
        <v>180000</v>
      </c>
      <c r="AX382" s="9">
        <v>739</v>
      </c>
      <c r="AY382" s="8"/>
      <c r="AZ382" s="8"/>
      <c r="BA382" s="8"/>
      <c r="BB382" s="8"/>
      <c r="BC382" s="8"/>
    </row>
    <row r="383" s="2" customFormat="1" ht="16.5" customHeight="1">
      <c r="A383" s="6">
        <v>381</v>
      </c>
      <c r="B383" t="s" s="4">
        <v>1433</v>
      </c>
      <c r="C383" t="s" s="3">
        <v>1434</v>
      </c>
      <c r="D383" t="s" s="3">
        <v>75</v>
      </c>
      <c r="E383" t="s" s="3">
        <v>58</v>
      </c>
      <c r="F383" t="s" s="3">
        <v>1387</v>
      </c>
      <c r="G383" t="s" s="3">
        <v>1388</v>
      </c>
      <c r="H383" t="s" s="3">
        <v>1389</v>
      </c>
      <c r="I383" t="s" s="3">
        <v>78</v>
      </c>
      <c r="J383" t="s" s="3">
        <v>132</v>
      </c>
      <c r="K383" s="7">
        <f>L383*200000</f>
        <v>1960000</v>
      </c>
      <c r="L383" s="6">
        <f>M383/5</f>
        <v>9.800000000000001</v>
      </c>
      <c r="M383" s="6">
        <v>49</v>
      </c>
      <c r="N383" s="6">
        <v>1</v>
      </c>
      <c r="O383" s="6">
        <v>1399</v>
      </c>
      <c r="P383" s="8"/>
      <c r="Q383" s="8">
        <v>6000</v>
      </c>
      <c r="R383" s="6">
        <v>8000</v>
      </c>
      <c r="S383" s="6">
        <v>8000</v>
      </c>
      <c r="T383" s="8">
        <v>125000</v>
      </c>
      <c r="V383" s="6">
        <v>7</v>
      </c>
      <c r="X383" t="s" s="3">
        <v>81</v>
      </c>
      <c r="Z383" t="s" s="3">
        <v>65</v>
      </c>
      <c r="AA383" t="s" s="3">
        <v>66</v>
      </c>
      <c r="AC383" t="s" s="3">
        <v>67</v>
      </c>
      <c r="AD383" s="9">
        <v>3</v>
      </c>
      <c r="AE383" s="9">
        <v>2</v>
      </c>
      <c r="AF383" s="9">
        <v>2</v>
      </c>
      <c r="AG383" s="9">
        <v>2</v>
      </c>
      <c r="AH383" t="s" s="4">
        <v>1433</v>
      </c>
      <c r="AI383" s="9">
        <v>98980</v>
      </c>
      <c r="AJ383" s="9">
        <v>69009</v>
      </c>
      <c r="AK383" s="9">
        <v>73639</v>
      </c>
      <c r="AL383" s="9">
        <v>8189</v>
      </c>
      <c r="AM383" s="10">
        <v>0.9</v>
      </c>
      <c r="AN383" s="10"/>
      <c r="AO383" s="10"/>
      <c r="AP383" s="10"/>
      <c r="AQ383" s="10"/>
      <c r="AR383" s="8"/>
      <c r="AS383" s="8"/>
      <c r="AT383" t="s" s="4">
        <v>68</v>
      </c>
      <c r="AU383" s="12">
        <f>#REF!-1000000</f>
      </c>
      <c r="AV383" s="9">
        <v>360000</v>
      </c>
      <c r="AW383" s="9">
        <v>190000</v>
      </c>
      <c r="AX383" s="9">
        <v>942</v>
      </c>
      <c r="AY383" s="8"/>
      <c r="AZ383" s="8"/>
      <c r="BA383" s="8"/>
      <c r="BB383" s="8"/>
      <c r="BC383" s="8"/>
    </row>
    <row r="384" s="2" customFormat="1" ht="18" customHeight="1">
      <c r="A384" s="6">
        <v>382</v>
      </c>
      <c r="B384" t="s" s="4">
        <v>1435</v>
      </c>
      <c r="C384" t="s" s="3">
        <v>1436</v>
      </c>
      <c r="D384" t="s" s="3">
        <v>75</v>
      </c>
      <c r="E384" t="s" s="3">
        <v>58</v>
      </c>
      <c r="F384" t="s" s="3">
        <v>1387</v>
      </c>
      <c r="G384" t="s" s="3">
        <v>1388</v>
      </c>
      <c r="H384" t="s" s="3">
        <v>1389</v>
      </c>
      <c r="I384" t="s" s="3">
        <v>78</v>
      </c>
      <c r="J384" t="s" s="3">
        <v>132</v>
      </c>
      <c r="K384" s="7">
        <f>L384*200000</f>
        <v>680000</v>
      </c>
      <c r="L384" s="6">
        <f>M384/5</f>
        <v>3.4</v>
      </c>
      <c r="M384" s="6">
        <v>17</v>
      </c>
      <c r="N384" s="6">
        <v>1</v>
      </c>
      <c r="O384" s="6">
        <v>1399</v>
      </c>
      <c r="P384" s="8"/>
      <c r="Q384" s="8">
        <v>3000</v>
      </c>
      <c r="R384" s="6">
        <v>5000</v>
      </c>
      <c r="S384" s="6">
        <v>5000</v>
      </c>
      <c r="T384" s="8">
        <v>90000</v>
      </c>
      <c r="V384" s="6">
        <v>12</v>
      </c>
      <c r="X384" t="s" s="3">
        <v>81</v>
      </c>
      <c r="Z384" t="s" s="3">
        <v>65</v>
      </c>
      <c r="AA384" t="s" s="3">
        <v>66</v>
      </c>
      <c r="AC384" t="s" s="3">
        <v>67</v>
      </c>
      <c r="AD384" s="9">
        <v>3</v>
      </c>
      <c r="AE384" s="9">
        <v>2</v>
      </c>
      <c r="AF384" s="9">
        <v>2</v>
      </c>
      <c r="AG384" s="9">
        <v>2</v>
      </c>
      <c r="AH384" t="s" s="4">
        <v>1435</v>
      </c>
      <c r="AI384" s="9">
        <v>98972</v>
      </c>
      <c r="AJ384" s="9">
        <v>69257</v>
      </c>
      <c r="AK384" s="9">
        <v>73637</v>
      </c>
      <c r="AL384" s="9">
        <v>8194</v>
      </c>
      <c r="AM384" s="10">
        <v>0.9</v>
      </c>
      <c r="AN384" s="10"/>
      <c r="AO384" s="10"/>
      <c r="AP384" s="10"/>
      <c r="AQ384" s="10"/>
      <c r="AR384" s="8"/>
      <c r="AS384" s="8"/>
      <c r="AT384" t="s" s="4">
        <v>68</v>
      </c>
      <c r="AU384" s="10"/>
      <c r="AV384" s="9">
        <v>320000</v>
      </c>
      <c r="AW384" s="9">
        <v>280000</v>
      </c>
      <c r="AX384" s="9">
        <v>191</v>
      </c>
      <c r="AY384" s="8"/>
      <c r="AZ384" s="8"/>
      <c r="BA384" s="8"/>
      <c r="BB384" s="8"/>
      <c r="BC384" s="8"/>
    </row>
    <row r="385" s="2" customFormat="1" ht="18" customHeight="1">
      <c r="A385" s="6">
        <v>383</v>
      </c>
      <c r="B385" t="s" s="4">
        <v>1437</v>
      </c>
      <c r="C385" t="s" s="3">
        <v>1438</v>
      </c>
      <c r="D385" t="s" s="3">
        <v>75</v>
      </c>
      <c r="E385" t="s" s="3">
        <v>58</v>
      </c>
      <c r="F385" t="s" s="3">
        <v>1387</v>
      </c>
      <c r="G385" t="s" s="3">
        <v>1388</v>
      </c>
      <c r="H385" t="s" s="3">
        <v>1389</v>
      </c>
      <c r="I385" t="s" s="3">
        <v>78</v>
      </c>
      <c r="J385" t="s" s="3">
        <v>132</v>
      </c>
      <c r="K385" s="7">
        <f>L385*200000</f>
        <v>520000</v>
      </c>
      <c r="L385" s="6">
        <f>M385/5</f>
        <v>2.6</v>
      </c>
      <c r="M385" s="6">
        <v>13</v>
      </c>
      <c r="N385" s="6">
        <v>1</v>
      </c>
      <c r="O385" s="6">
        <v>1399</v>
      </c>
      <c r="P385" s="8"/>
      <c r="Q385" s="8">
        <v>3000</v>
      </c>
      <c r="R385" s="6">
        <v>5000</v>
      </c>
      <c r="S385" s="6">
        <v>5000</v>
      </c>
      <c r="T385" s="8">
        <v>90000</v>
      </c>
      <c r="V385" s="6">
        <v>5</v>
      </c>
      <c r="X385" t="s" s="3">
        <v>81</v>
      </c>
      <c r="Z385" t="s" s="3">
        <v>65</v>
      </c>
      <c r="AA385" t="s" s="3">
        <v>66</v>
      </c>
      <c r="AC385" t="s" s="3">
        <v>67</v>
      </c>
      <c r="AD385" s="9">
        <v>3</v>
      </c>
      <c r="AE385" s="9">
        <v>2</v>
      </c>
      <c r="AF385" s="9">
        <v>2</v>
      </c>
      <c r="AG385" s="9">
        <v>2</v>
      </c>
      <c r="AH385" t="s" s="4">
        <v>1437</v>
      </c>
      <c r="AI385" s="9">
        <v>98978</v>
      </c>
      <c r="AJ385" s="9">
        <v>68946</v>
      </c>
      <c r="AK385" s="9">
        <v>73638</v>
      </c>
      <c r="AL385" s="9">
        <v>8193</v>
      </c>
      <c r="AM385" s="10">
        <v>0.9</v>
      </c>
      <c r="AN385" s="10"/>
      <c r="AO385" s="10"/>
      <c r="AP385" s="10"/>
      <c r="AQ385" s="10"/>
      <c r="AR385" s="8"/>
      <c r="AS385" s="8"/>
      <c r="AV385" s="9">
        <v>40000</v>
      </c>
      <c r="AW385" s="9">
        <v>30000</v>
      </c>
      <c r="AX385" s="9">
        <v>2</v>
      </c>
      <c r="AY385" s="8"/>
      <c r="AZ385" s="8"/>
      <c r="BA385" s="8"/>
      <c r="BB385" s="8"/>
      <c r="BC385" s="8"/>
    </row>
    <row r="386" s="2" customFormat="1" ht="18" customHeight="1">
      <c r="A386" s="6">
        <v>384</v>
      </c>
      <c r="B386" t="s" s="4">
        <v>1439</v>
      </c>
      <c r="C386" t="s" s="3">
        <v>1440</v>
      </c>
      <c r="D386" t="s" s="3">
        <v>75</v>
      </c>
      <c r="E386" t="s" s="3">
        <v>58</v>
      </c>
      <c r="F386" t="s" s="3">
        <v>1402</v>
      </c>
      <c r="G386" t="s" s="3">
        <v>1403</v>
      </c>
      <c r="H386" t="s" s="3">
        <v>426</v>
      </c>
      <c r="I386" t="s" s="3">
        <v>78</v>
      </c>
      <c r="J386" t="s" s="3">
        <v>132</v>
      </c>
      <c r="K386" s="7">
        <f>L386*200000</f>
        <v>1560000</v>
      </c>
      <c r="L386" s="6">
        <f>M386/5</f>
        <v>7.8</v>
      </c>
      <c r="M386" s="6">
        <v>39</v>
      </c>
      <c r="N386" s="6">
        <v>1</v>
      </c>
      <c r="O386" s="6">
        <v>1399</v>
      </c>
      <c r="P386" s="8"/>
      <c r="Q386" s="8">
        <v>6000</v>
      </c>
      <c r="R386" s="6">
        <v>8000</v>
      </c>
      <c r="S386" s="6">
        <v>8000</v>
      </c>
      <c r="T386" s="8">
        <v>125000</v>
      </c>
      <c r="V386" s="6">
        <v>23</v>
      </c>
      <c r="X386" t="s" s="3">
        <v>81</v>
      </c>
      <c r="Z386" t="s" s="3">
        <v>65</v>
      </c>
      <c r="AA386" t="s" s="3">
        <v>66</v>
      </c>
      <c r="AC386" t="s" s="3">
        <v>67</v>
      </c>
      <c r="AD386" s="9">
        <v>3</v>
      </c>
      <c r="AE386" s="9">
        <v>3</v>
      </c>
      <c r="AF386" s="9">
        <v>2</v>
      </c>
      <c r="AG386" s="9">
        <v>2</v>
      </c>
      <c r="AH386" t="s" s="4">
        <v>1439</v>
      </c>
      <c r="AI386" s="9">
        <v>98256</v>
      </c>
      <c r="AJ386" s="9">
        <v>71688</v>
      </c>
      <c r="AK386" s="9">
        <v>72227</v>
      </c>
      <c r="AL386" s="9">
        <v>7805</v>
      </c>
      <c r="AM386" s="10">
        <v>0.8</v>
      </c>
      <c r="AN386" s="10"/>
      <c r="AO386" s="10"/>
      <c r="AP386" s="10"/>
      <c r="AQ386" s="10"/>
      <c r="AR386" s="8"/>
      <c r="AS386" s="8"/>
      <c r="AT386" t="s" s="4">
        <v>68</v>
      </c>
      <c r="AU386" s="10"/>
      <c r="AV386" s="9">
        <v>80000</v>
      </c>
      <c r="AW386" s="9">
        <v>60000</v>
      </c>
      <c r="AX386" s="9">
        <v>326</v>
      </c>
      <c r="AY386" s="8"/>
      <c r="AZ386" s="8"/>
      <c r="BA386" s="8"/>
      <c r="BB386" s="8"/>
      <c r="BC386" s="8"/>
    </row>
    <row r="387" s="2" customFormat="1" ht="18" customHeight="1">
      <c r="A387" s="6">
        <v>385</v>
      </c>
      <c r="B387" t="s" s="4">
        <v>1441</v>
      </c>
      <c r="C387" t="s" s="3">
        <v>1442</v>
      </c>
      <c r="D387" t="s" s="3">
        <v>75</v>
      </c>
      <c r="E387" t="s" s="3">
        <v>58</v>
      </c>
      <c r="F387" t="s" s="3">
        <v>1402</v>
      </c>
      <c r="G387" t="s" s="3">
        <v>1403</v>
      </c>
      <c r="H387" t="s" s="3">
        <v>426</v>
      </c>
      <c r="I387" t="s" s="3">
        <v>78</v>
      </c>
      <c r="J387" t="s" s="3">
        <v>132</v>
      </c>
      <c r="K387" s="7">
        <f>L387*200000</f>
        <v>1040000</v>
      </c>
      <c r="L387" s="6">
        <f>M387/5</f>
        <v>5.2</v>
      </c>
      <c r="M387" s="6">
        <v>26</v>
      </c>
      <c r="N387" s="6">
        <v>1</v>
      </c>
      <c r="O387" s="6">
        <v>1399</v>
      </c>
      <c r="P387" s="8"/>
      <c r="Q387" s="8">
        <v>5000</v>
      </c>
      <c r="R387" s="6">
        <v>6000</v>
      </c>
      <c r="S387" s="6">
        <v>6000</v>
      </c>
      <c r="T387" s="8">
        <v>100000</v>
      </c>
      <c r="V387" s="6">
        <v>30</v>
      </c>
      <c r="X387" t="s" s="3">
        <v>81</v>
      </c>
      <c r="Z387" t="s" s="3">
        <v>65</v>
      </c>
      <c r="AA387" t="s" s="3">
        <v>66</v>
      </c>
      <c r="AC387" t="s" s="3">
        <v>67</v>
      </c>
      <c r="AD387" s="9">
        <v>3</v>
      </c>
      <c r="AE387" s="9">
        <v>3</v>
      </c>
      <c r="AF387" s="9">
        <v>2</v>
      </c>
      <c r="AG387" s="9">
        <v>2</v>
      </c>
      <c r="AH387" t="s" s="4">
        <v>1441</v>
      </c>
      <c r="AI387" s="9">
        <v>98255</v>
      </c>
      <c r="AJ387" s="9">
        <v>70302</v>
      </c>
      <c r="AK387" s="9">
        <v>72231</v>
      </c>
      <c r="AL387" s="9">
        <v>7804</v>
      </c>
      <c r="AM387" s="10">
        <v>0.8</v>
      </c>
      <c r="AN387" s="10"/>
      <c r="AO387" s="10"/>
      <c r="AP387" s="10"/>
      <c r="AQ387" s="10"/>
      <c r="AR387" s="8"/>
      <c r="AS387" s="8"/>
      <c r="AT387" t="s" s="4">
        <v>68</v>
      </c>
      <c r="AU387" s="10"/>
      <c r="AV387" s="9">
        <v>320000</v>
      </c>
      <c r="AW387" s="9">
        <v>200000</v>
      </c>
      <c r="AX387" s="9">
        <v>464</v>
      </c>
      <c r="AY387" s="8"/>
      <c r="AZ387" s="8"/>
      <c r="BA387" s="8"/>
      <c r="BB387" s="8"/>
      <c r="BC387" s="8"/>
    </row>
    <row r="388" s="2" customFormat="1" ht="18" customHeight="1">
      <c r="A388" s="6">
        <v>386</v>
      </c>
      <c r="B388" t="s" s="4">
        <v>1443</v>
      </c>
      <c r="C388" t="s" s="3">
        <v>1444</v>
      </c>
      <c r="D388" t="s" s="3">
        <v>75</v>
      </c>
      <c r="E388" t="s" s="3">
        <v>58</v>
      </c>
      <c r="F388" t="s" s="3">
        <v>1402</v>
      </c>
      <c r="G388" t="s" s="3">
        <v>1403</v>
      </c>
      <c r="H388" t="s" s="3">
        <v>426</v>
      </c>
      <c r="I388" t="s" s="3">
        <v>78</v>
      </c>
      <c r="J388" t="s" s="3">
        <v>132</v>
      </c>
      <c r="K388" s="7">
        <f>L388*200000</f>
        <v>1160000</v>
      </c>
      <c r="L388" s="6">
        <f>M388/5</f>
        <v>5.8</v>
      </c>
      <c r="M388" s="6">
        <v>29</v>
      </c>
      <c r="N388" s="6">
        <v>1</v>
      </c>
      <c r="O388" s="6">
        <v>1399</v>
      </c>
      <c r="P388" s="8"/>
      <c r="Q388" s="8">
        <v>5000</v>
      </c>
      <c r="R388" s="6">
        <v>6000</v>
      </c>
      <c r="S388" s="6">
        <v>6000</v>
      </c>
      <c r="T388" s="8">
        <v>100000</v>
      </c>
      <c r="V388" s="6">
        <v>74</v>
      </c>
      <c r="X388" t="s" s="3">
        <v>81</v>
      </c>
      <c r="Z388" t="s" s="3">
        <v>65</v>
      </c>
      <c r="AA388" t="s" s="3">
        <v>66</v>
      </c>
      <c r="AC388" t="s" s="3">
        <v>67</v>
      </c>
      <c r="AD388" s="9">
        <v>3</v>
      </c>
      <c r="AE388" s="9">
        <v>3</v>
      </c>
      <c r="AF388" s="9">
        <v>2</v>
      </c>
      <c r="AG388" s="9">
        <v>2</v>
      </c>
      <c r="AH388" t="s" s="4">
        <v>1443</v>
      </c>
      <c r="AI388" s="9">
        <v>98237</v>
      </c>
      <c r="AJ388" s="9">
        <v>70477</v>
      </c>
      <c r="AK388" s="9">
        <v>72232</v>
      </c>
      <c r="AL388" s="9">
        <v>7803</v>
      </c>
      <c r="AM388" s="10">
        <v>0.8</v>
      </c>
      <c r="AN388" s="10"/>
      <c r="AO388" s="10"/>
      <c r="AP388" s="10"/>
      <c r="AQ388" s="10"/>
      <c r="AR388" s="8"/>
      <c r="AS388" s="8"/>
      <c r="AT388" t="s" s="4">
        <v>68</v>
      </c>
      <c r="AU388" s="10"/>
      <c r="AV388" s="9">
        <v>420000</v>
      </c>
      <c r="AW388" s="9">
        <v>280000</v>
      </c>
      <c r="AX388" s="9">
        <v>78</v>
      </c>
      <c r="AY388" s="8"/>
      <c r="AZ388" s="8"/>
      <c r="BA388" s="8"/>
      <c r="BB388" s="8"/>
      <c r="BC388" s="8"/>
    </row>
    <row r="389" s="2" customFormat="1" ht="18" customHeight="1">
      <c r="A389" s="6">
        <v>387</v>
      </c>
      <c r="B389" t="s" s="4">
        <v>1445</v>
      </c>
      <c r="C389" t="s" s="3">
        <v>1446</v>
      </c>
      <c r="D389" t="s" s="3">
        <v>75</v>
      </c>
      <c r="E389" t="s" s="3">
        <v>58</v>
      </c>
      <c r="F389" t="s" s="3">
        <v>1384</v>
      </c>
      <c r="G389" t="s" s="3">
        <v>464</v>
      </c>
      <c r="H389" t="s" s="3">
        <v>406</v>
      </c>
      <c r="I389" t="s" s="3">
        <v>78</v>
      </c>
      <c r="J389" t="s" s="3">
        <v>132</v>
      </c>
      <c r="K389" s="7">
        <f>L389*200000</f>
        <v>520000</v>
      </c>
      <c r="L389" s="6">
        <f>M389/5</f>
        <v>2.6</v>
      </c>
      <c r="M389" s="6">
        <v>13</v>
      </c>
      <c r="N389" s="6">
        <v>1</v>
      </c>
      <c r="O389" s="6">
        <v>1399</v>
      </c>
      <c r="P389" s="8"/>
      <c r="Q389" s="8">
        <v>3000</v>
      </c>
      <c r="R389" s="6">
        <v>5000</v>
      </c>
      <c r="S389" s="6">
        <v>5000</v>
      </c>
      <c r="T389" s="8">
        <v>90000</v>
      </c>
      <c r="V389" s="6">
        <v>33</v>
      </c>
      <c r="X389" t="s" s="3">
        <v>81</v>
      </c>
      <c r="Z389" t="s" s="3">
        <v>65</v>
      </c>
      <c r="AA389" t="s" s="3">
        <v>66</v>
      </c>
      <c r="AC389" t="s" s="3">
        <v>67</v>
      </c>
      <c r="AD389" s="9">
        <v>3</v>
      </c>
      <c r="AE389" s="9">
        <v>3</v>
      </c>
      <c r="AF389" s="9">
        <v>2</v>
      </c>
      <c r="AG389" s="9">
        <v>2</v>
      </c>
      <c r="AH389" t="s" s="4">
        <v>1445</v>
      </c>
      <c r="AI389" s="9">
        <v>99959</v>
      </c>
      <c r="AJ389" s="9">
        <v>64144</v>
      </c>
      <c r="AK389" s="9">
        <v>75268</v>
      </c>
      <c r="AL389" s="9">
        <v>8651</v>
      </c>
      <c r="AM389" s="10">
        <v>0.8</v>
      </c>
      <c r="AN389" s="10"/>
      <c r="AO389" s="10"/>
      <c r="AP389" s="10"/>
      <c r="AQ389" s="10"/>
      <c r="AR389" s="8"/>
      <c r="AS389" s="8"/>
      <c r="AT389" t="s" s="4">
        <v>68</v>
      </c>
      <c r="AU389" s="10"/>
      <c r="AV389" s="9">
        <v>280000</v>
      </c>
      <c r="AW389" s="9">
        <v>150000</v>
      </c>
      <c r="AX389" s="9">
        <v>716</v>
      </c>
      <c r="AY389" s="8"/>
      <c r="AZ389" s="8"/>
      <c r="BA389" s="8"/>
      <c r="BB389" s="8"/>
      <c r="BC389" s="8"/>
    </row>
    <row r="390" s="2" customFormat="1" ht="18" customHeight="1">
      <c r="A390" s="6">
        <v>388</v>
      </c>
      <c r="B390" t="s" s="4">
        <v>1447</v>
      </c>
      <c r="C390" t="s" s="3">
        <v>1448</v>
      </c>
      <c r="D390" t="s" s="3">
        <v>75</v>
      </c>
      <c r="E390" t="s" s="3">
        <v>58</v>
      </c>
      <c r="F390" t="s" s="3">
        <v>1384</v>
      </c>
      <c r="G390" t="s" s="3">
        <v>464</v>
      </c>
      <c r="H390" t="s" s="3">
        <v>406</v>
      </c>
      <c r="I390" t="s" s="3">
        <v>78</v>
      </c>
      <c r="J390" t="s" s="3">
        <v>132</v>
      </c>
      <c r="K390" s="7">
        <f>L390*200000</f>
        <v>1320000</v>
      </c>
      <c r="L390" s="6">
        <f>M390/5</f>
        <v>6.6</v>
      </c>
      <c r="M390" s="6">
        <v>33</v>
      </c>
      <c r="N390" s="6">
        <v>1</v>
      </c>
      <c r="O390" s="6">
        <v>1399</v>
      </c>
      <c r="P390" s="8"/>
      <c r="Q390" s="8">
        <v>6000</v>
      </c>
      <c r="R390" s="6">
        <v>8000</v>
      </c>
      <c r="S390" s="6">
        <v>8000</v>
      </c>
      <c r="T390" s="8">
        <v>125000</v>
      </c>
      <c r="V390" s="6">
        <v>18</v>
      </c>
      <c r="X390" t="s" s="3">
        <v>64</v>
      </c>
      <c r="Z390" t="s" s="3">
        <v>65</v>
      </c>
      <c r="AA390" t="s" s="3">
        <v>66</v>
      </c>
      <c r="AC390" t="s" s="3">
        <v>67</v>
      </c>
      <c r="AD390" s="9">
        <v>3</v>
      </c>
      <c r="AE390" s="9">
        <v>3</v>
      </c>
      <c r="AF390" s="9">
        <v>2</v>
      </c>
      <c r="AG390" s="9">
        <v>2</v>
      </c>
      <c r="AH390" t="s" s="4">
        <v>1447</v>
      </c>
      <c r="AI390" s="9">
        <v>100049</v>
      </c>
      <c r="AJ390" s="9">
        <v>60974</v>
      </c>
      <c r="AK390" s="9">
        <v>75276</v>
      </c>
      <c r="AL390" s="9">
        <v>8635</v>
      </c>
      <c r="AM390" s="10">
        <v>0.9</v>
      </c>
      <c r="AN390" s="10"/>
      <c r="AO390" s="10"/>
      <c r="AP390" s="10"/>
      <c r="AQ390" s="10"/>
      <c r="AR390" s="8"/>
      <c r="AS390" s="8"/>
      <c r="AT390" t="s" s="4">
        <v>68</v>
      </c>
      <c r="AU390" s="10"/>
      <c r="AV390" s="9">
        <v>480000</v>
      </c>
      <c r="AW390" s="9">
        <v>240000</v>
      </c>
      <c r="AX390" s="9">
        <v>711</v>
      </c>
      <c r="AY390" s="8"/>
      <c r="AZ390" s="8"/>
      <c r="BA390" s="8"/>
      <c r="BB390" s="8"/>
      <c r="BC390" s="8"/>
    </row>
    <row r="391" s="2" customFormat="1" ht="18" customHeight="1">
      <c r="A391" s="6">
        <v>389</v>
      </c>
      <c r="B391" t="s" s="4">
        <v>1449</v>
      </c>
      <c r="C391" t="s" s="3">
        <v>1450</v>
      </c>
      <c r="D391" t="s" s="3">
        <v>75</v>
      </c>
      <c r="E391" t="s" s="3">
        <v>58</v>
      </c>
      <c r="F391" t="s" s="3">
        <v>1384</v>
      </c>
      <c r="G391" t="s" s="3">
        <v>464</v>
      </c>
      <c r="H391" t="s" s="3">
        <v>406</v>
      </c>
      <c r="I391" t="s" s="3">
        <v>78</v>
      </c>
      <c r="J391" t="s" s="3">
        <v>132</v>
      </c>
      <c r="K391" s="7">
        <f>L391*200000</f>
        <v>1200000</v>
      </c>
      <c r="L391" s="6">
        <f>M391/5</f>
        <v>6</v>
      </c>
      <c r="M391" s="6">
        <v>30</v>
      </c>
      <c r="N391" s="6">
        <v>1</v>
      </c>
      <c r="O391" s="6">
        <v>1399</v>
      </c>
      <c r="P391" s="8"/>
      <c r="Q391" s="8">
        <v>6000</v>
      </c>
      <c r="R391" s="6">
        <v>8000</v>
      </c>
      <c r="S391" s="6">
        <v>8000</v>
      </c>
      <c r="T391" s="8">
        <v>125000</v>
      </c>
      <c r="V391" s="6">
        <v>50</v>
      </c>
      <c r="X391" t="s" s="3">
        <v>64</v>
      </c>
      <c r="Z391" t="s" s="3">
        <v>65</v>
      </c>
      <c r="AA391" t="s" s="3">
        <v>66</v>
      </c>
      <c r="AC391" t="s" s="3">
        <v>67</v>
      </c>
      <c r="AD391" s="9">
        <v>3</v>
      </c>
      <c r="AE391" s="9">
        <v>3</v>
      </c>
      <c r="AF391" s="9">
        <v>2</v>
      </c>
      <c r="AG391" s="9">
        <v>2</v>
      </c>
      <c r="AH391" t="s" s="4">
        <v>1449</v>
      </c>
      <c r="AI391" s="9">
        <v>100115</v>
      </c>
      <c r="AJ391" s="9">
        <v>60919</v>
      </c>
      <c r="AK391" s="9">
        <v>75031</v>
      </c>
      <c r="AL391" s="9">
        <v>8633</v>
      </c>
      <c r="AM391" s="10">
        <v>0.8</v>
      </c>
      <c r="AN391" s="10"/>
      <c r="AO391" s="10"/>
      <c r="AP391" s="10"/>
      <c r="AQ391" s="10"/>
      <c r="AR391" s="8"/>
      <c r="AS391" s="8"/>
      <c r="AT391" t="s" s="4">
        <v>68</v>
      </c>
      <c r="AU391" s="10"/>
      <c r="AV391" s="9">
        <v>180000</v>
      </c>
      <c r="AW391" s="9">
        <v>140000</v>
      </c>
      <c r="AX391" s="9">
        <v>712</v>
      </c>
      <c r="AY391" s="8"/>
      <c r="AZ391" s="8"/>
      <c r="BA391" s="8"/>
      <c r="BB391" s="8"/>
      <c r="BC391" s="8"/>
    </row>
    <row r="392" s="2" customFormat="1" ht="18" customHeight="1">
      <c r="A392" s="6">
        <v>390</v>
      </c>
      <c r="B392" t="s" s="4">
        <v>1451</v>
      </c>
      <c r="C392" t="s" s="3">
        <v>1452</v>
      </c>
      <c r="D392" t="s" s="3">
        <v>75</v>
      </c>
      <c r="E392" t="s" s="3">
        <v>58</v>
      </c>
      <c r="F392" t="s" s="3">
        <v>1402</v>
      </c>
      <c r="G392" t="s" s="3">
        <v>1403</v>
      </c>
      <c r="H392" t="s" s="3">
        <v>426</v>
      </c>
      <c r="I392" t="s" s="3">
        <v>78</v>
      </c>
      <c r="J392" t="s" s="3">
        <v>132</v>
      </c>
      <c r="K392" s="7">
        <f>L392*200000</f>
        <v>3880000</v>
      </c>
      <c r="L392" s="6">
        <f>M392/5</f>
        <v>19.4</v>
      </c>
      <c r="M392" s="6">
        <v>97</v>
      </c>
      <c r="N392" s="6">
        <v>3</v>
      </c>
      <c r="O392" s="6">
        <v>1399</v>
      </c>
      <c r="P392" s="8"/>
      <c r="Q392" s="8">
        <v>8000</v>
      </c>
      <c r="R392" s="6">
        <v>10000</v>
      </c>
      <c r="S392" s="6">
        <v>10000</v>
      </c>
      <c r="T392" s="8">
        <v>150000</v>
      </c>
      <c r="V392" s="6">
        <v>74</v>
      </c>
      <c r="X392" t="s" s="3">
        <v>81</v>
      </c>
      <c r="Z392" t="s" s="3">
        <v>65</v>
      </c>
      <c r="AA392" t="s" s="3">
        <v>66</v>
      </c>
      <c r="AC392" t="s" s="3">
        <v>67</v>
      </c>
      <c r="AD392" s="9">
        <v>3</v>
      </c>
      <c r="AE392" s="9">
        <v>3</v>
      </c>
      <c r="AF392" s="9">
        <v>2</v>
      </c>
      <c r="AG392" s="9">
        <v>2</v>
      </c>
      <c r="AH392" t="s" s="4">
        <v>1451</v>
      </c>
      <c r="AI392" s="9">
        <v>98310</v>
      </c>
      <c r="AJ392" s="9">
        <v>71690</v>
      </c>
      <c r="AK392" s="9">
        <v>72228</v>
      </c>
      <c r="AL392" s="9">
        <v>7802</v>
      </c>
      <c r="AM392" s="10">
        <v>0.8</v>
      </c>
      <c r="AN392" s="10"/>
      <c r="AO392" s="10"/>
      <c r="AP392" s="10"/>
      <c r="AQ392" s="10"/>
      <c r="AR392" s="8"/>
      <c r="AS392" s="8"/>
      <c r="AT392" t="s" s="4">
        <v>68</v>
      </c>
      <c r="AU392" s="10"/>
      <c r="AV392" s="9">
        <v>480000</v>
      </c>
      <c r="AW392" s="9">
        <v>220000</v>
      </c>
      <c r="AX392" s="9">
        <v>714</v>
      </c>
      <c r="AY392" s="8"/>
      <c r="AZ392" s="8"/>
      <c r="BA392" s="8"/>
      <c r="BB392" s="8"/>
      <c r="BC392" s="8"/>
    </row>
    <row r="393" s="2" customFormat="1" ht="16.5" customHeight="1">
      <c r="A393" s="6">
        <v>391</v>
      </c>
      <c r="B393" t="s" s="4">
        <v>1453</v>
      </c>
      <c r="C393" t="s" s="3">
        <v>1454</v>
      </c>
      <c r="D393" t="s" s="3">
        <v>75</v>
      </c>
      <c r="E393" t="s" s="3">
        <v>58</v>
      </c>
      <c r="F393" t="s" s="3">
        <v>1402</v>
      </c>
      <c r="G393" t="s" s="3">
        <v>1403</v>
      </c>
      <c r="H393" t="s" s="3">
        <v>426</v>
      </c>
      <c r="I393" t="s" s="3">
        <v>78</v>
      </c>
      <c r="J393" t="s" s="3">
        <v>132</v>
      </c>
      <c r="K393" s="7">
        <f>L393*200000</f>
        <v>3240000</v>
      </c>
      <c r="L393" s="6">
        <f>M393/5</f>
        <v>16.2</v>
      </c>
      <c r="M393" s="6">
        <v>81</v>
      </c>
      <c r="N393" s="6">
        <v>5</v>
      </c>
      <c r="O393" s="6">
        <v>1399</v>
      </c>
      <c r="P393" s="8"/>
      <c r="Q393" s="8">
        <v>8000</v>
      </c>
      <c r="R393" s="6">
        <v>10000</v>
      </c>
      <c r="S393" s="6">
        <v>10000</v>
      </c>
      <c r="T393" s="8">
        <v>150000</v>
      </c>
      <c r="V393" s="6">
        <v>192</v>
      </c>
      <c r="X393" t="s" s="3">
        <v>81</v>
      </c>
      <c r="Z393" t="s" s="3">
        <v>65</v>
      </c>
      <c r="AA393" t="s" s="3">
        <v>66</v>
      </c>
      <c r="AC393" t="s" s="3">
        <v>67</v>
      </c>
      <c r="AD393" s="9">
        <v>3</v>
      </c>
      <c r="AE393" s="9">
        <v>3</v>
      </c>
      <c r="AF393" s="9">
        <v>2</v>
      </c>
      <c r="AG393" s="9">
        <v>2</v>
      </c>
      <c r="AH393" t="s" s="4">
        <v>1453</v>
      </c>
      <c r="AI393" s="9">
        <v>98270</v>
      </c>
      <c r="AJ393" s="9">
        <v>71691</v>
      </c>
      <c r="AK393" s="9">
        <v>72214</v>
      </c>
      <c r="AL393" s="9">
        <v>7798</v>
      </c>
      <c r="AM393" s="10">
        <v>0.8</v>
      </c>
      <c r="AN393" s="10"/>
      <c r="AO393" s="10"/>
      <c r="AP393" s="10"/>
      <c r="AQ393" s="10"/>
      <c r="AR393" s="8"/>
      <c r="AS393" s="8"/>
      <c r="AT393" t="s" s="4">
        <v>68</v>
      </c>
      <c r="AU393" s="12">
        <f>#REF!-1000000</f>
      </c>
      <c r="AV393" s="9">
        <v>480000</v>
      </c>
      <c r="AW393" s="9">
        <v>240000</v>
      </c>
      <c r="AX393" s="9">
        <v>707</v>
      </c>
      <c r="AY393" s="8"/>
      <c r="AZ393" s="8"/>
      <c r="BA393" s="8"/>
      <c r="BB393" s="8"/>
      <c r="BC393" s="8"/>
    </row>
    <row r="394" s="2" customFormat="1" ht="18" customHeight="1">
      <c r="A394" s="6">
        <v>392</v>
      </c>
      <c r="B394" t="s" s="4">
        <v>1455</v>
      </c>
      <c r="C394" t="s" s="3">
        <v>1456</v>
      </c>
      <c r="D394" t="s" s="3">
        <v>75</v>
      </c>
      <c r="E394" t="s" s="3">
        <v>58</v>
      </c>
      <c r="F394" t="s" s="3">
        <v>1387</v>
      </c>
      <c r="G394" t="s" s="3">
        <v>1388</v>
      </c>
      <c r="H394" t="s" s="3">
        <v>1389</v>
      </c>
      <c r="I394" t="s" s="3">
        <v>78</v>
      </c>
      <c r="J394" t="s" s="3">
        <v>132</v>
      </c>
      <c r="K394" s="7">
        <f>L394*200000</f>
        <v>2280000</v>
      </c>
      <c r="L394" s="6">
        <f>M394/5</f>
        <v>11.4</v>
      </c>
      <c r="M394" s="6">
        <v>57</v>
      </c>
      <c r="N394" s="6">
        <v>1</v>
      </c>
      <c r="O394" s="6">
        <v>1399</v>
      </c>
      <c r="P394" s="8"/>
      <c r="Q394" s="8">
        <v>6000</v>
      </c>
      <c r="R394" s="6">
        <v>8000</v>
      </c>
      <c r="S394" s="6">
        <v>8000</v>
      </c>
      <c r="T394" s="8">
        <v>125000</v>
      </c>
      <c r="V394" s="6">
        <v>18</v>
      </c>
      <c r="X394" t="s" s="3">
        <v>81</v>
      </c>
      <c r="Z394" t="s" s="3">
        <v>65</v>
      </c>
      <c r="AA394" t="s" s="3">
        <v>66</v>
      </c>
      <c r="AC394" t="s" s="3">
        <v>67</v>
      </c>
      <c r="AD394" s="9">
        <v>3</v>
      </c>
      <c r="AE394" s="9">
        <v>2</v>
      </c>
      <c r="AF394" s="9">
        <v>2</v>
      </c>
      <c r="AG394" s="9">
        <v>2</v>
      </c>
      <c r="AH394" t="s" s="4">
        <v>1455</v>
      </c>
      <c r="AI394" s="9">
        <v>100112</v>
      </c>
      <c r="AJ394" s="9">
        <v>69196</v>
      </c>
      <c r="AK394" s="9">
        <v>73640</v>
      </c>
      <c r="AL394" s="9">
        <v>8136</v>
      </c>
      <c r="AM394" s="10">
        <v>0.9</v>
      </c>
      <c r="AN394" s="10"/>
      <c r="AO394" s="10"/>
      <c r="AP394" s="10"/>
      <c r="AQ394" s="10"/>
      <c r="AR394" s="8"/>
      <c r="AS394" s="8"/>
      <c r="AT394" t="s" s="4">
        <v>68</v>
      </c>
      <c r="AU394" s="10"/>
      <c r="AV394" s="9">
        <v>180000</v>
      </c>
      <c r="AW394" s="9">
        <v>140000</v>
      </c>
      <c r="AX394" s="9">
        <v>79</v>
      </c>
      <c r="AY394" s="8"/>
      <c r="AZ394" s="8"/>
      <c r="BA394" s="8"/>
      <c r="BB394" s="8"/>
      <c r="BC394" s="8"/>
    </row>
    <row r="395" s="2" customFormat="1" ht="18" customHeight="1">
      <c r="A395" s="6">
        <v>393</v>
      </c>
      <c r="B395" t="s" s="4">
        <v>1457</v>
      </c>
      <c r="C395" t="s" s="3">
        <v>1458</v>
      </c>
      <c r="D395" t="s" s="3">
        <v>75</v>
      </c>
      <c r="E395" t="s" s="3">
        <v>58</v>
      </c>
      <c r="F395" t="s" s="3">
        <v>1384</v>
      </c>
      <c r="G395" t="s" s="3">
        <v>464</v>
      </c>
      <c r="H395" t="s" s="3">
        <v>406</v>
      </c>
      <c r="I395" t="s" s="3">
        <v>78</v>
      </c>
      <c r="J395" t="s" s="3">
        <v>132</v>
      </c>
      <c r="K395" s="7">
        <f>L395*200000</f>
        <v>1200000</v>
      </c>
      <c r="L395" s="6">
        <f>M395/5</f>
        <v>6</v>
      </c>
      <c r="M395" s="6">
        <v>30</v>
      </c>
      <c r="N395" s="6">
        <v>1</v>
      </c>
      <c r="O395" s="6">
        <v>1399</v>
      </c>
      <c r="P395" s="8"/>
      <c r="Q395" s="8">
        <v>6000</v>
      </c>
      <c r="R395" s="6">
        <v>8000</v>
      </c>
      <c r="S395" s="6">
        <v>8000</v>
      </c>
      <c r="T395" s="8">
        <v>125000</v>
      </c>
      <c r="V395" s="6">
        <v>23</v>
      </c>
      <c r="X395" t="s" s="3">
        <v>81</v>
      </c>
      <c r="Z395" t="s" s="3">
        <v>65</v>
      </c>
      <c r="AA395" t="s" s="3">
        <v>66</v>
      </c>
      <c r="AC395" t="s" s="3">
        <v>67</v>
      </c>
      <c r="AD395" s="9">
        <v>3</v>
      </c>
      <c r="AE395" s="9">
        <v>3</v>
      </c>
      <c r="AF395" s="9">
        <v>2</v>
      </c>
      <c r="AG395" s="9">
        <v>2</v>
      </c>
      <c r="AH395" t="s" s="4">
        <v>1457</v>
      </c>
      <c r="AI395" s="9">
        <v>99985</v>
      </c>
      <c r="AJ395" s="9">
        <v>62329</v>
      </c>
      <c r="AK395" s="9">
        <v>75029</v>
      </c>
      <c r="AL395" s="9">
        <v>8647</v>
      </c>
      <c r="AM395" s="10">
        <v>0.8</v>
      </c>
      <c r="AN395" s="10"/>
      <c r="AO395" s="10"/>
      <c r="AP395" s="10"/>
      <c r="AQ395" s="10"/>
      <c r="AR395" s="8"/>
      <c r="AS395" s="8"/>
      <c r="AT395" t="s" s="4">
        <v>68</v>
      </c>
      <c r="AU395" s="10"/>
      <c r="AV395" s="9">
        <v>220000</v>
      </c>
      <c r="AW395" s="9">
        <v>160000</v>
      </c>
      <c r="AX395" s="9">
        <v>713</v>
      </c>
      <c r="AY395" s="8"/>
      <c r="AZ395" s="8"/>
      <c r="BA395" s="8"/>
      <c r="BB395" s="8"/>
      <c r="BC395" s="8"/>
    </row>
    <row r="396" s="2" customFormat="1" ht="18" customHeight="1">
      <c r="A396" s="6">
        <v>394</v>
      </c>
      <c r="B396" t="s" s="4">
        <v>1459</v>
      </c>
      <c r="C396" t="s" s="3">
        <v>1460</v>
      </c>
      <c r="D396" t="s" s="3">
        <v>75</v>
      </c>
      <c r="E396" t="s" s="3">
        <v>58</v>
      </c>
      <c r="F396" t="s" s="3">
        <v>1384</v>
      </c>
      <c r="G396" t="s" s="3">
        <v>464</v>
      </c>
      <c r="H396" t="s" s="3">
        <v>406</v>
      </c>
      <c r="I396" t="s" s="3">
        <v>78</v>
      </c>
      <c r="J396" t="s" s="3">
        <v>132</v>
      </c>
      <c r="K396" s="7">
        <f>L396*200000</f>
        <v>1200000</v>
      </c>
      <c r="L396" s="6">
        <f>M396/5</f>
        <v>6</v>
      </c>
      <c r="M396" s="6">
        <v>30</v>
      </c>
      <c r="N396" s="6">
        <v>1</v>
      </c>
      <c r="O396" s="6">
        <v>1399</v>
      </c>
      <c r="P396" s="8"/>
      <c r="Q396" s="8">
        <v>6000</v>
      </c>
      <c r="R396" s="6">
        <v>8000</v>
      </c>
      <c r="S396" s="6">
        <v>8000</v>
      </c>
      <c r="T396" s="8">
        <v>125000</v>
      </c>
      <c r="V396" s="6">
        <v>42</v>
      </c>
      <c r="X396" t="s" s="3">
        <v>81</v>
      </c>
      <c r="Z396" t="s" s="3">
        <v>65</v>
      </c>
      <c r="AA396" t="s" s="3">
        <v>66</v>
      </c>
      <c r="AC396" t="s" s="3">
        <v>67</v>
      </c>
      <c r="AD396" s="9">
        <v>3</v>
      </c>
      <c r="AE396" s="9">
        <v>3</v>
      </c>
      <c r="AF396" s="9">
        <v>2</v>
      </c>
      <c r="AG396" s="9">
        <v>2</v>
      </c>
      <c r="AH396" t="s" s="4">
        <v>1459</v>
      </c>
      <c r="AI396" s="9">
        <v>99983</v>
      </c>
      <c r="AJ396" s="9">
        <v>63430</v>
      </c>
      <c r="AK396" s="9">
        <v>75274</v>
      </c>
      <c r="AL396" s="9">
        <v>8649</v>
      </c>
      <c r="AM396" s="10">
        <v>0.8</v>
      </c>
      <c r="AN396" s="10"/>
      <c r="AO396" s="10"/>
      <c r="AP396" s="10"/>
      <c r="AQ396" s="10"/>
      <c r="AR396" s="8"/>
      <c r="AS396" s="8"/>
      <c r="AT396" t="s" s="4">
        <v>68</v>
      </c>
      <c r="AU396" s="10"/>
      <c r="AV396" s="9">
        <v>280000</v>
      </c>
      <c r="AW396" s="9">
        <v>180000</v>
      </c>
      <c r="AX396" s="9">
        <v>709</v>
      </c>
      <c r="AY396" s="8"/>
      <c r="AZ396" s="8"/>
      <c r="BA396" s="8"/>
      <c r="BB396" s="8"/>
      <c r="BC396" s="8"/>
    </row>
    <row r="397" s="2" customFormat="1" ht="18" customHeight="1">
      <c r="A397" s="6">
        <v>395</v>
      </c>
      <c r="B397" t="s" s="4">
        <v>1461</v>
      </c>
      <c r="C397" t="s" s="3">
        <v>1462</v>
      </c>
      <c r="D397" t="s" s="3">
        <v>75</v>
      </c>
      <c r="E397" t="s" s="3">
        <v>58</v>
      </c>
      <c r="F397" t="s" s="3">
        <v>1384</v>
      </c>
      <c r="G397" t="s" s="3">
        <v>464</v>
      </c>
      <c r="H397" t="s" s="3">
        <v>406</v>
      </c>
      <c r="I397" t="s" s="3">
        <v>78</v>
      </c>
      <c r="J397" t="s" s="3">
        <v>132</v>
      </c>
      <c r="K397" s="7">
        <f>L397*200000</f>
        <v>1720000</v>
      </c>
      <c r="L397" s="6">
        <f>M397/5</f>
        <v>8.6</v>
      </c>
      <c r="M397" s="6">
        <v>43</v>
      </c>
      <c r="N397" s="6">
        <v>1</v>
      </c>
      <c r="O397" s="6">
        <v>1399</v>
      </c>
      <c r="P397" s="8"/>
      <c r="Q397" s="8">
        <v>6000</v>
      </c>
      <c r="R397" s="6">
        <v>8000</v>
      </c>
      <c r="S397" s="6">
        <v>8000</v>
      </c>
      <c r="T397" s="8">
        <v>125000</v>
      </c>
      <c r="V397" s="6">
        <v>45</v>
      </c>
      <c r="X397" t="s" s="3">
        <v>81</v>
      </c>
      <c r="Z397" t="s" s="3">
        <v>65</v>
      </c>
      <c r="AA397" t="s" s="3">
        <v>66</v>
      </c>
      <c r="AC397" t="s" s="3">
        <v>67</v>
      </c>
      <c r="AD397" s="9">
        <v>3</v>
      </c>
      <c r="AE397" s="9">
        <v>3</v>
      </c>
      <c r="AF397" s="9">
        <v>2</v>
      </c>
      <c r="AG397" s="9">
        <v>2</v>
      </c>
      <c r="AH397" t="s" s="4">
        <v>1461</v>
      </c>
      <c r="AI397" s="9">
        <v>99984</v>
      </c>
      <c r="AJ397" s="9">
        <v>62592</v>
      </c>
      <c r="AK397" s="9">
        <v>75273</v>
      </c>
      <c r="AL397" s="9">
        <v>8648</v>
      </c>
      <c r="AM397" s="10">
        <v>0.8</v>
      </c>
      <c r="AN397" s="10"/>
      <c r="AO397" s="10"/>
      <c r="AP397" s="10"/>
      <c r="AQ397" s="10"/>
      <c r="AR397" s="8"/>
      <c r="AS397" s="8"/>
      <c r="AT397" t="s" s="4">
        <v>68</v>
      </c>
      <c r="AU397" s="10"/>
      <c r="AV397" s="9">
        <v>280000</v>
      </c>
      <c r="AW397" s="9">
        <v>180000</v>
      </c>
      <c r="AX397" s="9">
        <v>77</v>
      </c>
      <c r="AY397" s="8"/>
      <c r="AZ397" s="8"/>
      <c r="BA397" s="8"/>
      <c r="BB397" s="8"/>
      <c r="BC397" s="8"/>
    </row>
    <row r="398" s="2" customFormat="1" ht="19.5" customHeight="1">
      <c r="A398" s="6">
        <v>396</v>
      </c>
      <c r="B398" t="s" s="4">
        <v>1463</v>
      </c>
      <c r="C398" t="s" s="3">
        <v>1464</v>
      </c>
      <c r="D398" t="s" s="3">
        <v>127</v>
      </c>
      <c r="E398" t="s" s="3">
        <v>58</v>
      </c>
      <c r="F398" t="s" s="3">
        <v>1465</v>
      </c>
      <c r="G398" t="s" s="3">
        <v>1466</v>
      </c>
      <c r="H398" t="s" s="3">
        <v>252</v>
      </c>
      <c r="I398" t="s" s="3">
        <v>1467</v>
      </c>
      <c r="J398" t="s" s="3">
        <v>124</v>
      </c>
      <c r="K398" s="7">
        <f>L398*200000</f>
        <v>32120000</v>
      </c>
      <c r="L398" s="6">
        <f>M398/5</f>
        <v>160.6</v>
      </c>
      <c r="M398" s="6">
        <v>803</v>
      </c>
      <c r="N398" s="6">
        <v>24</v>
      </c>
      <c r="O398" s="6">
        <v>1399</v>
      </c>
      <c r="P398" s="8"/>
      <c r="Q398" s="8"/>
      <c r="R398" s="6">
        <v>48000</v>
      </c>
      <c r="S398" s="6">
        <v>48000</v>
      </c>
      <c r="T398" s="8">
        <v>620000</v>
      </c>
      <c r="V398" s="6">
        <v>78</v>
      </c>
      <c r="X398" t="s" s="3">
        <v>64</v>
      </c>
      <c r="Z398" t="s" s="3">
        <v>65</v>
      </c>
      <c r="AA398" t="s" s="3">
        <v>66</v>
      </c>
      <c r="AC398" t="s" s="3">
        <v>67</v>
      </c>
      <c r="AD398" s="9">
        <v>3</v>
      </c>
      <c r="AE398" s="9">
        <v>3</v>
      </c>
      <c r="AF398" s="9">
        <v>3</v>
      </c>
      <c r="AG398" s="9">
        <v>2</v>
      </c>
      <c r="AH398" t="s" s="4">
        <v>1463</v>
      </c>
      <c r="AI398" s="9">
        <v>111615</v>
      </c>
      <c r="AJ398" s="9">
        <v>55154</v>
      </c>
      <c r="AK398" s="9">
        <v>92152</v>
      </c>
      <c r="AL398" s="9">
        <v>12698</v>
      </c>
      <c r="AM398" s="10">
        <v>0.6</v>
      </c>
      <c r="AN398" s="10"/>
      <c r="AO398" s="10"/>
      <c r="AP398" s="10"/>
      <c r="AQ398" s="10"/>
      <c r="AR398" s="8"/>
      <c r="AS398" s="8"/>
      <c r="AT398" t="s" s="4">
        <v>68</v>
      </c>
      <c r="AU398" s="10"/>
      <c r="AV398" s="9">
        <v>80000</v>
      </c>
      <c r="AW398" s="9">
        <v>60000</v>
      </c>
      <c r="AX398" s="9">
        <v>337</v>
      </c>
      <c r="AY398" s="8"/>
      <c r="AZ398" s="8"/>
      <c r="BA398" s="8"/>
      <c r="BB398" s="8"/>
      <c r="BC398" s="8"/>
    </row>
    <row r="399" s="2" customFormat="1" ht="18" customHeight="1">
      <c r="A399" s="6">
        <v>397</v>
      </c>
      <c r="B399" t="s" s="4">
        <v>1468</v>
      </c>
      <c r="C399" t="s" s="3">
        <v>1469</v>
      </c>
      <c r="D399" t="s" s="3">
        <v>75</v>
      </c>
      <c r="E399" t="s" s="3">
        <v>58</v>
      </c>
      <c r="F399" t="s" s="3">
        <v>1470</v>
      </c>
      <c r="G399" t="s" s="3">
        <v>817</v>
      </c>
      <c r="H399" t="s" s="3">
        <v>77</v>
      </c>
      <c r="I399" t="s" s="3">
        <v>78</v>
      </c>
      <c r="J399" t="s" s="3">
        <v>171</v>
      </c>
      <c r="K399" s="7">
        <f>L399*200000</f>
        <v>1320000</v>
      </c>
      <c r="L399" s="6">
        <f>M399/5</f>
        <v>6.6</v>
      </c>
      <c r="M399" s="6">
        <v>33</v>
      </c>
      <c r="N399" s="6">
        <v>1</v>
      </c>
      <c r="O399" s="6">
        <v>1399</v>
      </c>
      <c r="P399" s="8"/>
      <c r="Q399" s="8"/>
      <c r="R399" s="6">
        <v>8000</v>
      </c>
      <c r="S399" s="6">
        <v>8000</v>
      </c>
      <c r="T399" s="8">
        <v>125000</v>
      </c>
      <c r="V399" s="9">
        <v>21</v>
      </c>
      <c r="X399" t="s" s="3">
        <v>240</v>
      </c>
      <c r="Z399" t="s" s="3">
        <v>65</v>
      </c>
      <c r="AA399" t="s" s="3">
        <v>66</v>
      </c>
      <c r="AC399" t="s" s="3">
        <v>67</v>
      </c>
      <c r="AD399" s="9">
        <v>3</v>
      </c>
      <c r="AE399" s="9">
        <v>3</v>
      </c>
      <c r="AF399" s="9">
        <v>2</v>
      </c>
      <c r="AG399" s="9">
        <v>2</v>
      </c>
      <c r="AH399" t="s" s="4">
        <v>1468</v>
      </c>
      <c r="AI399" s="9">
        <v>111239</v>
      </c>
      <c r="AJ399" s="9">
        <v>71693</v>
      </c>
      <c r="AK399" s="9">
        <v>92436</v>
      </c>
      <c r="AL399" t="s" s="4">
        <v>96</v>
      </c>
      <c r="AM399" s="10">
        <v>0.8</v>
      </c>
      <c r="AN399" s="10"/>
      <c r="AO399" s="10"/>
      <c r="AP399" s="10"/>
      <c r="AQ399" s="10"/>
      <c r="AR399" s="8"/>
      <c r="AS399" s="8"/>
      <c r="AT399" t="s" s="4">
        <v>68</v>
      </c>
      <c r="AU399" s="10"/>
      <c r="AV399" s="9">
        <v>380000</v>
      </c>
      <c r="AW399" s="9">
        <v>200000</v>
      </c>
      <c r="AX399" s="9">
        <v>708</v>
      </c>
      <c r="AY399" s="8"/>
      <c r="AZ399" s="8"/>
      <c r="BA399" s="8"/>
      <c r="BB399" s="8"/>
      <c r="BC399" s="8"/>
    </row>
    <row r="400" s="2" customFormat="1" ht="18" customHeight="1">
      <c r="A400" s="6">
        <v>398</v>
      </c>
      <c r="B400" t="s" s="4">
        <v>1471</v>
      </c>
      <c r="C400" t="s" s="3">
        <v>1472</v>
      </c>
      <c r="D400" t="s" s="3">
        <v>75</v>
      </c>
      <c r="E400" t="s" s="3">
        <v>58</v>
      </c>
      <c r="F400" t="s" s="3">
        <v>1473</v>
      </c>
      <c r="G400" t="s" s="3">
        <v>1474</v>
      </c>
      <c r="H400" t="s" s="3">
        <v>77</v>
      </c>
      <c r="I400" t="s" s="3">
        <v>78</v>
      </c>
      <c r="J400" t="s" s="3">
        <v>171</v>
      </c>
      <c r="K400" s="7">
        <f>L400*200000</f>
        <v>1400000</v>
      </c>
      <c r="L400" s="6">
        <f>M400/5</f>
        <v>7</v>
      </c>
      <c r="M400" s="6">
        <v>35</v>
      </c>
      <c r="N400" s="6">
        <v>1</v>
      </c>
      <c r="O400" s="6">
        <v>1399</v>
      </c>
      <c r="P400" s="8"/>
      <c r="Q400" s="8"/>
      <c r="R400" s="6">
        <v>8000</v>
      </c>
      <c r="S400" s="6">
        <v>8000</v>
      </c>
      <c r="T400" s="8">
        <v>125000</v>
      </c>
      <c r="V400" s="9">
        <v>46</v>
      </c>
      <c r="X400" t="s" s="3">
        <v>240</v>
      </c>
      <c r="Z400" t="s" s="3">
        <v>65</v>
      </c>
      <c r="AA400" t="s" s="3">
        <v>66</v>
      </c>
      <c r="AC400" t="s" s="3">
        <v>67</v>
      </c>
      <c r="AD400" s="9">
        <v>2</v>
      </c>
      <c r="AE400" s="9">
        <v>3</v>
      </c>
      <c r="AF400" s="9">
        <v>2</v>
      </c>
      <c r="AG400" s="9">
        <v>2</v>
      </c>
      <c r="AH400" t="s" s="4">
        <v>1471</v>
      </c>
      <c r="AI400" s="9">
        <v>111234</v>
      </c>
      <c r="AJ400" t="s" s="4">
        <v>96</v>
      </c>
      <c r="AK400" s="9">
        <v>92433</v>
      </c>
      <c r="AL400" t="s" s="4">
        <v>96</v>
      </c>
      <c r="AM400" s="10">
        <v>0.7</v>
      </c>
      <c r="AN400" s="10"/>
      <c r="AO400" s="10"/>
      <c r="AP400" s="10"/>
      <c r="AQ400" s="10"/>
      <c r="AR400" s="8"/>
      <c r="AS400" s="8"/>
      <c r="AT400" t="s" s="4">
        <v>68</v>
      </c>
      <c r="AU400" s="10"/>
      <c r="AV400" s="9">
        <v>320000</v>
      </c>
      <c r="AW400" s="9">
        <v>190000</v>
      </c>
      <c r="AX400" s="9">
        <v>710</v>
      </c>
      <c r="AY400" s="8"/>
      <c r="AZ400" s="8"/>
      <c r="BA400" s="8"/>
      <c r="BB400" s="8"/>
      <c r="BC400" s="8"/>
    </row>
    <row r="401" s="2" customFormat="1" ht="18" customHeight="1">
      <c r="A401" s="6">
        <v>399</v>
      </c>
      <c r="B401" t="s" s="4">
        <v>1475</v>
      </c>
      <c r="C401" t="s" s="3">
        <v>1476</v>
      </c>
      <c r="D401" t="s" s="3">
        <v>75</v>
      </c>
      <c r="E401" t="s" s="3">
        <v>58</v>
      </c>
      <c r="F401" t="s" s="3">
        <v>1477</v>
      </c>
      <c r="G401" t="s" s="3">
        <v>817</v>
      </c>
      <c r="H401" t="s" s="3">
        <v>77</v>
      </c>
      <c r="I401" t="s" s="3">
        <v>78</v>
      </c>
      <c r="J401" t="s" s="3">
        <v>171</v>
      </c>
      <c r="K401" s="7">
        <f>L401*200000</f>
        <v>1560000</v>
      </c>
      <c r="L401" s="6">
        <f>M401/5</f>
        <v>7.8</v>
      </c>
      <c r="M401" s="6">
        <v>39</v>
      </c>
      <c r="N401" s="6">
        <v>1</v>
      </c>
      <c r="O401" s="6">
        <v>1399</v>
      </c>
      <c r="P401" s="8"/>
      <c r="Q401" s="8"/>
      <c r="R401" s="6">
        <v>8000</v>
      </c>
      <c r="S401" s="6">
        <v>8000</v>
      </c>
      <c r="T401" s="8">
        <v>125000</v>
      </c>
      <c r="V401" s="9">
        <v>37</v>
      </c>
      <c r="X401" t="s" s="3">
        <v>240</v>
      </c>
      <c r="Z401" t="s" s="3">
        <v>65</v>
      </c>
      <c r="AA401" t="s" s="3">
        <v>66</v>
      </c>
      <c r="AC401" t="s" s="3">
        <v>67</v>
      </c>
      <c r="AD401" s="9">
        <v>2</v>
      </c>
      <c r="AE401" s="9">
        <v>3</v>
      </c>
      <c r="AF401" s="9">
        <v>2</v>
      </c>
      <c r="AG401" s="9">
        <v>2</v>
      </c>
      <c r="AH401" t="s" s="4">
        <v>1475</v>
      </c>
      <c r="AI401" s="9">
        <v>111283</v>
      </c>
      <c r="AJ401" s="9">
        <v>71692</v>
      </c>
      <c r="AK401" s="9">
        <v>92434</v>
      </c>
      <c r="AL401" t="s" s="4">
        <v>96</v>
      </c>
      <c r="AM401" s="10">
        <v>0.7</v>
      </c>
      <c r="AN401" s="10"/>
      <c r="AO401" s="10"/>
      <c r="AP401" s="10"/>
      <c r="AQ401" s="10"/>
      <c r="AR401" s="8"/>
      <c r="AS401" s="8"/>
      <c r="AT401" t="s" s="4">
        <v>68</v>
      </c>
      <c r="AU401" s="10"/>
      <c r="AV401" s="9">
        <v>180000</v>
      </c>
      <c r="AW401" s="9">
        <v>110000</v>
      </c>
      <c r="AX401" s="9">
        <v>654</v>
      </c>
      <c r="AY401" s="8"/>
      <c r="AZ401" s="8"/>
      <c r="BA401" s="8"/>
      <c r="BB401" s="8"/>
      <c r="BC401" s="8"/>
    </row>
    <row r="402" s="2" customFormat="1" ht="18" customHeight="1">
      <c r="A402" s="6">
        <v>400</v>
      </c>
      <c r="B402" t="s" s="4">
        <v>1478</v>
      </c>
      <c r="C402" t="s" s="3">
        <v>1479</v>
      </c>
      <c r="D402" t="s" s="3">
        <v>75</v>
      </c>
      <c r="E402" t="s" s="3">
        <v>58</v>
      </c>
      <c r="F402" t="s" s="3">
        <v>1480</v>
      </c>
      <c r="G402" s="6"/>
      <c r="H402" t="s" s="3">
        <v>258</v>
      </c>
      <c r="I402" t="s" s="3">
        <v>246</v>
      </c>
      <c r="J402" t="s" s="3">
        <v>1481</v>
      </c>
      <c r="K402" s="7">
        <f>L402*200000</f>
        <v>12360000</v>
      </c>
      <c r="L402" s="6">
        <f>M402/5</f>
        <v>61.8</v>
      </c>
      <c r="M402" s="6">
        <v>309</v>
      </c>
      <c r="N402" s="6">
        <v>8</v>
      </c>
      <c r="O402" s="6">
        <v>1399</v>
      </c>
      <c r="P402" s="8"/>
      <c r="Q402" s="8"/>
      <c r="R402" s="6">
        <v>28000</v>
      </c>
      <c r="S402" s="6">
        <v>28000</v>
      </c>
      <c r="T402" s="8">
        <v>400000</v>
      </c>
      <c r="V402" s="9">
        <v>26</v>
      </c>
      <c r="X402" t="s" s="3">
        <v>64</v>
      </c>
      <c r="Z402" t="s" s="3">
        <v>65</v>
      </c>
      <c r="AA402" t="s" s="3">
        <v>66</v>
      </c>
      <c r="AC402" t="s" s="3">
        <v>67</v>
      </c>
      <c r="AD402" s="9">
        <v>2</v>
      </c>
      <c r="AE402" s="9">
        <v>2</v>
      </c>
      <c r="AF402" s="9">
        <v>3</v>
      </c>
      <c r="AH402" t="s" s="4">
        <v>1478</v>
      </c>
      <c r="AI402" s="9">
        <v>111609</v>
      </c>
      <c r="AJ402" s="9">
        <v>55162</v>
      </c>
      <c r="AK402" s="9">
        <v>92106</v>
      </c>
      <c r="AL402" s="9">
        <v>12710</v>
      </c>
      <c r="AM402" s="10">
        <v>0.7</v>
      </c>
      <c r="AN402" s="10"/>
      <c r="AO402" s="10"/>
      <c r="AP402" s="10"/>
      <c r="AQ402" s="10"/>
      <c r="AR402" s="8"/>
      <c r="AS402" s="8"/>
      <c r="AT402" t="s" s="4">
        <v>68</v>
      </c>
      <c r="AU402" s="10"/>
      <c r="AV402" s="9">
        <v>200000</v>
      </c>
      <c r="AW402" s="9">
        <v>200000</v>
      </c>
      <c r="AX402" s="9">
        <v>89</v>
      </c>
      <c r="AY402" s="8"/>
      <c r="AZ402" s="8"/>
      <c r="BA402" s="8"/>
      <c r="BB402" s="8"/>
      <c r="BC402" s="8"/>
    </row>
    <row r="403" s="2" customFormat="1" ht="18" customHeight="1">
      <c r="A403" s="6">
        <v>401</v>
      </c>
      <c r="B403" t="s" s="4">
        <v>1482</v>
      </c>
      <c r="C403" t="s" s="3">
        <v>1483</v>
      </c>
      <c r="D403" t="s" s="3">
        <v>85</v>
      </c>
      <c r="E403" t="s" s="3">
        <v>58</v>
      </c>
      <c r="F403" t="s" s="3">
        <v>1484</v>
      </c>
      <c r="G403" t="s" s="3">
        <v>391</v>
      </c>
      <c r="H403" t="s" s="3">
        <v>77</v>
      </c>
      <c r="I403" t="s" s="3">
        <v>246</v>
      </c>
      <c r="J403" t="s" s="3">
        <v>386</v>
      </c>
      <c r="K403" s="7">
        <f>L403*200000</f>
        <v>19480000</v>
      </c>
      <c r="L403" s="6">
        <f>M403/5</f>
        <v>97.40000000000001</v>
      </c>
      <c r="M403" s="6">
        <v>487</v>
      </c>
      <c r="N403" s="6">
        <v>15</v>
      </c>
      <c r="O403" s="6">
        <v>1399</v>
      </c>
      <c r="P403" s="8"/>
      <c r="Q403" s="8"/>
      <c r="R403" s="6">
        <v>38000</v>
      </c>
      <c r="S403" s="6">
        <v>38000</v>
      </c>
      <c r="T403" s="8">
        <v>480000</v>
      </c>
      <c r="V403" s="9">
        <v>170</v>
      </c>
      <c r="X403" t="s" s="3">
        <v>64</v>
      </c>
      <c r="Z403" t="s" s="3">
        <v>65</v>
      </c>
      <c r="AA403" t="s" s="3">
        <v>66</v>
      </c>
      <c r="AC403" t="s" s="3">
        <v>67</v>
      </c>
      <c r="AD403" s="9">
        <v>3</v>
      </c>
      <c r="AE403" s="9">
        <v>4</v>
      </c>
      <c r="AF403" s="9">
        <v>3</v>
      </c>
      <c r="AG403" s="9">
        <v>3</v>
      </c>
      <c r="AH403" t="s" s="4">
        <v>1482</v>
      </c>
      <c r="AI403" s="9">
        <v>111349</v>
      </c>
      <c r="AJ403" s="9">
        <v>55259</v>
      </c>
      <c r="AK403" s="9">
        <v>92428</v>
      </c>
      <c r="AL403" s="9">
        <v>12746</v>
      </c>
      <c r="AM403" s="10">
        <v>0.6</v>
      </c>
      <c r="AN403" s="10"/>
      <c r="AO403" s="10"/>
      <c r="AP403" s="10"/>
      <c r="AQ403" s="10"/>
      <c r="AR403" s="8"/>
      <c r="AS403" s="8"/>
      <c r="AT403" t="s" s="4">
        <v>68</v>
      </c>
      <c r="AU403" s="10"/>
      <c r="AV403" s="9">
        <v>180000</v>
      </c>
      <c r="AW403" s="9">
        <v>150000</v>
      </c>
      <c r="AX403" s="9">
        <v>585</v>
      </c>
      <c r="AY403" s="8"/>
      <c r="AZ403" s="8"/>
      <c r="BA403" s="8"/>
      <c r="BB403" s="8"/>
      <c r="BC403" s="8"/>
    </row>
    <row r="404" s="2" customFormat="1" ht="19.5" customHeight="1">
      <c r="A404" s="6">
        <v>402</v>
      </c>
      <c r="B404" t="s" s="4">
        <v>1485</v>
      </c>
      <c r="C404" t="s" s="3">
        <v>1486</v>
      </c>
      <c r="D404" t="s" s="3">
        <v>75</v>
      </c>
      <c r="E404" t="s" s="3">
        <v>58</v>
      </c>
      <c r="F404" t="s" s="3">
        <v>744</v>
      </c>
      <c r="G404" t="s" s="3">
        <v>221</v>
      </c>
      <c r="H404" t="s" s="3">
        <v>77</v>
      </c>
      <c r="I404" t="s" s="3">
        <v>78</v>
      </c>
      <c r="J404" t="s" s="3">
        <v>79</v>
      </c>
      <c r="K404" s="7">
        <f>L404*200000</f>
        <v>480000</v>
      </c>
      <c r="L404" s="6">
        <f>M404/5</f>
        <v>2.4</v>
      </c>
      <c r="M404" s="6">
        <v>12</v>
      </c>
      <c r="N404" s="6">
        <v>1</v>
      </c>
      <c r="O404" s="6">
        <v>1399</v>
      </c>
      <c r="P404" s="8"/>
      <c r="Q404" s="8"/>
      <c r="R404" s="6">
        <v>6000</v>
      </c>
      <c r="S404" s="6">
        <v>6000</v>
      </c>
      <c r="T404" s="8">
        <v>100000</v>
      </c>
      <c r="V404" s="9">
        <v>286</v>
      </c>
      <c r="X404" t="s" s="3">
        <v>119</v>
      </c>
      <c r="Z404" t="s" s="3">
        <v>65</v>
      </c>
      <c r="AA404" t="s" s="3">
        <v>66</v>
      </c>
      <c r="AC404" t="s" s="3">
        <v>67</v>
      </c>
      <c r="AD404" s="9">
        <v>2</v>
      </c>
      <c r="AE404" s="9">
        <v>3</v>
      </c>
      <c r="AF404" s="9">
        <v>2</v>
      </c>
      <c r="AG404" s="9">
        <v>1</v>
      </c>
      <c r="AH404" t="s" s="4">
        <v>1485</v>
      </c>
      <c r="AI404" s="9">
        <v>112405</v>
      </c>
      <c r="AJ404" s="9">
        <v>56322</v>
      </c>
      <c r="AK404" s="9">
        <v>96064</v>
      </c>
      <c r="AL404" s="9">
        <v>18927</v>
      </c>
      <c r="AM404" s="10">
        <v>0.6</v>
      </c>
      <c r="AN404" s="10"/>
      <c r="AO404" s="10"/>
      <c r="AP404" s="10"/>
      <c r="AQ404" s="10"/>
      <c r="AR404" s="8"/>
      <c r="AS404" s="8"/>
      <c r="AT404" t="s" s="4">
        <v>68</v>
      </c>
      <c r="AU404" s="10"/>
      <c r="AV404" s="9">
        <v>50000</v>
      </c>
      <c r="AW404" s="9">
        <v>40000</v>
      </c>
      <c r="AX404" s="9">
        <v>174</v>
      </c>
      <c r="AY404" s="8"/>
      <c r="AZ404" s="8"/>
      <c r="BA404" s="8"/>
      <c r="BB404" s="8"/>
      <c r="BC404" s="8"/>
    </row>
    <row r="405" s="2" customFormat="1" ht="18" customHeight="1">
      <c r="A405" s="6">
        <v>403</v>
      </c>
      <c r="B405" t="s" s="4">
        <v>1487</v>
      </c>
      <c r="C405" t="s" s="3">
        <v>1488</v>
      </c>
      <c r="D405" t="s" s="3">
        <v>57</v>
      </c>
      <c r="E405" t="s" s="3">
        <v>58</v>
      </c>
      <c r="F405" t="s" s="3">
        <v>1489</v>
      </c>
      <c r="G405" t="s" s="3">
        <v>1262</v>
      </c>
      <c r="H405" t="s" s="3">
        <v>332</v>
      </c>
      <c r="I405" t="s" s="3">
        <v>246</v>
      </c>
      <c r="J405" t="s" s="3">
        <v>124</v>
      </c>
      <c r="K405" s="7">
        <f>L405*200000</f>
        <v>18680000</v>
      </c>
      <c r="L405" s="6">
        <f>M405/5</f>
        <v>93.40000000000001</v>
      </c>
      <c r="M405" s="6">
        <v>467</v>
      </c>
      <c r="N405" s="6">
        <v>15</v>
      </c>
      <c r="O405" s="6">
        <v>1399</v>
      </c>
      <c r="P405" s="8"/>
      <c r="Q405" s="8"/>
      <c r="R405" s="6">
        <v>36000</v>
      </c>
      <c r="S405" s="6">
        <v>36000</v>
      </c>
      <c r="T405" s="8">
        <v>480000</v>
      </c>
      <c r="V405" s="9">
        <v>213</v>
      </c>
      <c r="X405" t="s" s="3">
        <v>64</v>
      </c>
      <c r="Z405" t="s" s="3">
        <v>65</v>
      </c>
      <c r="AA405" t="s" s="3">
        <v>66</v>
      </c>
      <c r="AC405" t="s" s="3">
        <v>67</v>
      </c>
      <c r="AD405" s="9">
        <v>3</v>
      </c>
      <c r="AE405" s="9">
        <v>3</v>
      </c>
      <c r="AF405" s="9">
        <v>3</v>
      </c>
      <c r="AG405" s="9">
        <v>3</v>
      </c>
      <c r="AH405" t="s" s="4">
        <v>1487</v>
      </c>
      <c r="AI405" s="9">
        <v>109965</v>
      </c>
      <c r="AJ405" s="9">
        <v>56106</v>
      </c>
      <c r="AK405" s="9">
        <v>94506</v>
      </c>
      <c r="AL405" s="9">
        <v>12684</v>
      </c>
      <c r="AM405" s="10">
        <v>0.6</v>
      </c>
      <c r="AN405" s="10"/>
      <c r="AO405" s="10"/>
      <c r="AP405" s="10"/>
      <c r="AQ405" s="10"/>
      <c r="AR405" s="8"/>
      <c r="AS405" s="8"/>
      <c r="AT405" t="s" s="4">
        <v>68</v>
      </c>
      <c r="AU405" s="10"/>
      <c r="AV405" s="9">
        <v>380000</v>
      </c>
      <c r="AW405" s="9">
        <v>180000</v>
      </c>
      <c r="AX405" s="9">
        <v>211</v>
      </c>
      <c r="AY405" s="8"/>
      <c r="AZ405" s="8"/>
      <c r="BA405" s="8"/>
      <c r="BB405" s="8"/>
      <c r="BC405" s="8"/>
    </row>
    <row r="406" s="2" customFormat="1" ht="18" customHeight="1">
      <c r="A406" s="6">
        <v>404</v>
      </c>
      <c r="B406" t="s" s="4">
        <v>1490</v>
      </c>
      <c r="C406" t="s" s="3">
        <v>1491</v>
      </c>
      <c r="D406" t="s" s="3">
        <v>85</v>
      </c>
      <c r="E406" t="s" s="3">
        <v>58</v>
      </c>
      <c r="F406" t="s" s="3">
        <v>1492</v>
      </c>
      <c r="G406" t="s" s="3">
        <v>391</v>
      </c>
      <c r="H406" t="s" s="3">
        <v>252</v>
      </c>
      <c r="I406" t="s" s="3">
        <v>246</v>
      </c>
      <c r="J406" t="s" s="3">
        <v>386</v>
      </c>
      <c r="K406" s="7">
        <f>L406*200000</f>
        <v>28720000</v>
      </c>
      <c r="L406" s="6">
        <f>M406/5</f>
        <v>143.6</v>
      </c>
      <c r="M406" s="6">
        <v>718</v>
      </c>
      <c r="N406" s="6">
        <v>21</v>
      </c>
      <c r="O406" s="6">
        <v>1399</v>
      </c>
      <c r="P406" s="8"/>
      <c r="Q406" s="8"/>
      <c r="R406" s="6">
        <v>42000</v>
      </c>
      <c r="S406" s="6">
        <v>42000</v>
      </c>
      <c r="T406" s="8">
        <v>500000</v>
      </c>
      <c r="V406" s="9">
        <v>742</v>
      </c>
      <c r="X406" t="s" s="3">
        <v>64</v>
      </c>
      <c r="Z406" t="s" s="3">
        <v>65</v>
      </c>
      <c r="AA406" t="s" s="3">
        <v>66</v>
      </c>
      <c r="AC406" t="s" s="3">
        <v>67</v>
      </c>
      <c r="AD406" s="9">
        <v>3</v>
      </c>
      <c r="AE406" s="9">
        <v>2</v>
      </c>
      <c r="AF406" s="9">
        <v>3</v>
      </c>
      <c r="AG406" s="9">
        <v>2</v>
      </c>
      <c r="AH406" t="s" s="4">
        <v>1490</v>
      </c>
      <c r="AI406" s="9">
        <v>113105</v>
      </c>
      <c r="AJ406" s="9">
        <v>56195</v>
      </c>
      <c r="AK406" s="9">
        <v>96078</v>
      </c>
      <c r="AL406" s="9">
        <v>12785</v>
      </c>
      <c r="AM406" s="10">
        <v>0.4</v>
      </c>
      <c r="AN406" s="10"/>
      <c r="AO406" s="10"/>
      <c r="AP406" s="10"/>
      <c r="AQ406" s="10"/>
      <c r="AR406" s="8"/>
      <c r="AS406" s="8"/>
      <c r="AT406" t="s" s="4">
        <v>68</v>
      </c>
      <c r="AU406" s="10"/>
      <c r="AV406" s="9">
        <v>280000</v>
      </c>
      <c r="AW406" s="9">
        <v>180000</v>
      </c>
      <c r="AX406" s="9">
        <v>196</v>
      </c>
      <c r="AY406" s="8"/>
      <c r="AZ406" s="8"/>
      <c r="BA406" s="8"/>
      <c r="BB406" s="8"/>
      <c r="BC406" s="8"/>
    </row>
    <row r="407" s="2" customFormat="1" ht="16.5" customHeight="1">
      <c r="A407" s="6">
        <v>405</v>
      </c>
      <c r="B407" t="s" s="4">
        <v>1493</v>
      </c>
      <c r="C407" t="s" s="3">
        <v>1494</v>
      </c>
      <c r="D407" t="s" s="3">
        <v>113</v>
      </c>
      <c r="E407" t="s" s="3">
        <v>58</v>
      </c>
      <c r="F407" t="s" s="3">
        <v>1495</v>
      </c>
      <c r="G407" t="s" s="3">
        <v>1496</v>
      </c>
      <c r="H407" t="s" s="3">
        <v>905</v>
      </c>
      <c r="I407" t="s" s="3">
        <v>246</v>
      </c>
      <c r="J407" t="s" s="3">
        <v>124</v>
      </c>
      <c r="K407" s="7">
        <f>L407*200000</f>
        <v>31880000</v>
      </c>
      <c r="L407" s="6">
        <f>M407/5</f>
        <v>159.4</v>
      </c>
      <c r="M407" s="6">
        <v>797</v>
      </c>
      <c r="N407" s="6">
        <v>24</v>
      </c>
      <c r="O407" s="6">
        <v>1399</v>
      </c>
      <c r="P407" s="8"/>
      <c r="Q407" s="8"/>
      <c r="R407" s="6">
        <v>42000</v>
      </c>
      <c r="S407" s="6">
        <v>42000</v>
      </c>
      <c r="T407" s="8">
        <v>540000</v>
      </c>
      <c r="V407" s="9">
        <v>1529</v>
      </c>
      <c r="X407" t="s" s="3">
        <v>64</v>
      </c>
      <c r="Z407" t="s" s="3">
        <v>65</v>
      </c>
      <c r="AA407" t="s" s="3">
        <v>66</v>
      </c>
      <c r="AC407" t="s" s="3">
        <v>67</v>
      </c>
      <c r="AD407" s="9">
        <v>3</v>
      </c>
      <c r="AE407" s="9">
        <v>4</v>
      </c>
      <c r="AF407" s="9">
        <v>3</v>
      </c>
      <c r="AG407" s="9">
        <v>4</v>
      </c>
      <c r="AH407" t="s" s="4">
        <v>1493</v>
      </c>
      <c r="AI407" s="9">
        <v>111737</v>
      </c>
      <c r="AJ407" s="9">
        <v>55051</v>
      </c>
      <c r="AK407" s="9">
        <v>92097</v>
      </c>
      <c r="AL407" s="9">
        <v>12675</v>
      </c>
      <c r="AM407" s="10">
        <v>0.5</v>
      </c>
      <c r="AN407" s="10"/>
      <c r="AO407" s="10"/>
      <c r="AP407" s="10"/>
      <c r="AQ407" s="10"/>
      <c r="AR407" s="8"/>
      <c r="AS407" s="8"/>
      <c r="AT407" t="s" s="4">
        <v>68</v>
      </c>
      <c r="AU407" s="10"/>
      <c r="AV407" s="9">
        <v>80000</v>
      </c>
      <c r="AW407" s="9">
        <v>60000</v>
      </c>
      <c r="AX407" s="9">
        <v>382</v>
      </c>
      <c r="AY407" s="8"/>
      <c r="AZ407" s="8"/>
      <c r="BA407" s="8"/>
      <c r="BB407" s="8"/>
      <c r="BC407" s="8"/>
    </row>
    <row r="408" s="2" customFormat="1" ht="19.5" customHeight="1">
      <c r="A408" s="6">
        <v>406</v>
      </c>
      <c r="B408" t="s" s="4">
        <v>1497</v>
      </c>
      <c r="C408" t="s" s="3">
        <v>1498</v>
      </c>
      <c r="D408" t="s" s="3">
        <v>57</v>
      </c>
      <c r="E408" t="s" s="3">
        <v>58</v>
      </c>
      <c r="F408" t="s" s="3">
        <v>1499</v>
      </c>
      <c r="G408" t="s" s="3">
        <v>1500</v>
      </c>
      <c r="H408" t="s" s="3">
        <v>1501</v>
      </c>
      <c r="I408" t="s" s="3">
        <v>78</v>
      </c>
      <c r="J408" t="s" s="3">
        <v>1502</v>
      </c>
      <c r="K408" s="7">
        <f>L408*200000</f>
        <v>14000000</v>
      </c>
      <c r="L408" s="6">
        <f>M408/5</f>
        <v>70</v>
      </c>
      <c r="M408" s="6">
        <v>350</v>
      </c>
      <c r="N408" s="6">
        <v>25</v>
      </c>
      <c r="O408" t="s" s="3">
        <v>1104</v>
      </c>
      <c r="P408" s="8"/>
      <c r="Q408" s="8">
        <v>22000</v>
      </c>
      <c r="R408" s="6">
        <v>28000</v>
      </c>
      <c r="S408" s="6">
        <v>28000</v>
      </c>
      <c r="T408" s="8">
        <v>400000</v>
      </c>
      <c r="V408" s="6">
        <v>33</v>
      </c>
      <c r="X408" t="s" s="3">
        <v>64</v>
      </c>
      <c r="Y408" s="9">
        <v>50</v>
      </c>
      <c r="Z408" t="s" s="3">
        <v>65</v>
      </c>
      <c r="AA408" t="s" s="3">
        <v>101</v>
      </c>
      <c r="AC408" t="s" s="3">
        <v>67</v>
      </c>
      <c r="AD408" s="9">
        <v>4</v>
      </c>
      <c r="AE408" s="9">
        <v>3</v>
      </c>
      <c r="AF408" s="9">
        <v>3</v>
      </c>
      <c r="AG408" s="9">
        <v>3</v>
      </c>
      <c r="AH408" t="s" s="4">
        <v>1497</v>
      </c>
      <c r="AI408" s="9">
        <v>101713</v>
      </c>
      <c r="AJ408" s="9">
        <v>55302</v>
      </c>
      <c r="AK408" s="9">
        <v>92421</v>
      </c>
      <c r="AL408" s="9">
        <v>12744</v>
      </c>
      <c r="AM408" s="10">
        <v>0.7</v>
      </c>
      <c r="AN408" s="10"/>
      <c r="AO408" s="10"/>
      <c r="AP408" s="10"/>
      <c r="AQ408" s="10"/>
      <c r="AR408" s="8"/>
      <c r="AS408" s="8"/>
      <c r="AT408" t="s" s="4">
        <v>68</v>
      </c>
      <c r="AU408" s="10"/>
      <c r="AV408" s="9">
        <v>40000</v>
      </c>
      <c r="AW408" s="9">
        <v>30000</v>
      </c>
      <c r="AX408" s="9">
        <v>162</v>
      </c>
      <c r="AY408" s="8"/>
      <c r="AZ408" s="8"/>
      <c r="BA408" s="8"/>
      <c r="BB408" s="8"/>
      <c r="BC408" s="8"/>
    </row>
    <row r="409" s="2" customFormat="1" ht="16.5" customHeight="1">
      <c r="A409" s="6">
        <v>407</v>
      </c>
      <c r="B409" t="s" s="4">
        <v>1503</v>
      </c>
      <c r="C409" t="s" s="3">
        <v>1504</v>
      </c>
      <c r="D409" t="s" s="3">
        <v>113</v>
      </c>
      <c r="E409" t="s" s="3">
        <v>58</v>
      </c>
      <c r="F409" t="s" s="3">
        <v>1505</v>
      </c>
      <c r="G409" t="s" s="3">
        <v>1506</v>
      </c>
      <c r="H409" t="s" s="3">
        <v>360</v>
      </c>
      <c r="I409" t="s" s="3">
        <v>455</v>
      </c>
      <c r="J409" t="s" s="3">
        <v>145</v>
      </c>
      <c r="K409" s="7">
        <f>L409*200000</f>
        <v>22400000</v>
      </c>
      <c r="L409" s="6">
        <f>M409/5</f>
        <v>112</v>
      </c>
      <c r="M409" s="6">
        <v>560</v>
      </c>
      <c r="N409" s="6">
        <v>23</v>
      </c>
      <c r="O409" s="6">
        <v>1398</v>
      </c>
      <c r="P409" s="8">
        <v>22000</v>
      </c>
      <c r="Q409" s="8">
        <v>28000</v>
      </c>
      <c r="R409" s="6">
        <v>48000</v>
      </c>
      <c r="S409" s="6">
        <v>48000</v>
      </c>
      <c r="T409" s="8">
        <v>520000</v>
      </c>
      <c r="V409" s="6">
        <v>25</v>
      </c>
      <c r="X409" t="s" s="3">
        <v>64</v>
      </c>
      <c r="Z409" t="s" s="3">
        <v>65</v>
      </c>
      <c r="AA409" t="s" s="3">
        <v>66</v>
      </c>
      <c r="AC409" t="s" s="3">
        <v>67</v>
      </c>
      <c r="AD409" s="9">
        <v>3</v>
      </c>
      <c r="AE409" s="9">
        <v>4</v>
      </c>
      <c r="AF409" s="9">
        <v>2</v>
      </c>
      <c r="AG409" s="9">
        <v>2</v>
      </c>
      <c r="AH409" t="s" s="4">
        <v>1503</v>
      </c>
      <c r="AI409" s="9">
        <v>127753</v>
      </c>
      <c r="AJ409" s="9">
        <v>45139</v>
      </c>
      <c r="AK409" s="9">
        <v>80949</v>
      </c>
      <c r="AL409" s="9">
        <v>5286</v>
      </c>
      <c r="AM409" s="10">
        <v>0.7</v>
      </c>
      <c r="AN409" s="10"/>
      <c r="AO409" s="10"/>
      <c r="AP409" s="10"/>
      <c r="AQ409" s="10"/>
      <c r="AR409" s="8"/>
      <c r="AS409" s="8"/>
      <c r="AT409" t="s" s="4">
        <v>68</v>
      </c>
      <c r="AU409" s="10"/>
      <c r="AV409" s="9">
        <v>280000</v>
      </c>
      <c r="AW409" s="9">
        <v>160000</v>
      </c>
      <c r="AX409" s="9">
        <v>93</v>
      </c>
      <c r="AY409" s="8"/>
      <c r="AZ409" s="8"/>
      <c r="BA409" s="8"/>
      <c r="BB409" s="8"/>
      <c r="BC409" s="8"/>
    </row>
    <row r="410" s="2" customFormat="1" ht="16.5" customHeight="1">
      <c r="A410" s="6">
        <v>408</v>
      </c>
      <c r="B410" t="s" s="4">
        <v>1507</v>
      </c>
      <c r="C410" t="s" s="3">
        <v>1508</v>
      </c>
      <c r="D410" t="s" s="3">
        <v>75</v>
      </c>
      <c r="E410" t="s" s="3">
        <v>58</v>
      </c>
      <c r="F410" t="s" s="3">
        <v>744</v>
      </c>
      <c r="G410" t="s" s="3">
        <v>226</v>
      </c>
      <c r="H410" t="s" s="3">
        <v>77</v>
      </c>
      <c r="I410" t="s" s="3">
        <v>78</v>
      </c>
      <c r="J410" t="s" s="3">
        <v>79</v>
      </c>
      <c r="K410" s="7">
        <f>L410*200000</f>
        <v>560000</v>
      </c>
      <c r="L410" s="6">
        <f>M410/5</f>
        <v>2.8</v>
      </c>
      <c r="M410" s="6">
        <v>14</v>
      </c>
      <c r="N410" s="6">
        <v>1</v>
      </c>
      <c r="O410" s="6">
        <v>1399</v>
      </c>
      <c r="P410" s="8"/>
      <c r="Q410" s="8"/>
      <c r="R410" s="6">
        <v>6000</v>
      </c>
      <c r="S410" s="6">
        <v>6000</v>
      </c>
      <c r="T410" s="8">
        <v>100000</v>
      </c>
      <c r="V410" s="9">
        <v>73</v>
      </c>
      <c r="X410" t="s" s="3">
        <v>119</v>
      </c>
      <c r="Z410" t="s" s="3">
        <v>65</v>
      </c>
      <c r="AA410" t="s" s="3">
        <v>66</v>
      </c>
      <c r="AC410" t="s" s="3">
        <v>67</v>
      </c>
      <c r="AD410" s="9">
        <v>2</v>
      </c>
      <c r="AE410" s="9">
        <v>3</v>
      </c>
      <c r="AF410" s="9">
        <v>2</v>
      </c>
      <c r="AG410" s="9">
        <v>1</v>
      </c>
      <c r="AH410" t="s" s="4">
        <v>1507</v>
      </c>
      <c r="AI410" s="9">
        <v>112399</v>
      </c>
      <c r="AJ410" s="9">
        <v>56517</v>
      </c>
      <c r="AK410" s="9">
        <v>96042</v>
      </c>
      <c r="AL410" s="9">
        <v>18929</v>
      </c>
      <c r="AM410" s="10">
        <v>0.7</v>
      </c>
      <c r="AN410" s="10"/>
      <c r="AO410" s="10"/>
      <c r="AP410" s="10"/>
      <c r="AQ410" s="10"/>
      <c r="AR410" s="8"/>
      <c r="AS410" s="8"/>
      <c r="AT410" t="s" s="4">
        <v>68</v>
      </c>
      <c r="AU410" s="10"/>
      <c r="AV410" s="9">
        <v>480000</v>
      </c>
      <c r="AW410" s="9">
        <v>0</v>
      </c>
      <c r="AX410" s="9">
        <v>322</v>
      </c>
      <c r="AY410" s="8"/>
      <c r="AZ410" s="8"/>
      <c r="BA410" s="8"/>
      <c r="BB410" s="8"/>
      <c r="BC410" s="8"/>
    </row>
    <row r="411" s="2" customFormat="1" ht="16.5" customHeight="1">
      <c r="A411" s="6">
        <v>409</v>
      </c>
      <c r="B411" t="s" s="4">
        <v>1509</v>
      </c>
      <c r="C411" t="s" s="3">
        <v>1510</v>
      </c>
      <c r="D411" t="s" s="3">
        <v>113</v>
      </c>
      <c r="E411" t="s" s="3">
        <v>58</v>
      </c>
      <c r="F411" t="s" s="3">
        <v>1266</v>
      </c>
      <c r="G411" t="s" s="3">
        <v>1267</v>
      </c>
      <c r="H411" t="s" s="3">
        <v>426</v>
      </c>
      <c r="I411" t="s" s="3">
        <v>246</v>
      </c>
      <c r="J411" t="s" s="3">
        <v>1268</v>
      </c>
      <c r="K411" s="7">
        <f>L411*200000</f>
        <v>9360000</v>
      </c>
      <c r="L411" s="6">
        <f>M411/5</f>
        <v>46.8</v>
      </c>
      <c r="M411" s="6">
        <v>234</v>
      </c>
      <c r="N411" s="6">
        <v>9</v>
      </c>
      <c r="O411" t="s" s="3">
        <v>1511</v>
      </c>
      <c r="P411" s="8"/>
      <c r="Q411" s="8"/>
      <c r="R411" s="6">
        <v>28000</v>
      </c>
      <c r="S411" s="6">
        <v>28000</v>
      </c>
      <c r="T411" s="8">
        <v>400000</v>
      </c>
      <c r="V411" s="9">
        <v>107</v>
      </c>
      <c r="X411" t="s" s="3">
        <v>119</v>
      </c>
      <c r="Z411" t="s" s="3">
        <v>65</v>
      </c>
      <c r="AA411" t="s" s="3">
        <v>66</v>
      </c>
      <c r="AC411" t="s" s="3">
        <v>67</v>
      </c>
      <c r="AD411" s="9">
        <v>3</v>
      </c>
      <c r="AE411" s="9">
        <v>3</v>
      </c>
      <c r="AF411" s="9">
        <v>3</v>
      </c>
      <c r="AG411" s="9">
        <v>3</v>
      </c>
      <c r="AH411" t="s" s="4">
        <v>1509</v>
      </c>
      <c r="AI411" s="9">
        <v>112736</v>
      </c>
      <c r="AJ411" s="9">
        <v>56337</v>
      </c>
      <c r="AK411" s="9">
        <v>95820</v>
      </c>
      <c r="AL411" s="9">
        <v>18264</v>
      </c>
      <c r="AM411" s="10">
        <v>0.6</v>
      </c>
      <c r="AN411" s="10"/>
      <c r="AO411" s="10"/>
      <c r="AP411" s="10"/>
      <c r="AQ411" s="10"/>
      <c r="AR411" s="8"/>
      <c r="AS411" s="8"/>
      <c r="AT411" t="s" s="4">
        <v>68</v>
      </c>
      <c r="AU411" s="10"/>
      <c r="AV411" s="9">
        <v>120000</v>
      </c>
      <c r="AW411" s="9">
        <v>70000</v>
      </c>
      <c r="AX411" s="9">
        <v>92</v>
      </c>
      <c r="AY411" s="8"/>
      <c r="AZ411" s="8"/>
      <c r="BA411" s="8"/>
      <c r="BB411" s="8"/>
      <c r="BC411" s="8"/>
    </row>
    <row r="412" s="2" customFormat="1" ht="16.5" customHeight="1">
      <c r="A412" s="6">
        <v>410</v>
      </c>
      <c r="B412" t="s" s="4">
        <v>1512</v>
      </c>
      <c r="C412" t="s" s="3">
        <v>1513</v>
      </c>
      <c r="D412" t="s" s="3">
        <v>85</v>
      </c>
      <c r="E412" t="s" s="3">
        <v>58</v>
      </c>
      <c r="F412" t="s" s="3">
        <v>1514</v>
      </c>
      <c r="G412" t="s" s="3">
        <v>385</v>
      </c>
      <c r="H412" t="s" s="3">
        <v>905</v>
      </c>
      <c r="I412" t="s" s="3">
        <v>246</v>
      </c>
      <c r="J412" t="s" s="3">
        <v>386</v>
      </c>
      <c r="K412" s="7">
        <f>L412*200000</f>
        <v>23440000</v>
      </c>
      <c r="L412" s="6">
        <f>M412/5</f>
        <v>117.2</v>
      </c>
      <c r="M412" s="6">
        <v>586</v>
      </c>
      <c r="N412" s="6">
        <v>18</v>
      </c>
      <c r="O412" t="s" s="3">
        <v>1511</v>
      </c>
      <c r="P412" s="8"/>
      <c r="Q412" s="8"/>
      <c r="R412" s="6">
        <v>38000</v>
      </c>
      <c r="S412" s="6">
        <v>38000</v>
      </c>
      <c r="T412" s="8">
        <v>500000</v>
      </c>
      <c r="V412" s="9">
        <v>409</v>
      </c>
      <c r="X412" t="s" s="3">
        <v>64</v>
      </c>
      <c r="Z412" t="s" s="3">
        <v>65</v>
      </c>
      <c r="AA412" t="s" s="3">
        <v>66</v>
      </c>
      <c r="AC412" t="s" s="3">
        <v>67</v>
      </c>
      <c r="AD412" s="9">
        <v>3</v>
      </c>
      <c r="AE412" s="9">
        <v>4</v>
      </c>
      <c r="AF412" s="9">
        <v>3</v>
      </c>
      <c r="AG412" s="9">
        <v>3</v>
      </c>
      <c r="AH412" t="s" s="4">
        <v>1512</v>
      </c>
      <c r="AI412" s="9">
        <v>112804</v>
      </c>
      <c r="AJ412" s="9">
        <v>56233</v>
      </c>
      <c r="AK412" s="9">
        <v>94511</v>
      </c>
      <c r="AL412" s="9">
        <v>12784</v>
      </c>
      <c r="AM412" s="10">
        <v>0.5</v>
      </c>
      <c r="AN412" s="10"/>
      <c r="AO412" s="10"/>
      <c r="AP412" s="10"/>
      <c r="AQ412" s="10"/>
      <c r="AR412" s="8"/>
      <c r="AS412" s="8"/>
      <c r="AT412" t="s" s="4">
        <v>68</v>
      </c>
      <c r="AU412" t="s" s="3">
        <v>146</v>
      </c>
      <c r="AV412" s="9">
        <v>180000</v>
      </c>
      <c r="AW412" s="9">
        <v>150000</v>
      </c>
      <c r="AX412" s="9">
        <v>575</v>
      </c>
      <c r="AY412" s="8"/>
      <c r="AZ412" s="8"/>
      <c r="BA412" s="8"/>
      <c r="BB412" s="8"/>
      <c r="BC412" s="8"/>
    </row>
    <row r="413" s="2" customFormat="1" ht="16.5" customHeight="1">
      <c r="A413" s="6">
        <v>411</v>
      </c>
      <c r="B413" t="s" s="4">
        <v>1515</v>
      </c>
      <c r="C413" t="s" s="3">
        <v>1516</v>
      </c>
      <c r="D413" t="s" s="3">
        <v>57</v>
      </c>
      <c r="E413" t="s" s="3">
        <v>58</v>
      </c>
      <c r="F413" t="s" s="3">
        <v>1517</v>
      </c>
      <c r="G413" t="s" s="3">
        <v>1518</v>
      </c>
      <c r="H413" t="s" s="3">
        <v>245</v>
      </c>
      <c r="I413" t="s" s="3">
        <v>78</v>
      </c>
      <c r="J413" t="s" s="3">
        <v>402</v>
      </c>
      <c r="K413" s="7">
        <f>L413*200000</f>
        <v>13840000</v>
      </c>
      <c r="L413" s="6">
        <f>M413/5</f>
        <v>69.2</v>
      </c>
      <c r="M413" s="6">
        <v>346</v>
      </c>
      <c r="N413" s="6">
        <v>9</v>
      </c>
      <c r="O413" t="s" s="3">
        <v>1511</v>
      </c>
      <c r="P413" s="8"/>
      <c r="Q413" s="8"/>
      <c r="R413" s="6">
        <v>28000</v>
      </c>
      <c r="S413" s="6">
        <v>28000</v>
      </c>
      <c r="T413" s="8">
        <v>400000</v>
      </c>
      <c r="V413" s="9">
        <v>77</v>
      </c>
      <c r="X413" t="s" s="3">
        <v>119</v>
      </c>
      <c r="Z413" t="s" s="3">
        <v>65</v>
      </c>
      <c r="AA413" t="s" s="3">
        <v>66</v>
      </c>
      <c r="AC413" t="s" s="3">
        <v>67</v>
      </c>
      <c r="AD413" s="9">
        <v>1</v>
      </c>
      <c r="AE413" s="9">
        <v>3</v>
      </c>
      <c r="AF413" s="9">
        <v>2</v>
      </c>
      <c r="AG413" s="9">
        <v>2</v>
      </c>
      <c r="AH413" t="s" s="4">
        <v>1515</v>
      </c>
      <c r="AI413" s="9">
        <v>112547</v>
      </c>
      <c r="AJ413" s="9">
        <v>56419</v>
      </c>
      <c r="AK413" s="9">
        <v>96066</v>
      </c>
      <c r="AL413" s="9">
        <v>18280</v>
      </c>
      <c r="AM413" s="10">
        <v>0.5</v>
      </c>
      <c r="AN413" s="10"/>
      <c r="AO413" s="10"/>
      <c r="AP413" s="10"/>
      <c r="AQ413" s="10"/>
      <c r="AR413" s="8"/>
      <c r="AS413" s="8"/>
      <c r="AT413" t="s" s="4">
        <v>68</v>
      </c>
      <c r="AU413" s="10"/>
      <c r="AV413" s="9">
        <v>280000</v>
      </c>
      <c r="AW413" s="9">
        <v>140000</v>
      </c>
      <c r="AX413" s="9">
        <v>65</v>
      </c>
      <c r="AY413" s="8"/>
      <c r="AZ413" s="8"/>
      <c r="BA413" s="8"/>
      <c r="BB413" s="8"/>
      <c r="BC413" s="8"/>
    </row>
    <row r="414" s="2" customFormat="1" ht="16.5" customHeight="1">
      <c r="A414" s="6">
        <v>412</v>
      </c>
      <c r="B414" t="s" s="4">
        <v>1519</v>
      </c>
      <c r="C414" t="s" s="3">
        <v>1520</v>
      </c>
      <c r="D414" t="s" s="3">
        <v>122</v>
      </c>
      <c r="E414" t="s" s="3">
        <v>58</v>
      </c>
      <c r="F414" t="s" s="3">
        <v>1224</v>
      </c>
      <c r="G414" s="6"/>
      <c r="H414" t="s" s="3">
        <v>1521</v>
      </c>
      <c r="I414" t="s" s="3">
        <v>98</v>
      </c>
      <c r="J414" t="s" s="3">
        <v>878</v>
      </c>
      <c r="K414" s="7">
        <f>L414*200000</f>
        <v>5320000</v>
      </c>
      <c r="L414" s="6">
        <f>M414/5</f>
        <v>26.6</v>
      </c>
      <c r="M414" s="6">
        <v>133</v>
      </c>
      <c r="N414" s="6">
        <v>23</v>
      </c>
      <c r="O414" t="s" s="3">
        <v>1511</v>
      </c>
      <c r="P414" s="8"/>
      <c r="Q414" s="8"/>
      <c r="R414" s="6">
        <v>28000</v>
      </c>
      <c r="S414" s="6">
        <v>28000</v>
      </c>
      <c r="T414" s="8">
        <v>400000</v>
      </c>
      <c r="V414" s="6">
        <v>801</v>
      </c>
      <c r="X414" t="s" s="3">
        <v>64</v>
      </c>
      <c r="Z414" t="s" s="3">
        <v>65</v>
      </c>
      <c r="AA414" t="s" s="3">
        <v>66</v>
      </c>
      <c r="AC414" t="s" s="3">
        <v>67</v>
      </c>
      <c r="AD414" s="9">
        <v>5</v>
      </c>
      <c r="AE414" s="9">
        <v>4</v>
      </c>
      <c r="AF414" s="9">
        <v>5</v>
      </c>
      <c r="AH414" t="s" s="4">
        <v>1519</v>
      </c>
      <c r="AI414" s="9">
        <v>112980</v>
      </c>
      <c r="AJ414" s="9">
        <v>56175</v>
      </c>
      <c r="AK414" s="9">
        <v>72116</v>
      </c>
      <c r="AL414" s="9">
        <v>7695</v>
      </c>
      <c r="AM414" s="10">
        <v>0.4</v>
      </c>
      <c r="AN414" s="10"/>
      <c r="AO414" s="10"/>
      <c r="AP414" s="10"/>
      <c r="AQ414" s="10"/>
      <c r="AR414" t="s" s="3">
        <v>1522</v>
      </c>
      <c r="AS414" s="8"/>
      <c r="AT414" t="s" s="4">
        <v>68</v>
      </c>
      <c r="AU414" s="10"/>
      <c r="AV414" s="9">
        <v>320000</v>
      </c>
      <c r="AW414" s="9">
        <v>160000</v>
      </c>
      <c r="AX414" s="9">
        <v>492</v>
      </c>
      <c r="AY414" s="8"/>
      <c r="AZ414" s="8"/>
      <c r="BA414" s="8"/>
      <c r="BB414" s="8"/>
      <c r="BC414" s="8"/>
    </row>
    <row r="415" s="2" customFormat="1" ht="16.5" customHeight="1">
      <c r="A415" s="6">
        <v>413</v>
      </c>
      <c r="B415" t="s" s="4">
        <v>1523</v>
      </c>
      <c r="C415" t="s" s="3">
        <v>1524</v>
      </c>
      <c r="D415" t="s" s="3">
        <v>113</v>
      </c>
      <c r="E415" t="s" s="3">
        <v>58</v>
      </c>
      <c r="F415" t="s" s="3">
        <v>1525</v>
      </c>
      <c r="G415" t="s" s="3">
        <v>1496</v>
      </c>
      <c r="H415" t="s" s="3">
        <v>1526</v>
      </c>
      <c r="I415" t="s" s="3">
        <v>78</v>
      </c>
      <c r="J415" t="s" s="3">
        <v>124</v>
      </c>
      <c r="K415" s="7">
        <f>L415*200000</f>
        <v>4920000</v>
      </c>
      <c r="L415" s="6">
        <f>M415/5</f>
        <v>24.6</v>
      </c>
      <c r="M415" s="6">
        <v>123</v>
      </c>
      <c r="N415" s="6">
        <v>7</v>
      </c>
      <c r="O415" t="s" s="3">
        <v>745</v>
      </c>
      <c r="P415" s="6"/>
      <c r="Q415" s="6"/>
      <c r="R415" s="6">
        <v>28000</v>
      </c>
      <c r="S415" s="6">
        <v>28000</v>
      </c>
      <c r="T415" s="8">
        <v>400000</v>
      </c>
      <c r="V415" s="9">
        <v>26</v>
      </c>
      <c r="X415" t="s" s="3">
        <v>119</v>
      </c>
      <c r="Z415" t="s" s="3">
        <v>65</v>
      </c>
      <c r="AA415" t="s" s="3">
        <v>66</v>
      </c>
      <c r="AC415" t="s" s="3">
        <v>67</v>
      </c>
      <c r="AD415" s="9">
        <v>3</v>
      </c>
      <c r="AE415" s="9">
        <v>4</v>
      </c>
      <c r="AF415" s="9">
        <v>3</v>
      </c>
      <c r="AG415" s="9">
        <v>3</v>
      </c>
      <c r="AH415" t="s" s="4">
        <v>1523</v>
      </c>
      <c r="AI415" s="9">
        <v>112688</v>
      </c>
      <c r="AJ415" s="9">
        <v>56123</v>
      </c>
      <c r="AK415" s="9">
        <v>95587</v>
      </c>
      <c r="AL415" s="9">
        <v>18742</v>
      </c>
      <c r="AM415" s="10">
        <v>0.7</v>
      </c>
      <c r="AN415" s="10"/>
      <c r="AO415" s="10"/>
      <c r="AP415" s="10"/>
      <c r="AQ415" s="10"/>
      <c r="AR415" s="8"/>
      <c r="AS415" s="8"/>
      <c r="AT415" t="s" s="4">
        <v>68</v>
      </c>
      <c r="AU415" s="10"/>
      <c r="AV415" s="9">
        <v>40000</v>
      </c>
      <c r="AW415" s="9">
        <v>30000</v>
      </c>
      <c r="AX415" s="9">
        <v>144</v>
      </c>
      <c r="AY415" s="8"/>
      <c r="AZ415" s="8"/>
      <c r="BA415" s="8"/>
      <c r="BB415" s="8"/>
      <c r="BC415" s="8"/>
    </row>
    <row r="416" s="2" customFormat="1" ht="16.5" customHeight="1">
      <c r="A416" s="6">
        <v>414</v>
      </c>
      <c r="B416" t="s" s="4">
        <v>1527</v>
      </c>
      <c r="C416" t="s" s="3">
        <v>1528</v>
      </c>
      <c r="D416" t="s" s="3">
        <v>94</v>
      </c>
      <c r="E416" t="s" s="3">
        <v>58</v>
      </c>
      <c r="F416" t="s" s="3">
        <v>1129</v>
      </c>
      <c r="G416" s="6"/>
      <c r="H416" t="s" s="3">
        <v>1129</v>
      </c>
      <c r="I416" t="s" s="3">
        <v>98</v>
      </c>
      <c r="J416" t="s" s="3">
        <v>171</v>
      </c>
      <c r="K416" s="7">
        <f>L416*200000</f>
        <v>2400000</v>
      </c>
      <c r="L416" s="6">
        <f>M416/5</f>
        <v>12</v>
      </c>
      <c r="M416" s="6">
        <v>60</v>
      </c>
      <c r="N416" s="6">
        <v>5</v>
      </c>
      <c r="O416" t="s" s="3">
        <v>745</v>
      </c>
      <c r="P416" s="6"/>
      <c r="Q416" s="6"/>
      <c r="R416" s="6">
        <v>20000</v>
      </c>
      <c r="S416" s="6">
        <v>20000</v>
      </c>
      <c r="T416" s="8">
        <v>300000</v>
      </c>
      <c r="V416" s="9">
        <v>7</v>
      </c>
      <c r="X416" t="s" s="3">
        <v>119</v>
      </c>
      <c r="Z416" t="s" s="3">
        <v>65</v>
      </c>
      <c r="AA416" t="s" s="3">
        <v>66</v>
      </c>
      <c r="AC416" t="s" s="3">
        <v>67</v>
      </c>
      <c r="AD416" s="9">
        <v>2</v>
      </c>
      <c r="AE416" s="9">
        <v>2</v>
      </c>
      <c r="AF416" s="9">
        <v>5</v>
      </c>
      <c r="AH416" t="s" s="4">
        <v>1527</v>
      </c>
      <c r="AI416" s="9">
        <v>113514</v>
      </c>
      <c r="AJ416" s="9">
        <v>57009</v>
      </c>
      <c r="AK416" s="9">
        <v>96780</v>
      </c>
      <c r="AL416" s="9">
        <v>18772</v>
      </c>
      <c r="AM416" s="10">
        <v>0.9</v>
      </c>
      <c r="AN416" s="10"/>
      <c r="AO416" s="10"/>
      <c r="AP416" s="10"/>
      <c r="AQ416" s="10"/>
      <c r="AR416" s="8"/>
      <c r="AS416" s="8"/>
      <c r="AT416" t="s" s="4">
        <v>68</v>
      </c>
      <c r="AU416" s="10"/>
      <c r="AV416" s="9">
        <v>420000</v>
      </c>
      <c r="AW416" s="9">
        <v>240000</v>
      </c>
      <c r="AX416" s="9">
        <v>532</v>
      </c>
      <c r="AY416" s="8"/>
      <c r="AZ416" s="8"/>
      <c r="BA416" s="8"/>
      <c r="BB416" s="8"/>
      <c r="BC416" s="8"/>
    </row>
    <row r="417" s="2" customFormat="1" ht="19.5" customHeight="1">
      <c r="A417" s="6">
        <v>415</v>
      </c>
      <c r="B417" t="s" s="4">
        <v>1529</v>
      </c>
      <c r="C417" t="s" s="3">
        <v>1530</v>
      </c>
      <c r="D417" t="s" s="3">
        <v>75</v>
      </c>
      <c r="E417" t="s" s="3">
        <v>58</v>
      </c>
      <c r="F417" t="s" s="3">
        <v>744</v>
      </c>
      <c r="G417" t="s" s="3">
        <v>614</v>
      </c>
      <c r="H417" t="s" s="3">
        <v>77</v>
      </c>
      <c r="I417" t="s" s="3">
        <v>78</v>
      </c>
      <c r="J417" t="s" s="3">
        <v>79</v>
      </c>
      <c r="K417" s="7">
        <f>L417*200000</f>
        <v>720000</v>
      </c>
      <c r="L417" s="6">
        <f>M417/5</f>
        <v>3.6</v>
      </c>
      <c r="M417" s="6">
        <v>18</v>
      </c>
      <c r="N417" s="6">
        <v>1</v>
      </c>
      <c r="O417" t="s" s="3">
        <v>745</v>
      </c>
      <c r="P417" s="6"/>
      <c r="Q417" s="6"/>
      <c r="R417" s="6">
        <v>6000</v>
      </c>
      <c r="S417" s="6">
        <v>6000</v>
      </c>
      <c r="T417" s="8">
        <v>100000</v>
      </c>
      <c r="V417" s="9">
        <v>369</v>
      </c>
      <c r="X417" t="s" s="3">
        <v>119</v>
      </c>
      <c r="Z417" t="s" s="3">
        <v>65</v>
      </c>
      <c r="AA417" t="s" s="3">
        <v>66</v>
      </c>
      <c r="AC417" t="s" s="3">
        <v>67</v>
      </c>
      <c r="AD417" s="9">
        <v>2</v>
      </c>
      <c r="AE417" s="9">
        <v>3</v>
      </c>
      <c r="AF417" s="9">
        <v>2</v>
      </c>
      <c r="AG417" s="9">
        <v>1</v>
      </c>
      <c r="AH417" t="s" s="4">
        <v>1529</v>
      </c>
      <c r="AI417" s="9">
        <v>112402</v>
      </c>
      <c r="AJ417" s="9">
        <v>59398</v>
      </c>
      <c r="AK417" s="9">
        <v>96043</v>
      </c>
      <c r="AL417" s="9">
        <v>18930</v>
      </c>
      <c r="AM417" s="10">
        <v>0.6</v>
      </c>
      <c r="AN417" s="10"/>
      <c r="AO417" s="10"/>
      <c r="AP417" s="10"/>
      <c r="AQ417" s="10"/>
      <c r="AR417" s="8"/>
      <c r="AS417" s="8"/>
      <c r="AT417" t="s" s="4">
        <v>68</v>
      </c>
      <c r="AU417" s="10"/>
      <c r="AV417" s="9">
        <v>280000</v>
      </c>
      <c r="AW417" s="9">
        <v>160000</v>
      </c>
      <c r="AX417" s="9">
        <v>833</v>
      </c>
      <c r="AY417" s="8"/>
      <c r="AZ417" s="8"/>
      <c r="BA417" s="8"/>
      <c r="BB417" s="8"/>
      <c r="BC417" s="8"/>
    </row>
    <row r="418" s="2" customFormat="1" ht="16.5" customHeight="1">
      <c r="A418" s="6">
        <v>416</v>
      </c>
      <c r="B418" t="s" s="4">
        <v>1531</v>
      </c>
      <c r="C418" t="s" s="3">
        <v>1532</v>
      </c>
      <c r="D418" t="s" s="3">
        <v>85</v>
      </c>
      <c r="E418" t="s" s="3">
        <v>58</v>
      </c>
      <c r="F418" t="s" s="3">
        <v>1533</v>
      </c>
      <c r="G418" t="s" s="3">
        <v>1534</v>
      </c>
      <c r="H418" t="s" s="3">
        <v>497</v>
      </c>
      <c r="I418" t="s" s="3">
        <v>420</v>
      </c>
      <c r="J418" t="s" s="3">
        <v>139</v>
      </c>
      <c r="K418" s="7">
        <f>L418*200000</f>
        <v>5360000</v>
      </c>
      <c r="L418" s="6">
        <f>M418/5</f>
        <v>26.8</v>
      </c>
      <c r="M418" s="6">
        <v>134</v>
      </c>
      <c r="N418" s="6">
        <v>10</v>
      </c>
      <c r="O418" s="6">
        <v>1398</v>
      </c>
      <c r="P418" s="8">
        <v>14000</v>
      </c>
      <c r="Q418" s="8">
        <v>18000</v>
      </c>
      <c r="R418" s="6">
        <v>28000</v>
      </c>
      <c r="S418" s="6">
        <v>28000</v>
      </c>
      <c r="T418" s="8">
        <v>400000</v>
      </c>
      <c r="V418" s="6">
        <v>662</v>
      </c>
      <c r="X418" t="s" s="3">
        <v>64</v>
      </c>
      <c r="Z418" t="s" s="3">
        <v>65</v>
      </c>
      <c r="AA418" t="s" s="3">
        <v>66</v>
      </c>
      <c r="AC418" t="s" s="3">
        <v>67</v>
      </c>
      <c r="AD418" s="9">
        <v>5</v>
      </c>
      <c r="AE418" s="9">
        <v>4</v>
      </c>
      <c r="AF418" s="9">
        <v>4</v>
      </c>
      <c r="AG418" s="9">
        <v>5</v>
      </c>
      <c r="AH418" t="s" s="4">
        <v>1531</v>
      </c>
      <c r="AI418" s="9">
        <v>94532</v>
      </c>
      <c r="AJ418" s="9">
        <v>42483</v>
      </c>
      <c r="AK418" s="9">
        <v>80995</v>
      </c>
      <c r="AL418" s="9">
        <v>5532</v>
      </c>
      <c r="AM418" s="10">
        <v>0.5</v>
      </c>
      <c r="AN418" s="10"/>
      <c r="AO418" s="10"/>
      <c r="AP418" s="10"/>
      <c r="AQ418" s="10"/>
      <c r="AR418" t="s" s="3">
        <v>1535</v>
      </c>
      <c r="AS418" s="8"/>
      <c r="AT418" t="s" s="4">
        <v>68</v>
      </c>
      <c r="AU418" s="10"/>
      <c r="AV418" s="9">
        <v>380000</v>
      </c>
      <c r="AW418" s="9">
        <v>220000</v>
      </c>
      <c r="AX418" s="9">
        <v>357</v>
      </c>
      <c r="AY418" s="8"/>
      <c r="AZ418" s="8"/>
      <c r="BA418" s="8"/>
      <c r="BB418" s="8"/>
      <c r="BC418" s="8"/>
    </row>
    <row r="419" s="2" customFormat="1" ht="16.5" customHeight="1">
      <c r="A419" s="6">
        <v>417</v>
      </c>
      <c r="B419" t="s" s="4">
        <v>1536</v>
      </c>
      <c r="C419" t="s" s="3">
        <v>1537</v>
      </c>
      <c r="D419" t="s" s="3">
        <v>113</v>
      </c>
      <c r="E419" t="s" s="3">
        <v>58</v>
      </c>
      <c r="F419" t="s" s="3">
        <v>1538</v>
      </c>
      <c r="G419" t="s" s="3">
        <v>1262</v>
      </c>
      <c r="H419" t="s" s="3">
        <v>1539</v>
      </c>
      <c r="I419" t="s" s="3">
        <v>117</v>
      </c>
      <c r="J419" t="s" s="3">
        <v>124</v>
      </c>
      <c r="K419" s="7">
        <f>L419*200000</f>
        <v>31600000</v>
      </c>
      <c r="L419" s="6">
        <f>M419/5</f>
        <v>158</v>
      </c>
      <c r="M419" s="6">
        <v>790</v>
      </c>
      <c r="N419" s="6">
        <v>17</v>
      </c>
      <c r="O419" t="s" s="3">
        <v>1540</v>
      </c>
      <c r="P419" s="6"/>
      <c r="Q419" s="6"/>
      <c r="R419" s="6">
        <v>42000</v>
      </c>
      <c r="S419" s="6">
        <v>42000</v>
      </c>
      <c r="T419" s="8">
        <v>520000</v>
      </c>
      <c r="V419" s="9">
        <v>24</v>
      </c>
      <c r="X419" t="s" s="3">
        <v>119</v>
      </c>
      <c r="Z419" t="s" s="3">
        <v>65</v>
      </c>
      <c r="AA419" t="s" s="3">
        <v>66</v>
      </c>
      <c r="AC419" t="s" s="3">
        <v>67</v>
      </c>
      <c r="AD419" s="9">
        <v>3</v>
      </c>
      <c r="AE419" s="9">
        <v>4</v>
      </c>
      <c r="AF419" s="9">
        <v>3</v>
      </c>
      <c r="AG419" s="9">
        <v>3</v>
      </c>
      <c r="AH419" t="s" s="4">
        <v>1536</v>
      </c>
      <c r="AI419" s="9">
        <v>113559</v>
      </c>
      <c r="AJ419" s="9">
        <v>56626</v>
      </c>
      <c r="AK419" s="9">
        <v>96709</v>
      </c>
      <c r="AL419" s="9">
        <v>18676</v>
      </c>
      <c r="AM419" s="10">
        <v>0.7</v>
      </c>
      <c r="AN419" s="10"/>
      <c r="AO419" s="10"/>
      <c r="AP419" s="10"/>
      <c r="AQ419" s="10"/>
      <c r="AR419" s="8"/>
      <c r="AS419" s="8"/>
      <c r="AT419" t="s" s="4">
        <v>68</v>
      </c>
      <c r="AU419" s="10"/>
      <c r="AV419" s="9">
        <v>50000</v>
      </c>
      <c r="AW419" s="9">
        <v>40000</v>
      </c>
      <c r="AX419" s="9">
        <v>154</v>
      </c>
      <c r="AY419" s="8"/>
      <c r="AZ419" s="8"/>
      <c r="BA419" s="8"/>
      <c r="BB419" s="8"/>
      <c r="BC419" s="8"/>
    </row>
    <row r="420" s="2" customFormat="1" ht="16.5" customHeight="1">
      <c r="A420" s="6">
        <v>418</v>
      </c>
      <c r="B420" t="s" s="4">
        <v>1541</v>
      </c>
      <c r="C420" t="s" s="3">
        <v>1542</v>
      </c>
      <c r="D420" t="s" s="3">
        <v>94</v>
      </c>
      <c r="E420" t="s" s="3">
        <v>58</v>
      </c>
      <c r="F420" t="s" s="3">
        <v>934</v>
      </c>
      <c r="G420" s="6"/>
      <c r="H420" t="s" s="3">
        <v>934</v>
      </c>
      <c r="I420" t="s" s="3">
        <v>78</v>
      </c>
      <c r="J420" t="s" s="3">
        <v>124</v>
      </c>
      <c r="K420" s="7">
        <f>L420*200000</f>
        <v>2760000</v>
      </c>
      <c r="L420" s="6">
        <f>M420/5</f>
        <v>13.8</v>
      </c>
      <c r="M420" s="6">
        <v>69</v>
      </c>
      <c r="N420" s="6">
        <v>3</v>
      </c>
      <c r="O420" s="6">
        <v>1398</v>
      </c>
      <c r="P420" s="8">
        <v>9000</v>
      </c>
      <c r="Q420" s="8">
        <v>11000</v>
      </c>
      <c r="R420" s="6">
        <v>18000</v>
      </c>
      <c r="S420" s="6">
        <v>18000</v>
      </c>
      <c r="T420" s="8">
        <v>270000</v>
      </c>
      <c r="V420" s="6">
        <v>5</v>
      </c>
      <c r="X420" t="s" s="3">
        <v>64</v>
      </c>
      <c r="Z420" t="s" s="3">
        <v>65</v>
      </c>
      <c r="AA420" t="s" s="3">
        <v>66</v>
      </c>
      <c r="AC420" t="s" s="3">
        <v>67</v>
      </c>
      <c r="AD420" s="9">
        <v>3</v>
      </c>
      <c r="AE420" s="9">
        <v>3</v>
      </c>
      <c r="AF420" s="9">
        <v>3</v>
      </c>
      <c r="AH420" t="s" s="4">
        <v>1541</v>
      </c>
      <c r="AI420" s="9">
        <v>95728</v>
      </c>
      <c r="AJ420" s="9">
        <v>60006</v>
      </c>
      <c r="AK420" s="9">
        <v>115161</v>
      </c>
      <c r="AL420" s="9">
        <v>6957</v>
      </c>
      <c r="AM420" s="10">
        <v>0.9</v>
      </c>
      <c r="AN420" s="10"/>
      <c r="AO420" s="10"/>
      <c r="AP420" s="10"/>
      <c r="AQ420" s="10"/>
      <c r="AR420" s="8"/>
      <c r="AS420" s="8"/>
      <c r="AY420" s="8"/>
      <c r="AZ420" s="8"/>
      <c r="BA420" s="8"/>
      <c r="BB420" s="8"/>
      <c r="BC420" s="8"/>
    </row>
    <row r="421" s="2" customFormat="1" ht="16.5" customHeight="1">
      <c r="A421" s="6">
        <v>419</v>
      </c>
      <c r="B421" t="s" s="4">
        <v>1543</v>
      </c>
      <c r="C421" t="s" s="3">
        <v>1544</v>
      </c>
      <c r="D421" t="s" s="3">
        <v>113</v>
      </c>
      <c r="E421" t="s" s="3">
        <v>58</v>
      </c>
      <c r="F421" t="s" s="3">
        <v>1545</v>
      </c>
      <c r="G421" t="s" s="3">
        <v>1546</v>
      </c>
      <c r="H421" t="s" s="3">
        <v>332</v>
      </c>
      <c r="I421" t="s" s="3">
        <v>246</v>
      </c>
      <c r="J421" t="s" s="3">
        <v>1268</v>
      </c>
      <c r="K421" s="7">
        <f>L421*200000</f>
        <v>28840000</v>
      </c>
      <c r="L421" s="6">
        <f>M421/5</f>
        <v>144.2</v>
      </c>
      <c r="M421" s="6">
        <v>721</v>
      </c>
      <c r="N421" s="6">
        <v>21</v>
      </c>
      <c r="O421" t="s" s="3">
        <v>1540</v>
      </c>
      <c r="P421" s="8"/>
      <c r="Q421" s="8"/>
      <c r="R421" s="6">
        <v>42000</v>
      </c>
      <c r="S421" s="6">
        <v>42000</v>
      </c>
      <c r="T421" s="8">
        <v>520000</v>
      </c>
      <c r="V421" s="9">
        <v>66</v>
      </c>
      <c r="X421" t="s" s="3">
        <v>119</v>
      </c>
      <c r="Z421" t="s" s="3">
        <v>65</v>
      </c>
      <c r="AA421" t="s" s="3">
        <v>66</v>
      </c>
      <c r="AC421" t="s" s="3">
        <v>67</v>
      </c>
      <c r="AD421" s="9">
        <v>3</v>
      </c>
      <c r="AE421" s="9">
        <v>3</v>
      </c>
      <c r="AF421" s="9">
        <v>3</v>
      </c>
      <c r="AG421" s="9">
        <v>3</v>
      </c>
      <c r="AH421" t="s" s="4">
        <v>1543</v>
      </c>
      <c r="AI421" s="9">
        <v>113516</v>
      </c>
      <c r="AJ421" s="9">
        <v>56820</v>
      </c>
      <c r="AK421" s="9">
        <v>96774</v>
      </c>
      <c r="AL421" s="9">
        <v>18282</v>
      </c>
      <c r="AM421" s="10">
        <v>0.6</v>
      </c>
      <c r="AN421" s="10"/>
      <c r="AO421" s="10"/>
      <c r="AP421" s="10"/>
      <c r="AQ421" s="10"/>
      <c r="AR421" s="8"/>
      <c r="AS421" s="8"/>
      <c r="AV421" s="9">
        <v>60000</v>
      </c>
      <c r="AW421" s="9">
        <v>50000</v>
      </c>
      <c r="AX421" s="9">
        <v>14</v>
      </c>
      <c r="AY421" s="8"/>
      <c r="AZ421" s="8"/>
      <c r="BA421" s="8"/>
      <c r="BB421" s="8"/>
      <c r="BC421" s="8"/>
    </row>
    <row r="422" s="2" customFormat="1" ht="19.5" customHeight="1">
      <c r="A422" s="6">
        <v>420</v>
      </c>
      <c r="B422" t="s" s="4">
        <v>1547</v>
      </c>
      <c r="C422" t="s" s="3">
        <v>1548</v>
      </c>
      <c r="D422" t="s" s="3">
        <v>113</v>
      </c>
      <c r="E422" t="s" s="3">
        <v>58</v>
      </c>
      <c r="F422" t="s" s="3">
        <v>947</v>
      </c>
      <c r="G422" t="s" s="3">
        <v>1549</v>
      </c>
      <c r="H422" t="s" s="3">
        <v>313</v>
      </c>
      <c r="I422" t="s" s="3">
        <v>78</v>
      </c>
      <c r="J422" t="s" s="3">
        <v>145</v>
      </c>
      <c r="K422" s="7">
        <f>L422*200000</f>
        <v>23040000</v>
      </c>
      <c r="L422" s="6">
        <f>M422/5</f>
        <v>115.2</v>
      </c>
      <c r="M422" s="6">
        <v>576</v>
      </c>
      <c r="N422" s="6">
        <v>19</v>
      </c>
      <c r="O422" s="6">
        <v>1398</v>
      </c>
      <c r="P422" s="8">
        <v>21000</v>
      </c>
      <c r="Q422" s="8">
        <v>27000</v>
      </c>
      <c r="R422" s="6">
        <v>38000</v>
      </c>
      <c r="S422" s="6">
        <v>38000</v>
      </c>
      <c r="T422" s="8">
        <v>520000</v>
      </c>
      <c r="V422" s="6">
        <v>35</v>
      </c>
      <c r="X422" t="s" s="3">
        <v>64</v>
      </c>
      <c r="Z422" t="s" s="3">
        <v>65</v>
      </c>
      <c r="AA422" t="s" s="3">
        <v>66</v>
      </c>
      <c r="AC422" t="s" s="3">
        <v>67</v>
      </c>
      <c r="AD422" s="9">
        <v>3</v>
      </c>
      <c r="AE422" s="9">
        <v>4</v>
      </c>
      <c r="AF422" s="9">
        <v>3</v>
      </c>
      <c r="AG422" s="9">
        <v>5</v>
      </c>
      <c r="AH422" t="s" s="4">
        <v>1547</v>
      </c>
      <c r="AI422" s="9">
        <v>95814</v>
      </c>
      <c r="AJ422" s="9">
        <v>60046</v>
      </c>
      <c r="AK422" s="9">
        <v>115159</v>
      </c>
      <c r="AL422" s="9">
        <v>6965</v>
      </c>
      <c r="AM422" s="10">
        <v>0.7</v>
      </c>
      <c r="AN422" s="10"/>
      <c r="AO422" s="10"/>
      <c r="AP422" s="10"/>
      <c r="AQ422" s="10"/>
      <c r="AR422" s="8"/>
      <c r="AS422" s="8"/>
      <c r="AT422" t="s" s="4">
        <v>68</v>
      </c>
      <c r="AU422" s="10"/>
      <c r="AV422" s="9">
        <v>150000</v>
      </c>
      <c r="AW422" s="9">
        <v>100000</v>
      </c>
      <c r="AX422" s="9">
        <v>33</v>
      </c>
      <c r="AY422" s="8"/>
      <c r="AZ422" s="8"/>
      <c r="BA422" s="8"/>
      <c r="BB422" s="8"/>
      <c r="BC422" s="8"/>
    </row>
    <row r="423" s="2" customFormat="1" ht="19.5" customHeight="1">
      <c r="A423" s="6">
        <v>421</v>
      </c>
      <c r="B423" t="s" s="4">
        <v>1550</v>
      </c>
      <c r="C423" t="s" s="3">
        <v>1551</v>
      </c>
      <c r="D423" t="s" s="3">
        <v>1552</v>
      </c>
      <c r="E423" t="s" s="3">
        <v>58</v>
      </c>
      <c r="F423" t="s" s="3">
        <v>1553</v>
      </c>
      <c r="G423" s="6"/>
      <c r="H423" t="s" s="3">
        <v>1554</v>
      </c>
      <c r="I423" t="s" s="3">
        <v>1496</v>
      </c>
      <c r="J423" t="s" s="3">
        <v>171</v>
      </c>
      <c r="K423" s="7">
        <f>L423*200000</f>
        <v>1320000</v>
      </c>
      <c r="L423" s="6">
        <f>M423/5</f>
        <v>6.6</v>
      </c>
      <c r="M423" s="6">
        <v>33</v>
      </c>
      <c r="N423" s="6">
        <v>1</v>
      </c>
      <c r="O423" t="s" s="3">
        <v>1555</v>
      </c>
      <c r="P423" s="8"/>
      <c r="Q423" s="8"/>
      <c r="R423" s="6">
        <v>5000</v>
      </c>
      <c r="S423" s="6">
        <v>5000</v>
      </c>
      <c r="T423" s="8">
        <v>90000</v>
      </c>
      <c r="V423" s="9">
        <v>71</v>
      </c>
      <c r="X423" t="s" s="3">
        <v>64</v>
      </c>
      <c r="Z423" t="s" s="3">
        <v>65</v>
      </c>
      <c r="AA423" t="s" s="3">
        <v>66</v>
      </c>
      <c r="AC423" t="s" s="3">
        <v>67</v>
      </c>
      <c r="AD423" s="9">
        <v>2</v>
      </c>
      <c r="AH423" t="s" s="4">
        <v>1550</v>
      </c>
      <c r="AI423" s="9">
        <v>114395</v>
      </c>
      <c r="AJ423" s="9">
        <v>57900</v>
      </c>
      <c r="AK423" s="9">
        <v>99880</v>
      </c>
      <c r="AL423" s="9">
        <v>12986</v>
      </c>
      <c r="AM423" s="10">
        <v>0.7</v>
      </c>
      <c r="AN423" s="10"/>
      <c r="AO423" s="10"/>
      <c r="AP423" s="10"/>
      <c r="AQ423" s="10"/>
      <c r="AR423" s="8"/>
      <c r="AS423" s="8"/>
      <c r="AT423" t="s" s="4">
        <v>68</v>
      </c>
      <c r="AU423" s="10"/>
      <c r="AV423" s="9">
        <v>60000</v>
      </c>
      <c r="AW423" s="9">
        <v>40000</v>
      </c>
      <c r="AX423" s="9">
        <v>894</v>
      </c>
      <c r="AY423" s="8"/>
      <c r="AZ423" s="8"/>
      <c r="BA423" s="8"/>
      <c r="BB423" s="8"/>
      <c r="BC423" s="8"/>
    </row>
    <row r="424" s="2" customFormat="1" ht="16.5" customHeight="1">
      <c r="A424" s="6">
        <v>422</v>
      </c>
      <c r="B424" t="s" s="4">
        <v>1556</v>
      </c>
      <c r="C424" t="s" s="3">
        <v>1557</v>
      </c>
      <c r="D424" t="s" s="3">
        <v>75</v>
      </c>
      <c r="E424" t="s" s="3">
        <v>58</v>
      </c>
      <c r="F424" t="s" s="3">
        <v>1558</v>
      </c>
      <c r="G424" s="6"/>
      <c r="H424" t="s" s="3">
        <v>270</v>
      </c>
      <c r="I424" t="s" s="3">
        <v>318</v>
      </c>
      <c r="J424" t="s" s="3">
        <v>165</v>
      </c>
      <c r="K424" s="7">
        <f>L424*200000</f>
        <v>560000</v>
      </c>
      <c r="L424" s="6">
        <f>M424/5</f>
        <v>2.8</v>
      </c>
      <c r="M424" s="6">
        <v>14</v>
      </c>
      <c r="N424" s="6">
        <v>1</v>
      </c>
      <c r="O424" s="6">
        <v>1396</v>
      </c>
      <c r="P424" s="8">
        <v>2500</v>
      </c>
      <c r="Q424" s="8">
        <v>4000</v>
      </c>
      <c r="R424" s="6">
        <v>6000</v>
      </c>
      <c r="S424" s="6">
        <v>6000</v>
      </c>
      <c r="T424" s="8">
        <v>100000</v>
      </c>
      <c r="V424" s="6">
        <v>7</v>
      </c>
      <c r="X424" t="s" s="3">
        <v>118</v>
      </c>
      <c r="Z424" t="s" s="3">
        <v>65</v>
      </c>
      <c r="AA424" t="s" s="3">
        <v>66</v>
      </c>
      <c r="AC424" t="s" s="3">
        <v>67</v>
      </c>
      <c r="AD424" s="9">
        <v>1</v>
      </c>
      <c r="AE424" s="9">
        <v>2</v>
      </c>
      <c r="AF424" s="9">
        <v>2</v>
      </c>
      <c r="AH424" t="s" s="4">
        <v>1556</v>
      </c>
      <c r="AI424" s="9">
        <v>78149</v>
      </c>
      <c r="AJ424" t="s" s="4">
        <v>96</v>
      </c>
      <c r="AK424" t="s" s="4">
        <v>96</v>
      </c>
      <c r="AL424" t="s" s="4">
        <v>96</v>
      </c>
      <c r="AM424" s="10">
        <v>0.9</v>
      </c>
      <c r="AN424" s="10"/>
      <c r="AO424" s="10"/>
      <c r="AP424" s="10"/>
      <c r="AQ424" s="10"/>
      <c r="AR424" s="8"/>
      <c r="AS424" s="8"/>
      <c r="AT424" t="s" s="4">
        <v>68</v>
      </c>
      <c r="AU424" s="12">
        <f>#REF!-1000000</f>
      </c>
      <c r="AV424" s="9">
        <v>60000</v>
      </c>
      <c r="AW424" s="9">
        <v>40000</v>
      </c>
      <c r="AX424" s="9">
        <v>430</v>
      </c>
      <c r="AY424" s="8"/>
      <c r="AZ424" s="8"/>
      <c r="BA424" s="8"/>
      <c r="BB424" s="8"/>
      <c r="BC424" s="8"/>
    </row>
    <row r="425" s="2" customFormat="1" ht="16.5" customHeight="1">
      <c r="A425" s="6">
        <v>423</v>
      </c>
      <c r="B425" t="s" s="4">
        <v>1559</v>
      </c>
      <c r="C425" t="s" s="3">
        <v>1560</v>
      </c>
      <c r="D425" t="s" s="3">
        <v>1561</v>
      </c>
      <c r="E425" t="s" s="3">
        <v>58</v>
      </c>
      <c r="F425" t="s" s="3">
        <v>1562</v>
      </c>
      <c r="G425" s="6"/>
      <c r="H425" t="s" s="3">
        <v>1563</v>
      </c>
      <c r="I425" t="s" s="3">
        <v>318</v>
      </c>
      <c r="J425" t="s" s="3">
        <v>165</v>
      </c>
      <c r="K425" s="7">
        <f>L425*200000</f>
        <v>1160000</v>
      </c>
      <c r="L425" s="6">
        <f>M425/5</f>
        <v>5.8</v>
      </c>
      <c r="M425" s="6">
        <v>29</v>
      </c>
      <c r="N425" s="6">
        <v>4</v>
      </c>
      <c r="O425" s="6">
        <v>1396</v>
      </c>
      <c r="P425" s="8">
        <v>2500</v>
      </c>
      <c r="Q425" s="8">
        <v>4000</v>
      </c>
      <c r="R425" s="6">
        <v>6000</v>
      </c>
      <c r="S425" s="6">
        <v>6000</v>
      </c>
      <c r="T425" s="8">
        <v>100000</v>
      </c>
      <c r="V425" s="6">
        <v>484</v>
      </c>
      <c r="X425" t="s" s="3">
        <v>118</v>
      </c>
      <c r="Z425" t="s" s="3">
        <v>65</v>
      </c>
      <c r="AA425" t="s" s="3">
        <v>66</v>
      </c>
      <c r="AC425" t="s" s="3">
        <v>67</v>
      </c>
      <c r="AD425" s="9">
        <v>1</v>
      </c>
      <c r="AE425" s="9">
        <v>4</v>
      </c>
      <c r="AF425" s="9">
        <v>2</v>
      </c>
      <c r="AH425" t="s" s="4">
        <v>1559</v>
      </c>
      <c r="AI425" s="9">
        <v>70950</v>
      </c>
      <c r="AJ425" t="s" s="4">
        <v>96</v>
      </c>
      <c r="AK425" s="9">
        <v>63647</v>
      </c>
      <c r="AL425" s="9">
        <v>1884</v>
      </c>
      <c r="AM425" s="10">
        <v>0.6</v>
      </c>
      <c r="AN425" s="10"/>
      <c r="AO425" s="10"/>
      <c r="AP425" s="10"/>
      <c r="AQ425" s="10"/>
      <c r="AR425" s="8"/>
      <c r="AS425" s="8"/>
      <c r="AT425" t="s" s="4">
        <v>68</v>
      </c>
      <c r="AU425" s="10"/>
      <c r="AV425" s="9">
        <v>180000</v>
      </c>
      <c r="AW425" s="9">
        <v>110000</v>
      </c>
      <c r="AX425" s="9">
        <v>665</v>
      </c>
      <c r="AY425" s="8"/>
      <c r="AZ425" s="8"/>
      <c r="BA425" s="8"/>
      <c r="BB425" s="8"/>
      <c r="BC425" s="8"/>
    </row>
    <row r="426" s="2" customFormat="1" ht="16.5" customHeight="1">
      <c r="A426" s="6">
        <v>424</v>
      </c>
      <c r="B426" t="s" s="4">
        <v>1564</v>
      </c>
      <c r="C426" t="s" s="3">
        <v>1565</v>
      </c>
      <c r="D426" t="s" s="3">
        <v>1552</v>
      </c>
      <c r="E426" t="s" s="3">
        <v>58</v>
      </c>
      <c r="F426" t="s" s="3">
        <v>1566</v>
      </c>
      <c r="G426" s="6"/>
      <c r="H426" t="s" s="3">
        <v>1567</v>
      </c>
      <c r="I426" t="s" s="3">
        <v>1496</v>
      </c>
      <c r="J426" t="s" s="3">
        <v>171</v>
      </c>
      <c r="K426" s="7">
        <f>L426*200000</f>
        <v>1200000</v>
      </c>
      <c r="L426" s="6">
        <f>M426/5</f>
        <v>6</v>
      </c>
      <c r="M426" s="6">
        <v>30</v>
      </c>
      <c r="N426" s="6">
        <v>1</v>
      </c>
      <c r="O426" t="s" s="3">
        <v>745</v>
      </c>
      <c r="P426" s="8"/>
      <c r="Q426" s="8"/>
      <c r="R426" s="6">
        <v>5000</v>
      </c>
      <c r="S426" s="6">
        <v>5000</v>
      </c>
      <c r="T426" s="8">
        <v>90000</v>
      </c>
      <c r="V426" s="9">
        <v>163</v>
      </c>
      <c r="X426" t="s" s="3">
        <v>64</v>
      </c>
      <c r="Z426" t="s" s="3">
        <v>65</v>
      </c>
      <c r="AA426" t="s" s="3">
        <v>66</v>
      </c>
      <c r="AC426" t="s" s="3">
        <v>67</v>
      </c>
      <c r="AD426" s="9">
        <v>2</v>
      </c>
      <c r="AH426" t="s" s="4">
        <v>1564</v>
      </c>
      <c r="AI426" s="9">
        <v>114389</v>
      </c>
      <c r="AJ426" s="9">
        <v>57459</v>
      </c>
      <c r="AK426" s="9">
        <v>98655</v>
      </c>
      <c r="AL426" s="9">
        <v>12923</v>
      </c>
      <c r="AM426" s="10">
        <v>0.7</v>
      </c>
      <c r="AN426" s="10"/>
      <c r="AO426" s="10"/>
      <c r="AP426" s="10"/>
      <c r="AQ426" s="10"/>
      <c r="AR426" s="8"/>
      <c r="AS426" s="8"/>
      <c r="AT426" t="s" s="4">
        <v>68</v>
      </c>
      <c r="AU426" s="10"/>
      <c r="AV426" s="9">
        <v>50000</v>
      </c>
      <c r="AW426" s="9">
        <v>40000</v>
      </c>
      <c r="AX426" s="9">
        <v>122</v>
      </c>
      <c r="AY426" s="8"/>
      <c r="AZ426" s="8"/>
      <c r="BA426" s="8"/>
      <c r="BB426" s="8"/>
      <c r="BC426" s="8"/>
    </row>
    <row r="427" s="2" customFormat="1" ht="16.5" customHeight="1">
      <c r="A427" s="6">
        <v>425</v>
      </c>
      <c r="B427" t="s" s="4">
        <v>1568</v>
      </c>
      <c r="C427" t="s" s="3">
        <v>1569</v>
      </c>
      <c r="D427" t="s" s="3">
        <v>85</v>
      </c>
      <c r="E427" t="s" s="3">
        <v>58</v>
      </c>
      <c r="F427" t="s" s="3">
        <v>1570</v>
      </c>
      <c r="G427" t="s" s="3">
        <v>60</v>
      </c>
      <c r="H427" t="s" s="3">
        <v>1571</v>
      </c>
      <c r="I427" t="s" s="3">
        <v>131</v>
      </c>
      <c r="J427" t="s" s="3">
        <v>63</v>
      </c>
      <c r="K427" s="7">
        <f>L427*200000</f>
        <v>7560000</v>
      </c>
      <c r="L427" s="6">
        <f>M427/5</f>
        <v>37.8</v>
      </c>
      <c r="M427" s="6">
        <v>189</v>
      </c>
      <c r="N427" s="6">
        <v>9</v>
      </c>
      <c r="O427" s="6">
        <v>1395</v>
      </c>
      <c r="P427" s="8">
        <v>12000</v>
      </c>
      <c r="Q427" s="8">
        <v>15000</v>
      </c>
      <c r="R427" s="6">
        <v>18000</v>
      </c>
      <c r="S427" s="6">
        <v>18000</v>
      </c>
      <c r="T427" s="8">
        <v>270000</v>
      </c>
      <c r="V427" s="6">
        <v>6</v>
      </c>
      <c r="X427" t="s" s="3">
        <v>81</v>
      </c>
      <c r="Z427" t="s" s="3">
        <v>65</v>
      </c>
      <c r="AA427" t="s" s="3">
        <v>66</v>
      </c>
      <c r="AD427" s="9">
        <v>3</v>
      </c>
      <c r="AH427" t="s" s="4">
        <v>1568</v>
      </c>
      <c r="AI427" s="9">
        <v>67797</v>
      </c>
      <c r="AJ427" s="9">
        <v>64470</v>
      </c>
      <c r="AK427" s="9">
        <v>67283</v>
      </c>
      <c r="AL427" s="9">
        <v>2078</v>
      </c>
      <c r="AM427" s="10">
        <v>0.9</v>
      </c>
      <c r="AN427" s="10"/>
      <c r="AO427" s="10"/>
      <c r="AP427" s="10"/>
      <c r="AQ427" s="10"/>
      <c r="AR427" s="8"/>
      <c r="AS427" s="8"/>
      <c r="AT427" t="s" s="4">
        <v>68</v>
      </c>
      <c r="AU427" s="10"/>
      <c r="AV427" s="9">
        <v>280000</v>
      </c>
      <c r="AW427" s="9">
        <v>180000</v>
      </c>
      <c r="AX427" s="9">
        <v>193</v>
      </c>
      <c r="AY427" s="8"/>
      <c r="AZ427" s="8"/>
      <c r="BA427" s="8"/>
      <c r="BB427" s="8"/>
      <c r="BC427" s="8"/>
    </row>
    <row r="428" s="2" customFormat="1" ht="16.5" customHeight="1">
      <c r="A428" s="6">
        <v>426</v>
      </c>
      <c r="B428" t="s" s="4">
        <v>1572</v>
      </c>
      <c r="C428" t="s" s="3">
        <v>1573</v>
      </c>
      <c r="D428" t="s" s="3">
        <v>85</v>
      </c>
      <c r="E428" t="s" s="3">
        <v>58</v>
      </c>
      <c r="F428" t="s" s="3">
        <v>1574</v>
      </c>
      <c r="G428" t="s" s="4">
        <v>96</v>
      </c>
      <c r="H428" t="s" s="3">
        <v>245</v>
      </c>
      <c r="I428" t="s" s="3">
        <v>107</v>
      </c>
      <c r="J428" t="s" s="3">
        <v>1575</v>
      </c>
      <c r="K428" s="7">
        <f>L428*200000</f>
        <v>15400000</v>
      </c>
      <c r="L428" s="6">
        <f>M428/5</f>
        <v>77</v>
      </c>
      <c r="M428" s="6">
        <v>385</v>
      </c>
      <c r="N428" s="6">
        <v>12</v>
      </c>
      <c r="O428" s="6">
        <v>1395</v>
      </c>
      <c r="P428" s="8">
        <v>13500</v>
      </c>
      <c r="Q428" s="8">
        <v>17000</v>
      </c>
      <c r="R428" s="6">
        <v>25000</v>
      </c>
      <c r="S428" s="6">
        <v>25000</v>
      </c>
      <c r="T428" s="8">
        <v>375000</v>
      </c>
      <c r="V428" s="6">
        <v>742</v>
      </c>
      <c r="X428" t="s" s="3">
        <v>64</v>
      </c>
      <c r="Y428" s="9">
        <v>150</v>
      </c>
      <c r="Z428" t="s" s="3">
        <v>65</v>
      </c>
      <c r="AA428" t="s" s="3">
        <v>101</v>
      </c>
      <c r="AC428" t="s" s="3">
        <v>67</v>
      </c>
      <c r="AD428" s="9">
        <v>4</v>
      </c>
      <c r="AE428" s="9">
        <v>2</v>
      </c>
      <c r="AF428" s="9">
        <v>2</v>
      </c>
      <c r="AH428" t="s" s="4">
        <v>1572</v>
      </c>
      <c r="AI428" s="9">
        <v>67398</v>
      </c>
      <c r="AJ428" s="9">
        <v>36195</v>
      </c>
      <c r="AK428" s="9">
        <v>63646</v>
      </c>
      <c r="AL428" s="9">
        <v>2080</v>
      </c>
      <c r="AM428" s="10">
        <v>0.5</v>
      </c>
      <c r="AN428" s="10"/>
      <c r="AO428" s="10"/>
      <c r="AP428" s="10"/>
      <c r="AQ428" s="10"/>
      <c r="AR428" s="8"/>
      <c r="AS428" s="8"/>
      <c r="AT428" t="s" s="4">
        <v>68</v>
      </c>
      <c r="AU428" s="12">
        <f>#REF!-1000000</f>
      </c>
      <c r="AV428" s="9">
        <v>320000</v>
      </c>
      <c r="AW428" s="9">
        <v>0</v>
      </c>
      <c r="AX428" s="9">
        <v>1075</v>
      </c>
      <c r="AY428" s="8"/>
      <c r="AZ428" s="8"/>
      <c r="BA428" s="8"/>
      <c r="BB428" s="8"/>
      <c r="BC428" s="8"/>
    </row>
    <row r="429" s="2" customFormat="1" ht="16.5" customHeight="1">
      <c r="A429" s="6">
        <v>427</v>
      </c>
      <c r="B429" t="s" s="4">
        <v>1576</v>
      </c>
      <c r="C429" t="s" s="3">
        <v>1577</v>
      </c>
      <c r="D429" t="s" s="3">
        <v>75</v>
      </c>
      <c r="E429" t="s" s="3">
        <v>58</v>
      </c>
      <c r="F429" t="s" s="3">
        <v>1578</v>
      </c>
      <c r="G429" t="s" s="3">
        <v>162</v>
      </c>
      <c r="H429" t="s" s="3">
        <v>796</v>
      </c>
      <c r="I429" t="s" s="3">
        <v>164</v>
      </c>
      <c r="J429" t="s" s="3">
        <v>165</v>
      </c>
      <c r="K429" s="7">
        <f>L429*200000</f>
        <v>760000</v>
      </c>
      <c r="L429" s="6">
        <f>M429/5</f>
        <v>3.8</v>
      </c>
      <c r="M429" s="6">
        <v>19</v>
      </c>
      <c r="N429" s="6">
        <v>3</v>
      </c>
      <c r="O429" s="6">
        <v>1396</v>
      </c>
      <c r="P429" s="8">
        <v>3000</v>
      </c>
      <c r="Q429" s="8">
        <v>4000</v>
      </c>
      <c r="R429" s="6">
        <v>6000</v>
      </c>
      <c r="S429" s="6">
        <v>6000</v>
      </c>
      <c r="T429" s="8">
        <v>100000</v>
      </c>
      <c r="V429" s="6">
        <v>107</v>
      </c>
      <c r="X429" t="s" s="3">
        <v>1579</v>
      </c>
      <c r="Z429" t="s" s="3">
        <v>65</v>
      </c>
      <c r="AA429" t="s" s="3">
        <v>66</v>
      </c>
      <c r="AC429" t="s" s="3">
        <v>67</v>
      </c>
      <c r="AD429" s="9">
        <v>1</v>
      </c>
      <c r="AE429" s="9">
        <v>3</v>
      </c>
      <c r="AF429" s="9">
        <v>2</v>
      </c>
      <c r="AG429" s="9">
        <v>2</v>
      </c>
      <c r="AH429" t="s" s="4">
        <v>1576</v>
      </c>
      <c r="AI429" s="9">
        <v>68405</v>
      </c>
      <c r="AJ429" t="s" s="4">
        <v>96</v>
      </c>
      <c r="AK429" t="s" s="4">
        <v>96</v>
      </c>
      <c r="AL429" s="9">
        <v>1885</v>
      </c>
      <c r="AM429" s="10">
        <v>0.7</v>
      </c>
      <c r="AN429" s="10"/>
      <c r="AO429" s="10"/>
      <c r="AP429" s="10"/>
      <c r="AQ429" s="10"/>
      <c r="AR429" s="8"/>
      <c r="AS429" s="8"/>
      <c r="AT429" t="s" s="4">
        <v>68</v>
      </c>
      <c r="AU429" s="10"/>
      <c r="AV429" s="9">
        <v>380000</v>
      </c>
      <c r="AW429" s="9">
        <v>180000</v>
      </c>
      <c r="AX429" s="9">
        <v>234</v>
      </c>
      <c r="AY429" s="8"/>
      <c r="AZ429" s="8"/>
      <c r="BA429" s="8"/>
      <c r="BB429" s="8"/>
      <c r="BC429" s="8"/>
    </row>
    <row r="430" s="2" customFormat="1" ht="16.5" customHeight="1">
      <c r="A430" s="6">
        <v>428</v>
      </c>
      <c r="B430" t="s" s="4">
        <v>1580</v>
      </c>
      <c r="C430" t="s" s="3">
        <v>1581</v>
      </c>
      <c r="D430" t="s" s="3">
        <v>57</v>
      </c>
      <c r="E430" t="s" s="3">
        <v>58</v>
      </c>
      <c r="F430" t="s" s="3">
        <v>1582</v>
      </c>
      <c r="G430" t="s" s="3">
        <v>1583</v>
      </c>
      <c r="H430" t="s" s="3">
        <v>88</v>
      </c>
      <c r="I430" t="s" s="3">
        <v>107</v>
      </c>
      <c r="J430" t="s" s="3">
        <v>124</v>
      </c>
      <c r="K430" s="7">
        <f>L430*200000</f>
        <v>9600000</v>
      </c>
      <c r="L430" s="6">
        <f>M430/5</f>
        <v>48</v>
      </c>
      <c r="M430" s="6">
        <v>240</v>
      </c>
      <c r="N430" s="6">
        <v>11</v>
      </c>
      <c r="O430" s="6">
        <v>1394</v>
      </c>
      <c r="P430" s="8">
        <v>12500</v>
      </c>
      <c r="Q430" s="8">
        <v>16000</v>
      </c>
      <c r="R430" s="6">
        <v>18000</v>
      </c>
      <c r="S430" s="6">
        <v>18000</v>
      </c>
      <c r="T430" s="8">
        <v>270000</v>
      </c>
      <c r="V430" s="6">
        <v>138</v>
      </c>
      <c r="X430" t="s" s="3">
        <v>64</v>
      </c>
      <c r="Y430" s="9">
        <v>500</v>
      </c>
      <c r="Z430" t="s" s="3">
        <v>65</v>
      </c>
      <c r="AA430" t="s" s="3">
        <v>101</v>
      </c>
      <c r="AC430" t="s" s="3">
        <v>67</v>
      </c>
      <c r="AD430" s="9">
        <v>3</v>
      </c>
      <c r="AE430" s="9">
        <v>3</v>
      </c>
      <c r="AF430" s="9">
        <v>3</v>
      </c>
      <c r="AG430" s="9">
        <v>3</v>
      </c>
      <c r="AH430" t="s" s="4">
        <v>1580</v>
      </c>
      <c r="AI430" s="9">
        <v>67156</v>
      </c>
      <c r="AJ430" s="9">
        <v>36660</v>
      </c>
      <c r="AK430" s="9">
        <v>69684</v>
      </c>
      <c r="AL430" s="9">
        <v>201</v>
      </c>
      <c r="AM430" s="10">
        <v>0.6</v>
      </c>
      <c r="AN430" s="10"/>
      <c r="AO430" s="10"/>
      <c r="AP430" s="10"/>
      <c r="AQ430" s="10"/>
      <c r="AR430" s="8"/>
      <c r="AS430" s="8"/>
      <c r="AT430" t="s" s="4">
        <v>68</v>
      </c>
      <c r="AU430" s="12">
        <f>#REF!-1000000</f>
      </c>
      <c r="AV430" s="9">
        <v>320000</v>
      </c>
      <c r="AW430" s="9">
        <v>190000</v>
      </c>
      <c r="AX430" s="9">
        <v>919</v>
      </c>
      <c r="AY430" s="8"/>
      <c r="AZ430" s="8"/>
      <c r="BA430" s="8"/>
      <c r="BB430" s="8"/>
      <c r="BC430" s="8"/>
    </row>
    <row r="431" s="2" customFormat="1" ht="19.5" customHeight="1">
      <c r="A431" s="6">
        <v>429</v>
      </c>
      <c r="B431" t="s" s="4">
        <v>1584</v>
      </c>
      <c r="C431" t="s" s="3">
        <v>1585</v>
      </c>
      <c r="D431" t="s" s="3">
        <v>57</v>
      </c>
      <c r="E431" t="s" s="3">
        <v>58</v>
      </c>
      <c r="F431" t="s" s="3">
        <v>1586</v>
      </c>
      <c r="G431" t="s" s="3">
        <v>1587</v>
      </c>
      <c r="H431" t="s" s="3">
        <v>1588</v>
      </c>
      <c r="I431" t="s" s="3">
        <v>98</v>
      </c>
      <c r="J431" t="s" s="3">
        <v>1589</v>
      </c>
      <c r="K431" s="7">
        <f>L431*200000</f>
        <v>23400000</v>
      </c>
      <c r="L431" s="6">
        <f>M431/5</f>
        <v>117</v>
      </c>
      <c r="M431" s="6">
        <v>585</v>
      </c>
      <c r="N431" s="6">
        <v>20</v>
      </c>
      <c r="O431" s="6">
        <v>1396</v>
      </c>
      <c r="P431" s="8">
        <v>16000</v>
      </c>
      <c r="Q431" s="8">
        <v>20000</v>
      </c>
      <c r="R431" s="6">
        <v>32000</v>
      </c>
      <c r="S431" s="6">
        <v>32000</v>
      </c>
      <c r="T431" s="8">
        <v>440000</v>
      </c>
      <c r="V431" s="6">
        <v>942</v>
      </c>
      <c r="X431" t="s" s="3">
        <v>64</v>
      </c>
      <c r="Y431" s="9">
        <v>0</v>
      </c>
      <c r="Z431" t="s" s="3">
        <v>65</v>
      </c>
      <c r="AA431" t="s" s="3">
        <v>101</v>
      </c>
      <c r="AC431" t="s" s="3">
        <v>67</v>
      </c>
      <c r="AD431" s="9">
        <v>4</v>
      </c>
      <c r="AE431" s="9">
        <v>5</v>
      </c>
      <c r="AF431" s="9">
        <v>5</v>
      </c>
      <c r="AG431" s="9">
        <v>3</v>
      </c>
      <c r="AH431" t="s" s="4">
        <v>1584</v>
      </c>
      <c r="AI431" s="9">
        <v>67158</v>
      </c>
      <c r="AJ431" s="9">
        <v>36493</v>
      </c>
      <c r="AK431" s="9">
        <v>64089</v>
      </c>
      <c r="AL431" s="9">
        <v>120</v>
      </c>
      <c r="AM431" s="10">
        <v>0.4</v>
      </c>
      <c r="AN431" s="10"/>
      <c r="AO431" s="10"/>
      <c r="AP431" s="10"/>
      <c r="AQ431" s="10"/>
      <c r="AR431" s="8"/>
      <c r="AS431" s="8"/>
      <c r="AT431" t="s" s="4">
        <v>68</v>
      </c>
      <c r="AU431" s="10"/>
      <c r="AV431" s="9">
        <v>380000</v>
      </c>
      <c r="AW431" s="9">
        <v>190000</v>
      </c>
      <c r="AX431" s="9">
        <v>66</v>
      </c>
      <c r="AY431" s="8"/>
      <c r="AZ431" s="8"/>
      <c r="BA431" s="8"/>
      <c r="BB431" s="8"/>
      <c r="BC431" s="8"/>
    </row>
    <row r="432" s="2" customFormat="1" ht="16.5" customHeight="1">
      <c r="A432" s="6">
        <v>430</v>
      </c>
      <c r="B432" t="s" s="4">
        <v>1590</v>
      </c>
      <c r="C432" t="s" s="3">
        <v>1591</v>
      </c>
      <c r="D432" t="s" s="3">
        <v>75</v>
      </c>
      <c r="E432" t="s" s="3">
        <v>58</v>
      </c>
      <c r="F432" t="s" s="3">
        <v>1592</v>
      </c>
      <c r="G432" t="s" s="3">
        <v>162</v>
      </c>
      <c r="H432" t="s" s="3">
        <v>796</v>
      </c>
      <c r="I432" t="s" s="3">
        <v>164</v>
      </c>
      <c r="J432" t="s" s="3">
        <v>165</v>
      </c>
      <c r="K432" s="7">
        <f>L432*200000</f>
        <v>1680000</v>
      </c>
      <c r="L432" s="6">
        <f>M432/5</f>
        <v>8.4</v>
      </c>
      <c r="M432" s="6">
        <v>42</v>
      </c>
      <c r="N432" s="6">
        <v>4</v>
      </c>
      <c r="O432" s="6">
        <v>1396</v>
      </c>
      <c r="P432" s="8">
        <v>3800</v>
      </c>
      <c r="Q432" s="8">
        <v>5000</v>
      </c>
      <c r="R432" s="6">
        <v>6000</v>
      </c>
      <c r="S432" s="6">
        <v>6000</v>
      </c>
      <c r="T432" s="8">
        <v>100000</v>
      </c>
      <c r="V432" s="6">
        <v>17</v>
      </c>
      <c r="X432" t="s" s="3">
        <v>1579</v>
      </c>
      <c r="Z432" t="s" s="3">
        <v>65</v>
      </c>
      <c r="AA432" t="s" s="3">
        <v>66</v>
      </c>
      <c r="AC432" t="s" s="3">
        <v>67</v>
      </c>
      <c r="AD432" s="9">
        <v>1</v>
      </c>
      <c r="AE432" s="9">
        <v>3</v>
      </c>
      <c r="AF432" s="9">
        <v>2</v>
      </c>
      <c r="AG432" s="9">
        <v>2</v>
      </c>
      <c r="AH432" t="s" s="4">
        <v>1590</v>
      </c>
      <c r="AI432" s="9">
        <v>68408</v>
      </c>
      <c r="AJ432" t="s" s="4">
        <v>96</v>
      </c>
      <c r="AK432" t="s" s="4">
        <v>96</v>
      </c>
      <c r="AL432" s="9">
        <v>2146</v>
      </c>
      <c r="AM432" s="10">
        <v>0.9</v>
      </c>
      <c r="AN432" s="10"/>
      <c r="AO432" s="10"/>
      <c r="AP432" s="10"/>
      <c r="AQ432" s="10"/>
      <c r="AR432" s="8"/>
      <c r="AS432" s="8"/>
      <c r="AT432" t="s" s="4">
        <v>68</v>
      </c>
      <c r="AU432" s="10"/>
      <c r="AV432" s="9">
        <v>220000</v>
      </c>
      <c r="AW432" s="9">
        <v>120000</v>
      </c>
      <c r="AX432" s="9">
        <v>239</v>
      </c>
      <c r="AY432" s="8"/>
      <c r="AZ432" s="8"/>
      <c r="BA432" s="8"/>
      <c r="BB432" s="8"/>
      <c r="BC432" s="8"/>
    </row>
    <row r="433" s="2" customFormat="1" ht="16.5" customHeight="1">
      <c r="A433" s="6">
        <v>431</v>
      </c>
      <c r="B433" t="s" s="4">
        <v>1593</v>
      </c>
      <c r="C433" t="s" s="3">
        <v>1594</v>
      </c>
      <c r="D433" t="s" s="3">
        <v>85</v>
      </c>
      <c r="E433" t="s" s="3">
        <v>58</v>
      </c>
      <c r="F433" t="s" s="3">
        <v>1595</v>
      </c>
      <c r="G433" t="s" s="3">
        <v>1596</v>
      </c>
      <c r="H433" t="s" s="3">
        <v>61</v>
      </c>
      <c r="I433" t="s" s="3">
        <v>78</v>
      </c>
      <c r="J433" t="s" s="3">
        <v>944</v>
      </c>
      <c r="K433" s="7">
        <f>L433*200000</f>
        <v>20720000</v>
      </c>
      <c r="L433" s="6">
        <f>M433/5</f>
        <v>103.6</v>
      </c>
      <c r="M433" s="6">
        <v>518</v>
      </c>
      <c r="N433" s="6">
        <v>15</v>
      </c>
      <c r="O433" t="s" s="3">
        <v>1555</v>
      </c>
      <c r="P433" s="6"/>
      <c r="Q433" s="6"/>
      <c r="R433" s="6">
        <v>32000</v>
      </c>
      <c r="S433" s="6">
        <v>32000</v>
      </c>
      <c r="T433" s="8">
        <v>440000</v>
      </c>
      <c r="V433" s="6">
        <v>597</v>
      </c>
      <c r="X433" t="s" s="3">
        <v>119</v>
      </c>
      <c r="Z433" t="s" s="3">
        <v>65</v>
      </c>
      <c r="AA433" t="s" s="3">
        <v>66</v>
      </c>
      <c r="AC433" t="s" s="3">
        <v>102</v>
      </c>
      <c r="AD433" s="9">
        <v>5</v>
      </c>
      <c r="AE433" s="9">
        <v>3</v>
      </c>
      <c r="AF433" s="9">
        <v>2</v>
      </c>
      <c r="AG433" s="9">
        <v>3</v>
      </c>
      <c r="AH433" t="s" s="4">
        <v>1593</v>
      </c>
      <c r="AI433" s="9">
        <v>116233</v>
      </c>
      <c r="AJ433" s="9">
        <v>58451</v>
      </c>
      <c r="AK433" s="9">
        <v>116233</v>
      </c>
      <c r="AL433" s="9">
        <v>18248</v>
      </c>
      <c r="AM433" s="10">
        <v>0.5</v>
      </c>
      <c r="AN433" s="10"/>
      <c r="AO433" s="10"/>
      <c r="AP433" s="10"/>
      <c r="AQ433" s="10"/>
      <c r="AR433" t="s" s="3">
        <v>1597</v>
      </c>
      <c r="AS433" s="8"/>
      <c r="AT433" t="s" s="4">
        <v>68</v>
      </c>
      <c r="AU433" s="10"/>
      <c r="AV433" s="9">
        <v>280000</v>
      </c>
      <c r="AW433" s="9">
        <v>0</v>
      </c>
      <c r="AX433" s="9">
        <v>413</v>
      </c>
      <c r="AY433" s="8"/>
      <c r="AZ433" s="8"/>
      <c r="BA433" s="8"/>
      <c r="BB433" s="8"/>
      <c r="BC433" s="8"/>
    </row>
    <row r="434" s="2" customFormat="1" ht="16.5" customHeight="1">
      <c r="A434" s="6">
        <v>432</v>
      </c>
      <c r="B434" t="s" s="4">
        <v>1598</v>
      </c>
      <c r="C434" t="s" s="3">
        <v>1599</v>
      </c>
      <c r="D434" t="s" s="3">
        <v>85</v>
      </c>
      <c r="E434" t="s" s="3">
        <v>58</v>
      </c>
      <c r="F434" t="s" s="3">
        <v>1600</v>
      </c>
      <c r="G434" t="s" s="4">
        <v>96</v>
      </c>
      <c r="H434" t="s" s="3">
        <v>252</v>
      </c>
      <c r="I434" t="s" s="3">
        <v>107</v>
      </c>
      <c r="J434" t="s" s="3">
        <v>139</v>
      </c>
      <c r="K434" s="7">
        <f>L434*200000</f>
        <v>6000000</v>
      </c>
      <c r="L434" s="6">
        <f>M434/5</f>
        <v>30</v>
      </c>
      <c r="M434" s="6">
        <v>150</v>
      </c>
      <c r="N434" s="6">
        <v>15</v>
      </c>
      <c r="O434" s="6">
        <v>1395</v>
      </c>
      <c r="P434" s="8">
        <v>11000</v>
      </c>
      <c r="Q434" s="8">
        <v>14000</v>
      </c>
      <c r="R434" s="6">
        <v>22000</v>
      </c>
      <c r="S434" s="6">
        <v>22000</v>
      </c>
      <c r="T434" s="8">
        <v>330000</v>
      </c>
      <c r="V434" s="6">
        <v>43</v>
      </c>
      <c r="X434" t="s" s="3">
        <v>64</v>
      </c>
      <c r="Z434" t="s" s="3">
        <v>65</v>
      </c>
      <c r="AA434" t="s" s="3">
        <v>66</v>
      </c>
      <c r="AC434" t="s" s="3">
        <v>67</v>
      </c>
      <c r="AD434" s="9">
        <v>3</v>
      </c>
      <c r="AE434" s="9">
        <v>2</v>
      </c>
      <c r="AF434" s="9">
        <v>3</v>
      </c>
      <c r="AH434" t="s" s="4">
        <v>1598</v>
      </c>
      <c r="AI434" s="9">
        <v>67260</v>
      </c>
      <c r="AJ434" s="9">
        <v>64523</v>
      </c>
      <c r="AK434" s="9">
        <v>107627</v>
      </c>
      <c r="AL434" s="9">
        <v>483</v>
      </c>
      <c r="AM434" s="10">
        <v>0.7</v>
      </c>
      <c r="AN434" s="10"/>
      <c r="AO434" s="10"/>
      <c r="AP434" s="10"/>
      <c r="AQ434" s="10"/>
      <c r="AR434" s="8"/>
      <c r="AS434" s="8"/>
      <c r="AT434" t="s" s="4">
        <v>68</v>
      </c>
      <c r="AU434" s="10"/>
      <c r="AV434" s="9">
        <v>60000</v>
      </c>
      <c r="AW434" s="9">
        <v>40000</v>
      </c>
      <c r="AX434" s="9">
        <v>690</v>
      </c>
      <c r="AY434" s="8"/>
      <c r="AZ434" s="8"/>
      <c r="BA434" s="8"/>
      <c r="BB434" s="8"/>
      <c r="BC434" s="8"/>
    </row>
    <row r="435" s="2" customFormat="1" ht="16.5" customHeight="1">
      <c r="A435" s="6">
        <v>433</v>
      </c>
      <c r="B435" t="s" s="4">
        <v>1601</v>
      </c>
      <c r="C435" t="s" s="3">
        <v>1602</v>
      </c>
      <c r="D435" t="s" s="3">
        <v>85</v>
      </c>
      <c r="E435" t="s" s="3">
        <v>58</v>
      </c>
      <c r="F435" t="s" s="3">
        <v>1603</v>
      </c>
      <c r="G435" t="s" s="4">
        <v>96</v>
      </c>
      <c r="H435" t="s" s="3">
        <v>252</v>
      </c>
      <c r="I435" t="s" s="3">
        <v>107</v>
      </c>
      <c r="J435" t="s" s="3">
        <v>139</v>
      </c>
      <c r="K435" s="7">
        <f>L435*200000</f>
        <v>5280000</v>
      </c>
      <c r="L435" s="6">
        <f>M435/5</f>
        <v>26.4</v>
      </c>
      <c r="M435" s="6">
        <v>132</v>
      </c>
      <c r="N435" s="6">
        <v>19</v>
      </c>
      <c r="O435" s="6">
        <v>1395</v>
      </c>
      <c r="P435" s="8">
        <v>11000</v>
      </c>
      <c r="Q435" s="8">
        <v>14000</v>
      </c>
      <c r="R435" s="6">
        <v>22000</v>
      </c>
      <c r="S435" s="6">
        <v>22000</v>
      </c>
      <c r="T435" s="8">
        <v>330000</v>
      </c>
      <c r="V435" s="6">
        <v>119</v>
      </c>
      <c r="X435" t="s" s="3">
        <v>64</v>
      </c>
      <c r="Z435" t="s" s="3">
        <v>65</v>
      </c>
      <c r="AA435" t="s" s="3">
        <v>66</v>
      </c>
      <c r="AC435" t="s" s="3">
        <v>67</v>
      </c>
      <c r="AD435" s="9">
        <v>3</v>
      </c>
      <c r="AE435" s="9">
        <v>2</v>
      </c>
      <c r="AF435" s="9">
        <v>3</v>
      </c>
      <c r="AH435" t="s" s="4">
        <v>1601</v>
      </c>
      <c r="AI435" s="9">
        <v>67296</v>
      </c>
      <c r="AJ435" s="9">
        <v>64988</v>
      </c>
      <c r="AK435" s="9">
        <v>109859</v>
      </c>
      <c r="AL435" s="9">
        <v>484</v>
      </c>
      <c r="AM435" s="10">
        <v>0.6</v>
      </c>
      <c r="AN435" s="10"/>
      <c r="AO435" s="10"/>
      <c r="AP435" s="10"/>
      <c r="AQ435" s="10"/>
      <c r="AR435" s="8"/>
      <c r="AS435" s="8"/>
      <c r="AT435" t="s" s="4">
        <v>68</v>
      </c>
      <c r="AU435" s="10"/>
      <c r="AV435" s="9">
        <v>320000</v>
      </c>
      <c r="AW435" s="9">
        <v>190000</v>
      </c>
      <c r="AX435" s="9">
        <v>826</v>
      </c>
      <c r="AY435" s="8"/>
      <c r="AZ435" s="8"/>
      <c r="BA435" s="8"/>
      <c r="BB435" s="8"/>
      <c r="BC435" s="8"/>
    </row>
    <row r="436" s="2" customFormat="1" ht="19.5" customHeight="1">
      <c r="A436" s="6">
        <v>434</v>
      </c>
      <c r="B436" t="s" s="4">
        <v>1604</v>
      </c>
      <c r="C436" t="s" s="3">
        <v>1605</v>
      </c>
      <c r="D436" t="s" s="3">
        <v>127</v>
      </c>
      <c r="E436" t="s" s="3">
        <v>58</v>
      </c>
      <c r="F436" t="s" s="3">
        <v>1606</v>
      </c>
      <c r="G436" t="s" s="3">
        <v>1607</v>
      </c>
      <c r="H436" t="s" s="3">
        <v>252</v>
      </c>
      <c r="I436" t="s" s="3">
        <v>1608</v>
      </c>
      <c r="J436" t="s" s="3">
        <v>90</v>
      </c>
      <c r="K436" s="7">
        <f>L436*200000</f>
        <v>25200000</v>
      </c>
      <c r="L436" s="6">
        <f>M436/5</f>
        <v>126</v>
      </c>
      <c r="M436" s="6">
        <v>630</v>
      </c>
      <c r="N436" s="6">
        <v>22</v>
      </c>
      <c r="O436" s="6">
        <v>1397</v>
      </c>
      <c r="P436" s="8">
        <v>17000</v>
      </c>
      <c r="Q436" s="8">
        <v>22000</v>
      </c>
      <c r="R436" s="6">
        <v>38000</v>
      </c>
      <c r="S436" s="6">
        <v>38000</v>
      </c>
      <c r="T436" s="8">
        <v>480000</v>
      </c>
      <c r="V436" s="6">
        <v>38</v>
      </c>
      <c r="X436" t="s" s="3">
        <v>64</v>
      </c>
      <c r="Z436" t="s" s="3">
        <v>65</v>
      </c>
      <c r="AA436" t="s" s="3">
        <v>66</v>
      </c>
      <c r="AC436" t="s" s="3">
        <v>67</v>
      </c>
      <c r="AD436" s="9">
        <v>3</v>
      </c>
      <c r="AE436" s="9">
        <v>2</v>
      </c>
      <c r="AF436" s="9">
        <v>3</v>
      </c>
      <c r="AG436" s="9">
        <v>2</v>
      </c>
      <c r="AH436" t="s" s="4">
        <v>1604</v>
      </c>
      <c r="AI436" s="9">
        <v>91278</v>
      </c>
      <c r="AJ436" s="9">
        <v>39861</v>
      </c>
      <c r="AK436" s="9">
        <v>81463</v>
      </c>
      <c r="AL436" s="9">
        <v>2669</v>
      </c>
      <c r="AM436" s="10">
        <v>0.7</v>
      </c>
      <c r="AN436" s="10"/>
      <c r="AO436" s="10"/>
      <c r="AP436" s="10"/>
      <c r="AQ436" s="10"/>
      <c r="AR436" s="8"/>
      <c r="AS436" s="8"/>
      <c r="AT436" t="s" s="4">
        <v>68</v>
      </c>
      <c r="AU436" s="10"/>
      <c r="AV436" s="9">
        <v>60000</v>
      </c>
      <c r="AW436" s="9">
        <v>40000</v>
      </c>
      <c r="AX436" s="9">
        <v>546</v>
      </c>
      <c r="AY436" s="8"/>
      <c r="AZ436" s="8"/>
      <c r="BA436" s="8"/>
      <c r="BB436" s="8"/>
      <c r="BC436" s="8"/>
    </row>
    <row r="437" s="2" customFormat="1" ht="16.5" customHeight="1">
      <c r="A437" s="6">
        <v>435</v>
      </c>
      <c r="B437" t="s" s="4">
        <v>1609</v>
      </c>
      <c r="C437" t="s" s="3">
        <v>1610</v>
      </c>
      <c r="D437" t="s" s="3">
        <v>122</v>
      </c>
      <c r="E437" t="s" s="3">
        <v>58</v>
      </c>
      <c r="F437" t="s" s="3">
        <v>1611</v>
      </c>
      <c r="G437" t="s" s="3">
        <v>363</v>
      </c>
      <c r="H437" t="s" s="3">
        <v>1612</v>
      </c>
      <c r="I437" t="s" s="3">
        <v>1608</v>
      </c>
      <c r="J437" t="s" s="3">
        <v>124</v>
      </c>
      <c r="K437" s="7">
        <f>L437*200000</f>
        <v>520000</v>
      </c>
      <c r="L437" s="6">
        <f>M437/5</f>
        <v>2.6</v>
      </c>
      <c r="M437" s="6">
        <v>13</v>
      </c>
      <c r="N437" s="6">
        <v>1</v>
      </c>
      <c r="O437" s="6">
        <v>1397</v>
      </c>
      <c r="P437" s="8">
        <v>4000</v>
      </c>
      <c r="Q437" s="8">
        <v>5000</v>
      </c>
      <c r="R437" s="6">
        <v>8000</v>
      </c>
      <c r="S437" s="6">
        <v>8000</v>
      </c>
      <c r="T437" s="8">
        <v>125000</v>
      </c>
      <c r="V437" s="6">
        <v>24</v>
      </c>
      <c r="X437" t="s" s="3">
        <v>64</v>
      </c>
      <c r="Z437" t="s" s="3">
        <v>65</v>
      </c>
      <c r="AA437" t="s" s="3">
        <v>66</v>
      </c>
      <c r="AC437" t="s" s="3">
        <v>67</v>
      </c>
      <c r="AD437" s="9">
        <v>3</v>
      </c>
      <c r="AE437" s="9">
        <v>3</v>
      </c>
      <c r="AF437" s="9">
        <v>4</v>
      </c>
      <c r="AG437" s="9">
        <v>3</v>
      </c>
      <c r="AH437" t="s" s="4">
        <v>1609</v>
      </c>
      <c r="AI437" s="9">
        <v>90808</v>
      </c>
      <c r="AJ437" s="9">
        <v>39723</v>
      </c>
      <c r="AK437" s="9">
        <v>81530</v>
      </c>
      <c r="AL437" s="9">
        <v>2633</v>
      </c>
      <c r="AM437" s="10">
        <v>0.8</v>
      </c>
      <c r="AN437" s="10"/>
      <c r="AO437" s="10"/>
      <c r="AP437" s="10"/>
      <c r="AQ437" s="10"/>
      <c r="AR437" s="8"/>
      <c r="AS437" s="8"/>
      <c r="AT437" t="s" s="4">
        <v>68</v>
      </c>
      <c r="AU437" s="12">
        <f>#REF!-1000000</f>
      </c>
      <c r="AV437" s="9">
        <v>60000</v>
      </c>
      <c r="AW437" s="9">
        <v>40000</v>
      </c>
      <c r="AX437" s="9">
        <v>922</v>
      </c>
      <c r="AY437" s="8"/>
      <c r="AZ437" s="8"/>
      <c r="BA437" s="8"/>
      <c r="BB437" s="8"/>
      <c r="BC437" s="8"/>
    </row>
    <row r="438" s="2" customFormat="1" ht="16.5" customHeight="1">
      <c r="A438" s="6">
        <v>436</v>
      </c>
      <c r="B438" t="s" s="4">
        <v>1613</v>
      </c>
      <c r="C438" t="s" s="3">
        <v>1614</v>
      </c>
      <c r="D438" t="s" s="3">
        <v>75</v>
      </c>
      <c r="E438" t="s" s="3">
        <v>58</v>
      </c>
      <c r="F438" t="s" s="3">
        <v>1615</v>
      </c>
      <c r="G438" t="s" s="3">
        <v>1616</v>
      </c>
      <c r="H438" t="s" s="3">
        <v>270</v>
      </c>
      <c r="I438" t="s" s="3">
        <v>318</v>
      </c>
      <c r="J438" t="s" s="3">
        <v>165</v>
      </c>
      <c r="K438" s="7">
        <f>L438*200000</f>
        <v>840000</v>
      </c>
      <c r="L438" s="6">
        <f>M438/5</f>
        <v>4.2</v>
      </c>
      <c r="M438" s="6">
        <v>21</v>
      </c>
      <c r="N438" s="6">
        <v>2</v>
      </c>
      <c r="O438" s="6">
        <v>1396</v>
      </c>
      <c r="P438" s="8">
        <v>2500</v>
      </c>
      <c r="Q438" s="8">
        <v>4000</v>
      </c>
      <c r="R438" s="6">
        <v>6000</v>
      </c>
      <c r="S438" s="6">
        <v>6000</v>
      </c>
      <c r="T438" s="8">
        <v>100000</v>
      </c>
      <c r="V438" s="6">
        <v>8</v>
      </c>
      <c r="X438" t="s" s="3">
        <v>118</v>
      </c>
      <c r="Z438" t="s" s="3">
        <v>65</v>
      </c>
      <c r="AA438" t="s" s="3">
        <v>66</v>
      </c>
      <c r="AC438" t="s" s="3">
        <v>67</v>
      </c>
      <c r="AD438" s="9">
        <v>1</v>
      </c>
      <c r="AE438" s="9">
        <v>2</v>
      </c>
      <c r="AF438" s="9">
        <v>2</v>
      </c>
      <c r="AG438" s="9">
        <v>2</v>
      </c>
      <c r="AH438" t="s" s="4">
        <v>1613</v>
      </c>
      <c r="AI438" s="9">
        <v>78151</v>
      </c>
      <c r="AJ438" t="s" s="4">
        <v>96</v>
      </c>
      <c r="AK438" t="s" s="4">
        <v>96</v>
      </c>
      <c r="AL438" t="s" s="4">
        <v>96</v>
      </c>
      <c r="AM438" s="10">
        <v>0.9</v>
      </c>
      <c r="AN438" s="10"/>
      <c r="AO438" s="10"/>
      <c r="AP438" s="10"/>
      <c r="AQ438" s="10"/>
      <c r="AR438" s="8"/>
      <c r="AS438" s="8"/>
      <c r="AT438" t="s" s="4">
        <v>68</v>
      </c>
      <c r="AU438" s="10"/>
      <c r="AV438" s="9">
        <v>50000</v>
      </c>
      <c r="AW438" s="9">
        <v>40000</v>
      </c>
      <c r="AX438" s="9">
        <v>176</v>
      </c>
      <c r="AY438" s="8"/>
      <c r="AZ438" s="8"/>
      <c r="BA438" s="8"/>
      <c r="BB438" s="8"/>
      <c r="BC438" s="8"/>
    </row>
    <row r="439" s="2" customFormat="1" ht="16.5" customHeight="1">
      <c r="A439" s="6">
        <v>437</v>
      </c>
      <c r="B439" t="s" s="4">
        <v>1617</v>
      </c>
      <c r="C439" t="s" s="3">
        <v>1618</v>
      </c>
      <c r="D439" t="s" s="3">
        <v>122</v>
      </c>
      <c r="E439" t="s" s="3">
        <v>58</v>
      </c>
      <c r="F439" t="s" s="3">
        <v>317</v>
      </c>
      <c r="G439" t="s" s="4">
        <v>96</v>
      </c>
      <c r="H439" t="s" s="3">
        <v>144</v>
      </c>
      <c r="I439" t="s" s="3">
        <v>318</v>
      </c>
      <c r="J439" t="s" s="3">
        <v>171</v>
      </c>
      <c r="K439" s="7">
        <f>L439*200000</f>
        <v>1960000</v>
      </c>
      <c r="L439" s="6">
        <f>M439/5</f>
        <v>9.800000000000001</v>
      </c>
      <c r="M439" s="6">
        <v>49</v>
      </c>
      <c r="N439" s="6">
        <v>3</v>
      </c>
      <c r="O439" s="6">
        <v>1396</v>
      </c>
      <c r="P439" s="8">
        <v>6000</v>
      </c>
      <c r="Q439" s="8">
        <v>7000</v>
      </c>
      <c r="R439" s="6">
        <v>12000</v>
      </c>
      <c r="S439" s="6">
        <v>12000</v>
      </c>
      <c r="T439" s="8">
        <v>180000</v>
      </c>
      <c r="V439" s="6">
        <v>18</v>
      </c>
      <c r="X439" t="s" s="3">
        <v>64</v>
      </c>
      <c r="Z439" t="s" s="3">
        <v>65</v>
      </c>
      <c r="AA439" t="s" s="3">
        <v>66</v>
      </c>
      <c r="AC439" t="s" s="3">
        <v>67</v>
      </c>
      <c r="AD439" s="9">
        <v>5</v>
      </c>
      <c r="AE439" s="9">
        <v>3</v>
      </c>
      <c r="AF439" s="9">
        <v>3</v>
      </c>
      <c r="AH439" t="s" s="4">
        <v>1617</v>
      </c>
      <c r="AI439" s="9">
        <v>70511</v>
      </c>
      <c r="AJ439" s="9">
        <v>50034</v>
      </c>
      <c r="AK439" s="9">
        <v>67182</v>
      </c>
      <c r="AL439" s="9">
        <v>2071</v>
      </c>
      <c r="AM439" s="10">
        <v>0.8</v>
      </c>
      <c r="AN439" s="10"/>
      <c r="AO439" s="10"/>
      <c r="AP439" s="10"/>
      <c r="AQ439" s="10"/>
      <c r="AR439" s="8"/>
      <c r="AS439" s="8"/>
      <c r="AT439" t="s" s="4">
        <v>68</v>
      </c>
      <c r="AU439" s="10"/>
      <c r="AV439" s="9">
        <v>80000</v>
      </c>
      <c r="AW439" s="9">
        <v>60000</v>
      </c>
      <c r="AX439" s="9">
        <v>393</v>
      </c>
      <c r="AY439" s="8"/>
      <c r="AZ439" s="8"/>
      <c r="BA439" s="8"/>
      <c r="BB439" s="8"/>
      <c r="BC439" s="8"/>
    </row>
    <row r="440" s="2" customFormat="1" ht="16.5" customHeight="1">
      <c r="A440" s="6">
        <v>438</v>
      </c>
      <c r="B440" t="s" s="4">
        <v>1619</v>
      </c>
      <c r="C440" t="s" s="3">
        <v>1620</v>
      </c>
      <c r="D440" t="s" s="3">
        <v>85</v>
      </c>
      <c r="E440" t="s" s="3">
        <v>58</v>
      </c>
      <c r="F440" t="s" s="3">
        <v>1621</v>
      </c>
      <c r="G440" t="s" s="4">
        <v>96</v>
      </c>
      <c r="H440" t="s" s="3">
        <v>1622</v>
      </c>
      <c r="I440" t="s" s="3">
        <v>1623</v>
      </c>
      <c r="J440" t="s" s="3">
        <v>139</v>
      </c>
      <c r="K440" s="7">
        <f>L440*200000</f>
        <v>6000000</v>
      </c>
      <c r="L440" s="6">
        <f>M440/5</f>
        <v>30</v>
      </c>
      <c r="M440" s="6">
        <v>150</v>
      </c>
      <c r="N440" s="6">
        <v>31</v>
      </c>
      <c r="O440" s="6">
        <v>1395</v>
      </c>
      <c r="P440" s="8">
        <v>11000</v>
      </c>
      <c r="Q440" s="8">
        <v>14000</v>
      </c>
      <c r="R440" s="6">
        <v>22000</v>
      </c>
      <c r="S440" s="6">
        <v>22000</v>
      </c>
      <c r="T440" s="8">
        <v>330000</v>
      </c>
      <c r="V440" s="6">
        <v>51</v>
      </c>
      <c r="X440" t="s" s="3">
        <v>64</v>
      </c>
      <c r="Z440" t="s" s="3">
        <v>65</v>
      </c>
      <c r="AA440" t="s" s="3">
        <v>66</v>
      </c>
      <c r="AC440" t="s" s="3">
        <v>67</v>
      </c>
      <c r="AD440" s="9">
        <v>3</v>
      </c>
      <c r="AE440" s="9">
        <v>3</v>
      </c>
      <c r="AF440" s="9">
        <v>3</v>
      </c>
      <c r="AH440" t="s" s="4">
        <v>1619</v>
      </c>
      <c r="AI440" s="9">
        <v>67257</v>
      </c>
      <c r="AJ440" s="9">
        <v>65102</v>
      </c>
      <c r="AK440" s="9">
        <v>107190</v>
      </c>
      <c r="AL440" s="9">
        <v>489</v>
      </c>
      <c r="AM440" s="10">
        <v>0.6</v>
      </c>
      <c r="AN440" s="10"/>
      <c r="AO440" s="10"/>
      <c r="AP440" s="10"/>
      <c r="AQ440" s="10"/>
      <c r="AR440" s="8"/>
      <c r="AS440" s="8"/>
      <c r="AT440" t="s" s="4">
        <v>68</v>
      </c>
      <c r="AU440" s="10"/>
      <c r="AV440" s="9">
        <v>160000</v>
      </c>
      <c r="AW440" s="9">
        <v>160000</v>
      </c>
      <c r="AX440" s="9">
        <v>19</v>
      </c>
      <c r="AY440" s="8"/>
      <c r="AZ440" s="8"/>
      <c r="BA440" s="8"/>
      <c r="BB440" s="8"/>
      <c r="BC440" s="8"/>
    </row>
    <row r="441" s="2" customFormat="1" ht="16.5" customHeight="1">
      <c r="A441" s="6">
        <v>439</v>
      </c>
      <c r="B441" t="s" s="4">
        <v>1624</v>
      </c>
      <c r="C441" t="s" s="3">
        <v>1625</v>
      </c>
      <c r="D441" t="s" s="3">
        <v>122</v>
      </c>
      <c r="E441" t="s" s="3">
        <v>58</v>
      </c>
      <c r="F441" t="s" s="3">
        <v>1626</v>
      </c>
      <c r="G441" t="s" s="3">
        <v>1627</v>
      </c>
      <c r="H441" t="s" s="3">
        <v>195</v>
      </c>
      <c r="I441" t="s" s="3">
        <v>89</v>
      </c>
      <c r="J441" t="s" s="3">
        <v>153</v>
      </c>
      <c r="K441" s="7">
        <f>L441*200000</f>
        <v>19600000</v>
      </c>
      <c r="L441" s="6">
        <f>M441/5</f>
        <v>98</v>
      </c>
      <c r="M441" s="6">
        <v>490</v>
      </c>
      <c r="N441" s="6">
        <v>30</v>
      </c>
      <c r="O441" s="6">
        <v>1397</v>
      </c>
      <c r="P441" s="8">
        <v>15000</v>
      </c>
      <c r="Q441" s="8">
        <v>19000</v>
      </c>
      <c r="R441" s="6">
        <v>36000</v>
      </c>
      <c r="S441" s="6">
        <v>36000</v>
      </c>
      <c r="T441" s="8">
        <v>480000</v>
      </c>
      <c r="V441" s="6">
        <v>107</v>
      </c>
      <c r="X441" t="s" s="3">
        <v>64</v>
      </c>
      <c r="Z441" t="s" s="3">
        <v>65</v>
      </c>
      <c r="AA441" t="s" s="3">
        <v>66</v>
      </c>
      <c r="AC441" t="s" s="3">
        <v>67</v>
      </c>
      <c r="AD441" s="9">
        <v>3</v>
      </c>
      <c r="AE441" s="9">
        <v>3</v>
      </c>
      <c r="AF441" s="9">
        <v>3</v>
      </c>
      <c r="AG441" s="9">
        <v>4</v>
      </c>
      <c r="AH441" t="s" s="4">
        <v>1624</v>
      </c>
      <c r="AI441" s="9">
        <v>80182</v>
      </c>
      <c r="AJ441" s="9">
        <v>37553</v>
      </c>
      <c r="AK441" s="9">
        <v>69503</v>
      </c>
      <c r="AL441" s="9">
        <v>2229</v>
      </c>
      <c r="AM441" s="10">
        <v>0.4</v>
      </c>
      <c r="AN441" s="10"/>
      <c r="AO441" s="10"/>
      <c r="AP441" s="10"/>
      <c r="AQ441" s="10"/>
      <c r="AR441" s="8"/>
      <c r="AS441" s="8"/>
      <c r="AT441" t="s" s="4">
        <v>68</v>
      </c>
      <c r="AU441" s="10"/>
      <c r="AV441" s="9">
        <v>60000</v>
      </c>
      <c r="AW441" s="9">
        <v>50000</v>
      </c>
      <c r="AX441" s="9">
        <v>168</v>
      </c>
      <c r="AY441" s="8"/>
      <c r="AZ441" s="8"/>
      <c r="BA441" s="8"/>
      <c r="BB441" s="8"/>
      <c r="BC441" s="8"/>
    </row>
    <row r="442" s="2" customFormat="1" ht="19.5" customHeight="1">
      <c r="A442" s="6">
        <v>440</v>
      </c>
      <c r="B442" t="s" s="4">
        <v>1628</v>
      </c>
      <c r="C442" t="s" s="3">
        <v>1629</v>
      </c>
      <c r="D442" t="s" s="3">
        <v>113</v>
      </c>
      <c r="E442" t="s" s="3">
        <v>58</v>
      </c>
      <c r="F442" t="s" s="3">
        <v>1630</v>
      </c>
      <c r="G442" t="s" s="3">
        <v>1631</v>
      </c>
      <c r="H442" t="s" s="3">
        <v>1632</v>
      </c>
      <c r="I442" t="s" s="3">
        <v>78</v>
      </c>
      <c r="J442" t="s" s="3">
        <v>145</v>
      </c>
      <c r="K442" s="7">
        <f>L442*200000</f>
        <v>9600000</v>
      </c>
      <c r="L442" s="6">
        <f>M442/5</f>
        <v>48</v>
      </c>
      <c r="M442" s="6">
        <v>240</v>
      </c>
      <c r="N442" s="6">
        <v>14</v>
      </c>
      <c r="O442" s="6">
        <v>1397</v>
      </c>
      <c r="P442" s="8">
        <v>20500</v>
      </c>
      <c r="Q442" s="8">
        <v>26000</v>
      </c>
      <c r="R442" s="6">
        <v>28000</v>
      </c>
      <c r="S442" s="6">
        <v>28000</v>
      </c>
      <c r="T442" s="8">
        <v>400000</v>
      </c>
      <c r="V442" s="6">
        <v>88</v>
      </c>
      <c r="X442" t="s" s="3">
        <v>64</v>
      </c>
      <c r="Z442" t="s" s="3">
        <v>65</v>
      </c>
      <c r="AA442" t="s" s="3">
        <v>66</v>
      </c>
      <c r="AC442" t="s" s="3">
        <v>67</v>
      </c>
      <c r="AD442" s="9">
        <v>3</v>
      </c>
      <c r="AE442" s="9">
        <v>3</v>
      </c>
      <c r="AF442" s="9">
        <v>3</v>
      </c>
      <c r="AG442" s="9">
        <v>3</v>
      </c>
      <c r="AH442" t="s" s="4">
        <v>1628</v>
      </c>
      <c r="AI442" s="9">
        <v>81904</v>
      </c>
      <c r="AJ442" s="9">
        <v>36518</v>
      </c>
      <c r="AK442" s="9">
        <v>76469</v>
      </c>
      <c r="AL442" s="9">
        <v>2286</v>
      </c>
      <c r="AM442" s="10">
        <v>0.6</v>
      </c>
      <c r="AN442" s="10"/>
      <c r="AO442" s="10"/>
      <c r="AP442" s="10"/>
      <c r="AQ442" s="10"/>
      <c r="AR442" s="8"/>
      <c r="AS442" s="8"/>
      <c r="AT442" t="s" s="4">
        <v>68</v>
      </c>
      <c r="AU442" s="10"/>
      <c r="AV442" s="9">
        <v>40000</v>
      </c>
      <c r="AW442" s="9">
        <v>30000</v>
      </c>
      <c r="AX442" s="9">
        <v>127</v>
      </c>
      <c r="AY442" s="8"/>
      <c r="AZ442" s="8"/>
      <c r="BA442" s="8"/>
      <c r="BB442" s="8"/>
      <c r="BC442" s="8"/>
    </row>
    <row r="443" s="2" customFormat="1" ht="16.5" customHeight="1">
      <c r="A443" s="6">
        <v>441</v>
      </c>
      <c r="B443" t="s" s="4">
        <v>1633</v>
      </c>
      <c r="C443" t="s" s="3">
        <v>1634</v>
      </c>
      <c r="D443" t="s" s="3">
        <v>57</v>
      </c>
      <c r="E443" t="s" s="3">
        <v>58</v>
      </c>
      <c r="F443" t="s" s="3">
        <v>1635</v>
      </c>
      <c r="G443" t="s" s="3">
        <v>1636</v>
      </c>
      <c r="H443" t="s" s="3">
        <v>1637</v>
      </c>
      <c r="I443" t="s" s="3">
        <v>98</v>
      </c>
      <c r="J443" t="s" s="3">
        <v>124</v>
      </c>
      <c r="K443" s="7">
        <f>L443*200000</f>
        <v>18600000</v>
      </c>
      <c r="L443" s="6">
        <f>M443/5</f>
        <v>93</v>
      </c>
      <c r="M443" s="6">
        <v>465</v>
      </c>
      <c r="N443" s="6">
        <v>15</v>
      </c>
      <c r="O443" s="6">
        <v>1396</v>
      </c>
      <c r="P443" s="8">
        <v>12000</v>
      </c>
      <c r="Q443" s="8">
        <v>15000</v>
      </c>
      <c r="R443" s="6">
        <v>36000</v>
      </c>
      <c r="S443" s="6">
        <v>36000</v>
      </c>
      <c r="T443" s="8">
        <v>480000</v>
      </c>
      <c r="V443" s="6">
        <v>106</v>
      </c>
      <c r="X443" t="s" s="3">
        <v>119</v>
      </c>
      <c r="Y443" s="9">
        <v>0</v>
      </c>
      <c r="Z443" t="s" s="3">
        <v>65</v>
      </c>
      <c r="AA443" t="s" s="3">
        <v>101</v>
      </c>
      <c r="AC443" t="s" s="3">
        <v>67</v>
      </c>
      <c r="AD443" s="9">
        <v>4</v>
      </c>
      <c r="AE443" s="9">
        <v>5</v>
      </c>
      <c r="AF443" s="9">
        <v>5</v>
      </c>
      <c r="AG443" s="9">
        <v>3</v>
      </c>
      <c r="AH443" t="s" s="4">
        <v>1633</v>
      </c>
      <c r="AI443" s="9">
        <v>67365</v>
      </c>
      <c r="AJ443" s="9">
        <v>48032</v>
      </c>
      <c r="AK443" s="9">
        <v>69569</v>
      </c>
      <c r="AL443" t="s" s="4">
        <v>96</v>
      </c>
      <c r="AM443" s="10">
        <v>0.6</v>
      </c>
      <c r="AN443" s="10"/>
      <c r="AO443" s="10"/>
      <c r="AP443" s="10"/>
      <c r="AQ443" s="10"/>
      <c r="AR443" s="8"/>
      <c r="AS443" s="8"/>
      <c r="AT443" t="s" s="4">
        <v>68</v>
      </c>
      <c r="AU443" s="10"/>
      <c r="AV443" s="9">
        <v>60000</v>
      </c>
      <c r="AW443" s="9">
        <v>40000</v>
      </c>
      <c r="AX443" s="9">
        <v>631</v>
      </c>
      <c r="AY443" s="8"/>
      <c r="AZ443" s="8"/>
      <c r="BA443" s="8"/>
      <c r="BB443" s="8"/>
      <c r="BC443" s="8"/>
    </row>
    <row r="444" s="2" customFormat="1" ht="16.5" customHeight="1">
      <c r="A444" s="6">
        <v>442</v>
      </c>
      <c r="B444" t="s" s="4">
        <v>1638</v>
      </c>
      <c r="C444" t="s" s="3">
        <v>1639</v>
      </c>
      <c r="D444" t="s" s="3">
        <v>75</v>
      </c>
      <c r="E444" t="s" s="3">
        <v>58</v>
      </c>
      <c r="F444" t="s" s="3">
        <v>1640</v>
      </c>
      <c r="G444" t="s" s="3">
        <v>162</v>
      </c>
      <c r="H444" t="s" s="3">
        <v>163</v>
      </c>
      <c r="I444" t="s" s="3">
        <v>164</v>
      </c>
      <c r="J444" t="s" s="3">
        <v>165</v>
      </c>
      <c r="K444" s="7">
        <f>L444*200000</f>
        <v>800000</v>
      </c>
      <c r="L444" s="6">
        <f>M444/5</f>
        <v>4</v>
      </c>
      <c r="M444" s="6">
        <v>20</v>
      </c>
      <c r="N444" s="6">
        <v>3</v>
      </c>
      <c r="O444" s="6">
        <v>1396</v>
      </c>
      <c r="P444" s="8">
        <v>3800</v>
      </c>
      <c r="Q444" s="8">
        <v>5000</v>
      </c>
      <c r="R444" s="6">
        <v>6000</v>
      </c>
      <c r="S444" s="6">
        <v>6000</v>
      </c>
      <c r="T444" s="8">
        <v>100000</v>
      </c>
      <c r="V444" s="6">
        <v>10</v>
      </c>
      <c r="X444" t="s" s="3">
        <v>166</v>
      </c>
      <c r="Z444" t="s" s="3">
        <v>65</v>
      </c>
      <c r="AA444" t="s" s="3">
        <v>66</v>
      </c>
      <c r="AC444" t="s" s="3">
        <v>67</v>
      </c>
      <c r="AD444" s="9">
        <v>1</v>
      </c>
      <c r="AE444" s="9">
        <v>3</v>
      </c>
      <c r="AF444" s="9">
        <v>2</v>
      </c>
      <c r="AG444" s="9">
        <v>2</v>
      </c>
      <c r="AH444" t="s" s="4">
        <v>1638</v>
      </c>
      <c r="AI444" s="9">
        <v>68412</v>
      </c>
      <c r="AJ444" t="s" s="4">
        <v>96</v>
      </c>
      <c r="AK444" t="s" s="4">
        <v>96</v>
      </c>
      <c r="AL444" s="9">
        <v>2101</v>
      </c>
      <c r="AM444" s="10">
        <v>0.9</v>
      </c>
      <c r="AN444" s="10"/>
      <c r="AO444" s="10"/>
      <c r="AP444" s="10"/>
      <c r="AQ444" s="10"/>
      <c r="AR444" s="8"/>
      <c r="AS444" s="8"/>
      <c r="AT444" t="s" s="4">
        <v>68</v>
      </c>
      <c r="AU444" s="10"/>
      <c r="AV444" s="9">
        <v>50000</v>
      </c>
      <c r="AW444" s="9">
        <v>40000</v>
      </c>
      <c r="AX444" s="9">
        <v>156</v>
      </c>
      <c r="AY444" s="8"/>
      <c r="AZ444" s="8"/>
      <c r="BA444" s="8"/>
      <c r="BB444" s="8"/>
      <c r="BC444" s="8"/>
    </row>
    <row r="445" s="2" customFormat="1" ht="16.5" customHeight="1">
      <c r="A445" s="6">
        <v>443</v>
      </c>
      <c r="B445" t="s" s="4">
        <v>1641</v>
      </c>
      <c r="C445" t="s" s="3">
        <v>1642</v>
      </c>
      <c r="D445" t="s" s="3">
        <v>122</v>
      </c>
      <c r="E445" t="s" s="3">
        <v>58</v>
      </c>
      <c r="F445" t="s" s="3">
        <v>1643</v>
      </c>
      <c r="G445" t="s" s="3">
        <v>233</v>
      </c>
      <c r="H445" t="s" s="3">
        <v>163</v>
      </c>
      <c r="I445" t="s" s="3">
        <v>1644</v>
      </c>
      <c r="J445" t="s" s="3">
        <v>235</v>
      </c>
      <c r="K445" s="7">
        <f>L445*200000</f>
        <v>4520000</v>
      </c>
      <c r="L445" s="6">
        <f>M445/5</f>
        <v>22.6</v>
      </c>
      <c r="M445" s="6">
        <v>113</v>
      </c>
      <c r="N445" s="6">
        <v>14</v>
      </c>
      <c r="O445" s="6">
        <v>1396</v>
      </c>
      <c r="P445" s="8">
        <v>11000</v>
      </c>
      <c r="Q445" s="8">
        <v>11000</v>
      </c>
      <c r="R445" s="6">
        <v>18000</v>
      </c>
      <c r="S445" s="6">
        <v>18000</v>
      </c>
      <c r="T445" s="8">
        <v>270000</v>
      </c>
      <c r="V445" s="6">
        <v>30</v>
      </c>
      <c r="X445" t="s" s="3">
        <v>64</v>
      </c>
      <c r="Z445" t="s" s="3">
        <v>65</v>
      </c>
      <c r="AA445" t="s" s="3">
        <v>66</v>
      </c>
      <c r="AC445" t="s" s="3">
        <v>67</v>
      </c>
      <c r="AD445" s="9">
        <v>3</v>
      </c>
      <c r="AE445" s="9">
        <v>4</v>
      </c>
      <c r="AF445" s="9">
        <v>3</v>
      </c>
      <c r="AG445" s="9">
        <v>3</v>
      </c>
      <c r="AH445" t="s" s="4">
        <v>1641</v>
      </c>
      <c r="AI445" s="9">
        <v>68034</v>
      </c>
      <c r="AJ445" s="9">
        <v>49159</v>
      </c>
      <c r="AK445" s="9">
        <v>68019</v>
      </c>
      <c r="AL445" s="9">
        <v>2100</v>
      </c>
      <c r="AM445" s="10">
        <v>0.4</v>
      </c>
      <c r="AN445" s="10"/>
      <c r="AO445" s="10"/>
      <c r="AP445" s="10"/>
      <c r="AQ445" s="10"/>
      <c r="AR445" s="8"/>
      <c r="AS445" s="8"/>
      <c r="AT445" t="s" s="4">
        <v>68</v>
      </c>
      <c r="AU445" s="10"/>
      <c r="AV445" s="9">
        <v>50000</v>
      </c>
      <c r="AW445" s="9">
        <v>40000</v>
      </c>
      <c r="AX445" s="9">
        <v>135</v>
      </c>
      <c r="AY445" s="8"/>
      <c r="AZ445" s="8"/>
      <c r="BA445" s="8"/>
      <c r="BB445" s="8"/>
      <c r="BC445" s="8"/>
    </row>
    <row r="446" s="2" customFormat="1" ht="16.5" customHeight="1">
      <c r="A446" s="6">
        <v>444</v>
      </c>
      <c r="B446" t="s" s="4">
        <v>1645</v>
      </c>
      <c r="C446" t="s" s="3">
        <v>1646</v>
      </c>
      <c r="D446" t="s" s="3">
        <v>85</v>
      </c>
      <c r="E446" t="s" s="3">
        <v>58</v>
      </c>
      <c r="F446" t="s" s="3">
        <v>1647</v>
      </c>
      <c r="G446" t="s" s="3">
        <v>1648</v>
      </c>
      <c r="H446" t="s" s="3">
        <v>61</v>
      </c>
      <c r="I446" t="s" s="3">
        <v>89</v>
      </c>
      <c r="J446" t="s" s="3">
        <v>288</v>
      </c>
      <c r="K446" s="7">
        <f>L446*200000</f>
        <v>8800000</v>
      </c>
      <c r="L446" s="6">
        <f>M446/5</f>
        <v>44</v>
      </c>
      <c r="M446" s="6">
        <v>220</v>
      </c>
      <c r="N446" s="6">
        <v>6</v>
      </c>
      <c r="O446" s="6">
        <v>1397</v>
      </c>
      <c r="P446" s="8">
        <v>12500</v>
      </c>
      <c r="Q446" s="8">
        <v>16000</v>
      </c>
      <c r="R446" s="6">
        <v>32000</v>
      </c>
      <c r="S446" s="6">
        <v>32000</v>
      </c>
      <c r="T446" s="8">
        <v>440000</v>
      </c>
      <c r="V446" s="6">
        <v>167</v>
      </c>
      <c r="X446" t="s" s="3">
        <v>64</v>
      </c>
      <c r="Z446" t="s" s="3">
        <v>65</v>
      </c>
      <c r="AA446" t="s" s="3">
        <v>66</v>
      </c>
      <c r="AC446" t="s" s="3">
        <v>67</v>
      </c>
      <c r="AD446" s="9">
        <v>4</v>
      </c>
      <c r="AE446" s="9">
        <v>3</v>
      </c>
      <c r="AF446" s="9">
        <v>3</v>
      </c>
      <c r="AG446" s="9">
        <v>3</v>
      </c>
      <c r="AH446" t="s" s="4">
        <v>1645</v>
      </c>
      <c r="AI446" s="9">
        <v>90815</v>
      </c>
      <c r="AJ446" s="9">
        <v>37752</v>
      </c>
      <c r="AK446" s="9">
        <v>109505</v>
      </c>
      <c r="AL446" s="9">
        <v>2382</v>
      </c>
      <c r="AM446" s="10">
        <v>0.4</v>
      </c>
      <c r="AN446" s="10"/>
      <c r="AO446" s="10"/>
      <c r="AP446" s="10"/>
      <c r="AQ446" s="10"/>
      <c r="AR446" s="8"/>
      <c r="AS446" s="8"/>
      <c r="AT446" t="s" s="4">
        <v>68</v>
      </c>
      <c r="AU446" s="10"/>
      <c r="AV446" s="9">
        <v>320000</v>
      </c>
      <c r="AW446" s="9">
        <v>210000</v>
      </c>
      <c r="AX446" s="9">
        <v>236</v>
      </c>
      <c r="AY446" s="8"/>
      <c r="AZ446" s="8"/>
      <c r="BA446" s="8"/>
      <c r="BB446" s="8"/>
      <c r="BC446" s="8"/>
    </row>
    <row r="447" s="2" customFormat="1" ht="16.5" customHeight="1">
      <c r="A447" s="6">
        <v>445</v>
      </c>
      <c r="B447" t="s" s="4">
        <v>1649</v>
      </c>
      <c r="C447" t="s" s="3">
        <v>1650</v>
      </c>
      <c r="D447" t="s" s="3">
        <v>113</v>
      </c>
      <c r="E447" t="s" s="3">
        <v>58</v>
      </c>
      <c r="F447" t="s" s="3">
        <v>1651</v>
      </c>
      <c r="G447" t="s" s="3">
        <v>1652</v>
      </c>
      <c r="H447" t="s" s="3">
        <v>1653</v>
      </c>
      <c r="I447" t="s" s="3">
        <v>152</v>
      </c>
      <c r="J447" t="s" s="3">
        <v>99</v>
      </c>
      <c r="K447" s="7">
        <f>L447*200000</f>
        <v>38400000</v>
      </c>
      <c r="L447" s="6">
        <f>M447/5</f>
        <v>192</v>
      </c>
      <c r="M447" s="6">
        <v>960</v>
      </c>
      <c r="N447" s="6">
        <v>45</v>
      </c>
      <c r="O447" s="6">
        <v>1396</v>
      </c>
      <c r="P447" s="8">
        <v>20500</v>
      </c>
      <c r="Q447" s="8">
        <v>26000</v>
      </c>
      <c r="R447" s="6">
        <v>58000</v>
      </c>
      <c r="S447" s="6">
        <v>58000</v>
      </c>
      <c r="T447" s="8">
        <v>680000</v>
      </c>
      <c r="V447" s="6">
        <v>30</v>
      </c>
      <c r="X447" t="s" s="3">
        <v>64</v>
      </c>
      <c r="Y447" s="9">
        <v>620</v>
      </c>
      <c r="Z447" t="s" s="3">
        <v>65</v>
      </c>
      <c r="AA447" t="s" s="3">
        <v>101</v>
      </c>
      <c r="AC447" t="s" s="3">
        <v>102</v>
      </c>
      <c r="AD447" s="9">
        <v>3</v>
      </c>
      <c r="AE447" s="9">
        <v>3</v>
      </c>
      <c r="AF447" s="9">
        <v>3</v>
      </c>
      <c r="AG447" s="9">
        <v>3</v>
      </c>
      <c r="AH447" t="s" s="4">
        <v>1649</v>
      </c>
      <c r="AI447" s="9">
        <v>71482</v>
      </c>
      <c r="AJ447" s="9">
        <v>36935</v>
      </c>
      <c r="AK447" s="9">
        <v>68113</v>
      </c>
      <c r="AL447" s="9">
        <v>1886</v>
      </c>
      <c r="AM447" s="10">
        <v>0.6</v>
      </c>
      <c r="AN447" s="10"/>
      <c r="AO447" s="10"/>
      <c r="AP447" s="10"/>
      <c r="AQ447" s="10"/>
      <c r="AR447" s="8"/>
      <c r="AS447" s="8"/>
      <c r="AT447" t="s" s="4">
        <v>68</v>
      </c>
      <c r="AU447" s="10"/>
      <c r="AV447" s="9">
        <v>260000</v>
      </c>
      <c r="AW447" s="9">
        <v>180000</v>
      </c>
      <c r="AX447" s="9">
        <v>245</v>
      </c>
      <c r="AY447" s="8"/>
      <c r="AZ447" s="8"/>
      <c r="BA447" s="8"/>
      <c r="BB447" s="8"/>
      <c r="BC447" s="8"/>
    </row>
    <row r="448" s="2" customFormat="1" ht="16.5" customHeight="1">
      <c r="A448" s="6">
        <v>446</v>
      </c>
      <c r="B448" t="s" s="4">
        <v>1654</v>
      </c>
      <c r="C448" t="s" s="3">
        <v>1655</v>
      </c>
      <c r="D448" t="s" s="3">
        <v>122</v>
      </c>
      <c r="E448" t="s" s="3">
        <v>58</v>
      </c>
      <c r="F448" t="s" s="3">
        <v>317</v>
      </c>
      <c r="G448" t="s" s="4">
        <v>96</v>
      </c>
      <c r="H448" t="s" s="3">
        <v>144</v>
      </c>
      <c r="I448" t="s" s="3">
        <v>98</v>
      </c>
      <c r="J448" t="s" s="3">
        <v>171</v>
      </c>
      <c r="K448" s="7">
        <f>L448*200000</f>
        <v>5120000</v>
      </c>
      <c r="L448" s="6">
        <f>M448/5</f>
        <v>25.6</v>
      </c>
      <c r="M448" s="6">
        <v>128</v>
      </c>
      <c r="N448" s="6">
        <v>32</v>
      </c>
      <c r="O448" s="6">
        <v>1396</v>
      </c>
      <c r="P448" s="8">
        <v>11000</v>
      </c>
      <c r="Q448" s="8">
        <v>14000</v>
      </c>
      <c r="R448" s="6">
        <v>14000</v>
      </c>
      <c r="S448" s="6">
        <v>18000</v>
      </c>
      <c r="T448" s="8">
        <v>270000</v>
      </c>
      <c r="V448" s="6">
        <v>112</v>
      </c>
      <c r="X448" t="s" s="3">
        <v>64</v>
      </c>
      <c r="Z448" t="s" s="3">
        <v>65</v>
      </c>
      <c r="AA448" t="s" s="3">
        <v>66</v>
      </c>
      <c r="AC448" t="s" s="3">
        <v>67</v>
      </c>
      <c r="AD448" s="9">
        <v>3</v>
      </c>
      <c r="AE448" s="9">
        <v>2</v>
      </c>
      <c r="AF448" s="9">
        <v>4</v>
      </c>
      <c r="AH448" t="s" s="4">
        <v>1654</v>
      </c>
      <c r="AI448" s="9">
        <v>70854</v>
      </c>
      <c r="AJ448" s="9">
        <v>50033</v>
      </c>
      <c r="AK448" s="9">
        <v>69508</v>
      </c>
      <c r="AL448" s="9">
        <v>2285</v>
      </c>
      <c r="AM448" s="10">
        <v>0.6</v>
      </c>
      <c r="AN448" s="10"/>
      <c r="AO448" s="10"/>
      <c r="AP448" s="10"/>
      <c r="AQ448" s="10"/>
      <c r="AR448" s="8"/>
      <c r="AS448" s="8"/>
      <c r="AT448" t="s" s="4">
        <v>68</v>
      </c>
      <c r="AU448" s="10"/>
      <c r="AV448" s="9">
        <v>120000</v>
      </c>
      <c r="AW448" s="9">
        <v>60000</v>
      </c>
      <c r="AX448" s="9">
        <v>741</v>
      </c>
      <c r="AY448" s="8"/>
      <c r="AZ448" s="8"/>
      <c r="BA448" s="8"/>
      <c r="BB448" s="8"/>
      <c r="BC448" s="8"/>
    </row>
    <row r="449" s="2" customFormat="1" ht="16.5" customHeight="1">
      <c r="A449" s="6">
        <v>447</v>
      </c>
      <c r="B449" t="s" s="4">
        <v>1656</v>
      </c>
      <c r="C449" t="s" s="3">
        <v>1657</v>
      </c>
      <c r="D449" t="s" s="3">
        <v>113</v>
      </c>
      <c r="E449" t="s" s="3">
        <v>58</v>
      </c>
      <c r="F449" t="s" s="3">
        <v>1658</v>
      </c>
      <c r="G449" t="s" s="3">
        <v>1659</v>
      </c>
      <c r="H449" t="s" s="3">
        <v>1068</v>
      </c>
      <c r="I449" t="s" s="3">
        <v>117</v>
      </c>
      <c r="J449" t="s" s="3">
        <v>875</v>
      </c>
      <c r="K449" s="7">
        <f>L449*200000</f>
        <v>19200000</v>
      </c>
      <c r="L449" s="6">
        <f>M449/5</f>
        <v>96</v>
      </c>
      <c r="M449" s="6">
        <v>480</v>
      </c>
      <c r="N449" s="6">
        <v>22</v>
      </c>
      <c r="O449" s="6">
        <v>1397</v>
      </c>
      <c r="P449" s="8">
        <v>16000</v>
      </c>
      <c r="Q449" s="8">
        <v>20000</v>
      </c>
      <c r="R449" s="6">
        <v>38000</v>
      </c>
      <c r="S449" s="6">
        <v>38000</v>
      </c>
      <c r="T449" s="8">
        <v>460000</v>
      </c>
      <c r="V449" s="6">
        <v>44</v>
      </c>
      <c r="X449" t="s" s="3">
        <v>64</v>
      </c>
      <c r="Z449" t="s" s="3">
        <v>65</v>
      </c>
      <c r="AA449" t="s" s="3">
        <v>66</v>
      </c>
      <c r="AC449" t="s" s="3">
        <v>67</v>
      </c>
      <c r="AD449" s="9">
        <v>3</v>
      </c>
      <c r="AE449" s="9">
        <v>3</v>
      </c>
      <c r="AF449" s="9">
        <v>3</v>
      </c>
      <c r="AG449" s="9">
        <v>3</v>
      </c>
      <c r="AH449" t="s" s="4">
        <v>1656</v>
      </c>
      <c r="AI449" s="9">
        <v>91097</v>
      </c>
      <c r="AJ449" s="9">
        <v>40587</v>
      </c>
      <c r="AK449" s="9">
        <v>90509</v>
      </c>
      <c r="AL449" s="9">
        <v>3222</v>
      </c>
      <c r="AM449" s="10">
        <v>0.6</v>
      </c>
      <c r="AN449" s="10"/>
      <c r="AO449" s="10"/>
      <c r="AP449" s="10"/>
      <c r="AQ449" s="10"/>
      <c r="AR449" s="8"/>
      <c r="AS449" s="8"/>
      <c r="AT449" t="s" s="4">
        <v>68</v>
      </c>
      <c r="AU449" s="12">
        <f>#REF!-1000000</f>
      </c>
      <c r="AV449" s="9">
        <v>320000</v>
      </c>
      <c r="AW449" s="9">
        <v>180000</v>
      </c>
      <c r="AX449" s="9">
        <v>928</v>
      </c>
      <c r="AY449" s="8"/>
      <c r="AZ449" s="8"/>
      <c r="BA449" s="8"/>
      <c r="BB449" s="8"/>
      <c r="BC449" s="8"/>
    </row>
    <row r="450" s="2" customFormat="1" ht="19.5" customHeight="1">
      <c r="A450" s="6">
        <v>448</v>
      </c>
      <c r="B450" t="s" s="4">
        <v>1660</v>
      </c>
      <c r="C450" t="s" s="3">
        <v>1661</v>
      </c>
      <c r="D450" t="s" s="3">
        <v>85</v>
      </c>
      <c r="E450" t="s" s="3">
        <v>58</v>
      </c>
      <c r="F450" t="s" s="3">
        <v>1662</v>
      </c>
      <c r="G450" t="s" s="3">
        <v>363</v>
      </c>
      <c r="H450" t="s" s="3">
        <v>61</v>
      </c>
      <c r="I450" t="s" s="3">
        <v>107</v>
      </c>
      <c r="J450" t="s" s="3">
        <v>63</v>
      </c>
      <c r="K450" s="7">
        <f>L450*200000</f>
        <v>4800000</v>
      </c>
      <c r="L450" s="6">
        <f>M450/5</f>
        <v>24</v>
      </c>
      <c r="M450" s="6">
        <v>120</v>
      </c>
      <c r="N450" s="6">
        <v>12</v>
      </c>
      <c r="O450" s="6">
        <v>1395</v>
      </c>
      <c r="P450" s="8">
        <v>11000</v>
      </c>
      <c r="Q450" s="8">
        <v>14000</v>
      </c>
      <c r="R450" s="6">
        <v>22000</v>
      </c>
      <c r="S450" s="6">
        <v>22000</v>
      </c>
      <c r="T450" s="8">
        <v>330000</v>
      </c>
      <c r="V450" s="6">
        <v>109</v>
      </c>
      <c r="X450" t="s" s="3">
        <v>64</v>
      </c>
      <c r="Z450" t="s" s="3">
        <v>65</v>
      </c>
      <c r="AA450" t="s" s="3">
        <v>66</v>
      </c>
      <c r="AC450" t="s" s="3">
        <v>67</v>
      </c>
      <c r="AD450" s="9">
        <v>4</v>
      </c>
      <c r="AE450" s="9">
        <v>3</v>
      </c>
      <c r="AF450" s="9">
        <v>3</v>
      </c>
      <c r="AG450" s="9">
        <v>3</v>
      </c>
      <c r="AH450" t="s" s="4">
        <v>1660</v>
      </c>
      <c r="AI450" s="9">
        <v>67403</v>
      </c>
      <c r="AJ450" s="9">
        <v>36717</v>
      </c>
      <c r="AK450" s="9">
        <v>68459</v>
      </c>
      <c r="AL450" s="9">
        <v>2016</v>
      </c>
      <c r="AM450" s="10">
        <v>0.6</v>
      </c>
      <c r="AN450" s="10"/>
      <c r="AO450" s="10"/>
      <c r="AP450" s="10"/>
      <c r="AQ450" s="10"/>
      <c r="AR450" s="8"/>
      <c r="AS450" s="8"/>
      <c r="AT450" t="s" s="4">
        <v>68</v>
      </c>
      <c r="AU450" s="12">
        <f>#REF!-1000000</f>
      </c>
      <c r="AV450" s="9">
        <v>380000</v>
      </c>
      <c r="AW450" s="9">
        <v>200000</v>
      </c>
      <c r="AX450" s="9">
        <v>836</v>
      </c>
      <c r="AY450" s="8"/>
      <c r="AZ450" s="8"/>
      <c r="BA450" s="8"/>
      <c r="BB450" s="8"/>
      <c r="BC450" s="8"/>
    </row>
    <row r="451" s="2" customFormat="1" ht="19.5" customHeight="1">
      <c r="A451" s="6">
        <v>449</v>
      </c>
      <c r="B451" t="s" s="4">
        <v>1663</v>
      </c>
      <c r="C451" t="s" s="3">
        <v>1664</v>
      </c>
      <c r="D451" t="s" s="3">
        <v>94</v>
      </c>
      <c r="E451" t="s" s="3">
        <v>58</v>
      </c>
      <c r="F451" t="s" s="3">
        <v>1665</v>
      </c>
      <c r="G451" t="s" s="4">
        <v>96</v>
      </c>
      <c r="H451" t="s" s="3">
        <v>1571</v>
      </c>
      <c r="I451" t="s" s="3">
        <v>107</v>
      </c>
      <c r="J451" t="s" s="3">
        <v>153</v>
      </c>
      <c r="K451" s="7">
        <f>L451*200000</f>
        <v>15600000</v>
      </c>
      <c r="L451" s="6">
        <f>M451/5</f>
        <v>78</v>
      </c>
      <c r="M451" s="6">
        <v>390</v>
      </c>
      <c r="N451" s="6">
        <v>23</v>
      </c>
      <c r="O451" s="6">
        <v>1395</v>
      </c>
      <c r="P451" s="8">
        <v>14000</v>
      </c>
      <c r="Q451" s="8">
        <v>18000</v>
      </c>
      <c r="R451" s="6">
        <v>38000</v>
      </c>
      <c r="S451" s="6">
        <v>38000</v>
      </c>
      <c r="T451" s="8">
        <v>460000</v>
      </c>
      <c r="V451" s="6">
        <v>10</v>
      </c>
      <c r="X451" t="s" s="3">
        <v>64</v>
      </c>
      <c r="Z451" t="s" s="3">
        <v>65</v>
      </c>
      <c r="AA451" t="s" s="3">
        <v>66</v>
      </c>
      <c r="AC451" t="s" s="3">
        <v>67</v>
      </c>
      <c r="AD451" s="9">
        <v>3</v>
      </c>
      <c r="AE451" s="9">
        <v>3</v>
      </c>
      <c r="AF451" s="9">
        <v>3</v>
      </c>
      <c r="AH451" t="s" s="4">
        <v>1663</v>
      </c>
      <c r="AI451" s="9">
        <v>68856</v>
      </c>
      <c r="AJ451" s="9">
        <v>65171</v>
      </c>
      <c r="AK451" s="9">
        <v>68464</v>
      </c>
      <c r="AL451" s="9">
        <v>2017</v>
      </c>
      <c r="AM451" s="10">
        <v>0.4</v>
      </c>
      <c r="AN451" s="10"/>
      <c r="AO451" s="10"/>
      <c r="AP451" s="10"/>
      <c r="AQ451" s="10"/>
      <c r="AR451" s="8"/>
      <c r="AS451" s="8"/>
      <c r="AT451" t="s" s="4">
        <v>68</v>
      </c>
      <c r="AU451" s="10"/>
      <c r="AV451" s="9">
        <v>50000</v>
      </c>
      <c r="AW451" s="9">
        <v>30000</v>
      </c>
      <c r="AX451" s="9">
        <v>115</v>
      </c>
      <c r="AY451" s="8"/>
      <c r="AZ451" s="8"/>
      <c r="BA451" s="8"/>
      <c r="BB451" s="8"/>
      <c r="BC451" s="8"/>
    </row>
    <row r="452" s="2" customFormat="1" ht="16.5" customHeight="1">
      <c r="A452" s="6">
        <v>450</v>
      </c>
      <c r="B452" t="s" s="4">
        <v>1666</v>
      </c>
      <c r="C452" t="s" s="3">
        <v>1667</v>
      </c>
      <c r="D452" t="s" s="3">
        <v>127</v>
      </c>
      <c r="E452" t="s" s="3">
        <v>58</v>
      </c>
      <c r="F452" t="s" s="3">
        <v>1668</v>
      </c>
      <c r="G452" t="s" s="3">
        <v>379</v>
      </c>
      <c r="H452" t="s" s="3">
        <v>1389</v>
      </c>
      <c r="I452" t="s" s="3">
        <v>117</v>
      </c>
      <c r="J452" t="s" s="3">
        <v>90</v>
      </c>
      <c r="K452" s="7">
        <f>L452*200000</f>
        <v>19600000</v>
      </c>
      <c r="L452" s="6">
        <f>M452/5</f>
        <v>98</v>
      </c>
      <c r="M452" s="6">
        <v>490</v>
      </c>
      <c r="N452" s="6">
        <v>13</v>
      </c>
      <c r="O452" s="6">
        <v>1397</v>
      </c>
      <c r="P452" s="8">
        <v>16000</v>
      </c>
      <c r="Q452" s="8">
        <v>20000</v>
      </c>
      <c r="R452" s="6">
        <v>42000</v>
      </c>
      <c r="S452" s="6">
        <v>42000</v>
      </c>
      <c r="T452" s="8">
        <v>540000</v>
      </c>
      <c r="V452" s="6">
        <v>27</v>
      </c>
      <c r="X452" t="s" s="3">
        <v>64</v>
      </c>
      <c r="Z452" t="s" s="3">
        <v>65</v>
      </c>
      <c r="AA452" t="s" s="3">
        <v>66</v>
      </c>
      <c r="AC452" t="s" s="3">
        <v>67</v>
      </c>
      <c r="AD452" s="9">
        <v>3</v>
      </c>
      <c r="AE452" s="9">
        <v>2</v>
      </c>
      <c r="AF452" s="9">
        <v>3</v>
      </c>
      <c r="AG452" s="9">
        <v>3</v>
      </c>
      <c r="AH452" t="s" s="4">
        <v>1666</v>
      </c>
      <c r="AI452" s="9">
        <v>90827</v>
      </c>
      <c r="AJ452" s="9">
        <v>40119</v>
      </c>
      <c r="AK452" s="9">
        <v>81573</v>
      </c>
      <c r="AL452" s="9">
        <v>3286</v>
      </c>
      <c r="AM452" s="10">
        <v>0.7</v>
      </c>
      <c r="AN452" s="10"/>
      <c r="AO452" s="10"/>
      <c r="AP452" s="10"/>
      <c r="AQ452" s="10"/>
      <c r="AR452" s="8"/>
      <c r="AS452" s="8"/>
      <c r="AT452" t="s" s="4">
        <v>68</v>
      </c>
      <c r="AU452" s="10"/>
      <c r="AV452" s="9">
        <v>150000</v>
      </c>
      <c r="AW452" s="9">
        <v>150000</v>
      </c>
      <c r="AX452" s="9">
        <v>22</v>
      </c>
      <c r="AY452" s="8"/>
      <c r="AZ452" s="8"/>
      <c r="BA452" s="8"/>
      <c r="BB452" s="8"/>
      <c r="BC452" s="8"/>
    </row>
    <row r="453" s="2" customFormat="1" ht="16.5" customHeight="1">
      <c r="A453" s="6">
        <v>451</v>
      </c>
      <c r="B453" t="s" s="4">
        <v>1669</v>
      </c>
      <c r="C453" t="s" s="3">
        <v>1670</v>
      </c>
      <c r="D453" t="s" s="3">
        <v>113</v>
      </c>
      <c r="E453" t="s" s="3">
        <v>58</v>
      </c>
      <c r="F453" t="s" s="3">
        <v>1671</v>
      </c>
      <c r="G453" t="s" s="3">
        <v>1672</v>
      </c>
      <c r="H453" t="s" s="3">
        <v>1637</v>
      </c>
      <c r="I453" t="s" s="3">
        <v>1673</v>
      </c>
      <c r="J453" t="s" s="3">
        <v>153</v>
      </c>
      <c r="K453" s="7">
        <f>L453*200000</f>
        <v>19600000</v>
      </c>
      <c r="L453" s="6">
        <f>M453/5</f>
        <v>98</v>
      </c>
      <c r="M453" s="6">
        <v>490</v>
      </c>
      <c r="N453" s="6">
        <v>5</v>
      </c>
      <c r="O453" s="6">
        <v>1396</v>
      </c>
      <c r="P453" s="8">
        <v>13500</v>
      </c>
      <c r="Q453" s="8">
        <v>17000</v>
      </c>
      <c r="R453" s="6">
        <v>42000</v>
      </c>
      <c r="S453" s="6">
        <v>42000</v>
      </c>
      <c r="T453" s="8">
        <v>540000</v>
      </c>
      <c r="V453" s="6">
        <v>26</v>
      </c>
      <c r="X453" t="s" s="3">
        <v>64</v>
      </c>
      <c r="Z453" t="s" s="3">
        <v>65</v>
      </c>
      <c r="AA453" t="s" s="3">
        <v>66</v>
      </c>
      <c r="AC453" t="s" s="3">
        <v>102</v>
      </c>
      <c r="AD453" s="9">
        <v>5</v>
      </c>
      <c r="AE453" s="9">
        <v>5</v>
      </c>
      <c r="AF453" s="9">
        <v>3</v>
      </c>
      <c r="AG453" s="9">
        <v>3</v>
      </c>
      <c r="AH453" t="s" s="4">
        <v>1669</v>
      </c>
      <c r="AI453" s="9">
        <v>67262</v>
      </c>
      <c r="AJ453" s="9">
        <v>48356</v>
      </c>
      <c r="AK453" s="9">
        <v>39537</v>
      </c>
      <c r="AL453" s="9">
        <v>1887</v>
      </c>
      <c r="AM453" s="10">
        <v>0.4</v>
      </c>
      <c r="AN453" s="10"/>
      <c r="AO453" s="10"/>
      <c r="AP453" s="10"/>
      <c r="AQ453" s="10"/>
      <c r="AR453" s="8"/>
      <c r="AS453" s="8"/>
      <c r="AT453" t="s" s="4">
        <v>68</v>
      </c>
      <c r="AU453" s="10"/>
      <c r="AV453" s="9">
        <v>80000</v>
      </c>
      <c r="AW453" s="9">
        <v>60000</v>
      </c>
      <c r="AX453" s="9">
        <v>329</v>
      </c>
      <c r="AY453" s="8"/>
      <c r="AZ453" s="8"/>
      <c r="BA453" s="8"/>
      <c r="BB453" s="8"/>
      <c r="BC453" s="8"/>
    </row>
    <row r="454" s="2" customFormat="1" ht="16.5" customHeight="1">
      <c r="A454" s="6">
        <v>452</v>
      </c>
      <c r="B454" t="s" s="4">
        <v>1674</v>
      </c>
      <c r="C454" t="s" s="3">
        <v>1675</v>
      </c>
      <c r="D454" t="s" s="3">
        <v>94</v>
      </c>
      <c r="E454" t="s" s="3">
        <v>58</v>
      </c>
      <c r="F454" t="s" s="3">
        <v>1676</v>
      </c>
      <c r="G454" t="s" s="4">
        <v>96</v>
      </c>
      <c r="H454" t="s" s="3">
        <v>252</v>
      </c>
      <c r="I454" t="s" s="3">
        <v>98</v>
      </c>
      <c r="J454" t="s" s="3">
        <v>153</v>
      </c>
      <c r="K454" s="7">
        <f>L454*200000</f>
        <v>7200000</v>
      </c>
      <c r="L454" s="6">
        <f>M454/5</f>
        <v>36</v>
      </c>
      <c r="M454" s="6">
        <v>180</v>
      </c>
      <c r="N454" s="6">
        <v>9</v>
      </c>
      <c r="O454" s="6">
        <v>1396</v>
      </c>
      <c r="P454" s="8">
        <v>12000</v>
      </c>
      <c r="Q454" s="8">
        <v>15000</v>
      </c>
      <c r="R454" s="6">
        <v>24000</v>
      </c>
      <c r="S454" s="6">
        <v>24000</v>
      </c>
      <c r="T454" s="8">
        <v>360000</v>
      </c>
      <c r="V454" s="6">
        <v>34</v>
      </c>
      <c r="X454" t="s" s="3">
        <v>64</v>
      </c>
      <c r="Y454" s="9">
        <v>700</v>
      </c>
      <c r="Z454" t="s" s="3">
        <v>65</v>
      </c>
      <c r="AA454" t="s" s="3">
        <v>101</v>
      </c>
      <c r="AC454" t="s" s="3">
        <v>67</v>
      </c>
      <c r="AD454" s="9">
        <v>3</v>
      </c>
      <c r="AE454" s="9">
        <v>2</v>
      </c>
      <c r="AF454" s="9">
        <v>3</v>
      </c>
      <c r="AH454" t="s" s="4">
        <v>1674</v>
      </c>
      <c r="AI454" s="9">
        <v>67396</v>
      </c>
      <c r="AJ454" s="9">
        <v>65192</v>
      </c>
      <c r="AK454" s="9">
        <v>67071</v>
      </c>
      <c r="AL454" s="9">
        <v>2069</v>
      </c>
      <c r="AM454" s="10">
        <v>0.4</v>
      </c>
      <c r="AN454" s="10"/>
      <c r="AO454" s="10"/>
      <c r="AP454" s="10"/>
      <c r="AQ454" s="10"/>
      <c r="AR454" s="8"/>
      <c r="AS454" s="8"/>
      <c r="AT454" t="s" s="4">
        <v>68</v>
      </c>
      <c r="AU454" s="10"/>
      <c r="AV454" s="9">
        <v>280000</v>
      </c>
      <c r="AW454" s="9">
        <v>180000</v>
      </c>
      <c r="AX454" s="9">
        <v>531</v>
      </c>
      <c r="AY454" s="8"/>
      <c r="AZ454" s="8"/>
      <c r="BA454" s="8"/>
      <c r="BB454" s="8"/>
      <c r="BC454" s="8"/>
    </row>
    <row r="455" s="2" customFormat="1" ht="16.5" customHeight="1">
      <c r="A455" s="6">
        <v>453</v>
      </c>
      <c r="B455" t="s" s="4">
        <v>1677</v>
      </c>
      <c r="C455" t="s" s="3">
        <v>1678</v>
      </c>
      <c r="D455" t="s" s="3">
        <v>75</v>
      </c>
      <c r="E455" t="s" s="3">
        <v>58</v>
      </c>
      <c r="F455" t="s" s="3">
        <v>1679</v>
      </c>
      <c r="G455" t="s" s="3">
        <v>1616</v>
      </c>
      <c r="H455" t="s" s="3">
        <v>1680</v>
      </c>
      <c r="I455" t="s" s="3">
        <v>318</v>
      </c>
      <c r="J455" t="s" s="3">
        <v>165</v>
      </c>
      <c r="K455" s="7">
        <f>L455*200000</f>
        <v>640000</v>
      </c>
      <c r="L455" s="6">
        <f>M455/5</f>
        <v>3.2</v>
      </c>
      <c r="M455" s="6">
        <v>16</v>
      </c>
      <c r="N455" s="6">
        <v>1</v>
      </c>
      <c r="O455" s="6">
        <v>1396</v>
      </c>
      <c r="P455" s="8">
        <v>2500</v>
      </c>
      <c r="Q455" s="8">
        <v>4000</v>
      </c>
      <c r="R455" s="6">
        <v>6000</v>
      </c>
      <c r="S455" s="6">
        <v>6000</v>
      </c>
      <c r="T455" s="8">
        <v>100000</v>
      </c>
      <c r="V455" s="6">
        <v>6</v>
      </c>
      <c r="X455" t="s" s="3">
        <v>118</v>
      </c>
      <c r="Z455" t="s" s="3">
        <v>65</v>
      </c>
      <c r="AA455" t="s" s="3">
        <v>66</v>
      </c>
      <c r="AC455" t="s" s="3">
        <v>67</v>
      </c>
      <c r="AD455" s="9">
        <v>2</v>
      </c>
      <c r="AE455" s="9">
        <v>1</v>
      </c>
      <c r="AF455" s="9">
        <v>2</v>
      </c>
      <c r="AG455" s="9">
        <v>2</v>
      </c>
      <c r="AH455" t="s" s="4">
        <v>1677</v>
      </c>
      <c r="AI455" s="9">
        <v>78152</v>
      </c>
      <c r="AJ455" t="s" s="4">
        <v>96</v>
      </c>
      <c r="AK455" t="s" s="4">
        <v>96</v>
      </c>
      <c r="AL455" t="s" s="4">
        <v>96</v>
      </c>
      <c r="AM455" s="10">
        <v>0.9</v>
      </c>
      <c r="AN455" s="10"/>
      <c r="AO455" s="10"/>
      <c r="AP455" s="10"/>
      <c r="AQ455" s="10"/>
      <c r="AR455" s="8"/>
      <c r="AS455" s="8"/>
      <c r="AT455" t="s" s="4">
        <v>68</v>
      </c>
      <c r="AU455" s="10"/>
      <c r="AV455" s="9">
        <v>40000</v>
      </c>
      <c r="AW455" s="9">
        <v>30000</v>
      </c>
      <c r="AX455" s="9">
        <v>100</v>
      </c>
      <c r="AY455" s="8"/>
      <c r="AZ455" s="8"/>
      <c r="BA455" s="8"/>
      <c r="BB455" s="8"/>
      <c r="BC455" s="8"/>
    </row>
    <row r="456" s="2" customFormat="1" ht="16.5" customHeight="1">
      <c r="A456" s="6">
        <v>454</v>
      </c>
      <c r="B456" t="s" s="4">
        <v>1681</v>
      </c>
      <c r="C456" t="s" s="3">
        <v>1682</v>
      </c>
      <c r="D456" t="s" s="3">
        <v>94</v>
      </c>
      <c r="E456" t="s" s="3">
        <v>58</v>
      </c>
      <c r="F456" t="s" s="3">
        <v>298</v>
      </c>
      <c r="G456" s="6"/>
      <c r="H456" t="s" s="3">
        <v>298</v>
      </c>
      <c r="I456" t="s" s="3">
        <v>117</v>
      </c>
      <c r="J456" t="s" s="3">
        <v>139</v>
      </c>
      <c r="K456" s="7">
        <f>L456*200000</f>
        <v>12880000</v>
      </c>
      <c r="L456" s="6">
        <f>M456/5</f>
        <v>64.40000000000001</v>
      </c>
      <c r="M456" s="6">
        <v>322</v>
      </c>
      <c r="N456" s="6">
        <v>9</v>
      </c>
      <c r="O456" s="6">
        <v>1397</v>
      </c>
      <c r="P456" s="8">
        <v>14000</v>
      </c>
      <c r="Q456" s="8">
        <v>18000</v>
      </c>
      <c r="R456" s="6">
        <v>32000</v>
      </c>
      <c r="S456" s="6">
        <v>32000</v>
      </c>
      <c r="T456" s="8">
        <v>440000</v>
      </c>
      <c r="V456" s="6">
        <v>13</v>
      </c>
      <c r="X456" t="s" s="3">
        <v>64</v>
      </c>
      <c r="Z456" t="s" s="3">
        <v>65</v>
      </c>
      <c r="AA456" t="s" s="3">
        <v>66</v>
      </c>
      <c r="AC456" t="s" s="3">
        <v>67</v>
      </c>
      <c r="AD456" s="9">
        <v>4</v>
      </c>
      <c r="AE456" s="9">
        <v>3</v>
      </c>
      <c r="AF456" s="9">
        <v>3</v>
      </c>
      <c r="AH456" t="s" s="4">
        <v>1681</v>
      </c>
      <c r="AI456" s="9">
        <v>90997</v>
      </c>
      <c r="AJ456" s="9">
        <v>40313</v>
      </c>
      <c r="AK456" s="9">
        <v>75397</v>
      </c>
      <c r="AL456" s="9">
        <v>3288</v>
      </c>
      <c r="AM456" s="10">
        <v>0.7</v>
      </c>
      <c r="AN456" s="10"/>
      <c r="AO456" s="10"/>
      <c r="AP456" s="10"/>
      <c r="AQ456" s="10"/>
      <c r="AR456" s="8"/>
      <c r="AS456" s="8"/>
      <c r="AT456" t="s" s="4">
        <v>68</v>
      </c>
      <c r="AU456" s="10"/>
      <c r="AV456" s="9">
        <v>280000</v>
      </c>
      <c r="AW456" s="9">
        <v>150000</v>
      </c>
      <c r="AX456" s="9">
        <v>199</v>
      </c>
      <c r="AY456" s="8"/>
      <c r="AZ456" s="8"/>
      <c r="BA456" s="8"/>
      <c r="BB456" s="8"/>
      <c r="BC456" s="8"/>
    </row>
    <row r="457" s="2" customFormat="1" ht="16.5" customHeight="1">
      <c r="A457" s="6">
        <v>455</v>
      </c>
      <c r="B457" t="s" s="4">
        <v>1683</v>
      </c>
      <c r="C457" t="s" s="3">
        <v>1684</v>
      </c>
      <c r="D457" t="s" s="3">
        <v>262</v>
      </c>
      <c r="E457" t="s" s="3">
        <v>58</v>
      </c>
      <c r="F457" t="s" s="3">
        <v>1685</v>
      </c>
      <c r="G457" t="s" s="4">
        <v>96</v>
      </c>
      <c r="H457" t="s" s="3">
        <v>363</v>
      </c>
      <c r="I457" t="s" s="3">
        <v>1395</v>
      </c>
      <c r="J457" t="s" s="3">
        <v>63</v>
      </c>
      <c r="K457" s="7">
        <f>L457*200000</f>
        <v>8000000</v>
      </c>
      <c r="L457" s="6">
        <f>M457/5</f>
        <v>40</v>
      </c>
      <c r="M457" s="6">
        <v>200</v>
      </c>
      <c r="N457" s="6">
        <v>22</v>
      </c>
      <c r="O457" s="6">
        <v>1390</v>
      </c>
      <c r="P457" s="8">
        <v>12000</v>
      </c>
      <c r="Q457" s="8">
        <v>15000</v>
      </c>
      <c r="R457" s="6">
        <v>32000</v>
      </c>
      <c r="S457" s="6">
        <v>32000</v>
      </c>
      <c r="T457" s="8">
        <v>330000</v>
      </c>
      <c r="V457" s="6">
        <v>149</v>
      </c>
      <c r="X457" t="s" s="3">
        <v>64</v>
      </c>
      <c r="Y457" s="9">
        <v>400</v>
      </c>
      <c r="Z457" t="s" s="3">
        <v>65</v>
      </c>
      <c r="AA457" t="s" s="3">
        <v>101</v>
      </c>
      <c r="AC457" t="s" s="3">
        <v>67</v>
      </c>
      <c r="AD457" s="9">
        <v>5</v>
      </c>
      <c r="AE457" s="9">
        <v>3</v>
      </c>
      <c r="AF457" s="9">
        <v>3</v>
      </c>
      <c r="AH457" t="s" s="4">
        <v>1683</v>
      </c>
      <c r="AI457" s="9">
        <v>67165</v>
      </c>
      <c r="AJ457" s="9">
        <v>47054</v>
      </c>
      <c r="AK457" s="9">
        <v>69808</v>
      </c>
      <c r="AL457" s="9">
        <v>119</v>
      </c>
      <c r="AM457" s="10">
        <v>0.6</v>
      </c>
      <c r="AN457" s="10"/>
      <c r="AO457" s="10"/>
      <c r="AP457" s="10"/>
      <c r="AQ457" s="10"/>
      <c r="AR457" s="8"/>
      <c r="AS457" s="8"/>
      <c r="AT457" t="s" s="4">
        <v>68</v>
      </c>
      <c r="AU457" s="10"/>
      <c r="AV457" s="9">
        <v>480000</v>
      </c>
      <c r="AW457" s="9">
        <v>270000</v>
      </c>
      <c r="AX457" s="9">
        <v>777</v>
      </c>
      <c r="AY457" s="8"/>
      <c r="AZ457" s="8"/>
      <c r="BA457" s="8"/>
      <c r="BB457" s="8"/>
      <c r="BC457" s="8"/>
    </row>
    <row r="458" s="2" customFormat="1" ht="16.5" customHeight="1">
      <c r="A458" s="6">
        <v>456</v>
      </c>
      <c r="B458" t="s" s="4">
        <v>1686</v>
      </c>
      <c r="C458" t="s" s="3">
        <v>1687</v>
      </c>
      <c r="D458" t="s" s="3">
        <v>94</v>
      </c>
      <c r="E458" t="s" s="3">
        <v>58</v>
      </c>
      <c r="F458" t="s" s="3">
        <v>1688</v>
      </c>
      <c r="G458" t="s" s="4">
        <v>96</v>
      </c>
      <c r="H458" t="s" s="3">
        <v>1689</v>
      </c>
      <c r="I458" t="s" s="3">
        <v>1644</v>
      </c>
      <c r="J458" t="s" s="3">
        <v>99</v>
      </c>
      <c r="K458" s="7">
        <f>L458*200000</f>
        <v>21600000</v>
      </c>
      <c r="L458" s="6">
        <f>M458/5</f>
        <v>108</v>
      </c>
      <c r="M458" s="6">
        <v>540</v>
      </c>
      <c r="N458" s="6">
        <v>21</v>
      </c>
      <c r="O458" s="6">
        <v>1395</v>
      </c>
      <c r="P458" s="8">
        <v>16000</v>
      </c>
      <c r="Q458" s="8">
        <v>20000</v>
      </c>
      <c r="R458" s="6">
        <v>36000</v>
      </c>
      <c r="S458" s="6">
        <v>36000</v>
      </c>
      <c r="T458" s="8">
        <v>480000</v>
      </c>
      <c r="V458" s="6">
        <v>62</v>
      </c>
      <c r="X458" t="s" s="3">
        <v>64</v>
      </c>
      <c r="Y458" s="9">
        <v>600</v>
      </c>
      <c r="Z458" t="s" s="3">
        <v>65</v>
      </c>
      <c r="AA458" t="s" s="3">
        <v>101</v>
      </c>
      <c r="AC458" t="s" s="3">
        <v>67</v>
      </c>
      <c r="AD458" s="9">
        <v>4</v>
      </c>
      <c r="AE458" s="9">
        <v>5</v>
      </c>
      <c r="AF458" s="9">
        <v>3</v>
      </c>
      <c r="AH458" t="s" s="4">
        <v>1686</v>
      </c>
      <c r="AI458" s="9">
        <v>67853</v>
      </c>
      <c r="AJ458" s="9">
        <v>65258</v>
      </c>
      <c r="AK458" s="9">
        <v>67183</v>
      </c>
      <c r="AL458" s="9">
        <v>2070</v>
      </c>
      <c r="AM458" s="10">
        <v>0.6</v>
      </c>
      <c r="AN458" s="10"/>
      <c r="AO458" s="10"/>
      <c r="AP458" s="10"/>
      <c r="AQ458" s="10"/>
      <c r="AR458" s="8"/>
      <c r="AS458" s="8"/>
      <c r="AT458" t="s" s="4">
        <v>68</v>
      </c>
      <c r="AU458" s="10"/>
      <c r="AV458" s="9">
        <v>180000</v>
      </c>
      <c r="AW458" s="9">
        <v>130000</v>
      </c>
      <c r="AX458" s="9">
        <v>721</v>
      </c>
      <c r="AY458" s="8"/>
      <c r="AZ458" s="8"/>
      <c r="BA458" s="8"/>
      <c r="BB458" s="8"/>
      <c r="BC458" s="8"/>
    </row>
    <row r="459" s="2" customFormat="1" ht="16.5" customHeight="1">
      <c r="A459" s="6">
        <v>457</v>
      </c>
      <c r="B459" t="s" s="4">
        <v>1690</v>
      </c>
      <c r="C459" t="s" s="3">
        <v>1691</v>
      </c>
      <c r="D459" t="s" s="3">
        <v>94</v>
      </c>
      <c r="E459" t="s" s="3">
        <v>58</v>
      </c>
      <c r="F459" t="s" s="3">
        <v>1692</v>
      </c>
      <c r="G459" s="6"/>
      <c r="H459" t="s" s="3">
        <v>1693</v>
      </c>
      <c r="I459" t="s" s="3">
        <v>117</v>
      </c>
      <c r="J459" t="s" s="3">
        <v>1694</v>
      </c>
      <c r="K459" s="7">
        <f>L459*200000</f>
        <v>16200000</v>
      </c>
      <c r="L459" s="6">
        <f>M459/5</f>
        <v>81</v>
      </c>
      <c r="M459" s="6">
        <v>405</v>
      </c>
      <c r="N459" s="6">
        <v>12</v>
      </c>
      <c r="O459" s="6">
        <v>1397</v>
      </c>
      <c r="P459" s="8">
        <v>15000</v>
      </c>
      <c r="Q459" s="8">
        <v>19000</v>
      </c>
      <c r="R459" s="6">
        <v>38000</v>
      </c>
      <c r="S459" s="6">
        <v>38000</v>
      </c>
      <c r="T459" s="8">
        <v>540000</v>
      </c>
      <c r="V459" s="6">
        <v>20</v>
      </c>
      <c r="X459" t="s" s="3">
        <v>64</v>
      </c>
      <c r="Y459" s="9">
        <v>280</v>
      </c>
      <c r="Z459" t="s" s="3">
        <v>65</v>
      </c>
      <c r="AA459" t="s" s="3">
        <v>101</v>
      </c>
      <c r="AC459" t="s" s="3">
        <v>67</v>
      </c>
      <c r="AD459" s="9">
        <v>4</v>
      </c>
      <c r="AE459" s="9">
        <v>4</v>
      </c>
      <c r="AF459" s="9">
        <v>3</v>
      </c>
      <c r="AH459" t="s" s="4">
        <v>1690</v>
      </c>
      <c r="AI459" s="9">
        <v>90819</v>
      </c>
      <c r="AJ459" s="9">
        <v>38736</v>
      </c>
      <c r="AK459" s="9">
        <v>75493</v>
      </c>
      <c r="AL459" s="9">
        <v>2619</v>
      </c>
      <c r="AM459" s="10">
        <v>0.7</v>
      </c>
      <c r="AN459" s="10"/>
      <c r="AO459" s="10"/>
      <c r="AP459" s="10"/>
      <c r="AQ459" s="10"/>
      <c r="AR459" s="8"/>
      <c r="AS459" s="8"/>
      <c r="AT459" t="s" s="4">
        <v>68</v>
      </c>
      <c r="AU459" s="10"/>
      <c r="AV459" s="9">
        <v>60000</v>
      </c>
      <c r="AW459" s="9">
        <v>40000</v>
      </c>
      <c r="AX459" s="9">
        <v>187</v>
      </c>
      <c r="AY459" s="8"/>
      <c r="AZ459" s="8"/>
      <c r="BA459" s="8"/>
      <c r="BB459" s="8"/>
      <c r="BC459" s="8"/>
    </row>
    <row r="460" s="2" customFormat="1" ht="19.5" customHeight="1">
      <c r="A460" s="6">
        <v>458</v>
      </c>
      <c r="B460" t="s" s="4">
        <v>1695</v>
      </c>
      <c r="C460" t="s" s="3">
        <v>1696</v>
      </c>
      <c r="D460" t="s" s="3">
        <v>75</v>
      </c>
      <c r="E460" t="s" s="3">
        <v>58</v>
      </c>
      <c r="F460" t="s" s="3">
        <v>489</v>
      </c>
      <c r="G460" s="6"/>
      <c r="H460" t="s" s="3">
        <v>380</v>
      </c>
      <c r="I460" t="s" s="3">
        <v>318</v>
      </c>
      <c r="J460" t="s" s="3">
        <v>165</v>
      </c>
      <c r="K460" s="7">
        <f>L460*200000</f>
        <v>920000</v>
      </c>
      <c r="L460" s="6">
        <f>M460/5</f>
        <v>4.6</v>
      </c>
      <c r="M460" s="6">
        <v>23</v>
      </c>
      <c r="N460" s="6">
        <v>3</v>
      </c>
      <c r="O460" s="6">
        <v>1396</v>
      </c>
      <c r="P460" s="8">
        <v>2500</v>
      </c>
      <c r="Q460" s="8">
        <v>4000</v>
      </c>
      <c r="R460" s="6">
        <v>6000</v>
      </c>
      <c r="S460" s="6">
        <v>6000</v>
      </c>
      <c r="T460" s="8">
        <v>100000</v>
      </c>
      <c r="V460" s="6">
        <v>360</v>
      </c>
      <c r="X460" t="s" s="3">
        <v>81</v>
      </c>
      <c r="Z460" t="s" s="3">
        <v>65</v>
      </c>
      <c r="AA460" t="s" s="3">
        <v>66</v>
      </c>
      <c r="AC460" t="s" s="3">
        <v>67</v>
      </c>
      <c r="AD460" s="9">
        <v>3</v>
      </c>
      <c r="AE460" s="9">
        <v>3</v>
      </c>
      <c r="AF460" s="9">
        <v>2</v>
      </c>
      <c r="AH460" t="s" s="4">
        <v>1695</v>
      </c>
      <c r="AI460" s="9">
        <v>70619</v>
      </c>
      <c r="AK460" s="9">
        <v>63673</v>
      </c>
      <c r="AL460" s="9">
        <v>1888</v>
      </c>
      <c r="AM460" s="10">
        <v>0.6</v>
      </c>
      <c r="AN460" s="10"/>
      <c r="AO460" s="10"/>
      <c r="AP460" s="10"/>
      <c r="AQ460" s="10"/>
      <c r="AR460" s="8"/>
      <c r="AS460" s="8"/>
      <c r="AT460" t="s" s="4">
        <v>68</v>
      </c>
      <c r="AU460" s="10"/>
      <c r="AV460" s="9">
        <v>50000</v>
      </c>
      <c r="AW460" s="9">
        <v>30000</v>
      </c>
      <c r="AX460" s="9">
        <v>134</v>
      </c>
      <c r="AY460" s="8"/>
      <c r="AZ460" s="8"/>
      <c r="BA460" s="8"/>
      <c r="BB460" s="8"/>
      <c r="BC460" s="8"/>
    </row>
    <row r="461" s="2" customFormat="1" ht="16.5" customHeight="1">
      <c r="A461" s="6">
        <v>459</v>
      </c>
      <c r="B461" t="s" s="4">
        <v>1697</v>
      </c>
      <c r="C461" t="s" s="3">
        <v>1698</v>
      </c>
      <c r="D461" t="s" s="3">
        <v>75</v>
      </c>
      <c r="E461" t="s" s="3">
        <v>58</v>
      </c>
      <c r="F461" t="s" s="3">
        <v>76</v>
      </c>
      <c r="G461" t="s" s="3">
        <v>221</v>
      </c>
      <c r="H461" t="s" s="3">
        <v>222</v>
      </c>
      <c r="I461" t="s" s="3">
        <v>78</v>
      </c>
      <c r="J461" t="s" s="3">
        <v>79</v>
      </c>
      <c r="K461" s="7">
        <f>L461*200000</f>
        <v>0</v>
      </c>
      <c r="L461" s="6">
        <v>0</v>
      </c>
      <c r="M461" t="s" s="4">
        <v>223</v>
      </c>
      <c r="N461" s="6">
        <v>1</v>
      </c>
      <c r="O461" s="6">
        <v>1398</v>
      </c>
      <c r="P461" s="8">
        <v>3000</v>
      </c>
      <c r="Q461" s="8">
        <v>4000</v>
      </c>
      <c r="R461" s="6">
        <v>6000</v>
      </c>
      <c r="S461" s="6">
        <v>6000</v>
      </c>
      <c r="T461" s="8">
        <v>100000</v>
      </c>
      <c r="V461" s="6">
        <v>28</v>
      </c>
      <c r="X461" t="s" s="3">
        <v>81</v>
      </c>
      <c r="Z461" t="s" s="3">
        <v>65</v>
      </c>
      <c r="AA461" t="s" s="3">
        <v>66</v>
      </c>
      <c r="AC461" t="s" s="3">
        <v>67</v>
      </c>
      <c r="AD461" s="9">
        <v>2</v>
      </c>
      <c r="AE461" s="9">
        <v>3</v>
      </c>
      <c r="AF461" s="9">
        <v>2</v>
      </c>
      <c r="AG461" s="9">
        <v>1</v>
      </c>
      <c r="AH461" t="s" s="4">
        <v>1697</v>
      </c>
      <c r="AI461" s="9">
        <v>93972</v>
      </c>
      <c r="AJ461" s="9">
        <v>71674</v>
      </c>
      <c r="AK461" s="9">
        <v>97160</v>
      </c>
      <c r="AL461" s="9">
        <v>5004</v>
      </c>
      <c r="AM461" s="10">
        <v>0.8</v>
      </c>
      <c r="AN461" s="10"/>
      <c r="AO461" s="10"/>
      <c r="AP461" s="10"/>
      <c r="AQ461" s="10"/>
      <c r="AR461" s="8"/>
      <c r="AS461" s="8"/>
      <c r="AT461" t="s" s="4">
        <v>68</v>
      </c>
      <c r="AU461" s="10"/>
      <c r="AV461" s="9">
        <v>50000</v>
      </c>
      <c r="AW461" s="9">
        <v>40000</v>
      </c>
      <c r="AX461" s="9">
        <v>103</v>
      </c>
      <c r="AY461" s="8"/>
      <c r="AZ461" s="8"/>
      <c r="BA461" s="8"/>
      <c r="BB461" s="8"/>
      <c r="BC461" s="8"/>
    </row>
    <row r="462" s="2" customFormat="1" ht="16.5" customHeight="1">
      <c r="A462" s="6">
        <v>460</v>
      </c>
      <c r="B462" t="s" s="4">
        <v>1699</v>
      </c>
      <c r="C462" t="s" s="3">
        <v>1700</v>
      </c>
      <c r="D462" t="s" s="3">
        <v>94</v>
      </c>
      <c r="E462" t="s" s="3">
        <v>58</v>
      </c>
      <c r="F462" t="s" s="3">
        <v>1701</v>
      </c>
      <c r="G462" s="6"/>
      <c r="H462" t="s" s="3">
        <v>1702</v>
      </c>
      <c r="I462" t="s" s="3">
        <v>152</v>
      </c>
      <c r="J462" t="s" s="3">
        <v>153</v>
      </c>
      <c r="K462" s="7">
        <f>L462*200000</f>
        <v>22720000</v>
      </c>
      <c r="L462" s="6">
        <f>M462/5</f>
        <v>113.6</v>
      </c>
      <c r="M462" s="6">
        <v>568</v>
      </c>
      <c r="N462" s="6">
        <v>30</v>
      </c>
      <c r="O462" s="6">
        <v>1396</v>
      </c>
      <c r="P462" s="8">
        <v>16000</v>
      </c>
      <c r="Q462" s="8">
        <v>20000</v>
      </c>
      <c r="R462" s="6">
        <v>32000</v>
      </c>
      <c r="S462" s="6">
        <v>32000</v>
      </c>
      <c r="T462" s="8">
        <v>440000</v>
      </c>
      <c r="V462" s="6">
        <v>7</v>
      </c>
      <c r="X462" t="s" s="3">
        <v>64</v>
      </c>
      <c r="Z462" t="s" s="3">
        <v>65</v>
      </c>
      <c r="AA462" t="s" s="3">
        <v>66</v>
      </c>
      <c r="AC462" t="s" s="3">
        <v>67</v>
      </c>
      <c r="AD462" s="9">
        <v>4</v>
      </c>
      <c r="AE462" s="9">
        <v>3</v>
      </c>
      <c r="AF462" s="9">
        <v>3</v>
      </c>
      <c r="AH462" t="s" s="4">
        <v>1699</v>
      </c>
      <c r="AI462" s="9">
        <v>70668</v>
      </c>
      <c r="AJ462" s="9">
        <v>50407</v>
      </c>
      <c r="AK462" s="9">
        <v>67473</v>
      </c>
      <c r="AL462" s="9">
        <v>2072</v>
      </c>
      <c r="AM462" s="10">
        <v>0.4</v>
      </c>
      <c r="AN462" s="10"/>
      <c r="AO462" s="10"/>
      <c r="AP462" s="10"/>
      <c r="AQ462" s="10"/>
      <c r="AR462" s="8"/>
      <c r="AS462" s="8"/>
      <c r="AT462" t="s" s="4">
        <v>68</v>
      </c>
      <c r="AU462" s="10"/>
      <c r="AV462" s="9">
        <v>420000</v>
      </c>
      <c r="AW462" s="9">
        <v>220000</v>
      </c>
      <c r="AX462" s="9">
        <v>94</v>
      </c>
      <c r="AY462" s="8"/>
      <c r="AZ462" s="8"/>
      <c r="BA462" s="8"/>
      <c r="BB462" s="8"/>
      <c r="BC462" s="8"/>
    </row>
    <row r="463" s="2" customFormat="1" ht="16.5" customHeight="1">
      <c r="A463" s="6">
        <v>461</v>
      </c>
      <c r="B463" t="s" s="4">
        <v>1703</v>
      </c>
      <c r="C463" t="s" s="3">
        <v>1704</v>
      </c>
      <c r="D463" t="s" s="3">
        <v>85</v>
      </c>
      <c r="E463" t="s" s="3">
        <v>58</v>
      </c>
      <c r="F463" t="s" s="3">
        <v>390</v>
      </c>
      <c r="G463" t="s" s="3">
        <v>1705</v>
      </c>
      <c r="H463" t="s" s="3">
        <v>257</v>
      </c>
      <c r="I463" t="s" s="3">
        <v>62</v>
      </c>
      <c r="J463" t="s" s="3">
        <v>288</v>
      </c>
      <c r="K463" s="7">
        <f>L463*200000</f>
        <v>17600000</v>
      </c>
      <c r="L463" s="6">
        <f>M463/5</f>
        <v>88</v>
      </c>
      <c r="M463" s="6">
        <v>440</v>
      </c>
      <c r="N463" s="6">
        <v>10</v>
      </c>
      <c r="O463" s="6">
        <v>1397</v>
      </c>
      <c r="P463" s="8">
        <v>14500</v>
      </c>
      <c r="Q463" s="8">
        <v>18000</v>
      </c>
      <c r="R463" s="6">
        <v>32000</v>
      </c>
      <c r="S463" s="6">
        <v>32000</v>
      </c>
      <c r="T463" s="8">
        <v>440000</v>
      </c>
      <c r="V463" s="6">
        <v>84</v>
      </c>
      <c r="X463" t="s" s="3">
        <v>64</v>
      </c>
      <c r="Z463" t="s" s="3">
        <v>65</v>
      </c>
      <c r="AA463" t="s" s="3">
        <v>66</v>
      </c>
      <c r="AC463" t="s" s="3">
        <v>67</v>
      </c>
      <c r="AD463" s="9">
        <v>3</v>
      </c>
      <c r="AE463" s="9">
        <v>3</v>
      </c>
      <c r="AF463" s="9">
        <v>3</v>
      </c>
      <c r="AG463" s="9">
        <v>3</v>
      </c>
      <c r="AH463" t="s" s="4">
        <v>1703</v>
      </c>
      <c r="AI463" s="9">
        <v>91038</v>
      </c>
      <c r="AJ463" s="9">
        <v>39376</v>
      </c>
      <c r="AK463" s="9">
        <v>109561</v>
      </c>
      <c r="AL463" s="9">
        <v>2675</v>
      </c>
      <c r="AM463" s="10">
        <v>0.4</v>
      </c>
      <c r="AN463" s="10"/>
      <c r="AO463" s="10"/>
      <c r="AP463" s="10"/>
      <c r="AQ463" s="10"/>
      <c r="AR463" s="8"/>
      <c r="AS463" s="8"/>
      <c r="AT463" t="s" s="4">
        <v>68</v>
      </c>
      <c r="AU463" s="10"/>
      <c r="AV463" s="9">
        <v>280000</v>
      </c>
      <c r="AW463" s="9">
        <v>150000</v>
      </c>
      <c r="AX463" s="9">
        <v>466</v>
      </c>
      <c r="AY463" s="8"/>
      <c r="AZ463" s="8"/>
      <c r="BA463" s="8"/>
      <c r="BB463" s="8"/>
      <c r="BC463" s="8"/>
    </row>
    <row r="464" s="2" customFormat="1" ht="16.5" customHeight="1">
      <c r="A464" s="6">
        <v>462</v>
      </c>
      <c r="B464" t="s" s="4">
        <v>1706</v>
      </c>
      <c r="C464" t="s" s="3">
        <v>1707</v>
      </c>
      <c r="D464" t="s" s="3">
        <v>113</v>
      </c>
      <c r="E464" t="s" s="3">
        <v>58</v>
      </c>
      <c r="F464" t="s" s="3">
        <v>997</v>
      </c>
      <c r="G464" t="s" s="3">
        <v>998</v>
      </c>
      <c r="H464" t="s" s="3">
        <v>1708</v>
      </c>
      <c r="I464" t="s" s="3">
        <v>1709</v>
      </c>
      <c r="J464" t="s" s="3">
        <v>139</v>
      </c>
      <c r="K464" s="7">
        <f>L464*200000</f>
        <v>6600000</v>
      </c>
      <c r="L464" s="6">
        <f>M464/5</f>
        <v>33</v>
      </c>
      <c r="M464" s="6">
        <v>165</v>
      </c>
      <c r="N464" s="6">
        <v>5</v>
      </c>
      <c r="O464" s="6">
        <v>1398</v>
      </c>
      <c r="P464" s="8">
        <v>12000</v>
      </c>
      <c r="Q464" s="8">
        <v>15000</v>
      </c>
      <c r="R464" s="6">
        <v>28000</v>
      </c>
      <c r="S464" s="6">
        <v>28000</v>
      </c>
      <c r="T464" s="8">
        <v>400000</v>
      </c>
      <c r="V464" s="6">
        <v>20</v>
      </c>
      <c r="X464" t="s" s="3">
        <v>64</v>
      </c>
      <c r="Z464" t="s" s="3">
        <v>65</v>
      </c>
      <c r="AA464" t="s" s="3">
        <v>66</v>
      </c>
      <c r="AC464" t="s" s="3">
        <v>102</v>
      </c>
      <c r="AD464" s="9">
        <v>5</v>
      </c>
      <c r="AE464" s="9">
        <v>3</v>
      </c>
      <c r="AF464" s="9">
        <v>3</v>
      </c>
      <c r="AG464" s="9">
        <v>5</v>
      </c>
      <c r="AH464" t="s" s="4">
        <v>1706</v>
      </c>
      <c r="AI464" s="9">
        <v>90814</v>
      </c>
      <c r="AJ464" s="9">
        <v>40290</v>
      </c>
      <c r="AK464" s="9">
        <v>80602</v>
      </c>
      <c r="AL464" s="9">
        <v>3014</v>
      </c>
      <c r="AM464" s="10">
        <v>0.7</v>
      </c>
      <c r="AN464" s="10"/>
      <c r="AO464" s="10"/>
      <c r="AP464" s="10"/>
      <c r="AQ464" s="10"/>
      <c r="AR464" s="8"/>
      <c r="AS464" s="8"/>
      <c r="AT464" t="s" s="4">
        <v>68</v>
      </c>
      <c r="AU464" s="10"/>
      <c r="AV464" s="9">
        <v>40000</v>
      </c>
      <c r="AW464" s="9">
        <v>30000</v>
      </c>
      <c r="AX464" s="9">
        <v>133</v>
      </c>
      <c r="AY464" s="8"/>
      <c r="AZ464" s="8"/>
      <c r="BA464" s="8"/>
      <c r="BB464" s="8"/>
      <c r="BC464" s="8"/>
    </row>
    <row r="465" s="2" customFormat="1" ht="16.5" customHeight="1">
      <c r="A465" s="6">
        <v>463</v>
      </c>
      <c r="B465" t="s" s="4">
        <v>1710</v>
      </c>
      <c r="C465" t="s" s="3">
        <v>1711</v>
      </c>
      <c r="D465" t="s" s="3">
        <v>122</v>
      </c>
      <c r="E465" t="s" s="3">
        <v>58</v>
      </c>
      <c r="F465" t="s" s="3">
        <v>1712</v>
      </c>
      <c r="G465" t="s" s="3">
        <v>363</v>
      </c>
      <c r="H465" t="s" s="3">
        <v>275</v>
      </c>
      <c r="I465" t="s" s="3">
        <v>152</v>
      </c>
      <c r="J465" t="s" s="3">
        <v>124</v>
      </c>
      <c r="K465" s="7">
        <f>L465*200000</f>
        <v>360000</v>
      </c>
      <c r="L465" s="6">
        <f>M465/5</f>
        <v>1.8</v>
      </c>
      <c r="M465" s="6">
        <v>9</v>
      </c>
      <c r="N465" s="6">
        <v>2</v>
      </c>
      <c r="O465" s="6">
        <v>1396</v>
      </c>
      <c r="P465" s="8">
        <v>2000</v>
      </c>
      <c r="Q465" s="8">
        <v>3000</v>
      </c>
      <c r="R465" s="6">
        <v>5000</v>
      </c>
      <c r="S465" s="6">
        <v>5000</v>
      </c>
      <c r="T465" s="8">
        <v>90000</v>
      </c>
      <c r="V465" s="6">
        <v>7</v>
      </c>
      <c r="X465" t="s" s="3">
        <v>81</v>
      </c>
      <c r="Z465" t="s" s="3">
        <v>65</v>
      </c>
      <c r="AA465" t="s" s="3">
        <v>66</v>
      </c>
      <c r="AC465" t="s" s="3">
        <v>67</v>
      </c>
      <c r="AD465" s="9">
        <v>3</v>
      </c>
      <c r="AE465" s="9">
        <v>3</v>
      </c>
      <c r="AF465" s="9">
        <v>3</v>
      </c>
      <c r="AG465" s="9">
        <v>3</v>
      </c>
      <c r="AH465" t="s" s="4">
        <v>1710</v>
      </c>
      <c r="AI465" s="9">
        <v>70513</v>
      </c>
      <c r="AJ465" s="9">
        <v>68984</v>
      </c>
      <c r="AK465" s="9">
        <v>67181</v>
      </c>
      <c r="AL465" s="9">
        <v>2073</v>
      </c>
      <c r="AM465" s="10">
        <v>0.9</v>
      </c>
      <c r="AN465" s="10"/>
      <c r="AO465" s="10"/>
      <c r="AP465" s="10"/>
      <c r="AQ465" s="10"/>
      <c r="AR465" s="8"/>
      <c r="AS465" s="8"/>
      <c r="AT465" t="s" s="4">
        <v>68</v>
      </c>
      <c r="AU465" s="12">
        <f>#REF!-1000000</f>
      </c>
      <c r="AV465" s="9">
        <v>280000</v>
      </c>
      <c r="AW465" s="9">
        <v>180000</v>
      </c>
      <c r="AX465" s="9">
        <v>903</v>
      </c>
      <c r="AY465" s="8"/>
      <c r="AZ465" s="8"/>
      <c r="BA465" s="8"/>
      <c r="BB465" s="8"/>
      <c r="BC465" s="8"/>
    </row>
    <row r="466" s="2" customFormat="1" ht="16.5" customHeight="1">
      <c r="A466" s="6">
        <v>464</v>
      </c>
      <c r="B466" t="s" s="4">
        <v>1713</v>
      </c>
      <c r="C466" t="s" s="3">
        <v>1714</v>
      </c>
      <c r="D466" t="s" s="3">
        <v>113</v>
      </c>
      <c r="E466" t="s" s="3">
        <v>58</v>
      </c>
      <c r="F466" t="s" s="3">
        <v>156</v>
      </c>
      <c r="G466" t="s" s="3">
        <v>1715</v>
      </c>
      <c r="H466" t="s" s="3">
        <v>1716</v>
      </c>
      <c r="I466" t="s" s="3">
        <v>152</v>
      </c>
      <c r="J466" t="s" s="3">
        <v>153</v>
      </c>
      <c r="K466" s="7">
        <f>L466*200000</f>
        <v>8400000</v>
      </c>
      <c r="L466" s="6">
        <f>M466/5</f>
        <v>42</v>
      </c>
      <c r="M466" s="6">
        <v>210</v>
      </c>
      <c r="N466" s="6">
        <v>14</v>
      </c>
      <c r="O466" s="6">
        <v>1396</v>
      </c>
      <c r="P466" s="8">
        <v>12000</v>
      </c>
      <c r="Q466" s="8">
        <v>15000</v>
      </c>
      <c r="R466" s="6">
        <v>32000</v>
      </c>
      <c r="S466" s="6">
        <v>32000</v>
      </c>
      <c r="T466" s="8">
        <v>440000</v>
      </c>
      <c r="V466" s="6">
        <v>117</v>
      </c>
      <c r="X466" t="s" s="3">
        <v>64</v>
      </c>
      <c r="Z466" t="s" s="3">
        <v>65</v>
      </c>
      <c r="AA466" t="s" s="3">
        <v>66</v>
      </c>
      <c r="AC466" t="s" s="3">
        <v>67</v>
      </c>
      <c r="AD466" s="9">
        <v>5</v>
      </c>
      <c r="AE466" s="9">
        <v>5</v>
      </c>
      <c r="AF466" s="9">
        <v>3</v>
      </c>
      <c r="AG466" s="9">
        <v>2</v>
      </c>
      <c r="AH466" t="s" s="4">
        <v>1713</v>
      </c>
      <c r="AI466" s="9">
        <v>70515</v>
      </c>
      <c r="AJ466" s="9">
        <v>50703</v>
      </c>
      <c r="AK466" s="9">
        <v>67265</v>
      </c>
      <c r="AL466" s="9">
        <v>2075</v>
      </c>
      <c r="AM466" s="10">
        <v>0.4</v>
      </c>
      <c r="AN466" s="10"/>
      <c r="AO466" s="10"/>
      <c r="AP466" s="10"/>
      <c r="AQ466" s="10"/>
      <c r="AR466" s="8"/>
      <c r="AS466" s="8"/>
      <c r="AT466" t="s" s="4">
        <v>68</v>
      </c>
      <c r="AU466" s="10"/>
      <c r="AV466" s="9">
        <v>50000</v>
      </c>
      <c r="AW466" s="9">
        <v>40000</v>
      </c>
      <c r="AX466" s="9">
        <v>131</v>
      </c>
      <c r="AY466" s="8"/>
      <c r="AZ466" s="8"/>
      <c r="BA466" s="8"/>
      <c r="BB466" s="8"/>
      <c r="BC466" s="8"/>
    </row>
    <row r="467" s="2" customFormat="1" ht="16.5" customHeight="1">
      <c r="A467" s="6">
        <v>465</v>
      </c>
      <c r="B467" t="s" s="4">
        <v>1717</v>
      </c>
      <c r="C467" t="s" s="3">
        <v>1718</v>
      </c>
      <c r="D467" t="s" s="3">
        <v>94</v>
      </c>
      <c r="E467" t="s" s="3">
        <v>58</v>
      </c>
      <c r="F467" t="s" s="3">
        <v>1719</v>
      </c>
      <c r="G467" t="s" s="4">
        <v>96</v>
      </c>
      <c r="H467" t="s" s="3">
        <v>1720</v>
      </c>
      <c r="I467" t="s" s="3">
        <v>370</v>
      </c>
      <c r="J467" t="s" s="3">
        <v>153</v>
      </c>
      <c r="K467" s="7">
        <f>L467*200000</f>
        <v>2360000</v>
      </c>
      <c r="L467" s="6">
        <f>M467/5</f>
        <v>11.8</v>
      </c>
      <c r="M467" s="6">
        <v>59</v>
      </c>
      <c r="N467" s="6">
        <v>2</v>
      </c>
      <c r="O467" s="6">
        <v>1397</v>
      </c>
      <c r="P467" s="8">
        <v>9000</v>
      </c>
      <c r="Q467" s="8">
        <v>11000</v>
      </c>
      <c r="R467" s="6">
        <v>18000</v>
      </c>
      <c r="S467" s="6">
        <v>18000</v>
      </c>
      <c r="T467" s="8">
        <v>270000</v>
      </c>
      <c r="V467" s="6">
        <v>32</v>
      </c>
      <c r="X467" t="s" s="3">
        <v>64</v>
      </c>
      <c r="Z467" t="s" s="3">
        <v>65</v>
      </c>
      <c r="AA467" t="s" s="3">
        <v>66</v>
      </c>
      <c r="AC467" t="s" s="3">
        <v>102</v>
      </c>
      <c r="AD467" s="9">
        <v>4</v>
      </c>
      <c r="AE467" s="9">
        <v>3</v>
      </c>
      <c r="AF467" s="9">
        <v>3</v>
      </c>
      <c r="AH467" t="s" s="4">
        <v>1717</v>
      </c>
      <c r="AI467" s="9">
        <v>92767</v>
      </c>
      <c r="AJ467" s="9">
        <v>45443</v>
      </c>
      <c r="AK467" s="9">
        <v>75492</v>
      </c>
      <c r="AL467" s="9">
        <v>4653</v>
      </c>
      <c r="AM467" s="10">
        <v>0.4</v>
      </c>
      <c r="AN467" s="10"/>
      <c r="AO467" s="10"/>
      <c r="AP467" s="10"/>
      <c r="AQ467" s="10"/>
      <c r="AR467" s="8"/>
      <c r="AS467" s="8"/>
      <c r="AT467" t="s" s="4">
        <v>68</v>
      </c>
      <c r="AU467" s="10"/>
      <c r="AV467" s="9">
        <v>60000</v>
      </c>
      <c r="AW467" s="9">
        <v>30000</v>
      </c>
      <c r="AX467" s="9">
        <v>158</v>
      </c>
      <c r="AY467" s="8"/>
      <c r="AZ467" s="8"/>
      <c r="BA467" s="8"/>
      <c r="BB467" s="8"/>
      <c r="BC467" s="8"/>
    </row>
    <row r="468" s="2" customFormat="1" ht="16.5" customHeight="1">
      <c r="A468" s="6">
        <v>466</v>
      </c>
      <c r="B468" t="s" s="4">
        <v>1721</v>
      </c>
      <c r="C468" t="s" s="3">
        <v>1722</v>
      </c>
      <c r="D468" t="s" s="3">
        <v>85</v>
      </c>
      <c r="E468" t="s" s="3">
        <v>58</v>
      </c>
      <c r="F468" t="s" s="3">
        <v>1723</v>
      </c>
      <c r="G468" t="s" s="3">
        <v>396</v>
      </c>
      <c r="H468" t="s" s="3">
        <v>195</v>
      </c>
      <c r="I468" t="s" s="3">
        <v>117</v>
      </c>
      <c r="J468" t="s" s="3">
        <v>90</v>
      </c>
      <c r="K468" s="7">
        <f>L468*200000</f>
        <v>33400000</v>
      </c>
      <c r="L468" s="6">
        <f>M468/5</f>
        <v>167</v>
      </c>
      <c r="M468" s="6">
        <v>835</v>
      </c>
      <c r="N468" s="6">
        <v>22</v>
      </c>
      <c r="O468" s="6">
        <v>1397</v>
      </c>
      <c r="P468" s="8">
        <v>19000</v>
      </c>
      <c r="Q468" s="8">
        <v>24000</v>
      </c>
      <c r="R468" s="6">
        <v>48000</v>
      </c>
      <c r="S468" s="6">
        <v>48000</v>
      </c>
      <c r="T468" s="8">
        <v>520000</v>
      </c>
      <c r="V468" s="6">
        <v>268</v>
      </c>
      <c r="X468" t="s" s="3">
        <v>64</v>
      </c>
      <c r="Z468" t="s" s="3">
        <v>65</v>
      </c>
      <c r="AA468" t="s" s="3">
        <v>66</v>
      </c>
      <c r="AC468" t="s" s="3">
        <v>67</v>
      </c>
      <c r="AD468" s="9">
        <v>5</v>
      </c>
      <c r="AE468" s="9">
        <v>3</v>
      </c>
      <c r="AF468" s="9">
        <v>3</v>
      </c>
      <c r="AG468" s="9">
        <v>4</v>
      </c>
      <c r="AH468" t="s" s="4">
        <v>1721</v>
      </c>
      <c r="AI468" s="9">
        <v>84630</v>
      </c>
      <c r="AJ468" s="9">
        <v>37874</v>
      </c>
      <c r="AK468" s="9">
        <v>109529</v>
      </c>
      <c r="AL468" s="9">
        <v>2208</v>
      </c>
      <c r="AM468" s="10">
        <v>0.5</v>
      </c>
      <c r="AN468" s="10"/>
      <c r="AO468" s="10"/>
      <c r="AP468" s="10"/>
      <c r="AQ468" s="10"/>
      <c r="AR468" s="8"/>
      <c r="AS468" s="8"/>
      <c r="AT468" t="s" s="4">
        <v>68</v>
      </c>
      <c r="AU468" s="10"/>
      <c r="AV468" s="9">
        <v>50000</v>
      </c>
      <c r="AW468" s="9">
        <v>50000</v>
      </c>
      <c r="AX468" s="9">
        <v>125</v>
      </c>
      <c r="AY468" s="8"/>
      <c r="AZ468" s="8"/>
      <c r="BA468" s="8"/>
      <c r="BB468" s="8"/>
      <c r="BC468" s="8"/>
    </row>
    <row r="469" s="2" customFormat="1" ht="16.5" customHeight="1">
      <c r="A469" s="6">
        <v>467</v>
      </c>
      <c r="B469" t="s" s="4">
        <v>1724</v>
      </c>
      <c r="C469" t="s" s="3">
        <v>1725</v>
      </c>
      <c r="D469" t="s" s="3">
        <v>122</v>
      </c>
      <c r="E469" t="s" s="3">
        <v>58</v>
      </c>
      <c r="F469" t="s" s="3">
        <v>1643</v>
      </c>
      <c r="G469" t="s" s="3">
        <v>233</v>
      </c>
      <c r="H469" t="s" s="3">
        <v>163</v>
      </c>
      <c r="I469" t="s" s="3">
        <v>1644</v>
      </c>
      <c r="J469" t="s" s="3">
        <v>235</v>
      </c>
      <c r="K469" s="7">
        <f>L469*200000</f>
        <v>4520000</v>
      </c>
      <c r="L469" s="6">
        <f>M469/5</f>
        <v>22.6</v>
      </c>
      <c r="M469" s="6">
        <v>113</v>
      </c>
      <c r="N469" s="6">
        <v>10</v>
      </c>
      <c r="O469" s="6">
        <v>1396</v>
      </c>
      <c r="P469" s="8">
        <v>11000</v>
      </c>
      <c r="Q469" s="8">
        <v>11000</v>
      </c>
      <c r="R469" s="6">
        <v>18000</v>
      </c>
      <c r="S469" s="6">
        <v>18000</v>
      </c>
      <c r="T469" s="8">
        <v>270000</v>
      </c>
      <c r="V469" s="6">
        <v>22</v>
      </c>
      <c r="X469" t="s" s="3">
        <v>64</v>
      </c>
      <c r="Z469" t="s" s="3">
        <v>65</v>
      </c>
      <c r="AA469" t="s" s="3">
        <v>66</v>
      </c>
      <c r="AC469" t="s" s="3">
        <v>67</v>
      </c>
      <c r="AD469" s="9">
        <v>3</v>
      </c>
      <c r="AE469" s="9">
        <v>3</v>
      </c>
      <c r="AF469" s="9">
        <v>3</v>
      </c>
      <c r="AG469" s="9">
        <v>3</v>
      </c>
      <c r="AH469" t="s" s="4">
        <v>1724</v>
      </c>
      <c r="AI469" s="9">
        <v>68036</v>
      </c>
      <c r="AJ469" s="9">
        <v>49007</v>
      </c>
      <c r="AK469" s="9">
        <v>67282</v>
      </c>
      <c r="AL469" s="9">
        <v>2077</v>
      </c>
      <c r="AM469" s="10">
        <v>0.4</v>
      </c>
      <c r="AN469" s="10"/>
      <c r="AO469" s="10"/>
      <c r="AP469" s="10"/>
      <c r="AQ469" s="10"/>
      <c r="AR469" s="8"/>
      <c r="AS469" s="8"/>
      <c r="AT469" t="s" s="4">
        <v>68</v>
      </c>
      <c r="AU469" s="10"/>
      <c r="AV469" s="9">
        <v>60000</v>
      </c>
      <c r="AW469" s="9">
        <v>50000</v>
      </c>
      <c r="AX469" s="9">
        <v>185</v>
      </c>
      <c r="AY469" s="8"/>
      <c r="AZ469" s="8"/>
      <c r="BA469" s="8"/>
      <c r="BB469" s="8"/>
      <c r="BC469" s="8"/>
    </row>
    <row r="470" s="2" customFormat="1" ht="16.5" customHeight="1">
      <c r="A470" s="6">
        <v>468</v>
      </c>
      <c r="B470" t="s" s="4">
        <v>1726</v>
      </c>
      <c r="C470" t="s" s="3">
        <v>1727</v>
      </c>
      <c r="D470" t="s" s="3">
        <v>262</v>
      </c>
      <c r="E470" t="s" s="3">
        <v>58</v>
      </c>
      <c r="F470" t="s" s="3">
        <v>1728</v>
      </c>
      <c r="G470" t="s" s="3">
        <v>1729</v>
      </c>
      <c r="H470" t="s" s="3">
        <v>151</v>
      </c>
      <c r="I470" t="s" s="3">
        <v>318</v>
      </c>
      <c r="J470" t="s" s="3">
        <v>1730</v>
      </c>
      <c r="K470" s="7">
        <f>L470*200000</f>
        <v>10760000</v>
      </c>
      <c r="L470" s="6">
        <f>M470/5</f>
        <v>53.8</v>
      </c>
      <c r="M470" s="6">
        <v>269</v>
      </c>
      <c r="N470" s="6">
        <v>14</v>
      </c>
      <c r="O470" s="6">
        <v>1396</v>
      </c>
      <c r="P470" s="8">
        <v>12500</v>
      </c>
      <c r="Q470" s="8">
        <v>16000</v>
      </c>
      <c r="R470" s="6">
        <v>32000</v>
      </c>
      <c r="S470" s="6">
        <v>32000</v>
      </c>
      <c r="T470" s="8">
        <v>440000</v>
      </c>
      <c r="V470" s="6">
        <v>139</v>
      </c>
      <c r="X470" t="s" s="3">
        <v>64</v>
      </c>
      <c r="Z470" t="s" s="3">
        <v>65</v>
      </c>
      <c r="AA470" t="s" s="3">
        <v>66</v>
      </c>
      <c r="AC470" t="s" s="3">
        <v>67</v>
      </c>
      <c r="AD470" s="9">
        <v>3</v>
      </c>
      <c r="AE470" s="9">
        <v>3</v>
      </c>
      <c r="AF470" s="9">
        <v>3</v>
      </c>
      <c r="AG470" s="9">
        <v>3</v>
      </c>
      <c r="AH470" t="s" s="4">
        <v>1726</v>
      </c>
      <c r="AI470" s="9">
        <v>70521</v>
      </c>
      <c r="AJ470" s="9">
        <v>50061</v>
      </c>
      <c r="AK470" s="9">
        <v>67288</v>
      </c>
      <c r="AL470" s="9">
        <v>2012</v>
      </c>
      <c r="AM470" s="10">
        <v>0.6</v>
      </c>
      <c r="AN470" s="10"/>
      <c r="AO470" s="10"/>
      <c r="AP470" s="10"/>
      <c r="AQ470" s="10"/>
      <c r="AR470" s="8"/>
      <c r="AS470" s="8"/>
      <c r="AT470" t="s" s="4">
        <v>68</v>
      </c>
      <c r="AU470" s="10"/>
      <c r="AV470" s="9">
        <v>60000</v>
      </c>
      <c r="AW470" s="9">
        <v>40000</v>
      </c>
      <c r="AX470" s="9">
        <v>949</v>
      </c>
      <c r="AY470" s="8"/>
      <c r="AZ470" s="8"/>
      <c r="BA470" s="8"/>
      <c r="BB470" s="8"/>
      <c r="BC470" s="8"/>
    </row>
    <row r="471" s="2" customFormat="1" ht="16.5" customHeight="1">
      <c r="A471" s="6">
        <v>469</v>
      </c>
      <c r="B471" t="s" s="4">
        <v>1731</v>
      </c>
      <c r="C471" t="s" s="3">
        <v>1732</v>
      </c>
      <c r="D471" t="s" s="3">
        <v>85</v>
      </c>
      <c r="E471" t="s" s="3">
        <v>58</v>
      </c>
      <c r="F471" t="s" s="3">
        <v>378</v>
      </c>
      <c r="G471" t="s" s="3">
        <v>1733</v>
      </c>
      <c r="H471" t="s" s="3">
        <v>158</v>
      </c>
      <c r="I471" t="s" s="3">
        <v>78</v>
      </c>
      <c r="J471" t="s" s="3">
        <v>90</v>
      </c>
      <c r="K471" s="7">
        <f>L471*200000</f>
        <v>24320000</v>
      </c>
      <c r="L471" s="6">
        <f>M471/5</f>
        <v>121.6</v>
      </c>
      <c r="M471" s="6">
        <v>608</v>
      </c>
      <c r="N471" s="6">
        <v>32</v>
      </c>
      <c r="O471" s="6">
        <v>1397</v>
      </c>
      <c r="P471" s="8">
        <v>16500</v>
      </c>
      <c r="Q471" s="8">
        <v>21000</v>
      </c>
      <c r="R471" s="6">
        <v>38000</v>
      </c>
      <c r="S471" s="6">
        <v>38000</v>
      </c>
      <c r="T471" s="8">
        <v>520000</v>
      </c>
      <c r="V471" s="6">
        <v>6447</v>
      </c>
      <c r="X471" t="s" s="3">
        <v>64</v>
      </c>
      <c r="Y471" s="9">
        <v>150</v>
      </c>
      <c r="Z471" t="s" s="3">
        <v>65</v>
      </c>
      <c r="AA471" t="s" s="3">
        <v>101</v>
      </c>
      <c r="AC471" t="s" s="3">
        <v>67</v>
      </c>
      <c r="AD471" s="9">
        <v>5</v>
      </c>
      <c r="AE471" s="9">
        <v>4</v>
      </c>
      <c r="AF471" s="9">
        <v>3</v>
      </c>
      <c r="AG471" s="9">
        <v>2</v>
      </c>
      <c r="AH471" t="s" s="4">
        <v>1731</v>
      </c>
      <c r="AI471" s="9">
        <v>84626</v>
      </c>
      <c r="AJ471" s="9">
        <v>36246</v>
      </c>
      <c r="AK471" s="9">
        <v>63502</v>
      </c>
      <c r="AL471" s="9">
        <v>2204</v>
      </c>
      <c r="AM471" s="10">
        <v>0.4</v>
      </c>
      <c r="AN471" s="10"/>
      <c r="AO471" s="10"/>
      <c r="AP471" s="10"/>
      <c r="AQ471" s="10"/>
      <c r="AR471" t="s" s="3">
        <v>1734</v>
      </c>
      <c r="AS471" s="8"/>
      <c r="AT471" t="s" s="4">
        <v>68</v>
      </c>
      <c r="AU471" s="10"/>
      <c r="AV471" s="9">
        <v>380000</v>
      </c>
      <c r="AW471" s="9">
        <v>260000</v>
      </c>
      <c r="AX471" s="9">
        <v>281</v>
      </c>
      <c r="AY471" s="8"/>
      <c r="AZ471" s="8"/>
      <c r="BA471" s="8"/>
      <c r="BB471" s="8"/>
      <c r="BC471" s="8"/>
    </row>
    <row r="472" s="2" customFormat="1" ht="16.5" customHeight="1">
      <c r="A472" s="6">
        <v>470</v>
      </c>
      <c r="B472" t="s" s="4">
        <v>1735</v>
      </c>
      <c r="C472" t="s" s="3">
        <v>1736</v>
      </c>
      <c r="D472" t="s" s="3">
        <v>85</v>
      </c>
      <c r="E472" t="s" s="3">
        <v>58</v>
      </c>
      <c r="F472" t="s" s="3">
        <v>378</v>
      </c>
      <c r="G472" t="s" s="3">
        <v>1737</v>
      </c>
      <c r="H472" t="s" s="3">
        <v>158</v>
      </c>
      <c r="I472" t="s" s="3">
        <v>117</v>
      </c>
      <c r="J472" t="s" s="3">
        <v>90</v>
      </c>
      <c r="K472" s="7">
        <f>L472*200000</f>
        <v>31600000</v>
      </c>
      <c r="L472" s="6">
        <f>M472/5</f>
        <v>158</v>
      </c>
      <c r="M472" s="6">
        <v>790</v>
      </c>
      <c r="N472" s="6">
        <v>22</v>
      </c>
      <c r="O472" s="6">
        <v>1397</v>
      </c>
      <c r="P472" s="8">
        <v>18500</v>
      </c>
      <c r="Q472" s="8">
        <v>24000</v>
      </c>
      <c r="R472" s="6">
        <v>38000</v>
      </c>
      <c r="S472" s="6">
        <v>38000</v>
      </c>
      <c r="T472" s="8">
        <v>520000</v>
      </c>
      <c r="V472" s="6">
        <v>3269</v>
      </c>
      <c r="X472" t="s" s="3">
        <v>64</v>
      </c>
      <c r="Z472" t="s" s="3">
        <v>65</v>
      </c>
      <c r="AA472" t="s" s="3">
        <v>66</v>
      </c>
      <c r="AC472" t="s" s="3">
        <v>67</v>
      </c>
      <c r="AD472" s="9">
        <v>5</v>
      </c>
      <c r="AE472" s="9">
        <v>4</v>
      </c>
      <c r="AF472" s="9">
        <v>3</v>
      </c>
      <c r="AG472" s="9">
        <v>2</v>
      </c>
      <c r="AH472" t="s" s="4">
        <v>1735</v>
      </c>
      <c r="AI472" s="9">
        <v>84632</v>
      </c>
      <c r="AJ472" s="9">
        <v>39873</v>
      </c>
      <c r="AK472" s="9">
        <v>92441</v>
      </c>
      <c r="AL472" s="9">
        <v>2381</v>
      </c>
      <c r="AM472" s="10">
        <v>0.2</v>
      </c>
      <c r="AN472" s="10"/>
      <c r="AO472" s="10"/>
      <c r="AP472" s="10"/>
      <c r="AQ472" s="10"/>
      <c r="AR472" s="8"/>
      <c r="AS472" s="8"/>
      <c r="AT472" t="s" s="4">
        <v>68</v>
      </c>
      <c r="AU472" s="10"/>
      <c r="AV472" s="9">
        <v>280000</v>
      </c>
      <c r="AW472" s="9">
        <v>130000</v>
      </c>
      <c r="AX472" s="9">
        <v>527</v>
      </c>
      <c r="AY472" s="8"/>
      <c r="AZ472" s="8"/>
      <c r="BA472" s="8"/>
      <c r="BB472" s="8"/>
      <c r="BC472" s="8"/>
    </row>
    <row r="473" s="2" customFormat="1" ht="19.5" customHeight="1">
      <c r="A473" s="6">
        <v>471</v>
      </c>
      <c r="B473" t="s" s="4">
        <v>1738</v>
      </c>
      <c r="C473" t="s" s="3">
        <v>1739</v>
      </c>
      <c r="D473" t="s" s="3">
        <v>85</v>
      </c>
      <c r="E473" t="s" s="3">
        <v>58</v>
      </c>
      <c r="F473" t="s" s="3">
        <v>1740</v>
      </c>
      <c r="G473" t="s" s="3">
        <v>396</v>
      </c>
      <c r="H473" t="s" s="3">
        <v>77</v>
      </c>
      <c r="I473" t="s" s="3">
        <v>78</v>
      </c>
      <c r="J473" t="s" s="3">
        <v>90</v>
      </c>
      <c r="K473" s="7">
        <f>L473*200000</f>
        <v>14000000</v>
      </c>
      <c r="L473" s="6">
        <f>M473/5</f>
        <v>70</v>
      </c>
      <c r="M473" s="6">
        <v>350</v>
      </c>
      <c r="N473" s="6">
        <v>10</v>
      </c>
      <c r="O473" s="6">
        <v>1398</v>
      </c>
      <c r="P473" s="8">
        <v>14000</v>
      </c>
      <c r="Q473" s="8">
        <v>18000</v>
      </c>
      <c r="R473" s="6">
        <v>36000</v>
      </c>
      <c r="S473" s="6">
        <v>36000</v>
      </c>
      <c r="T473" s="8">
        <v>480000</v>
      </c>
      <c r="V473" s="6">
        <v>178</v>
      </c>
      <c r="X473" t="s" s="3">
        <v>64</v>
      </c>
      <c r="Z473" t="s" s="3">
        <v>65</v>
      </c>
      <c r="AA473" t="s" s="3">
        <v>66</v>
      </c>
      <c r="AC473" t="s" s="3">
        <v>67</v>
      </c>
      <c r="AD473" s="9">
        <v>3</v>
      </c>
      <c r="AE473" s="9">
        <v>4</v>
      </c>
      <c r="AF473" s="9">
        <v>3</v>
      </c>
      <c r="AG473" s="9">
        <v>3</v>
      </c>
      <c r="AH473" t="s" s="4">
        <v>1738</v>
      </c>
      <c r="AI473" s="9">
        <v>92771</v>
      </c>
      <c r="AJ473" s="9">
        <v>42612</v>
      </c>
      <c r="AK473" s="9">
        <v>81454</v>
      </c>
      <c r="AL473" s="9">
        <v>4654</v>
      </c>
      <c r="AM473" s="10">
        <v>0.6</v>
      </c>
      <c r="AN473" s="10"/>
      <c r="AO473" s="10"/>
      <c r="AP473" s="10"/>
      <c r="AQ473" s="10"/>
      <c r="AR473" s="8"/>
      <c r="AS473" s="8"/>
      <c r="AT473" t="s" s="4">
        <v>68</v>
      </c>
      <c r="AU473" s="10"/>
      <c r="AV473" s="9">
        <v>180000</v>
      </c>
      <c r="AW473" s="9">
        <v>140000</v>
      </c>
      <c r="AX473" s="9">
        <v>220</v>
      </c>
      <c r="AY473" s="8"/>
      <c r="AZ473" s="8"/>
      <c r="BA473" s="8"/>
      <c r="BB473" s="8"/>
      <c r="BC473" s="8"/>
    </row>
    <row r="474" s="2" customFormat="1" ht="16.5" customHeight="1">
      <c r="A474" s="6">
        <v>472</v>
      </c>
      <c r="B474" t="s" s="4">
        <v>1741</v>
      </c>
      <c r="C474" t="s" s="3">
        <v>1742</v>
      </c>
      <c r="D474" t="s" s="3">
        <v>94</v>
      </c>
      <c r="E474" t="s" s="3">
        <v>58</v>
      </c>
      <c r="F474" t="s" s="3">
        <v>1743</v>
      </c>
      <c r="G474" t="s" s="3">
        <v>1549</v>
      </c>
      <c r="H474" t="s" s="3">
        <v>1571</v>
      </c>
      <c r="I474" t="s" s="3">
        <v>318</v>
      </c>
      <c r="J474" t="s" s="3">
        <v>153</v>
      </c>
      <c r="K474" s="7">
        <f>L474*200000</f>
        <v>5160000</v>
      </c>
      <c r="L474" s="6">
        <f>M474/5</f>
        <v>25.8</v>
      </c>
      <c r="M474" s="6">
        <v>129</v>
      </c>
      <c r="N474" s="6">
        <v>12</v>
      </c>
      <c r="O474" s="6">
        <v>1395</v>
      </c>
      <c r="P474" s="8">
        <v>11000</v>
      </c>
      <c r="Q474" s="8">
        <v>14000</v>
      </c>
      <c r="R474" s="6">
        <v>22000</v>
      </c>
      <c r="S474" s="6">
        <v>22000</v>
      </c>
      <c r="T474" s="8">
        <v>330000</v>
      </c>
      <c r="V474" s="6">
        <v>32</v>
      </c>
      <c r="X474" t="s" s="3">
        <v>64</v>
      </c>
      <c r="Z474" t="s" s="3">
        <v>65</v>
      </c>
      <c r="AA474" t="s" s="3">
        <v>66</v>
      </c>
      <c r="AC474" t="s" s="3">
        <v>102</v>
      </c>
      <c r="AD474" s="9">
        <v>5</v>
      </c>
      <c r="AE474" s="9">
        <v>3</v>
      </c>
      <c r="AF474" s="9">
        <v>3</v>
      </c>
      <c r="AG474" s="9">
        <v>5</v>
      </c>
      <c r="AH474" t="s" s="4">
        <v>1741</v>
      </c>
      <c r="AI474" s="9">
        <v>68778</v>
      </c>
      <c r="AJ474" s="9">
        <v>50539</v>
      </c>
      <c r="AK474" s="9">
        <v>40592</v>
      </c>
      <c r="AL474" s="9">
        <v>2081</v>
      </c>
      <c r="AM474" s="10">
        <v>0.4</v>
      </c>
      <c r="AN474" s="10"/>
      <c r="AO474" s="10"/>
      <c r="AP474" s="10"/>
      <c r="AQ474" s="10"/>
      <c r="AR474" s="8"/>
      <c r="AS474" s="8"/>
      <c r="AT474" t="s" s="4">
        <v>68</v>
      </c>
      <c r="AU474" s="10"/>
      <c r="AV474" s="9">
        <v>480000</v>
      </c>
      <c r="AW474" s="9">
        <v>0</v>
      </c>
      <c r="AX474" s="9">
        <v>397</v>
      </c>
      <c r="AY474" s="8"/>
      <c r="AZ474" s="8"/>
      <c r="BA474" s="8"/>
      <c r="BB474" s="8"/>
      <c r="BC474" s="8"/>
    </row>
    <row r="475" s="2" customFormat="1" ht="16.5" customHeight="1">
      <c r="A475" s="6">
        <v>473</v>
      </c>
      <c r="B475" t="s" s="4">
        <v>1744</v>
      </c>
      <c r="C475" t="s" s="3">
        <v>1745</v>
      </c>
      <c r="D475" t="s" s="3">
        <v>94</v>
      </c>
      <c r="E475" t="s" s="3">
        <v>58</v>
      </c>
      <c r="F475" t="s" s="3">
        <v>521</v>
      </c>
      <c r="G475" t="s" s="4">
        <v>96</v>
      </c>
      <c r="H475" t="s" s="3">
        <v>1746</v>
      </c>
      <c r="I475" t="s" s="3">
        <v>117</v>
      </c>
      <c r="J475" t="s" s="3">
        <v>153</v>
      </c>
      <c r="K475" s="7">
        <f>L475*200000</f>
        <v>16000000</v>
      </c>
      <c r="L475" s="6">
        <f>M475/5</f>
        <v>80</v>
      </c>
      <c r="M475" s="6">
        <v>400</v>
      </c>
      <c r="N475" s="6">
        <v>15</v>
      </c>
      <c r="O475" s="6">
        <v>1397</v>
      </c>
      <c r="P475" s="8">
        <v>14000</v>
      </c>
      <c r="Q475" s="8">
        <v>18000</v>
      </c>
      <c r="R475" s="6">
        <v>36000</v>
      </c>
      <c r="S475" s="6">
        <v>36000</v>
      </c>
      <c r="T475" s="8">
        <v>480000</v>
      </c>
      <c r="V475" s="6">
        <v>11</v>
      </c>
      <c r="X475" t="s" s="3">
        <v>64</v>
      </c>
      <c r="Z475" t="s" s="3">
        <v>65</v>
      </c>
      <c r="AA475" t="s" s="3">
        <v>66</v>
      </c>
      <c r="AC475" t="s" s="3">
        <v>67</v>
      </c>
      <c r="AD475" s="9">
        <v>4</v>
      </c>
      <c r="AE475" s="9">
        <v>3</v>
      </c>
      <c r="AF475" s="9">
        <v>3</v>
      </c>
      <c r="AH475" t="s" s="4">
        <v>1744</v>
      </c>
      <c r="AI475" s="9">
        <v>80188</v>
      </c>
      <c r="AJ475" s="9">
        <v>38035</v>
      </c>
      <c r="AK475" s="9">
        <v>70235</v>
      </c>
      <c r="AL475" s="9">
        <v>2217</v>
      </c>
      <c r="AM475" s="10">
        <v>0.4</v>
      </c>
      <c r="AN475" s="10"/>
      <c r="AO475" s="10"/>
      <c r="AP475" s="10"/>
      <c r="AQ475" s="10"/>
      <c r="AR475" s="8"/>
      <c r="AS475" s="8"/>
      <c r="AT475" t="s" s="4">
        <v>68</v>
      </c>
      <c r="AU475" s="10"/>
      <c r="AV475" s="9">
        <v>980000</v>
      </c>
      <c r="AW475" s="9">
        <v>790000</v>
      </c>
      <c r="AX475" s="9">
        <v>533</v>
      </c>
      <c r="AY475" s="8"/>
      <c r="AZ475" s="8"/>
      <c r="BA475" s="8"/>
      <c r="BB475" s="8"/>
      <c r="BC475" s="8"/>
    </row>
    <row r="476" s="2" customFormat="1" ht="16.5" customHeight="1">
      <c r="A476" s="6">
        <v>474</v>
      </c>
      <c r="B476" t="s" s="4">
        <v>1747</v>
      </c>
      <c r="C476" t="s" s="3">
        <v>1748</v>
      </c>
      <c r="D476" t="s" s="3">
        <v>94</v>
      </c>
      <c r="E476" t="s" s="3">
        <v>58</v>
      </c>
      <c r="F476" t="s" s="3">
        <v>1128</v>
      </c>
      <c r="G476" t="s" s="4">
        <v>96</v>
      </c>
      <c r="H476" t="s" s="3">
        <v>1689</v>
      </c>
      <c r="I476" t="s" s="3">
        <v>152</v>
      </c>
      <c r="J476" t="s" s="3">
        <v>63</v>
      </c>
      <c r="K476" s="7">
        <f>L476*200000</f>
        <v>18200000</v>
      </c>
      <c r="L476" s="6">
        <f>M476/5</f>
        <v>91</v>
      </c>
      <c r="M476" s="6">
        <v>455</v>
      </c>
      <c r="N476" s="6">
        <v>24</v>
      </c>
      <c r="O476" s="6">
        <v>1395</v>
      </c>
      <c r="P476" s="8">
        <v>14500</v>
      </c>
      <c r="Q476" s="8">
        <v>18000</v>
      </c>
      <c r="R476" s="6">
        <v>46000</v>
      </c>
      <c r="S476" s="6">
        <v>46000</v>
      </c>
      <c r="T476" s="8">
        <v>580000</v>
      </c>
      <c r="V476" s="6">
        <v>33</v>
      </c>
      <c r="X476" t="s" s="3">
        <v>64</v>
      </c>
      <c r="Z476" t="s" s="3">
        <v>65</v>
      </c>
      <c r="AA476" t="s" s="3">
        <v>66</v>
      </c>
      <c r="AC476" t="s" s="3">
        <v>67</v>
      </c>
      <c r="AD476" s="9">
        <v>4</v>
      </c>
      <c r="AE476" s="9">
        <v>4</v>
      </c>
      <c r="AF476" s="9">
        <v>3</v>
      </c>
      <c r="AH476" t="s" s="4">
        <v>1747</v>
      </c>
      <c r="AI476" s="9">
        <v>68755</v>
      </c>
      <c r="AJ476" s="9">
        <v>50052</v>
      </c>
      <c r="AK476" s="9">
        <v>40591</v>
      </c>
      <c r="AL476" s="9">
        <v>1889</v>
      </c>
      <c r="AM476" s="10">
        <v>0.6</v>
      </c>
      <c r="AN476" s="10"/>
      <c r="AO476" s="10"/>
      <c r="AP476" s="10"/>
      <c r="AQ476" s="10"/>
      <c r="AR476" s="8"/>
      <c r="AS476" s="8"/>
      <c r="AT476" t="s" s="4">
        <v>68</v>
      </c>
      <c r="AU476" s="12">
        <f>#REF!-1000000</f>
      </c>
      <c r="AV476" s="9">
        <v>480000</v>
      </c>
      <c r="AW476" s="9">
        <v>240000</v>
      </c>
      <c r="AX476" s="9">
        <v>718</v>
      </c>
      <c r="AY476" s="8"/>
      <c r="AZ476" s="8"/>
      <c r="BA476" s="8"/>
      <c r="BB476" s="8"/>
      <c r="BC476" s="8"/>
    </row>
    <row r="477" s="2" customFormat="1" ht="16.5" customHeight="1">
      <c r="A477" s="6">
        <v>475</v>
      </c>
      <c r="B477" t="s" s="4">
        <v>1749</v>
      </c>
      <c r="C477" t="s" s="3">
        <v>1750</v>
      </c>
      <c r="D477" t="s" s="3">
        <v>94</v>
      </c>
      <c r="E477" t="s" s="3">
        <v>58</v>
      </c>
      <c r="F477" t="s" s="3">
        <v>1061</v>
      </c>
      <c r="G477" t="s" s="4">
        <v>96</v>
      </c>
      <c r="H477" t="s" s="3">
        <v>1080</v>
      </c>
      <c r="I477" t="s" s="3">
        <v>1751</v>
      </c>
      <c r="J477" t="s" s="3">
        <v>1062</v>
      </c>
      <c r="K477" s="7">
        <f>L477*200000</f>
        <v>6520000</v>
      </c>
      <c r="L477" s="6">
        <f>M477/5</f>
        <v>32.6</v>
      </c>
      <c r="M477" s="6">
        <v>163</v>
      </c>
      <c r="N477" s="6">
        <v>3</v>
      </c>
      <c r="O477" s="6">
        <v>1396</v>
      </c>
      <c r="P477" s="8">
        <v>14000</v>
      </c>
      <c r="Q477" s="8">
        <v>18000</v>
      </c>
      <c r="R477" s="6">
        <v>32000</v>
      </c>
      <c r="S477" s="6">
        <v>32000</v>
      </c>
      <c r="T477" s="8">
        <v>440000</v>
      </c>
      <c r="V477" s="6">
        <v>1496</v>
      </c>
      <c r="X477" t="s" s="3">
        <v>64</v>
      </c>
      <c r="Y477" s="9">
        <v>120</v>
      </c>
      <c r="Z477" t="s" s="4">
        <v>1752</v>
      </c>
      <c r="AA477" t="s" s="3">
        <v>101</v>
      </c>
      <c r="AC477" t="s" s="3">
        <v>102</v>
      </c>
      <c r="AD477" s="9">
        <v>5</v>
      </c>
      <c r="AE477" s="9">
        <v>5</v>
      </c>
      <c r="AF477" s="9">
        <v>5</v>
      </c>
      <c r="AH477" t="s" s="4">
        <v>1749</v>
      </c>
      <c r="AI477" s="9">
        <v>68349</v>
      </c>
      <c r="AJ477" s="9">
        <v>36792</v>
      </c>
      <c r="AK477" s="9">
        <v>39685</v>
      </c>
      <c r="AL477" s="9">
        <v>1890</v>
      </c>
      <c r="AM477" s="10">
        <v>0.4</v>
      </c>
      <c r="AN477" s="10"/>
      <c r="AO477" s="10"/>
      <c r="AP477" s="10"/>
      <c r="AQ477" s="10"/>
      <c r="AR477" s="8"/>
      <c r="AS477" s="8"/>
      <c r="AT477" t="s" s="4">
        <v>68</v>
      </c>
      <c r="AU477" s="12">
        <f>#REF!-1000000</f>
      </c>
      <c r="AV477" s="9">
        <v>280000</v>
      </c>
      <c r="AW477" s="9">
        <v>160000</v>
      </c>
      <c r="AX477" s="9">
        <v>639</v>
      </c>
      <c r="AY477" s="8"/>
      <c r="AZ477" s="8"/>
      <c r="BA477" s="8"/>
      <c r="BB477" s="8"/>
      <c r="BC477" s="8"/>
    </row>
    <row r="478" s="2" customFormat="1" ht="16.5" customHeight="1">
      <c r="A478" s="6">
        <v>476</v>
      </c>
      <c r="B478" t="s" s="4">
        <v>1753</v>
      </c>
      <c r="C478" t="s" s="3">
        <v>1754</v>
      </c>
      <c r="D478" t="s" s="3">
        <v>57</v>
      </c>
      <c r="E478" t="s" s="3">
        <v>58</v>
      </c>
      <c r="F478" t="s" s="3">
        <v>105</v>
      </c>
      <c r="G478" t="s" s="3">
        <v>60</v>
      </c>
      <c r="H478" t="s" s="3">
        <v>380</v>
      </c>
      <c r="I478" t="s" s="3">
        <v>107</v>
      </c>
      <c r="J478" t="s" s="3">
        <v>63</v>
      </c>
      <c r="K478" s="7">
        <f>L478*200000</f>
        <v>6000000</v>
      </c>
      <c r="L478" s="6">
        <f>M478/5</f>
        <v>30</v>
      </c>
      <c r="M478" s="6">
        <v>150</v>
      </c>
      <c r="N478" s="6">
        <v>21</v>
      </c>
      <c r="O478" s="6">
        <v>1395</v>
      </c>
      <c r="P478" s="8">
        <v>11000</v>
      </c>
      <c r="Q478" s="8">
        <v>14000</v>
      </c>
      <c r="R478" s="6">
        <v>28000</v>
      </c>
      <c r="S478" s="6">
        <v>28000</v>
      </c>
      <c r="T478" s="8">
        <v>400000</v>
      </c>
      <c r="V478" s="6">
        <v>311</v>
      </c>
      <c r="X478" t="s" s="3">
        <v>64</v>
      </c>
      <c r="Z478" t="s" s="3">
        <v>65</v>
      </c>
      <c r="AA478" t="s" s="3">
        <v>66</v>
      </c>
      <c r="AD478" s="9">
        <v>3</v>
      </c>
      <c r="AG478" s="9">
        <v>3</v>
      </c>
      <c r="AH478" t="s" s="4">
        <v>1753</v>
      </c>
      <c r="AI478" s="9">
        <v>67399</v>
      </c>
      <c r="AJ478" s="9">
        <v>36939</v>
      </c>
      <c r="AK478" s="9">
        <v>66909</v>
      </c>
      <c r="AL478" s="9">
        <v>1891</v>
      </c>
      <c r="AM478" s="10">
        <v>0.5</v>
      </c>
      <c r="AN478" s="10"/>
      <c r="AO478" s="10"/>
      <c r="AP478" s="10"/>
      <c r="AQ478" s="10"/>
      <c r="AR478" s="8"/>
      <c r="AS478" s="8"/>
      <c r="AT478" t="s" s="4">
        <v>68</v>
      </c>
      <c r="AU478" s="10"/>
      <c r="AV478" s="9">
        <v>50000</v>
      </c>
      <c r="AW478" s="9">
        <v>0</v>
      </c>
      <c r="AX478" s="9">
        <v>1100</v>
      </c>
      <c r="AY478" s="8"/>
      <c r="AZ478" s="8"/>
      <c r="BA478" s="8"/>
      <c r="BB478" s="8"/>
      <c r="BC478" s="8"/>
    </row>
    <row r="479" s="2" customFormat="1" ht="16.5" customHeight="1">
      <c r="A479" s="6">
        <v>477</v>
      </c>
      <c r="B479" t="s" s="4">
        <v>1755</v>
      </c>
      <c r="C479" t="s" s="3">
        <v>1756</v>
      </c>
      <c r="D479" t="s" s="3">
        <v>57</v>
      </c>
      <c r="E479" t="s" s="3">
        <v>58</v>
      </c>
      <c r="F479" t="s" s="3">
        <v>1757</v>
      </c>
      <c r="G479" t="s" s="3">
        <v>1758</v>
      </c>
      <c r="H479" t="s" s="3">
        <v>252</v>
      </c>
      <c r="I479" t="s" s="3">
        <v>78</v>
      </c>
      <c r="J479" t="s" s="3">
        <v>153</v>
      </c>
      <c r="K479" s="7">
        <f>L479*200000</f>
        <v>22200000</v>
      </c>
      <c r="L479" s="6">
        <f>M479/5</f>
        <v>111</v>
      </c>
      <c r="M479" s="6">
        <v>555</v>
      </c>
      <c r="N479" s="6">
        <v>17</v>
      </c>
      <c r="O479" s="6">
        <v>1397</v>
      </c>
      <c r="P479" s="8">
        <v>18000</v>
      </c>
      <c r="Q479" s="8">
        <v>23000</v>
      </c>
      <c r="R479" s="6">
        <v>42000</v>
      </c>
      <c r="S479" s="6">
        <v>42000</v>
      </c>
      <c r="T479" s="8">
        <v>540000</v>
      </c>
      <c r="V479" s="6">
        <v>149</v>
      </c>
      <c r="X479" t="s" s="3">
        <v>64</v>
      </c>
      <c r="Z479" t="s" s="3">
        <v>65</v>
      </c>
      <c r="AA479" t="s" s="3">
        <v>66</v>
      </c>
      <c r="AC479" t="s" s="3">
        <v>67</v>
      </c>
      <c r="AD479" s="9">
        <v>3</v>
      </c>
      <c r="AE479" s="9">
        <v>2</v>
      </c>
      <c r="AF479" s="9">
        <v>3</v>
      </c>
      <c r="AG479" s="9">
        <v>2</v>
      </c>
      <c r="AH479" t="s" s="4">
        <v>1755</v>
      </c>
      <c r="AI479" s="9">
        <v>92939</v>
      </c>
      <c r="AJ479" s="9">
        <v>40314</v>
      </c>
      <c r="AK479" s="9">
        <v>75500</v>
      </c>
      <c r="AL479" s="9">
        <v>3458</v>
      </c>
      <c r="AM479" s="10">
        <v>0.4</v>
      </c>
      <c r="AN479" s="10"/>
      <c r="AO479" s="10"/>
      <c r="AP479" s="10"/>
      <c r="AQ479" s="10"/>
      <c r="AR479" s="8"/>
      <c r="AS479" s="8"/>
      <c r="AT479" t="s" s="4">
        <v>68</v>
      </c>
      <c r="AU479" s="10"/>
      <c r="AV479" s="9">
        <v>280000</v>
      </c>
      <c r="AW479" s="9">
        <v>160000</v>
      </c>
      <c r="AX479" s="9">
        <v>787</v>
      </c>
      <c r="AY479" s="8"/>
      <c r="AZ479" s="8"/>
      <c r="BA479" s="8"/>
      <c r="BB479" s="8"/>
      <c r="BC479" s="8"/>
    </row>
    <row r="480" s="2" customFormat="1" ht="16.5" customHeight="1">
      <c r="A480" s="6">
        <v>478</v>
      </c>
      <c r="B480" t="s" s="4">
        <v>1759</v>
      </c>
      <c r="C480" t="s" s="3">
        <v>1760</v>
      </c>
      <c r="D480" t="s" s="3">
        <v>94</v>
      </c>
      <c r="E480" t="s" s="3">
        <v>58</v>
      </c>
      <c r="F480" t="s" s="3">
        <v>1665</v>
      </c>
      <c r="G480" t="s" s="4">
        <v>96</v>
      </c>
      <c r="H480" t="s" s="3">
        <v>1761</v>
      </c>
      <c r="I480" t="s" s="3">
        <v>318</v>
      </c>
      <c r="J480" t="s" s="3">
        <v>153</v>
      </c>
      <c r="K480" s="7">
        <f>L480*200000</f>
        <v>13000000</v>
      </c>
      <c r="L480" s="6">
        <f>M480/5</f>
        <v>65</v>
      </c>
      <c r="M480" s="6">
        <v>325</v>
      </c>
      <c r="N480" s="6">
        <v>21</v>
      </c>
      <c r="O480" s="6">
        <v>1395</v>
      </c>
      <c r="P480" s="8">
        <v>13000</v>
      </c>
      <c r="Q480" s="8">
        <v>16000</v>
      </c>
      <c r="R480" s="6">
        <v>36000</v>
      </c>
      <c r="S480" s="6">
        <v>36000</v>
      </c>
      <c r="T480" s="8">
        <v>480000</v>
      </c>
      <c r="V480" s="6">
        <v>4</v>
      </c>
      <c r="X480" t="s" s="3">
        <v>64</v>
      </c>
      <c r="Z480" t="s" s="3">
        <v>65</v>
      </c>
      <c r="AA480" t="s" s="3">
        <v>66</v>
      </c>
      <c r="AC480" t="s" s="3">
        <v>67</v>
      </c>
      <c r="AD480" s="9">
        <v>3</v>
      </c>
      <c r="AE480" s="9">
        <v>3</v>
      </c>
      <c r="AF480" s="9">
        <v>3</v>
      </c>
      <c r="AH480" t="s" s="4">
        <v>1759</v>
      </c>
      <c r="AI480" s="9">
        <v>68779</v>
      </c>
      <c r="AJ480" s="9">
        <v>50096</v>
      </c>
      <c r="AK480" s="9">
        <v>67474</v>
      </c>
      <c r="AL480" s="9">
        <v>2082</v>
      </c>
      <c r="AM480" s="10">
        <v>0.4</v>
      </c>
      <c r="AN480" s="10"/>
      <c r="AO480" s="10"/>
      <c r="AP480" s="10"/>
      <c r="AQ480" s="10"/>
      <c r="AR480" s="8"/>
      <c r="AS480" s="8"/>
      <c r="AT480" t="s" s="4">
        <v>68</v>
      </c>
      <c r="AU480" s="10"/>
      <c r="AV480" s="9">
        <v>60000</v>
      </c>
      <c r="AW480" s="9">
        <v>40000</v>
      </c>
      <c r="AX480" s="9">
        <v>462</v>
      </c>
      <c r="AY480" s="8"/>
      <c r="AZ480" s="8"/>
      <c r="BA480" s="8"/>
      <c r="BB480" s="8"/>
      <c r="BC480" s="8"/>
    </row>
    <row r="481" s="2" customFormat="1" ht="16.5" customHeight="1">
      <c r="A481" s="6">
        <v>479</v>
      </c>
      <c r="B481" t="s" s="4">
        <v>1762</v>
      </c>
      <c r="C481" t="s" s="3">
        <v>1763</v>
      </c>
      <c r="D481" t="s" s="3">
        <v>85</v>
      </c>
      <c r="E481" t="s" s="3">
        <v>58</v>
      </c>
      <c r="F481" t="s" s="3">
        <v>1764</v>
      </c>
      <c r="G481" t="s" s="3">
        <v>1128</v>
      </c>
      <c r="H481" t="s" s="3">
        <v>61</v>
      </c>
      <c r="I481" t="s" s="3">
        <v>78</v>
      </c>
      <c r="J481" t="s" s="3">
        <v>63</v>
      </c>
      <c r="K481" s="7">
        <f>L481*200000</f>
        <v>19200000</v>
      </c>
      <c r="L481" s="6">
        <f>M481/5</f>
        <v>96</v>
      </c>
      <c r="M481" s="6">
        <v>480</v>
      </c>
      <c r="N481" s="6">
        <v>17</v>
      </c>
      <c r="O481" s="6">
        <v>1397</v>
      </c>
      <c r="P481" s="8">
        <v>15000</v>
      </c>
      <c r="Q481" s="8">
        <v>19000</v>
      </c>
      <c r="R481" s="6">
        <v>36000</v>
      </c>
      <c r="S481" s="6">
        <v>36000</v>
      </c>
      <c r="T481" s="8">
        <v>480000</v>
      </c>
      <c r="V481" s="6">
        <v>1214</v>
      </c>
      <c r="X481" t="s" s="3">
        <v>64</v>
      </c>
      <c r="Z481" t="s" s="3">
        <v>65</v>
      </c>
      <c r="AA481" t="s" s="3">
        <v>66</v>
      </c>
      <c r="AC481" t="s" s="3">
        <v>102</v>
      </c>
      <c r="AD481" s="9">
        <v>5</v>
      </c>
      <c r="AE481" s="9">
        <v>4</v>
      </c>
      <c r="AF481" s="9">
        <v>3</v>
      </c>
      <c r="AG481" s="9">
        <v>5</v>
      </c>
      <c r="AH481" t="s" s="4">
        <v>1762</v>
      </c>
      <c r="AI481" s="9">
        <v>84618</v>
      </c>
      <c r="AJ481" s="9">
        <v>36934</v>
      </c>
      <c r="AK481" s="9">
        <v>63828</v>
      </c>
      <c r="AL481" s="9">
        <v>2222</v>
      </c>
      <c r="AM481" s="10">
        <v>0.4</v>
      </c>
      <c r="AN481" s="10"/>
      <c r="AO481" s="10"/>
      <c r="AP481" s="10"/>
      <c r="AQ481" s="10"/>
      <c r="AR481" s="8"/>
      <c r="AS481" s="8"/>
      <c r="AT481" t="s" s="4">
        <v>68</v>
      </c>
      <c r="AU481" s="10"/>
      <c r="AV481" s="9">
        <v>120000</v>
      </c>
      <c r="AW481" s="9">
        <v>50000</v>
      </c>
      <c r="AX481" s="9">
        <v>972</v>
      </c>
      <c r="AY481" s="8"/>
      <c r="AZ481" s="8"/>
      <c r="BA481" s="8"/>
      <c r="BB481" s="8"/>
      <c r="BC481" s="8"/>
    </row>
    <row r="482" s="2" customFormat="1" ht="16.5" customHeight="1">
      <c r="A482" s="6">
        <v>480</v>
      </c>
      <c r="B482" t="s" s="4">
        <v>1765</v>
      </c>
      <c r="C482" t="s" s="3">
        <v>1766</v>
      </c>
      <c r="D482" t="s" s="3">
        <v>113</v>
      </c>
      <c r="E482" t="s" s="3">
        <v>58</v>
      </c>
      <c r="F482" t="s" s="3">
        <v>1767</v>
      </c>
      <c r="G482" t="s" s="3">
        <v>150</v>
      </c>
      <c r="H482" t="s" s="3">
        <v>210</v>
      </c>
      <c r="I482" t="s" s="3">
        <v>318</v>
      </c>
      <c r="J482" t="s" s="3">
        <v>153</v>
      </c>
      <c r="K482" s="7">
        <f>L482*200000</f>
        <v>37600000</v>
      </c>
      <c r="L482" s="6">
        <f>M482/5</f>
        <v>188</v>
      </c>
      <c r="M482" s="6">
        <v>940</v>
      </c>
      <c r="N482" s="6">
        <v>46</v>
      </c>
      <c r="O482" s="6">
        <v>1396</v>
      </c>
      <c r="P482" s="8">
        <v>19500</v>
      </c>
      <c r="Q482" s="8">
        <v>25000</v>
      </c>
      <c r="R482" s="6">
        <v>42000</v>
      </c>
      <c r="S482" s="6">
        <v>42000</v>
      </c>
      <c r="T482" s="8">
        <v>480000</v>
      </c>
      <c r="V482" s="6">
        <v>54</v>
      </c>
      <c r="X482" t="s" s="3">
        <v>64</v>
      </c>
      <c r="Z482" t="s" s="3">
        <v>65</v>
      </c>
      <c r="AA482" t="s" s="3">
        <v>66</v>
      </c>
      <c r="AC482" t="s" s="3">
        <v>102</v>
      </c>
      <c r="AD482" s="9">
        <v>4</v>
      </c>
      <c r="AE482" s="9">
        <v>3</v>
      </c>
      <c r="AF482" s="9">
        <v>3</v>
      </c>
      <c r="AG482" s="9">
        <v>4</v>
      </c>
      <c r="AH482" t="s" s="4">
        <v>1765</v>
      </c>
      <c r="AI482" s="9">
        <v>78720</v>
      </c>
      <c r="AJ482" s="9">
        <v>38242</v>
      </c>
      <c r="AK482" s="9">
        <v>69828</v>
      </c>
      <c r="AL482" s="9">
        <v>2218</v>
      </c>
      <c r="AM482" s="10">
        <v>0.4</v>
      </c>
      <c r="AN482" s="10"/>
      <c r="AO482" s="10"/>
      <c r="AP482" s="10"/>
      <c r="AQ482" s="10"/>
      <c r="AR482" s="8"/>
      <c r="AS482" s="8"/>
      <c r="AT482" t="s" s="4">
        <v>68</v>
      </c>
      <c r="AU482" s="10"/>
      <c r="AV482" s="9">
        <v>280000</v>
      </c>
      <c r="AW482" s="9">
        <v>160000</v>
      </c>
      <c r="AX482" s="9">
        <v>746</v>
      </c>
      <c r="AY482" s="8"/>
      <c r="AZ482" s="8"/>
      <c r="BA482" s="8"/>
      <c r="BB482" s="8"/>
      <c r="BC482" s="8"/>
    </row>
    <row r="483" s="2" customFormat="1" ht="16.5" customHeight="1">
      <c r="A483" s="6">
        <v>481</v>
      </c>
      <c r="B483" t="s" s="4">
        <v>1768</v>
      </c>
      <c r="C483" t="s" s="3">
        <v>1769</v>
      </c>
      <c r="D483" t="s" s="3">
        <v>85</v>
      </c>
      <c r="E483" t="s" s="3">
        <v>58</v>
      </c>
      <c r="F483" t="s" s="3">
        <v>1770</v>
      </c>
      <c r="G483" t="s" s="4">
        <v>96</v>
      </c>
      <c r="H483" t="s" s="3">
        <v>1622</v>
      </c>
      <c r="I483" t="s" s="3">
        <v>1623</v>
      </c>
      <c r="J483" t="s" s="3">
        <v>139</v>
      </c>
      <c r="K483" s="7">
        <f>L483*200000</f>
        <v>3400000</v>
      </c>
      <c r="L483" s="6">
        <f>M483/5</f>
        <v>17</v>
      </c>
      <c r="M483" s="6">
        <v>85</v>
      </c>
      <c r="N483" s="6">
        <v>34</v>
      </c>
      <c r="O483" s="6">
        <v>1395</v>
      </c>
      <c r="P483" s="8">
        <v>10500</v>
      </c>
      <c r="Q483" s="8">
        <v>13000</v>
      </c>
      <c r="R483" s="6">
        <v>22000</v>
      </c>
      <c r="S483" s="6">
        <v>22000</v>
      </c>
      <c r="T483" s="8">
        <v>330000</v>
      </c>
      <c r="V483" s="6">
        <v>17</v>
      </c>
      <c r="X483" t="s" s="3">
        <v>81</v>
      </c>
      <c r="Z483" t="s" s="3">
        <v>65</v>
      </c>
      <c r="AA483" t="s" s="3">
        <v>66</v>
      </c>
      <c r="AC483" t="s" s="3">
        <v>67</v>
      </c>
      <c r="AD483" s="9">
        <v>3</v>
      </c>
      <c r="AE483" s="9">
        <v>3</v>
      </c>
      <c r="AF483" s="9">
        <v>3</v>
      </c>
      <c r="AH483" t="s" s="4">
        <v>1768</v>
      </c>
      <c r="AI483" s="9">
        <v>67370</v>
      </c>
      <c r="AJ483" s="9">
        <v>68934</v>
      </c>
      <c r="AK483" s="9">
        <v>116929</v>
      </c>
      <c r="AL483" s="9">
        <v>488</v>
      </c>
      <c r="AM483" s="10">
        <v>0.7</v>
      </c>
      <c r="AN483" s="10"/>
      <c r="AO483" s="10"/>
      <c r="AP483" s="10"/>
      <c r="AQ483" s="10"/>
      <c r="AR483" s="8"/>
      <c r="AS483" s="8"/>
      <c r="AT483" t="s" s="4">
        <v>68</v>
      </c>
      <c r="AU483" s="10"/>
      <c r="AV483" s="9">
        <v>320000</v>
      </c>
      <c r="AW483" s="9">
        <v>190000</v>
      </c>
      <c r="AX483" s="9">
        <v>648</v>
      </c>
      <c r="AY483" s="8"/>
      <c r="AZ483" s="8"/>
      <c r="BA483" s="8"/>
      <c r="BB483" s="8"/>
      <c r="BC483" s="8"/>
    </row>
    <row r="484" s="2" customFormat="1" ht="16.5" customHeight="1">
      <c r="A484" s="6">
        <v>482</v>
      </c>
      <c r="B484" t="s" s="4">
        <v>1771</v>
      </c>
      <c r="C484" t="s" s="3">
        <v>1772</v>
      </c>
      <c r="D484" t="s" s="3">
        <v>122</v>
      </c>
      <c r="E484" t="s" s="3">
        <v>58</v>
      </c>
      <c r="F484" t="s" s="3">
        <v>1773</v>
      </c>
      <c r="G484" t="s" s="4">
        <v>96</v>
      </c>
      <c r="H484" t="s" s="3">
        <v>1774</v>
      </c>
      <c r="I484" t="s" s="3">
        <v>1395</v>
      </c>
      <c r="J484" t="s" s="3">
        <v>1773</v>
      </c>
      <c r="K484" s="7">
        <f>L484*200000</f>
        <v>1800000</v>
      </c>
      <c r="L484" s="6">
        <f>M484/5</f>
        <v>9</v>
      </c>
      <c r="M484" s="6">
        <v>45</v>
      </c>
      <c r="N484" s="6">
        <v>8</v>
      </c>
      <c r="O484" s="6">
        <v>1389</v>
      </c>
      <c r="P484" s="8">
        <v>3000</v>
      </c>
      <c r="Q484" s="8">
        <v>4000</v>
      </c>
      <c r="R484" s="6">
        <v>12000</v>
      </c>
      <c r="S484" s="6">
        <v>12000</v>
      </c>
      <c r="T484" s="8">
        <v>180000</v>
      </c>
      <c r="V484" s="6">
        <v>80</v>
      </c>
      <c r="X484" t="s" s="3">
        <v>64</v>
      </c>
      <c r="Y484" s="9">
        <v>0</v>
      </c>
      <c r="Z484" t="s" s="3">
        <v>65</v>
      </c>
      <c r="AA484" t="s" s="3">
        <v>101</v>
      </c>
      <c r="AC484" t="s" s="3">
        <v>67</v>
      </c>
      <c r="AD484" s="9">
        <v>3</v>
      </c>
      <c r="AE484" s="9">
        <v>3</v>
      </c>
      <c r="AF484" s="9">
        <v>3</v>
      </c>
      <c r="AH484" t="s" s="4">
        <v>1771</v>
      </c>
      <c r="AI484" s="9">
        <v>66823</v>
      </c>
      <c r="AJ484" s="9">
        <v>47794</v>
      </c>
      <c r="AK484" s="9">
        <v>69806</v>
      </c>
      <c r="AL484" s="9">
        <v>139</v>
      </c>
      <c r="AM484" s="10">
        <v>0.7</v>
      </c>
      <c r="AN484" s="10"/>
      <c r="AO484" s="10"/>
      <c r="AP484" s="10"/>
      <c r="AQ484" s="10"/>
      <c r="AR484" s="8"/>
      <c r="AS484" s="8"/>
      <c r="AV484" s="9">
        <v>280000</v>
      </c>
      <c r="AW484" s="9">
        <v>140000</v>
      </c>
      <c r="AX484" s="9">
        <v>5</v>
      </c>
      <c r="AY484" s="8"/>
      <c r="AZ484" s="8"/>
      <c r="BA484" s="8"/>
      <c r="BB484" s="8"/>
      <c r="BC484" s="8"/>
    </row>
    <row r="485" s="2" customFormat="1" ht="16.5" customHeight="1">
      <c r="A485" s="6">
        <v>483</v>
      </c>
      <c r="B485" t="s" s="4">
        <v>1775</v>
      </c>
      <c r="C485" t="s" s="3">
        <v>1776</v>
      </c>
      <c r="D485" t="s" s="3">
        <v>113</v>
      </c>
      <c r="E485" t="s" s="3">
        <v>58</v>
      </c>
      <c r="F485" t="s" s="3">
        <v>1777</v>
      </c>
      <c r="G485" t="s" s="3">
        <v>1778</v>
      </c>
      <c r="H485" t="s" s="3">
        <v>1653</v>
      </c>
      <c r="I485" t="s" s="3">
        <v>107</v>
      </c>
      <c r="J485" t="s" s="3">
        <v>99</v>
      </c>
      <c r="K485" s="7">
        <f>L485*200000</f>
        <v>22640000</v>
      </c>
      <c r="L485" s="6">
        <f>M485/5</f>
        <v>113.2</v>
      </c>
      <c r="M485" s="6">
        <v>566</v>
      </c>
      <c r="N485" s="6">
        <v>19</v>
      </c>
      <c r="O485" s="6">
        <v>1396</v>
      </c>
      <c r="P485" s="8">
        <v>16000</v>
      </c>
      <c r="Q485" s="8">
        <v>20000</v>
      </c>
      <c r="R485" s="6">
        <v>42000</v>
      </c>
      <c r="S485" s="6">
        <v>42000</v>
      </c>
      <c r="T485" s="8">
        <v>520000</v>
      </c>
      <c r="V485" s="6">
        <v>28</v>
      </c>
      <c r="X485" t="s" s="3">
        <v>64</v>
      </c>
      <c r="Y485" s="9">
        <v>500</v>
      </c>
      <c r="Z485" t="s" s="3">
        <v>65</v>
      </c>
      <c r="AA485" t="s" s="3">
        <v>101</v>
      </c>
      <c r="AD485" s="9">
        <v>3</v>
      </c>
      <c r="AE485" s="9">
        <v>3</v>
      </c>
      <c r="AH485" t="s" s="4">
        <v>1775</v>
      </c>
      <c r="AI485" s="9">
        <v>68044</v>
      </c>
      <c r="AJ485" s="9">
        <v>50608</v>
      </c>
      <c r="AK485" s="9">
        <v>40738</v>
      </c>
      <c r="AL485" s="9">
        <v>2087</v>
      </c>
      <c r="AM485" s="10">
        <v>0.6</v>
      </c>
      <c r="AN485" s="10"/>
      <c r="AO485" s="10"/>
      <c r="AP485" s="10"/>
      <c r="AQ485" s="10"/>
      <c r="AR485" s="8"/>
      <c r="AS485" s="8"/>
      <c r="AT485" t="s" s="4">
        <v>68</v>
      </c>
      <c r="AU485" s="10"/>
      <c r="AV485" s="9">
        <v>280000</v>
      </c>
      <c r="AW485" s="9">
        <v>180000</v>
      </c>
      <c r="AX485" s="9">
        <v>944</v>
      </c>
      <c r="AY485" s="8"/>
      <c r="AZ485" s="8"/>
      <c r="BA485" s="8"/>
      <c r="BB485" s="8"/>
      <c r="BC485" s="8"/>
    </row>
    <row r="486" s="2" customFormat="1" ht="16.5" customHeight="1">
      <c r="A486" s="6">
        <v>484</v>
      </c>
      <c r="B486" t="s" s="4">
        <v>1779</v>
      </c>
      <c r="C486" t="s" s="3">
        <v>1780</v>
      </c>
      <c r="D486" t="s" s="3">
        <v>94</v>
      </c>
      <c r="E486" t="s" s="3">
        <v>58</v>
      </c>
      <c r="F486" t="s" s="3">
        <v>1781</v>
      </c>
      <c r="G486" s="6"/>
      <c r="H486" t="s" s="3">
        <v>1782</v>
      </c>
      <c r="I486" t="s" s="3">
        <v>98</v>
      </c>
      <c r="J486" s="6"/>
      <c r="K486" s="7">
        <f>L486*200000</f>
        <v>1200000</v>
      </c>
      <c r="L486" s="6">
        <f>M486/5</f>
        <v>6</v>
      </c>
      <c r="M486" s="6">
        <v>30</v>
      </c>
      <c r="N486" s="6">
        <v>10</v>
      </c>
      <c r="O486" t="s" s="3">
        <v>1783</v>
      </c>
      <c r="P486" s="6"/>
      <c r="Q486" s="6"/>
      <c r="R486" s="6">
        <v>22000</v>
      </c>
      <c r="S486" s="6">
        <v>22000</v>
      </c>
      <c r="T486" s="8">
        <v>330000</v>
      </c>
      <c r="V486" s="9">
        <v>13</v>
      </c>
      <c r="X486" t="s" s="3">
        <v>119</v>
      </c>
      <c r="Y486" s="9">
        <v>200</v>
      </c>
      <c r="Z486" t="s" s="3">
        <v>1784</v>
      </c>
      <c r="AA486" t="s" s="3">
        <v>101</v>
      </c>
      <c r="AC486" t="s" s="3">
        <v>67</v>
      </c>
      <c r="AD486" s="9">
        <v>3</v>
      </c>
      <c r="AE486" s="9">
        <v>5</v>
      </c>
      <c r="AF486" s="9">
        <v>5</v>
      </c>
      <c r="AH486" t="s" s="4">
        <v>1779</v>
      </c>
      <c r="AI486" s="9">
        <v>127093</v>
      </c>
      <c r="AJ486" s="9">
        <v>64654</v>
      </c>
      <c r="AK486" s="9">
        <v>116456</v>
      </c>
      <c r="AL486" s="9">
        <v>18679</v>
      </c>
      <c r="AM486" s="10">
        <v>0.7</v>
      </c>
      <c r="AN486" s="10"/>
      <c r="AO486" s="10"/>
      <c r="AP486" s="10"/>
      <c r="AQ486" s="10"/>
      <c r="AR486" s="8"/>
      <c r="AS486" s="8"/>
      <c r="AT486" t="s" s="4">
        <v>68</v>
      </c>
      <c r="AU486" s="10"/>
      <c r="AV486" s="9">
        <v>50000</v>
      </c>
      <c r="AW486" s="9">
        <v>0</v>
      </c>
      <c r="AX486" s="9">
        <v>422</v>
      </c>
      <c r="AY486" s="8"/>
      <c r="AZ486" s="8"/>
      <c r="BA486" s="8"/>
      <c r="BB486" s="8"/>
      <c r="BC486" s="8"/>
    </row>
    <row r="487" s="2" customFormat="1" ht="19.5" customHeight="1">
      <c r="A487" s="6">
        <v>485</v>
      </c>
      <c r="B487" t="s" s="4">
        <v>1785</v>
      </c>
      <c r="C487" t="s" s="3">
        <v>1786</v>
      </c>
      <c r="D487" t="s" s="3">
        <v>75</v>
      </c>
      <c r="E487" t="s" s="3">
        <v>58</v>
      </c>
      <c r="F487" t="s" s="3">
        <v>1051</v>
      </c>
      <c r="G487" t="s" s="3">
        <v>1052</v>
      </c>
      <c r="H487" t="s" s="3">
        <v>1787</v>
      </c>
      <c r="I487" t="s" s="3">
        <v>131</v>
      </c>
      <c r="J487" t="s" s="3">
        <v>132</v>
      </c>
      <c r="K487" s="7">
        <f>L487*200000</f>
        <v>6800000</v>
      </c>
      <c r="L487" s="6">
        <f>M487/5</f>
        <v>34</v>
      </c>
      <c r="M487" s="6">
        <v>170</v>
      </c>
      <c r="N487" s="6">
        <v>12</v>
      </c>
      <c r="O487" s="6">
        <v>1396</v>
      </c>
      <c r="P487" s="8">
        <v>12000</v>
      </c>
      <c r="Q487" s="8">
        <v>15000</v>
      </c>
      <c r="R487" s="6">
        <v>32000</v>
      </c>
      <c r="S487" s="6">
        <v>32000</v>
      </c>
      <c r="T487" s="8">
        <v>440000</v>
      </c>
      <c r="V487" s="6">
        <v>175</v>
      </c>
      <c r="X487" t="s" s="3">
        <v>64</v>
      </c>
      <c r="Z487" t="s" s="3">
        <v>65</v>
      </c>
      <c r="AA487" t="s" s="3">
        <v>66</v>
      </c>
      <c r="AC487" t="s" s="3">
        <v>67</v>
      </c>
      <c r="AD487" s="9">
        <v>3</v>
      </c>
      <c r="AE487" s="9">
        <v>3</v>
      </c>
      <c r="AF487" s="9">
        <v>3</v>
      </c>
      <c r="AG487" s="9">
        <v>3</v>
      </c>
      <c r="AH487" t="s" s="4">
        <v>1785</v>
      </c>
      <c r="AI487" s="9">
        <v>79415</v>
      </c>
      <c r="AJ487" s="9">
        <v>38249</v>
      </c>
      <c r="AK487" s="9">
        <v>110735</v>
      </c>
      <c r="AL487" s="9">
        <v>2219</v>
      </c>
      <c r="AM487" s="10">
        <v>0.8</v>
      </c>
      <c r="AN487" s="10"/>
      <c r="AO487" s="10"/>
      <c r="AP487" s="10"/>
      <c r="AQ487" s="10"/>
      <c r="AR487" s="8"/>
      <c r="AS487" s="8"/>
      <c r="AT487" t="s" s="4">
        <v>68</v>
      </c>
      <c r="AU487" s="10"/>
      <c r="AV487" s="9">
        <v>80000</v>
      </c>
      <c r="AW487" s="9">
        <v>80000</v>
      </c>
      <c r="AX487" s="9">
        <v>340</v>
      </c>
      <c r="AY487" s="8"/>
      <c r="AZ487" s="8"/>
      <c r="BA487" s="8"/>
      <c r="BB487" s="8"/>
      <c r="BC487" s="8"/>
    </row>
    <row r="488" s="2" customFormat="1" ht="16.5" customHeight="1">
      <c r="A488" s="6">
        <v>486</v>
      </c>
      <c r="B488" t="s" s="4">
        <v>1788</v>
      </c>
      <c r="C488" t="s" s="3">
        <v>1789</v>
      </c>
      <c r="D488" t="s" s="3">
        <v>85</v>
      </c>
      <c r="E488" t="s" s="3">
        <v>58</v>
      </c>
      <c r="F488" t="s" s="3">
        <v>59</v>
      </c>
      <c r="G488" t="s" s="3">
        <v>60</v>
      </c>
      <c r="H488" t="s" s="3">
        <v>258</v>
      </c>
      <c r="I488" t="s" s="3">
        <v>381</v>
      </c>
      <c r="J488" t="s" s="3">
        <v>63</v>
      </c>
      <c r="K488" s="7">
        <f>L488*200000</f>
        <v>9600000</v>
      </c>
      <c r="L488" s="6">
        <f>M488/5</f>
        <v>48</v>
      </c>
      <c r="M488" s="6">
        <v>240</v>
      </c>
      <c r="N488" s="6">
        <v>14</v>
      </c>
      <c r="O488" s="6">
        <v>1397</v>
      </c>
      <c r="P488" s="8">
        <v>12500</v>
      </c>
      <c r="Q488" s="8">
        <v>16000</v>
      </c>
      <c r="R488" s="6">
        <v>32000</v>
      </c>
      <c r="S488" s="6">
        <v>32000</v>
      </c>
      <c r="T488" s="8">
        <v>440000</v>
      </c>
      <c r="V488" s="6">
        <v>148</v>
      </c>
      <c r="X488" t="s" s="3">
        <v>64</v>
      </c>
      <c r="Z488" t="s" s="3">
        <v>65</v>
      </c>
      <c r="AA488" t="s" s="3">
        <v>66</v>
      </c>
      <c r="AC488" t="s" s="3">
        <v>67</v>
      </c>
      <c r="AD488" s="9">
        <v>3</v>
      </c>
      <c r="AE488" s="9">
        <v>3</v>
      </c>
      <c r="AF488" s="9">
        <v>3</v>
      </c>
      <c r="AG488" s="9">
        <v>3</v>
      </c>
      <c r="AH488" t="s" s="4">
        <v>1788</v>
      </c>
      <c r="AI488" s="9">
        <v>90985</v>
      </c>
      <c r="AJ488" s="9">
        <v>38778</v>
      </c>
      <c r="AK488" s="9">
        <v>75499</v>
      </c>
      <c r="AL488" s="9">
        <v>2622</v>
      </c>
      <c r="AM488" s="10">
        <v>0.6</v>
      </c>
      <c r="AN488" s="10"/>
      <c r="AO488" s="10"/>
      <c r="AP488" s="10"/>
      <c r="AQ488" s="10"/>
      <c r="AR488" s="8"/>
      <c r="AS488" s="8"/>
      <c r="AT488" t="s" s="4">
        <v>68</v>
      </c>
      <c r="AU488" s="12">
        <f>#REF!-1000000</f>
      </c>
      <c r="AV488" s="9">
        <v>320000</v>
      </c>
      <c r="AW488" s="9">
        <v>210000</v>
      </c>
      <c r="AX488" s="9">
        <v>892</v>
      </c>
      <c r="AY488" s="8"/>
      <c r="AZ488" s="8"/>
      <c r="BA488" s="8"/>
      <c r="BB488" s="8"/>
      <c r="BC488" s="8"/>
    </row>
    <row r="489" s="2" customFormat="1" ht="16.5" customHeight="1">
      <c r="A489" s="6">
        <v>487</v>
      </c>
      <c r="B489" t="s" s="4">
        <v>1790</v>
      </c>
      <c r="C489" t="s" s="3">
        <v>1791</v>
      </c>
      <c r="D489" t="s" s="3">
        <v>94</v>
      </c>
      <c r="E489" t="s" s="3">
        <v>58</v>
      </c>
      <c r="F489" t="s" s="3">
        <v>1792</v>
      </c>
      <c r="G489" t="s" s="4">
        <v>96</v>
      </c>
      <c r="H489" t="s" s="3">
        <v>252</v>
      </c>
      <c r="I489" t="s" s="3">
        <v>107</v>
      </c>
      <c r="J489" t="s" s="3">
        <v>99</v>
      </c>
      <c r="K489" s="7">
        <f>L489*200000</f>
        <v>8800000</v>
      </c>
      <c r="L489" s="6">
        <f>M489/5</f>
        <v>44</v>
      </c>
      <c r="M489" s="6">
        <v>220</v>
      </c>
      <c r="N489" s="6">
        <v>4</v>
      </c>
      <c r="O489" s="6">
        <v>1395</v>
      </c>
      <c r="P489" s="8">
        <v>12500</v>
      </c>
      <c r="Q489" s="8">
        <v>16000</v>
      </c>
      <c r="R489" s="6">
        <v>32000</v>
      </c>
      <c r="S489" s="6">
        <v>32000</v>
      </c>
      <c r="T489" s="8">
        <v>440000</v>
      </c>
      <c r="V489" s="6">
        <v>41</v>
      </c>
      <c r="X489" t="s" s="3">
        <v>64</v>
      </c>
      <c r="Y489" s="9">
        <v>500</v>
      </c>
      <c r="Z489" t="s" s="3">
        <v>65</v>
      </c>
      <c r="AA489" t="s" s="3">
        <v>101</v>
      </c>
      <c r="AC489" t="s" s="3">
        <v>67</v>
      </c>
      <c r="AD489" s="9">
        <v>3</v>
      </c>
      <c r="AE489" s="9">
        <v>2</v>
      </c>
      <c r="AF489" s="9">
        <v>3</v>
      </c>
      <c r="AH489" t="s" s="4">
        <v>1790</v>
      </c>
      <c r="AI489" s="9">
        <v>67265</v>
      </c>
      <c r="AJ489" s="9">
        <v>48506</v>
      </c>
      <c r="AK489" s="9">
        <v>39587</v>
      </c>
      <c r="AL489" s="9">
        <v>479</v>
      </c>
      <c r="AM489" s="10">
        <v>0.6</v>
      </c>
      <c r="AN489" s="10"/>
      <c r="AO489" s="10"/>
      <c r="AP489" s="10"/>
      <c r="AQ489" s="10"/>
      <c r="AR489" s="8"/>
      <c r="AS489" s="8"/>
      <c r="AT489" t="s" s="4">
        <v>68</v>
      </c>
      <c r="AU489" s="10"/>
      <c r="AV489" s="9">
        <v>280000</v>
      </c>
      <c r="AW489" s="9">
        <v>180000</v>
      </c>
      <c r="AX489" s="9">
        <v>822</v>
      </c>
      <c r="AY489" s="8"/>
      <c r="AZ489" s="8"/>
      <c r="BA489" s="8"/>
      <c r="BB489" s="8"/>
      <c r="BC489" s="8"/>
    </row>
    <row r="490" s="2" customFormat="1" ht="17.25" customHeight="1">
      <c r="A490" s="6">
        <v>488</v>
      </c>
      <c r="B490" t="s" s="4">
        <v>1793</v>
      </c>
      <c r="C490" t="s" s="3">
        <v>1794</v>
      </c>
      <c r="D490" t="s" s="3">
        <v>85</v>
      </c>
      <c r="E490" t="s" s="3">
        <v>58</v>
      </c>
      <c r="F490" t="s" s="3">
        <v>1795</v>
      </c>
      <c r="G490" t="s" s="3">
        <v>1616</v>
      </c>
      <c r="H490" t="s" s="3">
        <v>1796</v>
      </c>
      <c r="I490" t="s" s="3">
        <v>1797</v>
      </c>
      <c r="J490" t="s" s="3">
        <v>165</v>
      </c>
      <c r="K490" s="7">
        <f>L490*200000</f>
        <v>840000</v>
      </c>
      <c r="L490" s="6">
        <f>M490/5</f>
        <v>4.2</v>
      </c>
      <c r="M490" s="6">
        <v>21</v>
      </c>
      <c r="N490" s="6">
        <v>1</v>
      </c>
      <c r="O490" s="6">
        <v>1396</v>
      </c>
      <c r="P490" s="8">
        <v>2500</v>
      </c>
      <c r="Q490" s="8">
        <v>4000</v>
      </c>
      <c r="R490" s="6">
        <v>6000</v>
      </c>
      <c r="S490" s="6">
        <v>6000</v>
      </c>
      <c r="T490" s="8">
        <v>100000</v>
      </c>
      <c r="V490" s="6">
        <v>1055</v>
      </c>
      <c r="X490" t="s" s="3">
        <v>118</v>
      </c>
      <c r="Z490" t="s" s="3">
        <v>65</v>
      </c>
      <c r="AA490" t="s" s="3">
        <v>66</v>
      </c>
      <c r="AC490" t="s" s="3">
        <v>67</v>
      </c>
      <c r="AD490" s="9">
        <v>3</v>
      </c>
      <c r="AE490" s="9">
        <v>3</v>
      </c>
      <c r="AF490" s="9">
        <v>2</v>
      </c>
      <c r="AG490" s="9">
        <v>2</v>
      </c>
      <c r="AH490" t="s" s="4">
        <v>1793</v>
      </c>
      <c r="AI490" s="9">
        <v>80252</v>
      </c>
      <c r="AJ490" t="s" s="4">
        <v>96</v>
      </c>
      <c r="AK490" t="s" s="4">
        <v>96</v>
      </c>
      <c r="AL490" s="9">
        <v>10705</v>
      </c>
      <c r="AM490" s="10">
        <v>0.3</v>
      </c>
      <c r="AN490" s="10"/>
      <c r="AO490" s="10"/>
      <c r="AP490" s="10"/>
      <c r="AQ490" s="10"/>
      <c r="AR490" s="8"/>
      <c r="AS490" s="8"/>
      <c r="AT490" t="s" s="4">
        <v>68</v>
      </c>
      <c r="AU490" s="10"/>
      <c r="AV490" s="9">
        <v>280000</v>
      </c>
      <c r="AW490" s="9">
        <v>140000</v>
      </c>
      <c r="AX490" s="9">
        <v>582</v>
      </c>
      <c r="AY490" s="8"/>
      <c r="AZ490" s="8"/>
      <c r="BA490" s="8"/>
      <c r="BB490" s="8"/>
      <c r="BC490" s="8"/>
    </row>
    <row r="491" s="2" customFormat="1" ht="16.5" customHeight="1">
      <c r="A491" s="6">
        <v>489</v>
      </c>
      <c r="B491" t="s" s="4">
        <v>1798</v>
      </c>
      <c r="C491" t="s" s="3">
        <v>1799</v>
      </c>
      <c r="D491" t="s" s="3">
        <v>94</v>
      </c>
      <c r="E491" t="s" s="3">
        <v>58</v>
      </c>
      <c r="F491" t="s" s="3">
        <v>1800</v>
      </c>
      <c r="G491" s="6"/>
      <c r="H491" t="s" s="3">
        <v>1801</v>
      </c>
      <c r="I491" t="s" s="3">
        <v>1802</v>
      </c>
      <c r="J491" t="s" s="3">
        <v>171</v>
      </c>
      <c r="K491" s="7">
        <f>L491*200000</f>
        <v>7560000</v>
      </c>
      <c r="L491" s="6">
        <f>M491/5</f>
        <v>37.8</v>
      </c>
      <c r="M491" s="6">
        <v>189</v>
      </c>
      <c r="N491" s="6">
        <v>9</v>
      </c>
      <c r="O491" s="6">
        <v>1399</v>
      </c>
      <c r="P491" s="8"/>
      <c r="Q491" s="8">
        <v>34000</v>
      </c>
      <c r="R491" s="6">
        <v>34000</v>
      </c>
      <c r="S491" s="6">
        <v>34000</v>
      </c>
      <c r="T491" s="8">
        <v>460000</v>
      </c>
      <c r="V491" s="6">
        <v>1427</v>
      </c>
      <c r="X491" t="s" s="3">
        <v>1803</v>
      </c>
      <c r="Z491" t="s" s="3">
        <v>65</v>
      </c>
      <c r="AA491" t="s" s="3">
        <v>66</v>
      </c>
      <c r="AC491" t="s" s="3">
        <v>102</v>
      </c>
      <c r="AD491" s="9">
        <v>5</v>
      </c>
      <c r="AE491" s="9">
        <v>4</v>
      </c>
      <c r="AF491" s="9">
        <v>3</v>
      </c>
      <c r="AH491" t="s" s="4">
        <v>1804</v>
      </c>
      <c r="AI491" s="9">
        <v>104803</v>
      </c>
      <c r="AJ491" s="9">
        <v>52245</v>
      </c>
      <c r="AK491" s="9">
        <v>84549</v>
      </c>
      <c r="AL491" s="9">
        <v>10884</v>
      </c>
      <c r="AM491" s="10">
        <v>0.4</v>
      </c>
      <c r="AN491" s="10"/>
      <c r="AO491" s="10"/>
      <c r="AP491" s="10"/>
      <c r="AQ491" s="10"/>
      <c r="AR491" s="8"/>
      <c r="AS491" s="8"/>
      <c r="AT491" t="s" s="4">
        <v>68</v>
      </c>
      <c r="AU491" s="10"/>
      <c r="AV491" s="9">
        <v>280000</v>
      </c>
      <c r="AW491" s="9">
        <v>180000</v>
      </c>
      <c r="AX491" s="9">
        <v>914</v>
      </c>
      <c r="AY491" s="8"/>
      <c r="AZ491" s="8"/>
      <c r="BA491" s="8"/>
      <c r="BB491" s="8"/>
      <c r="BC491" s="8"/>
    </row>
    <row r="492" s="2" customFormat="1" ht="16.5" customHeight="1">
      <c r="A492" s="6">
        <v>490</v>
      </c>
      <c r="B492" t="s" s="4">
        <v>1805</v>
      </c>
      <c r="C492" t="s" s="3">
        <v>1806</v>
      </c>
      <c r="D492" t="s" s="3">
        <v>122</v>
      </c>
      <c r="E492" t="s" s="3">
        <v>58</v>
      </c>
      <c r="F492" t="s" s="3">
        <v>1643</v>
      </c>
      <c r="G492" t="s" s="3">
        <v>233</v>
      </c>
      <c r="H492" t="s" s="3">
        <v>163</v>
      </c>
      <c r="I492" t="s" s="3">
        <v>1644</v>
      </c>
      <c r="J492" t="s" s="3">
        <v>235</v>
      </c>
      <c r="K492" s="7">
        <f>L492*200000</f>
        <v>8720000</v>
      </c>
      <c r="L492" s="6">
        <f>M492/5</f>
        <v>43.6</v>
      </c>
      <c r="M492" s="6">
        <v>218</v>
      </c>
      <c r="N492" s="6">
        <v>17</v>
      </c>
      <c r="O492" s="6">
        <v>1396</v>
      </c>
      <c r="P492" s="8">
        <v>12500</v>
      </c>
      <c r="Q492" s="8">
        <v>11000</v>
      </c>
      <c r="R492" s="6">
        <v>18000</v>
      </c>
      <c r="S492" s="6">
        <v>18000</v>
      </c>
      <c r="T492" s="8">
        <v>270000</v>
      </c>
      <c r="V492" s="6">
        <v>26</v>
      </c>
      <c r="X492" t="s" s="3">
        <v>64</v>
      </c>
      <c r="Z492" t="s" s="3">
        <v>65</v>
      </c>
      <c r="AA492" t="s" s="3">
        <v>66</v>
      </c>
      <c r="AC492" t="s" s="3">
        <v>67</v>
      </c>
      <c r="AD492" s="9">
        <v>3</v>
      </c>
      <c r="AE492" s="9">
        <v>3</v>
      </c>
      <c r="AF492" s="9">
        <v>5</v>
      </c>
      <c r="AG492" s="9">
        <v>3</v>
      </c>
      <c r="AH492" t="s" s="4">
        <v>1805</v>
      </c>
      <c r="AI492" s="9">
        <v>68548</v>
      </c>
      <c r="AJ492" s="9">
        <v>38943</v>
      </c>
      <c r="AK492" s="9">
        <v>69581</v>
      </c>
      <c r="AL492" s="9">
        <v>2223</v>
      </c>
      <c r="AM492" s="10">
        <v>0.4</v>
      </c>
      <c r="AN492" s="10"/>
      <c r="AO492" s="10"/>
      <c r="AP492" s="10"/>
      <c r="AQ492" s="10"/>
      <c r="AR492" s="8"/>
      <c r="AS492" s="8"/>
      <c r="AT492" t="s" s="4">
        <v>68</v>
      </c>
      <c r="AU492" s="12">
        <f>#REF!-1000000</f>
      </c>
      <c r="AV492" s="9">
        <v>180000</v>
      </c>
      <c r="AW492" s="9">
        <v>110000</v>
      </c>
      <c r="AX492" s="9">
        <v>747</v>
      </c>
      <c r="AY492" s="8"/>
      <c r="AZ492" s="8"/>
      <c r="BA492" s="8"/>
      <c r="BB492" s="8"/>
      <c r="BC492" s="8"/>
    </row>
    <row r="493" s="2" customFormat="1" ht="16.5" customHeight="1">
      <c r="A493" s="6">
        <v>491</v>
      </c>
      <c r="B493" t="s" s="4">
        <v>1807</v>
      </c>
      <c r="C493" t="s" s="3">
        <v>1808</v>
      </c>
      <c r="D493" t="s" s="3">
        <v>75</v>
      </c>
      <c r="E493" t="s" s="3">
        <v>58</v>
      </c>
      <c r="F493" t="s" s="3">
        <v>1339</v>
      </c>
      <c r="G493" t="s" s="3">
        <v>162</v>
      </c>
      <c r="H493" t="s" s="3">
        <v>163</v>
      </c>
      <c r="I493" t="s" s="3">
        <v>164</v>
      </c>
      <c r="J493" t="s" s="3">
        <v>165</v>
      </c>
      <c r="K493" s="7">
        <f>L493*200000</f>
        <v>1440000</v>
      </c>
      <c r="L493" s="6">
        <f>M493/5</f>
        <v>7.2</v>
      </c>
      <c r="M493" s="6">
        <v>36</v>
      </c>
      <c r="N493" s="6">
        <v>5</v>
      </c>
      <c r="O493" s="6">
        <v>1396</v>
      </c>
      <c r="P493" s="8">
        <v>3800</v>
      </c>
      <c r="Q493" s="8">
        <v>5000</v>
      </c>
      <c r="R493" s="6">
        <v>6000</v>
      </c>
      <c r="S493" s="6">
        <v>6000</v>
      </c>
      <c r="T493" s="8">
        <v>100000</v>
      </c>
      <c r="V493" s="6">
        <v>573</v>
      </c>
      <c r="X493" t="s" s="3">
        <v>166</v>
      </c>
      <c r="Z493" t="s" s="3">
        <v>65</v>
      </c>
      <c r="AA493" t="s" s="3">
        <v>66</v>
      </c>
      <c r="AC493" t="s" s="3">
        <v>67</v>
      </c>
      <c r="AD493" s="9">
        <v>3</v>
      </c>
      <c r="AE493" s="9">
        <v>3</v>
      </c>
      <c r="AF493" s="9">
        <v>2</v>
      </c>
      <c r="AG493" s="9">
        <v>2</v>
      </c>
      <c r="AH493" t="s" s="4">
        <v>1807</v>
      </c>
      <c r="AI493" s="9">
        <v>68414</v>
      </c>
      <c r="AJ493" t="s" s="4">
        <v>96</v>
      </c>
      <c r="AK493" s="9">
        <v>63822</v>
      </c>
      <c r="AL493" s="9">
        <v>2083</v>
      </c>
      <c r="AM493" s="10">
        <v>0.6</v>
      </c>
      <c r="AN493" s="10"/>
      <c r="AO493" s="10"/>
      <c r="AP493" s="10"/>
      <c r="AQ493" s="10"/>
      <c r="AR493" s="8"/>
      <c r="AS493" s="8"/>
      <c r="AT493" t="s" s="4">
        <v>68</v>
      </c>
      <c r="AU493" s="10"/>
      <c r="AV493" s="9">
        <v>460000</v>
      </c>
      <c r="AW493" s="9">
        <v>180000</v>
      </c>
      <c r="AX493" s="9">
        <v>478</v>
      </c>
      <c r="AY493" s="8"/>
      <c r="AZ493" s="8"/>
      <c r="BA493" s="8"/>
      <c r="BB493" s="8"/>
      <c r="BC493" s="8"/>
    </row>
    <row r="494" s="2" customFormat="1" ht="16.5" customHeight="1">
      <c r="A494" s="6">
        <v>492</v>
      </c>
      <c r="B494" t="s" s="4">
        <v>1809</v>
      </c>
      <c r="C494" t="s" s="3">
        <v>1810</v>
      </c>
      <c r="D494" t="s" s="3">
        <v>75</v>
      </c>
      <c r="E494" t="s" s="3">
        <v>58</v>
      </c>
      <c r="F494" t="s" s="3">
        <v>1811</v>
      </c>
      <c r="G494" t="s" s="3">
        <v>1616</v>
      </c>
      <c r="H494" t="s" s="3">
        <v>1796</v>
      </c>
      <c r="I494" t="s" s="3">
        <v>1797</v>
      </c>
      <c r="J494" t="s" s="3">
        <v>165</v>
      </c>
      <c r="K494" s="7">
        <f>L494*200000</f>
        <v>1200000</v>
      </c>
      <c r="L494" s="6">
        <f>M494/5</f>
        <v>6</v>
      </c>
      <c r="M494" s="6">
        <v>30</v>
      </c>
      <c r="N494" s="6">
        <v>1</v>
      </c>
      <c r="O494" s="6">
        <v>1396</v>
      </c>
      <c r="P494" s="8">
        <v>2500</v>
      </c>
      <c r="Q494" s="8">
        <v>4000</v>
      </c>
      <c r="R494" s="6">
        <v>6000</v>
      </c>
      <c r="S494" s="6">
        <v>6000</v>
      </c>
      <c r="T494" s="8">
        <v>100000</v>
      </c>
      <c r="V494" s="6">
        <v>30</v>
      </c>
      <c r="X494" t="s" s="3">
        <v>118</v>
      </c>
      <c r="Z494" t="s" s="3">
        <v>65</v>
      </c>
      <c r="AA494" t="s" s="3">
        <v>66</v>
      </c>
      <c r="AC494" t="s" s="3">
        <v>67</v>
      </c>
      <c r="AD494" s="9">
        <v>1</v>
      </c>
      <c r="AE494" s="9">
        <v>3</v>
      </c>
      <c r="AF494" s="9">
        <v>2</v>
      </c>
      <c r="AG494" s="9">
        <v>2</v>
      </c>
      <c r="AH494" t="s" s="4">
        <v>1809</v>
      </c>
      <c r="AI494" s="9">
        <v>80253</v>
      </c>
      <c r="AJ494" t="s" s="4">
        <v>96</v>
      </c>
      <c r="AK494" t="s" s="4">
        <v>96</v>
      </c>
      <c r="AL494" s="9">
        <v>1892</v>
      </c>
      <c r="AM494" s="10">
        <v>0.8</v>
      </c>
      <c r="AN494" s="10"/>
      <c r="AO494" s="10"/>
      <c r="AP494" s="10"/>
      <c r="AQ494" s="10"/>
      <c r="AR494" s="8"/>
      <c r="AS494" s="8"/>
      <c r="AT494" t="s" s="4">
        <v>68</v>
      </c>
      <c r="AU494" s="12">
        <f>#REF!-1000000</f>
      </c>
      <c r="AV494" s="9">
        <v>480000</v>
      </c>
      <c r="AW494" s="9">
        <v>270000</v>
      </c>
      <c r="AX494" s="9">
        <v>895</v>
      </c>
      <c r="AY494" s="8"/>
      <c r="AZ494" s="8"/>
      <c r="BA494" s="8"/>
      <c r="BB494" s="8"/>
      <c r="BC494" s="8"/>
    </row>
    <row r="495" s="2" customFormat="1" ht="16.5" customHeight="1">
      <c r="A495" s="6">
        <v>493</v>
      </c>
      <c r="B495" t="s" s="4">
        <v>1812</v>
      </c>
      <c r="C495" t="s" s="3">
        <v>1813</v>
      </c>
      <c r="D495" t="s" s="3">
        <v>94</v>
      </c>
      <c r="E495" t="s" s="3">
        <v>58</v>
      </c>
      <c r="F495" t="s" s="3">
        <v>1814</v>
      </c>
      <c r="G495" t="s" s="4">
        <v>96</v>
      </c>
      <c r="H495" t="s" s="3">
        <v>1814</v>
      </c>
      <c r="I495" t="s" s="3">
        <v>107</v>
      </c>
      <c r="J495" t="s" s="3">
        <v>124</v>
      </c>
      <c r="K495" s="7">
        <f>L495*200000</f>
        <v>2400000</v>
      </c>
      <c r="L495" s="6">
        <f>M495/5</f>
        <v>12</v>
      </c>
      <c r="M495" s="6">
        <v>60</v>
      </c>
      <c r="N495" s="6">
        <v>3</v>
      </c>
      <c r="O495" s="6">
        <v>1395</v>
      </c>
      <c r="P495" s="8">
        <v>6000</v>
      </c>
      <c r="Q495" s="8">
        <v>7000</v>
      </c>
      <c r="R495" s="6">
        <v>14000</v>
      </c>
      <c r="S495" s="6">
        <v>14000</v>
      </c>
      <c r="T495" s="8">
        <v>210000</v>
      </c>
      <c r="V495" s="6">
        <v>43</v>
      </c>
      <c r="X495" t="s" s="3">
        <v>64</v>
      </c>
      <c r="Y495" s="9">
        <v>1370</v>
      </c>
      <c r="Z495" t="s" s="4">
        <v>1815</v>
      </c>
      <c r="AA495" t="s" s="3">
        <v>101</v>
      </c>
      <c r="AC495" t="s" s="3">
        <v>67</v>
      </c>
      <c r="AD495" s="9">
        <v>5</v>
      </c>
      <c r="AE495" s="9">
        <v>4</v>
      </c>
      <c r="AF495" s="9">
        <v>3</v>
      </c>
      <c r="AH495" t="s" s="4">
        <v>1812</v>
      </c>
      <c r="AI495" s="9">
        <v>66815</v>
      </c>
      <c r="AJ495" s="9">
        <v>36378</v>
      </c>
      <c r="AK495" s="9">
        <v>40476</v>
      </c>
      <c r="AL495" s="9">
        <v>269</v>
      </c>
      <c r="AM495" s="10">
        <v>0.7</v>
      </c>
      <c r="AN495" s="10"/>
      <c r="AO495" s="10"/>
      <c r="AP495" s="10"/>
      <c r="AQ495" s="10"/>
      <c r="AR495" s="8"/>
      <c r="AS495" s="8"/>
      <c r="AT495" t="s" s="4">
        <v>68</v>
      </c>
      <c r="AU495" s="10"/>
      <c r="AV495" s="9">
        <v>680000</v>
      </c>
      <c r="AW495" s="9">
        <v>300000</v>
      </c>
      <c r="AX495" s="9">
        <v>831</v>
      </c>
      <c r="AY495" s="8"/>
      <c r="AZ495" s="8"/>
      <c r="BA495" s="8"/>
      <c r="BB495" s="8"/>
      <c r="BC495" s="8"/>
    </row>
    <row r="496" s="2" customFormat="1" ht="16.5" customHeight="1">
      <c r="A496" s="6">
        <v>494</v>
      </c>
      <c r="B496" t="s" s="4">
        <v>1816</v>
      </c>
      <c r="C496" t="s" s="3">
        <v>1817</v>
      </c>
      <c r="D496" t="s" s="3">
        <v>85</v>
      </c>
      <c r="E496" t="s" s="3">
        <v>58</v>
      </c>
      <c r="F496" t="s" s="3">
        <v>59</v>
      </c>
      <c r="G496" t="s" s="3">
        <v>60</v>
      </c>
      <c r="H496" t="s" s="3">
        <v>222</v>
      </c>
      <c r="I496" t="s" s="3">
        <v>1608</v>
      </c>
      <c r="J496" t="s" s="3">
        <v>63</v>
      </c>
      <c r="K496" s="7">
        <f>L496*200000</f>
        <v>14400000</v>
      </c>
      <c r="L496" s="6">
        <f>M496/5</f>
        <v>72</v>
      </c>
      <c r="M496" s="6">
        <v>360</v>
      </c>
      <c r="N496" s="6">
        <v>22</v>
      </c>
      <c r="O496" s="6">
        <v>1397</v>
      </c>
      <c r="P496" s="8">
        <v>13500</v>
      </c>
      <c r="Q496" s="8">
        <v>17000</v>
      </c>
      <c r="R496" s="6">
        <v>28000</v>
      </c>
      <c r="S496" s="6">
        <v>28000</v>
      </c>
      <c r="T496" s="8">
        <v>400000</v>
      </c>
      <c r="V496" s="6">
        <v>298</v>
      </c>
      <c r="X496" t="s" s="3">
        <v>64</v>
      </c>
      <c r="Z496" t="s" s="3">
        <v>65</v>
      </c>
      <c r="AA496" t="s" s="3">
        <v>66</v>
      </c>
      <c r="AD496" s="9">
        <v>3</v>
      </c>
      <c r="AG496" s="9">
        <v>3</v>
      </c>
      <c r="AH496" t="s" s="4">
        <v>1816</v>
      </c>
      <c r="AI496" s="9">
        <v>91045</v>
      </c>
      <c r="AJ496" s="9">
        <v>40124</v>
      </c>
      <c r="AK496" s="9">
        <v>75498</v>
      </c>
      <c r="AL496" s="9">
        <v>3015</v>
      </c>
      <c r="AM496" s="10">
        <v>0.5</v>
      </c>
      <c r="AN496" s="10"/>
      <c r="AO496" s="10"/>
      <c r="AP496" s="10"/>
      <c r="AQ496" s="10"/>
      <c r="AR496" s="8"/>
      <c r="AS496" s="8"/>
      <c r="AT496" t="s" s="4">
        <v>68</v>
      </c>
      <c r="AU496" s="10"/>
      <c r="AV496" s="9">
        <v>280000</v>
      </c>
      <c r="AW496" s="9">
        <v>170000</v>
      </c>
      <c r="AX496" s="9">
        <v>557</v>
      </c>
      <c r="AY496" s="8"/>
      <c r="AZ496" s="8"/>
      <c r="BA496" s="8"/>
      <c r="BB496" s="8"/>
      <c r="BC496" s="8"/>
    </row>
    <row r="497" s="2" customFormat="1" ht="16.5" customHeight="1">
      <c r="A497" s="6">
        <v>495</v>
      </c>
      <c r="B497" t="s" s="4">
        <v>1818</v>
      </c>
      <c r="C497" t="s" s="3">
        <v>1819</v>
      </c>
      <c r="D497" t="s" s="3">
        <v>94</v>
      </c>
      <c r="E497" t="s" s="3">
        <v>58</v>
      </c>
      <c r="F497" t="s" s="3">
        <v>298</v>
      </c>
      <c r="G497" t="s" s="4">
        <v>96</v>
      </c>
      <c r="H497" t="s" s="3">
        <v>298</v>
      </c>
      <c r="I497" t="s" s="3">
        <v>78</v>
      </c>
      <c r="J497" t="s" s="3">
        <v>139</v>
      </c>
      <c r="K497" s="7">
        <f>L497*200000</f>
        <v>9080000</v>
      </c>
      <c r="L497" s="6">
        <f>M497/5</f>
        <v>45.4</v>
      </c>
      <c r="M497" s="6">
        <v>227</v>
      </c>
      <c r="N497" s="6">
        <v>6</v>
      </c>
      <c r="O497" s="6">
        <v>1397</v>
      </c>
      <c r="P497" s="8">
        <v>14000</v>
      </c>
      <c r="Q497" s="8">
        <v>18000</v>
      </c>
      <c r="R497" s="6">
        <v>28000</v>
      </c>
      <c r="S497" s="6">
        <v>28000</v>
      </c>
      <c r="T497" s="8">
        <v>400000</v>
      </c>
      <c r="V497" s="6">
        <v>10</v>
      </c>
      <c r="X497" t="s" s="3">
        <v>64</v>
      </c>
      <c r="Z497" t="s" s="3">
        <v>65</v>
      </c>
      <c r="AA497" t="s" s="3">
        <v>66</v>
      </c>
      <c r="AC497" t="s" s="3">
        <v>67</v>
      </c>
      <c r="AD497" s="9">
        <v>4</v>
      </c>
      <c r="AE497" s="9">
        <v>2</v>
      </c>
      <c r="AF497" s="9">
        <v>3</v>
      </c>
      <c r="AH497" t="s" s="4">
        <v>1818</v>
      </c>
      <c r="AI497" s="9">
        <v>92784</v>
      </c>
      <c r="AJ497" s="9">
        <v>40431</v>
      </c>
      <c r="AK497" s="9">
        <v>75555</v>
      </c>
      <c r="AL497" s="9">
        <v>3459</v>
      </c>
      <c r="AM497" s="10">
        <v>0.8</v>
      </c>
      <c r="AN497" s="10"/>
      <c r="AO497" s="10"/>
      <c r="AP497" s="10"/>
      <c r="AQ497" s="10"/>
      <c r="AR497" s="8"/>
      <c r="AS497" s="8"/>
      <c r="AT497" t="s" s="4">
        <v>68</v>
      </c>
      <c r="AU497" s="10"/>
      <c r="AV497" s="9">
        <v>60000</v>
      </c>
      <c r="AW497" s="9">
        <v>50000</v>
      </c>
      <c r="AX497" s="9">
        <v>433</v>
      </c>
      <c r="AY497" s="8"/>
      <c r="AZ497" s="8"/>
      <c r="BA497" s="8"/>
      <c r="BB497" s="8"/>
      <c r="BC497" s="8"/>
    </row>
    <row r="498" s="2" customFormat="1" ht="16.5" customHeight="1">
      <c r="A498" s="6">
        <v>496</v>
      </c>
      <c r="B498" t="s" s="4">
        <v>1820</v>
      </c>
      <c r="C498" t="s" s="3">
        <v>1819</v>
      </c>
      <c r="D498" t="s" s="3">
        <v>85</v>
      </c>
      <c r="E498" t="s" s="3">
        <v>58</v>
      </c>
      <c r="F498" t="s" s="3">
        <v>1821</v>
      </c>
      <c r="G498" t="s" s="4">
        <v>96</v>
      </c>
      <c r="H498" t="s" s="3">
        <v>1622</v>
      </c>
      <c r="I498" t="s" s="3">
        <v>107</v>
      </c>
      <c r="J498" t="s" s="3">
        <v>139</v>
      </c>
      <c r="K498" s="7">
        <f>L498*200000</f>
        <v>5800000</v>
      </c>
      <c r="L498" s="6">
        <f>M498/5</f>
        <v>29</v>
      </c>
      <c r="M498" s="6">
        <v>145</v>
      </c>
      <c r="N498" s="6">
        <v>13</v>
      </c>
      <c r="O498" s="6">
        <v>1395</v>
      </c>
      <c r="P498" s="8">
        <v>11000</v>
      </c>
      <c r="Q498" s="8">
        <v>14000</v>
      </c>
      <c r="R498" s="6">
        <v>22000</v>
      </c>
      <c r="S498" s="6">
        <v>22000</v>
      </c>
      <c r="T498" s="8">
        <v>330000</v>
      </c>
      <c r="V498" s="6">
        <v>11</v>
      </c>
      <c r="X498" t="s" s="3">
        <v>81</v>
      </c>
      <c r="Z498" t="s" s="3">
        <v>65</v>
      </c>
      <c r="AA498" t="s" s="3">
        <v>66</v>
      </c>
      <c r="AC498" t="s" s="3">
        <v>67</v>
      </c>
      <c r="AD498" s="9">
        <v>3</v>
      </c>
      <c r="AE498" s="9">
        <v>3</v>
      </c>
      <c r="AF498" s="9">
        <v>3</v>
      </c>
      <c r="AH498" t="s" s="4">
        <v>1820</v>
      </c>
      <c r="AI498" s="9">
        <v>67374</v>
      </c>
      <c r="AJ498" s="9">
        <v>63987</v>
      </c>
      <c r="AK498" s="9">
        <v>67690</v>
      </c>
      <c r="AL498" s="9">
        <v>2086</v>
      </c>
      <c r="AM498" s="10">
        <v>0.8</v>
      </c>
      <c r="AN498" s="10"/>
      <c r="AO498" s="10"/>
      <c r="AP498" s="10"/>
      <c r="AQ498" s="10"/>
      <c r="AR498" s="8"/>
      <c r="AS498" s="8"/>
      <c r="AT498" t="s" s="4">
        <v>68</v>
      </c>
      <c r="AU498" s="10"/>
      <c r="AV498" s="9">
        <v>320000</v>
      </c>
      <c r="AW498" s="9">
        <v>220000</v>
      </c>
      <c r="AX498" s="9">
        <v>277</v>
      </c>
      <c r="AY498" s="8"/>
      <c r="AZ498" s="8"/>
      <c r="BA498" s="8"/>
      <c r="BB498" s="8"/>
      <c r="BC498" s="8"/>
    </row>
    <row r="499" s="2" customFormat="1" ht="16.5" customHeight="1">
      <c r="A499" s="6">
        <v>497</v>
      </c>
      <c r="B499" t="s" s="4">
        <v>1822</v>
      </c>
      <c r="C499" t="s" s="3">
        <v>1823</v>
      </c>
      <c r="D499" t="s" s="3">
        <v>85</v>
      </c>
      <c r="E499" t="s" s="3">
        <v>58</v>
      </c>
      <c r="F499" t="s" s="3">
        <v>1824</v>
      </c>
      <c r="G499" t="s" s="3">
        <v>60</v>
      </c>
      <c r="H499" t="s" s="3">
        <v>270</v>
      </c>
      <c r="I499" t="s" s="3">
        <v>78</v>
      </c>
      <c r="J499" t="s" s="3">
        <v>63</v>
      </c>
      <c r="K499" s="7">
        <f>L499*200000</f>
        <v>22000000</v>
      </c>
      <c r="L499" s="6">
        <f>M499/5</f>
        <v>110</v>
      </c>
      <c r="M499" s="6">
        <v>550</v>
      </c>
      <c r="N499" s="6">
        <v>22</v>
      </c>
      <c r="O499" s="6">
        <v>1397</v>
      </c>
      <c r="P499" s="8">
        <v>16000</v>
      </c>
      <c r="Q499" s="8">
        <v>20000</v>
      </c>
      <c r="R499" s="6">
        <v>38000</v>
      </c>
      <c r="S499" s="6">
        <v>38000</v>
      </c>
      <c r="T499" s="8">
        <v>420000</v>
      </c>
      <c r="V499" s="6">
        <v>23</v>
      </c>
      <c r="X499" t="s" s="3">
        <v>64</v>
      </c>
      <c r="Z499" t="s" s="3">
        <v>65</v>
      </c>
      <c r="AA499" t="s" s="3">
        <v>66</v>
      </c>
      <c r="AD499" s="9">
        <v>3</v>
      </c>
      <c r="AH499" t="s" s="4">
        <v>1822</v>
      </c>
      <c r="AI499" s="9">
        <v>81973</v>
      </c>
      <c r="AJ499" s="9">
        <v>38002</v>
      </c>
      <c r="AK499" s="9">
        <v>109508</v>
      </c>
      <c r="AL499" s="9">
        <v>2207</v>
      </c>
      <c r="AM499" s="10">
        <v>0.7</v>
      </c>
      <c r="AN499" s="10"/>
      <c r="AO499" s="10"/>
      <c r="AP499" s="10"/>
      <c r="AQ499" s="10"/>
      <c r="AR499" s="8"/>
      <c r="AS499" s="8"/>
      <c r="AT499" t="s" s="4">
        <v>68</v>
      </c>
      <c r="AU499" s="12">
        <f>#REF!-1000000</f>
      </c>
      <c r="AV499" s="9">
        <v>220000</v>
      </c>
      <c r="AW499" s="9">
        <v>140000</v>
      </c>
      <c r="AX499" s="9">
        <v>744</v>
      </c>
      <c r="AY499" s="8"/>
      <c r="AZ499" s="8"/>
      <c r="BA499" s="8"/>
      <c r="BB499" s="8"/>
      <c r="BC499" s="8"/>
    </row>
    <row r="500" s="2" customFormat="1" ht="16.5" customHeight="1">
      <c r="A500" s="6">
        <v>498</v>
      </c>
      <c r="B500" t="s" s="4">
        <v>1825</v>
      </c>
      <c r="C500" t="s" s="3">
        <v>1826</v>
      </c>
      <c r="D500" t="s" s="3">
        <v>113</v>
      </c>
      <c r="E500" t="s" s="3">
        <v>58</v>
      </c>
      <c r="F500" t="s" s="3">
        <v>1827</v>
      </c>
      <c r="G500" t="s" s="3">
        <v>1828</v>
      </c>
      <c r="H500" t="s" s="3">
        <v>158</v>
      </c>
      <c r="I500" t="s" s="3">
        <v>1608</v>
      </c>
      <c r="J500" t="s" s="3">
        <v>145</v>
      </c>
      <c r="K500" s="7">
        <f>L500*200000</f>
        <v>10800000</v>
      </c>
      <c r="L500" s="6">
        <f>M500/5</f>
        <v>54</v>
      </c>
      <c r="M500" s="6">
        <v>270</v>
      </c>
      <c r="N500" s="6">
        <v>16</v>
      </c>
      <c r="O500" s="6">
        <v>1397</v>
      </c>
      <c r="P500" s="8">
        <v>14000</v>
      </c>
      <c r="Q500" s="8">
        <v>18000</v>
      </c>
      <c r="R500" s="6">
        <v>28000</v>
      </c>
      <c r="S500" s="6">
        <v>28000</v>
      </c>
      <c r="T500" s="8">
        <v>400000</v>
      </c>
      <c r="V500" s="6">
        <v>147</v>
      </c>
      <c r="X500" t="s" s="3">
        <v>64</v>
      </c>
      <c r="Z500" t="s" s="3">
        <v>65</v>
      </c>
      <c r="AA500" t="s" s="3">
        <v>66</v>
      </c>
      <c r="AC500" t="s" s="3">
        <v>67</v>
      </c>
      <c r="AD500" s="9">
        <v>3</v>
      </c>
      <c r="AE500" s="9">
        <v>3</v>
      </c>
      <c r="AF500" s="9">
        <v>2</v>
      </c>
      <c r="AG500" s="9">
        <v>1</v>
      </c>
      <c r="AH500" t="s" s="4">
        <v>1825</v>
      </c>
      <c r="AI500" s="9">
        <v>90725</v>
      </c>
      <c r="AJ500" s="9">
        <v>38671</v>
      </c>
      <c r="AK500" s="9">
        <v>76571</v>
      </c>
      <c r="AL500" s="9">
        <v>2618</v>
      </c>
      <c r="AM500" s="10">
        <v>0.6</v>
      </c>
      <c r="AN500" s="10"/>
      <c r="AO500" s="10"/>
      <c r="AP500" s="10"/>
      <c r="AQ500" s="10"/>
      <c r="AR500" s="8"/>
      <c r="AS500" s="8"/>
      <c r="AT500" t="s" s="4">
        <v>68</v>
      </c>
      <c r="AU500" s="10"/>
      <c r="AV500" s="9">
        <v>320000</v>
      </c>
      <c r="AW500" s="9">
        <v>150000</v>
      </c>
      <c r="AX500" s="9">
        <v>34</v>
      </c>
      <c r="AY500" s="8"/>
      <c r="AZ500" s="8"/>
      <c r="BA500" s="8"/>
      <c r="BB500" s="8"/>
      <c r="BC500" s="8"/>
    </row>
    <row r="501" s="2" customFormat="1" ht="16.5" customHeight="1">
      <c r="A501" s="6">
        <v>499</v>
      </c>
      <c r="B501" t="s" s="4">
        <v>1829</v>
      </c>
      <c r="C501" t="s" s="3">
        <v>1830</v>
      </c>
      <c r="D501" t="s" s="3">
        <v>75</v>
      </c>
      <c r="E501" t="s" s="3">
        <v>58</v>
      </c>
      <c r="F501" t="s" s="3">
        <v>1831</v>
      </c>
      <c r="G501" t="s" s="3">
        <v>60</v>
      </c>
      <c r="H501" t="s" s="3">
        <v>106</v>
      </c>
      <c r="I501" t="s" s="3">
        <v>107</v>
      </c>
      <c r="J501" t="s" s="3">
        <v>63</v>
      </c>
      <c r="K501" s="7">
        <f>L501*200000</f>
        <v>11400000</v>
      </c>
      <c r="L501" s="6">
        <f>M501/5</f>
        <v>57</v>
      </c>
      <c r="M501" s="6">
        <v>285</v>
      </c>
      <c r="N501" s="6">
        <v>10</v>
      </c>
      <c r="O501" s="6">
        <v>1395</v>
      </c>
      <c r="P501" s="8">
        <v>13000</v>
      </c>
      <c r="Q501" s="8">
        <v>16000</v>
      </c>
      <c r="R501" s="6">
        <v>28000</v>
      </c>
      <c r="S501" s="6">
        <v>28000</v>
      </c>
      <c r="T501" s="8">
        <v>400000</v>
      </c>
      <c r="V501" s="6">
        <v>1</v>
      </c>
      <c r="X501" t="s" s="3">
        <v>81</v>
      </c>
      <c r="Z501" t="s" s="3">
        <v>65</v>
      </c>
      <c r="AA501" t="s" s="3">
        <v>66</v>
      </c>
      <c r="AD501" s="9">
        <v>3</v>
      </c>
      <c r="AH501" t="s" s="4">
        <v>1829</v>
      </c>
      <c r="AI501" s="9">
        <v>67404</v>
      </c>
      <c r="AJ501" s="9">
        <v>69341</v>
      </c>
      <c r="AK501" s="9">
        <v>67287</v>
      </c>
      <c r="AL501" s="9">
        <v>2085</v>
      </c>
      <c r="AM501" s="10">
        <v>0.9</v>
      </c>
      <c r="AN501" s="10"/>
      <c r="AO501" s="10"/>
      <c r="AP501" s="10"/>
      <c r="AQ501" s="10"/>
      <c r="AR501" s="8"/>
      <c r="AS501" s="8"/>
      <c r="AT501" t="s" s="4">
        <v>68</v>
      </c>
      <c r="AU501" s="10"/>
      <c r="AV501" s="9">
        <v>280000</v>
      </c>
      <c r="AW501" s="9">
        <v>180000</v>
      </c>
      <c r="AX501" s="9">
        <v>312</v>
      </c>
      <c r="AY501" s="8"/>
      <c r="AZ501" s="8"/>
      <c r="BA501" s="8"/>
      <c r="BB501" s="8"/>
      <c r="BC501" s="8"/>
    </row>
    <row r="502" s="2" customFormat="1" ht="16.5" customHeight="1">
      <c r="A502" s="6">
        <v>500</v>
      </c>
      <c r="B502" t="s" s="4">
        <v>1832</v>
      </c>
      <c r="C502" t="s" s="3">
        <v>1833</v>
      </c>
      <c r="D502" t="s" s="3">
        <v>127</v>
      </c>
      <c r="E502" t="s" s="3">
        <v>58</v>
      </c>
      <c r="F502" t="s" s="3">
        <v>1834</v>
      </c>
      <c r="G502" t="s" s="3">
        <v>1835</v>
      </c>
      <c r="H502" t="s" s="3">
        <v>61</v>
      </c>
      <c r="I502" t="s" s="3">
        <v>78</v>
      </c>
      <c r="J502" t="s" s="3">
        <v>132</v>
      </c>
      <c r="K502" s="7">
        <f>L502*200000</f>
        <v>10520000</v>
      </c>
      <c r="L502" s="6">
        <f>M502/5</f>
        <v>52.6</v>
      </c>
      <c r="M502" s="6">
        <v>263</v>
      </c>
      <c r="N502" s="6">
        <v>10</v>
      </c>
      <c r="O502" s="6">
        <v>1397</v>
      </c>
      <c r="P502" s="8">
        <v>12500</v>
      </c>
      <c r="Q502" s="8">
        <v>16000</v>
      </c>
      <c r="R502" s="6">
        <v>28000</v>
      </c>
      <c r="S502" s="6">
        <v>28000</v>
      </c>
      <c r="T502" s="8">
        <v>400000</v>
      </c>
      <c r="V502" s="6">
        <v>24</v>
      </c>
      <c r="X502" t="s" s="3">
        <v>64</v>
      </c>
      <c r="Z502" t="s" s="3">
        <v>65</v>
      </c>
      <c r="AA502" t="s" s="3">
        <v>66</v>
      </c>
      <c r="AC502" t="s" s="3">
        <v>67</v>
      </c>
      <c r="AD502" s="9">
        <v>3</v>
      </c>
      <c r="AE502" s="9">
        <v>3</v>
      </c>
      <c r="AF502" s="9">
        <v>3</v>
      </c>
      <c r="AG502" s="9">
        <v>3</v>
      </c>
      <c r="AH502" t="s" s="4">
        <v>1832</v>
      </c>
      <c r="AI502" s="9">
        <v>90990</v>
      </c>
      <c r="AJ502" s="9">
        <v>38779</v>
      </c>
      <c r="AK502" s="9">
        <v>109530</v>
      </c>
      <c r="AL502" s="9">
        <v>2623</v>
      </c>
      <c r="AM502" s="10">
        <v>0.8</v>
      </c>
      <c r="AN502" s="10"/>
      <c r="AO502" s="10"/>
      <c r="AP502" s="10"/>
      <c r="AQ502" s="10"/>
      <c r="AR502" s="8"/>
      <c r="AS502" s="8"/>
      <c r="AT502" t="s" s="4">
        <v>68</v>
      </c>
      <c r="AU502" s="12">
        <f>#REF!-1000000</f>
      </c>
      <c r="AV502" s="9">
        <v>200000</v>
      </c>
      <c r="AW502" s="9">
        <v>0</v>
      </c>
      <c r="AX502" s="9">
        <v>415</v>
      </c>
      <c r="AY502" s="8"/>
      <c r="AZ502" s="8"/>
      <c r="BA502" s="8"/>
      <c r="BB502" s="8"/>
      <c r="BC502" s="8"/>
    </row>
    <row r="503" s="2" customFormat="1" ht="16.5" customHeight="1">
      <c r="A503" s="6">
        <v>501</v>
      </c>
      <c r="B503" t="s" s="4">
        <v>1836</v>
      </c>
      <c r="C503" t="s" s="3">
        <v>1837</v>
      </c>
      <c r="D503" t="s" s="3">
        <v>57</v>
      </c>
      <c r="E503" t="s" s="3">
        <v>58</v>
      </c>
      <c r="F503" t="s" s="3">
        <v>1838</v>
      </c>
      <c r="G503" t="s" s="3">
        <v>1839</v>
      </c>
      <c r="H503" t="s" s="3">
        <v>61</v>
      </c>
      <c r="I503" t="s" s="3">
        <v>62</v>
      </c>
      <c r="J503" t="s" s="3">
        <v>153</v>
      </c>
      <c r="K503" s="7">
        <f>L503*200000</f>
        <v>12080000</v>
      </c>
      <c r="L503" s="6">
        <f>M503/5</f>
        <v>60.4</v>
      </c>
      <c r="M503" s="6">
        <v>302</v>
      </c>
      <c r="N503" s="6">
        <v>10</v>
      </c>
      <c r="O503" s="6">
        <v>1397</v>
      </c>
      <c r="P503" s="8">
        <v>14000</v>
      </c>
      <c r="Q503" s="8">
        <v>20000</v>
      </c>
      <c r="R503" s="6">
        <v>32000</v>
      </c>
      <c r="S503" s="6">
        <v>42000</v>
      </c>
      <c r="T503" s="8">
        <v>540000</v>
      </c>
      <c r="V503" s="6">
        <v>328</v>
      </c>
      <c r="X503" t="s" s="3">
        <v>64</v>
      </c>
      <c r="Z503" t="s" s="3">
        <v>65</v>
      </c>
      <c r="AA503" t="s" s="3">
        <v>66</v>
      </c>
      <c r="AC503" t="s" s="3">
        <v>102</v>
      </c>
      <c r="AD503" s="9">
        <v>3</v>
      </c>
      <c r="AE503" s="9">
        <v>3</v>
      </c>
      <c r="AF503" s="9">
        <v>3</v>
      </c>
      <c r="AG503" s="9">
        <v>3</v>
      </c>
      <c r="AH503" t="s" s="4">
        <v>1836</v>
      </c>
      <c r="AI503" s="9">
        <v>91033</v>
      </c>
      <c r="AJ503" s="9">
        <v>40414</v>
      </c>
      <c r="AK503" s="9">
        <v>75556</v>
      </c>
      <c r="AL503" s="9">
        <v>3289</v>
      </c>
      <c r="AM503" s="10">
        <v>0.4</v>
      </c>
      <c r="AN503" s="10"/>
      <c r="AO503" s="10"/>
      <c r="AP503" s="10"/>
      <c r="AQ503" s="10"/>
      <c r="AR503" s="8"/>
      <c r="AS503" s="8"/>
      <c r="AT503" t="s" s="4">
        <v>68</v>
      </c>
      <c r="AU503" s="10"/>
      <c r="AV503" s="9">
        <v>320000</v>
      </c>
      <c r="AW503" s="9">
        <v>180000</v>
      </c>
      <c r="AX503" s="9">
        <v>745</v>
      </c>
      <c r="AY503" s="8"/>
      <c r="AZ503" s="8"/>
      <c r="BA503" s="8"/>
      <c r="BB503" s="8"/>
      <c r="BC503" s="8"/>
    </row>
    <row r="504" s="2" customFormat="1" ht="16.5" customHeight="1">
      <c r="A504" s="6">
        <v>502</v>
      </c>
      <c r="B504" t="s" s="4">
        <v>1840</v>
      </c>
      <c r="C504" t="s" s="3">
        <v>1841</v>
      </c>
      <c r="D504" t="s" s="3">
        <v>75</v>
      </c>
      <c r="E504" t="s" s="3">
        <v>58</v>
      </c>
      <c r="F504" t="s" s="3">
        <v>1842</v>
      </c>
      <c r="G504" t="s" s="4">
        <v>96</v>
      </c>
      <c r="H504" t="s" s="3">
        <v>796</v>
      </c>
      <c r="I504" t="s" s="3">
        <v>78</v>
      </c>
      <c r="J504" t="s" s="3">
        <v>1843</v>
      </c>
      <c r="K504" s="7">
        <f>L504*200000</f>
        <v>19000000</v>
      </c>
      <c r="L504" s="6">
        <f>M504/5</f>
        <v>95</v>
      </c>
      <c r="M504" s="6">
        <v>475</v>
      </c>
      <c r="N504" s="6">
        <v>16</v>
      </c>
      <c r="O504" s="6">
        <v>1397</v>
      </c>
      <c r="P504" s="8">
        <v>16000</v>
      </c>
      <c r="Q504" s="8">
        <v>20000</v>
      </c>
      <c r="R504" s="6">
        <v>32000</v>
      </c>
      <c r="S504" s="6">
        <v>32000</v>
      </c>
      <c r="T504" s="8">
        <v>440000</v>
      </c>
      <c r="V504" s="6">
        <v>51</v>
      </c>
      <c r="X504" t="s" s="3">
        <v>64</v>
      </c>
      <c r="Z504" t="s" s="3">
        <v>65</v>
      </c>
      <c r="AA504" t="s" s="3">
        <v>66</v>
      </c>
      <c r="AC504" t="s" s="3">
        <v>67</v>
      </c>
      <c r="AD504" s="9">
        <v>3</v>
      </c>
      <c r="AE504" s="9">
        <v>3</v>
      </c>
      <c r="AF504" s="9">
        <v>3</v>
      </c>
      <c r="AH504" t="s" s="4">
        <v>1840</v>
      </c>
      <c r="AI504" s="9">
        <v>93656</v>
      </c>
      <c r="AJ504" s="9">
        <v>45318</v>
      </c>
      <c r="AK504" s="9">
        <v>90703</v>
      </c>
      <c r="AL504" s="9">
        <v>4383</v>
      </c>
      <c r="AM504" s="10">
        <v>0.7</v>
      </c>
      <c r="AN504" s="10"/>
      <c r="AO504" s="10"/>
      <c r="AP504" s="10"/>
      <c r="AQ504" s="10"/>
      <c r="AR504" s="8"/>
      <c r="AS504" s="8"/>
      <c r="AT504" t="s" s="4">
        <v>68</v>
      </c>
      <c r="AU504" s="10"/>
      <c r="AV504" s="9">
        <v>180000</v>
      </c>
      <c r="AW504" s="9">
        <v>110000</v>
      </c>
      <c r="AX504" s="9">
        <v>845</v>
      </c>
      <c r="AY504" s="8"/>
      <c r="AZ504" s="8"/>
      <c r="BA504" s="8"/>
      <c r="BB504" s="8"/>
      <c r="BC504" s="8"/>
    </row>
    <row r="505" s="2" customFormat="1" ht="16.5" customHeight="1">
      <c r="A505" s="6">
        <v>503</v>
      </c>
      <c r="B505" t="s" s="4">
        <v>1844</v>
      </c>
      <c r="C505" t="s" s="3">
        <v>1845</v>
      </c>
      <c r="D505" t="s" s="3">
        <v>75</v>
      </c>
      <c r="E505" t="s" s="3">
        <v>58</v>
      </c>
      <c r="F505" t="s" s="3">
        <v>1846</v>
      </c>
      <c r="G505" t="s" s="3">
        <v>162</v>
      </c>
      <c r="H505" t="s" s="3">
        <v>158</v>
      </c>
      <c r="I505" t="s" s="3">
        <v>164</v>
      </c>
      <c r="J505" t="s" s="3">
        <v>165</v>
      </c>
      <c r="K505" s="7">
        <f>L505*200000</f>
        <v>640000</v>
      </c>
      <c r="L505" s="6">
        <f>M505/5</f>
        <v>3.2</v>
      </c>
      <c r="M505" s="6">
        <v>16</v>
      </c>
      <c r="N505" s="6">
        <v>2</v>
      </c>
      <c r="O505" s="6">
        <v>1396</v>
      </c>
      <c r="P505" s="8">
        <v>3000</v>
      </c>
      <c r="Q505" s="8">
        <v>4000</v>
      </c>
      <c r="R505" s="6">
        <v>6000</v>
      </c>
      <c r="S505" s="6">
        <v>6000</v>
      </c>
      <c r="T505" s="8">
        <v>100000</v>
      </c>
      <c r="V505" s="6">
        <v>135</v>
      </c>
      <c r="X505" t="s" s="3">
        <v>1579</v>
      </c>
      <c r="Z505" t="s" s="3">
        <v>65</v>
      </c>
      <c r="AA505" t="s" s="3">
        <v>66</v>
      </c>
      <c r="AC505" t="s" s="3">
        <v>67</v>
      </c>
      <c r="AD505" s="9">
        <v>1</v>
      </c>
      <c r="AE505" s="9">
        <v>3</v>
      </c>
      <c r="AF505" s="9">
        <v>2</v>
      </c>
      <c r="AG505" s="9">
        <v>2</v>
      </c>
      <c r="AH505" t="s" s="4">
        <v>1844</v>
      </c>
      <c r="AI505" s="9">
        <v>68394</v>
      </c>
      <c r="AJ505" t="s" s="4">
        <v>96</v>
      </c>
      <c r="AK505" s="9">
        <v>63303</v>
      </c>
      <c r="AL505" s="9">
        <v>1893</v>
      </c>
      <c r="AM505" s="10">
        <v>0.7</v>
      </c>
      <c r="AN505" s="10"/>
      <c r="AO505" s="10"/>
      <c r="AP505" s="10"/>
      <c r="AQ505" s="10"/>
      <c r="AR505" s="8"/>
      <c r="AS505" s="8"/>
      <c r="AT505" t="s" s="4">
        <v>68</v>
      </c>
      <c r="AU505" s="10"/>
      <c r="AV505" s="9">
        <v>280000</v>
      </c>
      <c r="AW505" s="9">
        <v>180000</v>
      </c>
      <c r="AX505" s="9">
        <v>417</v>
      </c>
      <c r="AY505" s="8"/>
      <c r="AZ505" s="8"/>
      <c r="BA505" s="8"/>
      <c r="BB505" s="8"/>
      <c r="BC505" s="8"/>
    </row>
    <row r="506" s="2" customFormat="1" ht="16.5" customHeight="1">
      <c r="A506" s="6">
        <v>504</v>
      </c>
      <c r="B506" t="s" s="4">
        <v>1847</v>
      </c>
      <c r="C506" t="s" s="3">
        <v>1848</v>
      </c>
      <c r="D506" t="s" s="3">
        <v>75</v>
      </c>
      <c r="E506" t="s" s="3">
        <v>58</v>
      </c>
      <c r="F506" t="s" s="3">
        <v>378</v>
      </c>
      <c r="G506" t="s" s="3">
        <v>162</v>
      </c>
      <c r="H506" t="s" s="3">
        <v>163</v>
      </c>
      <c r="I506" t="s" s="3">
        <v>164</v>
      </c>
      <c r="J506" t="s" s="3">
        <v>165</v>
      </c>
      <c r="K506" s="7">
        <f>L506*200000</f>
        <v>1400000</v>
      </c>
      <c r="L506" s="6">
        <f>M506/5</f>
        <v>7</v>
      </c>
      <c r="M506" s="6">
        <v>35</v>
      </c>
      <c r="N506" s="6">
        <v>5</v>
      </c>
      <c r="O506" s="6">
        <v>1396</v>
      </c>
      <c r="P506" s="8">
        <v>3000</v>
      </c>
      <c r="Q506" s="8">
        <v>4000</v>
      </c>
      <c r="R506" s="6">
        <v>6000</v>
      </c>
      <c r="S506" s="6">
        <v>6000</v>
      </c>
      <c r="T506" s="8">
        <v>100000</v>
      </c>
      <c r="V506" s="6">
        <v>73</v>
      </c>
      <c r="X506" t="s" s="3">
        <v>1579</v>
      </c>
      <c r="Z506" t="s" s="3">
        <v>65</v>
      </c>
      <c r="AA506" t="s" s="3">
        <v>66</v>
      </c>
      <c r="AC506" t="s" s="3">
        <v>67</v>
      </c>
      <c r="AD506" s="9">
        <v>3</v>
      </c>
      <c r="AE506" s="9">
        <v>3</v>
      </c>
      <c r="AF506" s="9">
        <v>2</v>
      </c>
      <c r="AG506" s="9">
        <v>2</v>
      </c>
      <c r="AH506" t="s" s="4">
        <v>1847</v>
      </c>
      <c r="AI506" s="9">
        <v>68432</v>
      </c>
      <c r="AJ506" t="s" s="4">
        <v>96</v>
      </c>
      <c r="AK506" t="s" s="4">
        <v>96</v>
      </c>
      <c r="AL506" t="s" s="4">
        <v>96</v>
      </c>
      <c r="AM506" s="10">
        <v>0.7</v>
      </c>
      <c r="AN506" s="10"/>
      <c r="AO506" s="10"/>
      <c r="AP506" s="10"/>
      <c r="AQ506" s="10"/>
      <c r="AR506" s="8"/>
      <c r="AS506" s="8"/>
      <c r="AT506" t="s" s="4">
        <v>68</v>
      </c>
      <c r="AU506" s="10"/>
      <c r="AV506" s="9">
        <v>280000</v>
      </c>
      <c r="AW506" s="9">
        <v>150000</v>
      </c>
      <c r="AX506" s="9">
        <v>571</v>
      </c>
      <c r="AY506" s="8"/>
      <c r="AZ506" s="8"/>
      <c r="BA506" s="8"/>
      <c r="BB506" s="8"/>
      <c r="BC506" s="8"/>
    </row>
    <row r="507" s="2" customFormat="1" ht="16.5" customHeight="1">
      <c r="A507" s="6">
        <v>505</v>
      </c>
      <c r="B507" t="s" s="4">
        <v>1849</v>
      </c>
      <c r="C507" t="s" s="3">
        <v>1850</v>
      </c>
      <c r="D507" t="s" s="3">
        <v>122</v>
      </c>
      <c r="E507" t="s" s="3">
        <v>58</v>
      </c>
      <c r="F507" t="s" s="3">
        <v>1643</v>
      </c>
      <c r="G507" t="s" s="3">
        <v>233</v>
      </c>
      <c r="H507" t="s" s="3">
        <v>163</v>
      </c>
      <c r="I507" t="s" s="3">
        <v>1644</v>
      </c>
      <c r="J507" t="s" s="3">
        <v>235</v>
      </c>
      <c r="K507" s="7">
        <f>L507*200000</f>
        <v>5560000</v>
      </c>
      <c r="L507" s="6">
        <f>M507/5</f>
        <v>27.8</v>
      </c>
      <c r="M507" s="6">
        <v>139</v>
      </c>
      <c r="N507" s="6">
        <v>12</v>
      </c>
      <c r="O507" s="6">
        <v>1396</v>
      </c>
      <c r="P507" s="8">
        <v>11000</v>
      </c>
      <c r="Q507" s="8">
        <v>11000</v>
      </c>
      <c r="R507" s="6">
        <v>18000</v>
      </c>
      <c r="S507" s="6">
        <v>18000</v>
      </c>
      <c r="T507" s="8">
        <v>270000</v>
      </c>
      <c r="V507" s="6">
        <v>54</v>
      </c>
      <c r="X507" t="s" s="3">
        <v>64</v>
      </c>
      <c r="Z507" t="s" s="3">
        <v>65</v>
      </c>
      <c r="AA507" t="s" s="3">
        <v>66</v>
      </c>
      <c r="AC507" t="s" s="3">
        <v>67</v>
      </c>
      <c r="AD507" s="9">
        <v>3</v>
      </c>
      <c r="AE507" s="9">
        <v>3</v>
      </c>
      <c r="AF507" s="9">
        <v>3</v>
      </c>
      <c r="AG507" s="9">
        <v>3</v>
      </c>
      <c r="AH507" t="s" s="4">
        <v>1849</v>
      </c>
      <c r="AI507" s="9">
        <v>68580</v>
      </c>
      <c r="AJ507" s="9">
        <v>49395</v>
      </c>
      <c r="AK507" s="9">
        <v>69602</v>
      </c>
      <c r="AL507" s="9">
        <v>2288</v>
      </c>
      <c r="AM507" s="10">
        <v>0.4</v>
      </c>
      <c r="AN507" s="10"/>
      <c r="AO507" s="10"/>
      <c r="AP507" s="10"/>
      <c r="AQ507" s="10"/>
      <c r="AR507" s="8"/>
      <c r="AS507" s="8"/>
      <c r="AT507" t="s" s="4">
        <v>68</v>
      </c>
      <c r="AU507" s="10"/>
      <c r="AV507" s="9">
        <v>280000</v>
      </c>
      <c r="AW507" s="9">
        <v>130000</v>
      </c>
      <c r="AX507" s="9">
        <v>613</v>
      </c>
      <c r="AY507" s="8"/>
      <c r="AZ507" s="8"/>
      <c r="BA507" s="8"/>
      <c r="BB507" s="8"/>
      <c r="BC507" s="8"/>
    </row>
    <row r="508" s="2" customFormat="1" ht="16.5" customHeight="1">
      <c r="A508" s="6">
        <v>506</v>
      </c>
      <c r="B508" t="s" s="4">
        <v>1851</v>
      </c>
      <c r="C508" t="s" s="3">
        <v>1852</v>
      </c>
      <c r="D508" t="s" s="3">
        <v>122</v>
      </c>
      <c r="E508" t="s" s="3">
        <v>58</v>
      </c>
      <c r="F508" t="s" s="3">
        <v>1853</v>
      </c>
      <c r="G508" t="s" s="3">
        <v>1627</v>
      </c>
      <c r="H508" t="s" s="3">
        <v>1854</v>
      </c>
      <c r="I508" t="s" s="3">
        <v>455</v>
      </c>
      <c r="J508" t="s" s="3">
        <v>235</v>
      </c>
      <c r="K508" s="7">
        <f>L508*200000</f>
        <v>320000</v>
      </c>
      <c r="L508" s="6">
        <f>M508/5</f>
        <v>1.6</v>
      </c>
      <c r="M508" s="6">
        <v>8</v>
      </c>
      <c r="N508" s="6">
        <v>1</v>
      </c>
      <c r="O508" s="6">
        <v>1397</v>
      </c>
      <c r="P508" s="8">
        <v>3000</v>
      </c>
      <c r="Q508" s="8">
        <v>4000</v>
      </c>
      <c r="R508" s="6">
        <v>12000</v>
      </c>
      <c r="S508" s="6">
        <v>12000</v>
      </c>
      <c r="T508" s="8">
        <v>180000</v>
      </c>
      <c r="V508" s="6">
        <v>10</v>
      </c>
      <c r="X508" t="s" s="3">
        <v>64</v>
      </c>
      <c r="Z508" t="s" s="3">
        <v>65</v>
      </c>
      <c r="AA508" t="s" s="3">
        <v>66</v>
      </c>
      <c r="AC508" t="s" s="3">
        <v>67</v>
      </c>
      <c r="AD508" s="9">
        <v>3</v>
      </c>
      <c r="AE508" s="9">
        <v>4</v>
      </c>
      <c r="AF508" s="9">
        <v>3</v>
      </c>
      <c r="AG508" s="9">
        <v>4</v>
      </c>
      <c r="AH508" t="s" s="4">
        <v>1851</v>
      </c>
      <c r="AI508" s="9">
        <v>90848</v>
      </c>
      <c r="AJ508" s="9">
        <v>39588</v>
      </c>
      <c r="AK508" s="9">
        <v>75840</v>
      </c>
      <c r="AL508" s="9">
        <v>2646</v>
      </c>
      <c r="AM508" s="10">
        <v>0.4</v>
      </c>
      <c r="AN508" s="10"/>
      <c r="AO508" s="10"/>
      <c r="AP508" s="10"/>
      <c r="AQ508" s="10"/>
      <c r="AR508" s="8"/>
      <c r="AS508" s="8"/>
      <c r="AT508" t="s" s="4">
        <v>68</v>
      </c>
      <c r="AU508" s="10"/>
      <c r="AV508" s="9">
        <v>60000</v>
      </c>
      <c r="AW508" s="9">
        <v>30000</v>
      </c>
      <c r="AX508" s="9">
        <v>165</v>
      </c>
      <c r="AY508" s="8"/>
      <c r="AZ508" s="8"/>
      <c r="BA508" s="8"/>
      <c r="BB508" s="8"/>
      <c r="BC508" s="8"/>
    </row>
    <row r="509" s="2" customFormat="1" ht="16.5" customHeight="1">
      <c r="A509" s="6">
        <v>507</v>
      </c>
      <c r="B509" t="s" s="4">
        <v>1855</v>
      </c>
      <c r="C509" t="s" s="3">
        <v>1856</v>
      </c>
      <c r="D509" t="s" s="3">
        <v>75</v>
      </c>
      <c r="E509" t="s" s="3">
        <v>58</v>
      </c>
      <c r="F509" t="s" s="3">
        <v>1857</v>
      </c>
      <c r="G509" t="s" s="3">
        <v>162</v>
      </c>
      <c r="H509" t="s" s="3">
        <v>163</v>
      </c>
      <c r="I509" t="s" s="3">
        <v>78</v>
      </c>
      <c r="J509" t="s" s="3">
        <v>165</v>
      </c>
      <c r="K509" s="7">
        <f>L509*200000</f>
        <v>1280000</v>
      </c>
      <c r="L509" s="6">
        <f>M509/5</f>
        <v>6.4</v>
      </c>
      <c r="M509" s="6">
        <v>32</v>
      </c>
      <c r="N509" s="6">
        <v>5</v>
      </c>
      <c r="O509" s="6">
        <v>1396</v>
      </c>
      <c r="P509" s="8">
        <v>3000</v>
      </c>
      <c r="Q509" s="8">
        <v>4000</v>
      </c>
      <c r="R509" s="6">
        <v>6000</v>
      </c>
      <c r="S509" s="6">
        <v>6000</v>
      </c>
      <c r="T509" s="8">
        <v>100000</v>
      </c>
      <c r="V509" s="6">
        <v>263</v>
      </c>
      <c r="X509" t="s" s="3">
        <v>1579</v>
      </c>
      <c r="Z509" t="s" s="3">
        <v>65</v>
      </c>
      <c r="AA509" t="s" s="3">
        <v>66</v>
      </c>
      <c r="AC509" t="s" s="3">
        <v>67</v>
      </c>
      <c r="AD509" s="9">
        <v>3</v>
      </c>
      <c r="AE509" s="9">
        <v>3</v>
      </c>
      <c r="AF509" s="9">
        <v>2</v>
      </c>
      <c r="AG509" s="9">
        <v>2</v>
      </c>
      <c r="AH509" t="s" s="4">
        <v>1855</v>
      </c>
      <c r="AI509" s="9">
        <v>68435</v>
      </c>
      <c r="AJ509" t="s" s="4">
        <v>96</v>
      </c>
      <c r="AK509" s="9">
        <v>63826</v>
      </c>
      <c r="AL509" s="9">
        <v>1894</v>
      </c>
      <c r="AM509" s="10">
        <v>0.6</v>
      </c>
      <c r="AN509" s="10"/>
      <c r="AO509" s="10"/>
      <c r="AP509" s="10"/>
      <c r="AQ509" s="10"/>
      <c r="AR509" s="8"/>
      <c r="AS509" s="8"/>
      <c r="AT509" t="s" s="4">
        <v>68</v>
      </c>
      <c r="AU509" s="10"/>
      <c r="AV509" s="9">
        <v>320000</v>
      </c>
      <c r="AW509" s="9">
        <v>190000</v>
      </c>
      <c r="AX509" s="9">
        <v>561</v>
      </c>
      <c r="AY509" s="8"/>
      <c r="AZ509" s="8"/>
      <c r="BA509" s="8"/>
      <c r="BB509" s="8"/>
      <c r="BC509" s="8"/>
    </row>
    <row r="510" s="2" customFormat="1" ht="16.5" customHeight="1">
      <c r="A510" s="6">
        <v>508</v>
      </c>
      <c r="B510" t="s" s="4">
        <v>1858</v>
      </c>
      <c r="C510" t="s" s="3">
        <v>1859</v>
      </c>
      <c r="D510" t="s" s="3">
        <v>94</v>
      </c>
      <c r="E510" t="s" s="3">
        <v>58</v>
      </c>
      <c r="F510" t="s" s="3">
        <v>1860</v>
      </c>
      <c r="G510" t="s" s="4">
        <v>96</v>
      </c>
      <c r="H510" t="s" s="3">
        <v>1860</v>
      </c>
      <c r="I510" t="s" s="3">
        <v>98</v>
      </c>
      <c r="J510" t="s" s="3">
        <v>1861</v>
      </c>
      <c r="K510" s="7">
        <f>L510*200000</f>
        <v>5680000</v>
      </c>
      <c r="L510" s="6">
        <f>M510/5</f>
        <v>28.4</v>
      </c>
      <c r="M510" s="6">
        <v>142</v>
      </c>
      <c r="N510" s="6">
        <v>10</v>
      </c>
      <c r="O510" s="6">
        <v>1394</v>
      </c>
      <c r="P510" s="8">
        <v>11000</v>
      </c>
      <c r="Q510" s="8">
        <v>14000</v>
      </c>
      <c r="R510" s="6">
        <v>28000</v>
      </c>
      <c r="S510" s="6">
        <v>28000</v>
      </c>
      <c r="T510" s="8">
        <v>400000</v>
      </c>
      <c r="V510" s="6">
        <v>381</v>
      </c>
      <c r="X510" t="s" s="3">
        <v>64</v>
      </c>
      <c r="Y510" s="9">
        <v>500</v>
      </c>
      <c r="Z510" t="s" s="3">
        <v>65</v>
      </c>
      <c r="AA510" t="s" s="3">
        <v>101</v>
      </c>
      <c r="AC510" t="s" s="3">
        <v>67</v>
      </c>
      <c r="AD510" s="9">
        <v>5</v>
      </c>
      <c r="AE510" s="9">
        <v>5</v>
      </c>
      <c r="AF510" s="9">
        <v>5</v>
      </c>
      <c r="AH510" t="s" s="4">
        <v>1858</v>
      </c>
      <c r="AI510" s="9">
        <v>67164</v>
      </c>
      <c r="AJ510" s="9">
        <v>48426</v>
      </c>
      <c r="AK510" s="9">
        <v>40474</v>
      </c>
      <c r="AL510" s="9">
        <v>270</v>
      </c>
      <c r="AM510" s="10">
        <v>0.5</v>
      </c>
      <c r="AN510" s="10"/>
      <c r="AO510" s="10"/>
      <c r="AP510" s="10"/>
      <c r="AQ510" s="10"/>
      <c r="AR510" s="8"/>
      <c r="AS510" s="8"/>
      <c r="AT510" t="s" s="4">
        <v>68</v>
      </c>
      <c r="AU510" s="10"/>
      <c r="AV510" s="9">
        <v>60000</v>
      </c>
      <c r="AW510" s="9">
        <v>40000</v>
      </c>
      <c r="AX510" s="9">
        <v>729</v>
      </c>
      <c r="AY510" s="8"/>
      <c r="AZ510" s="8"/>
      <c r="BA510" s="8"/>
      <c r="BB510" s="8"/>
      <c r="BC510" s="8"/>
    </row>
    <row r="511" s="2" customFormat="1" ht="19.5" customHeight="1">
      <c r="A511" s="6">
        <v>509</v>
      </c>
      <c r="B511" t="s" s="4">
        <v>1862</v>
      </c>
      <c r="C511" t="s" s="3">
        <v>1863</v>
      </c>
      <c r="D511" t="s" s="3">
        <v>94</v>
      </c>
      <c r="E511" t="s" s="3">
        <v>58</v>
      </c>
      <c r="F511" t="s" s="3">
        <v>1864</v>
      </c>
      <c r="G511" t="s" s="4">
        <v>96</v>
      </c>
      <c r="H511" t="s" s="3">
        <v>1865</v>
      </c>
      <c r="I511" t="s" s="3">
        <v>117</v>
      </c>
      <c r="J511" t="s" s="3">
        <v>153</v>
      </c>
      <c r="K511" s="7">
        <f>L511*200000</f>
        <v>18000000</v>
      </c>
      <c r="L511" s="6">
        <f>M511/5</f>
        <v>90</v>
      </c>
      <c r="M511" s="6">
        <v>450</v>
      </c>
      <c r="N511" s="6">
        <v>11</v>
      </c>
      <c r="O511" s="6">
        <v>1397</v>
      </c>
      <c r="P511" s="8">
        <v>15000</v>
      </c>
      <c r="Q511" s="8">
        <v>19000</v>
      </c>
      <c r="R511" s="6">
        <v>36000</v>
      </c>
      <c r="S511" s="6">
        <v>36000</v>
      </c>
      <c r="T511" s="8">
        <v>480000</v>
      </c>
      <c r="V511" s="6">
        <v>60</v>
      </c>
      <c r="X511" t="s" s="3">
        <v>64</v>
      </c>
      <c r="Y511" s="9">
        <v>150</v>
      </c>
      <c r="Z511" t="s" s="3">
        <v>65</v>
      </c>
      <c r="AA511" t="s" s="3">
        <v>101</v>
      </c>
      <c r="AC511" t="s" s="3">
        <v>67</v>
      </c>
      <c r="AD511" s="9">
        <v>3</v>
      </c>
      <c r="AE511" s="9">
        <v>4</v>
      </c>
      <c r="AF511" s="9">
        <v>3</v>
      </c>
      <c r="AH511" t="s" s="4">
        <v>1862</v>
      </c>
      <c r="AI511" s="9">
        <v>81038</v>
      </c>
      <c r="AJ511" s="9">
        <v>57641</v>
      </c>
      <c r="AK511" s="9">
        <v>68593</v>
      </c>
      <c r="AL511" s="9">
        <v>1895</v>
      </c>
      <c r="AM511" s="10">
        <v>0.4</v>
      </c>
      <c r="AN511" s="10"/>
      <c r="AO511" s="10"/>
      <c r="AP511" s="10"/>
      <c r="AQ511" s="10"/>
      <c r="AR511" s="8"/>
      <c r="AS511" s="8"/>
      <c r="AT511" t="s" s="4">
        <v>68</v>
      </c>
      <c r="AU511" s="10"/>
      <c r="AV511" s="9">
        <v>380000</v>
      </c>
      <c r="AW511" s="9">
        <v>0</v>
      </c>
      <c r="AX511" s="9">
        <v>307</v>
      </c>
      <c r="AY511" s="8"/>
      <c r="AZ511" s="8"/>
      <c r="BA511" s="8"/>
      <c r="BB511" s="8"/>
      <c r="BC511" s="8"/>
    </row>
    <row r="512" s="2" customFormat="1" ht="16.5" customHeight="1">
      <c r="A512" s="6">
        <v>510</v>
      </c>
      <c r="B512" t="s" s="4">
        <v>1866</v>
      </c>
      <c r="C512" t="s" s="3">
        <v>1867</v>
      </c>
      <c r="D512" t="s" s="3">
        <v>94</v>
      </c>
      <c r="E512" t="s" s="3">
        <v>58</v>
      </c>
      <c r="F512" t="s" s="3">
        <v>805</v>
      </c>
      <c r="G512" s="6"/>
      <c r="H512" t="s" s="3">
        <v>805</v>
      </c>
      <c r="I512" t="s" s="3">
        <v>78</v>
      </c>
      <c r="J512" t="s" s="3">
        <v>171</v>
      </c>
      <c r="K512" s="7">
        <f>L512*200000</f>
        <v>1840000</v>
      </c>
      <c r="L512" s="6">
        <f>M512/5</f>
        <v>9.199999999999999</v>
      </c>
      <c r="M512" s="6">
        <v>46</v>
      </c>
      <c r="N512" s="6">
        <v>2</v>
      </c>
      <c r="O512" t="s" s="3">
        <v>818</v>
      </c>
      <c r="P512" s="8"/>
      <c r="Q512" s="8">
        <v>10000</v>
      </c>
      <c r="R512" s="6">
        <v>12000</v>
      </c>
      <c r="S512" s="6">
        <v>12000</v>
      </c>
      <c r="T512" s="8">
        <v>180000</v>
      </c>
      <c r="V512" s="6">
        <v>37</v>
      </c>
      <c r="X512" t="s" s="3">
        <v>64</v>
      </c>
      <c r="Z512" t="s" s="3">
        <v>65</v>
      </c>
      <c r="AA512" t="s" s="3">
        <v>66</v>
      </c>
      <c r="AC512" t="s" s="3">
        <v>67</v>
      </c>
      <c r="AD512" s="9">
        <v>3</v>
      </c>
      <c r="AE512" s="9">
        <v>4</v>
      </c>
      <c r="AF512" s="9">
        <v>2</v>
      </c>
      <c r="AH512" t="s" s="4">
        <v>1866</v>
      </c>
      <c r="AI512" s="9">
        <v>98897</v>
      </c>
      <c r="AJ512" s="9">
        <v>48010</v>
      </c>
      <c r="AK512" s="9">
        <v>74345</v>
      </c>
      <c r="AL512" s="9">
        <v>8315</v>
      </c>
      <c r="AM512" s="10">
        <v>0.7</v>
      </c>
      <c r="AN512" s="10"/>
      <c r="AO512" s="10"/>
      <c r="AP512" s="10"/>
      <c r="AQ512" s="10"/>
      <c r="AR512" s="8"/>
      <c r="AS512" s="8"/>
      <c r="AT512" t="s" s="4">
        <v>68</v>
      </c>
      <c r="AU512" s="10"/>
      <c r="AV512" s="9">
        <v>50000</v>
      </c>
      <c r="AW512" s="9">
        <v>40000</v>
      </c>
      <c r="AX512" s="9">
        <v>177</v>
      </c>
      <c r="AY512" s="8"/>
      <c r="AZ512" s="8"/>
      <c r="BA512" s="8"/>
      <c r="BB512" s="8"/>
      <c r="BC512" s="8"/>
    </row>
    <row r="513" s="2" customFormat="1" ht="19.5" customHeight="1">
      <c r="A513" s="6">
        <v>511</v>
      </c>
      <c r="B513" t="s" s="4">
        <v>1868</v>
      </c>
      <c r="C513" t="s" s="3">
        <v>1869</v>
      </c>
      <c r="D513" t="s" s="3">
        <v>113</v>
      </c>
      <c r="E513" t="s" s="3">
        <v>58</v>
      </c>
      <c r="F513" t="s" s="3">
        <v>1870</v>
      </c>
      <c r="G513" t="s" s="3">
        <v>1871</v>
      </c>
      <c r="H513" t="s" s="3">
        <v>258</v>
      </c>
      <c r="I513" t="s" s="3">
        <v>381</v>
      </c>
      <c r="J513" t="s" s="3">
        <v>145</v>
      </c>
      <c r="K513" s="7">
        <f>L513*200000</f>
        <v>7200000</v>
      </c>
      <c r="L513" s="6">
        <f>M513/5</f>
        <v>36</v>
      </c>
      <c r="M513" s="6">
        <v>180</v>
      </c>
      <c r="N513" s="6">
        <v>23</v>
      </c>
      <c r="O513" s="6">
        <v>1397</v>
      </c>
      <c r="P513" s="8">
        <v>12000</v>
      </c>
      <c r="Q513" s="8">
        <v>15000</v>
      </c>
      <c r="R513" s="6">
        <v>22000</v>
      </c>
      <c r="S513" s="6">
        <v>22000</v>
      </c>
      <c r="T513" s="8">
        <v>330000</v>
      </c>
      <c r="V513" s="6">
        <v>47</v>
      </c>
      <c r="X513" t="s" s="3">
        <v>64</v>
      </c>
      <c r="Z513" t="s" s="3">
        <v>65</v>
      </c>
      <c r="AA513" t="s" s="3">
        <v>66</v>
      </c>
      <c r="AC513" t="s" s="3">
        <v>102</v>
      </c>
      <c r="AD513" s="9">
        <v>5</v>
      </c>
      <c r="AE513" s="9">
        <v>3</v>
      </c>
      <c r="AF513" s="9">
        <v>3</v>
      </c>
      <c r="AG513" s="9">
        <v>5</v>
      </c>
      <c r="AH513" t="s" s="4">
        <v>1868</v>
      </c>
      <c r="AI513" s="9">
        <v>90877</v>
      </c>
      <c r="AJ513" s="9">
        <v>38751</v>
      </c>
      <c r="AK513" s="9">
        <v>81030</v>
      </c>
      <c r="AL513" s="9">
        <v>2635</v>
      </c>
      <c r="AM513" s="10">
        <v>0.7</v>
      </c>
      <c r="AN513" s="10"/>
      <c r="AO513" s="10"/>
      <c r="AP513" s="10"/>
      <c r="AQ513" s="10"/>
      <c r="AR513" s="8"/>
      <c r="AS513" s="8"/>
      <c r="AT513" t="s" s="4">
        <v>68</v>
      </c>
      <c r="AU513" s="10"/>
      <c r="AV513" s="9">
        <v>50000</v>
      </c>
      <c r="AW513" s="9">
        <v>40000</v>
      </c>
      <c r="AX513" s="9">
        <v>117</v>
      </c>
      <c r="AY513" s="8"/>
      <c r="AZ513" s="8"/>
      <c r="BA513" s="8"/>
      <c r="BB513" s="8"/>
      <c r="BC513" s="8"/>
    </row>
    <row r="514" s="2" customFormat="1" ht="16.5" customHeight="1">
      <c r="A514" s="6">
        <v>512</v>
      </c>
      <c r="B514" t="s" s="4">
        <v>1872</v>
      </c>
      <c r="C514" t="s" s="3">
        <v>1873</v>
      </c>
      <c r="D514" t="s" s="3">
        <v>113</v>
      </c>
      <c r="E514" t="s" s="3">
        <v>58</v>
      </c>
      <c r="F514" t="s" s="3">
        <v>1874</v>
      </c>
      <c r="G514" t="s" s="3">
        <v>1875</v>
      </c>
      <c r="H514" t="s" s="3">
        <v>222</v>
      </c>
      <c r="I514" t="s" s="3">
        <v>78</v>
      </c>
      <c r="J514" t="s" s="3">
        <v>153</v>
      </c>
      <c r="K514" s="7">
        <f>L514*200000</f>
        <v>13800000</v>
      </c>
      <c r="L514" s="6">
        <f>M514/5</f>
        <v>69</v>
      </c>
      <c r="M514" s="6">
        <v>345</v>
      </c>
      <c r="N514" s="6">
        <v>12</v>
      </c>
      <c r="O514" s="6">
        <v>1397</v>
      </c>
      <c r="P514" s="8">
        <v>15000</v>
      </c>
      <c r="Q514" s="8">
        <v>19000</v>
      </c>
      <c r="R514" s="6">
        <v>32000</v>
      </c>
      <c r="S514" s="6">
        <v>32000</v>
      </c>
      <c r="T514" s="8">
        <v>440000</v>
      </c>
      <c r="V514" s="6">
        <v>50</v>
      </c>
      <c r="X514" t="s" s="3">
        <v>64</v>
      </c>
      <c r="Z514" t="s" s="3">
        <v>65</v>
      </c>
      <c r="AA514" t="s" s="3">
        <v>66</v>
      </c>
      <c r="AC514" t="s" s="3">
        <v>67</v>
      </c>
      <c r="AD514" s="9">
        <v>3</v>
      </c>
      <c r="AE514" s="9">
        <v>3</v>
      </c>
      <c r="AF514" s="9">
        <v>3</v>
      </c>
      <c r="AG514" s="9">
        <v>3</v>
      </c>
      <c r="AH514" t="s" s="4">
        <v>1872</v>
      </c>
      <c r="AI514" s="9">
        <v>90986</v>
      </c>
      <c r="AJ514" s="9">
        <v>39682</v>
      </c>
      <c r="AK514" s="9">
        <v>109571</v>
      </c>
      <c r="AL514" s="9">
        <v>2634</v>
      </c>
      <c r="AM514" s="10">
        <v>0.4</v>
      </c>
      <c r="AN514" s="10"/>
      <c r="AO514" s="10"/>
      <c r="AP514" s="10"/>
      <c r="AQ514" s="10"/>
      <c r="AR514" s="8"/>
      <c r="AS514" s="8"/>
      <c r="AT514" t="s" s="4">
        <v>68</v>
      </c>
      <c r="AU514" s="12">
        <f>#REF!-1000000</f>
      </c>
      <c r="AV514" s="9">
        <v>320000</v>
      </c>
      <c r="AW514" s="9">
        <v>180000</v>
      </c>
      <c r="AX514" s="9">
        <v>907</v>
      </c>
      <c r="AY514" s="8"/>
      <c r="AZ514" s="8"/>
      <c r="BA514" s="8"/>
      <c r="BB514" s="8"/>
      <c r="BC514" s="8"/>
    </row>
    <row r="515" s="2" customFormat="1" ht="16.5" customHeight="1">
      <c r="A515" s="6">
        <v>513</v>
      </c>
      <c r="B515" t="s" s="4">
        <v>1876</v>
      </c>
      <c r="C515" t="s" s="3">
        <v>1877</v>
      </c>
      <c r="D515" t="s" s="3">
        <v>113</v>
      </c>
      <c r="E515" t="s" s="3">
        <v>58</v>
      </c>
      <c r="F515" t="s" s="3">
        <v>1878</v>
      </c>
      <c r="G515" t="s" s="3">
        <v>1659</v>
      </c>
      <c r="H515" t="s" s="3">
        <v>158</v>
      </c>
      <c r="I515" t="s" s="3">
        <v>117</v>
      </c>
      <c r="J515" t="s" s="3">
        <v>875</v>
      </c>
      <c r="K515" s="7">
        <f>L515*200000</f>
        <v>47080000</v>
      </c>
      <c r="L515" s="6">
        <f>M515/5</f>
        <v>235.4</v>
      </c>
      <c r="M515" s="6">
        <v>1177</v>
      </c>
      <c r="N515" s="6">
        <v>33</v>
      </c>
      <c r="O515" s="6">
        <v>1398</v>
      </c>
      <c r="P515" s="8">
        <v>28000</v>
      </c>
      <c r="Q515" s="8">
        <v>36000</v>
      </c>
      <c r="R515" s="6">
        <v>56000</v>
      </c>
      <c r="S515" s="6">
        <v>56000</v>
      </c>
      <c r="T515" s="8">
        <v>680000</v>
      </c>
      <c r="V515" s="6">
        <v>646</v>
      </c>
      <c r="X515" t="s" s="3">
        <v>64</v>
      </c>
      <c r="Z515" t="s" s="3">
        <v>65</v>
      </c>
      <c r="AA515" t="s" s="3">
        <v>66</v>
      </c>
      <c r="AC515" t="s" s="3">
        <v>102</v>
      </c>
      <c r="AD515" s="9">
        <v>5</v>
      </c>
      <c r="AE515" s="9">
        <v>4</v>
      </c>
      <c r="AF515" s="9">
        <v>3</v>
      </c>
      <c r="AG515" s="9">
        <v>2</v>
      </c>
      <c r="AH515" t="s" s="4">
        <v>1876</v>
      </c>
      <c r="AI515" s="9">
        <v>94303</v>
      </c>
      <c r="AJ515" s="9">
        <v>45357</v>
      </c>
      <c r="AK515" s="9">
        <v>90042</v>
      </c>
      <c r="AL515" s="9">
        <v>4442</v>
      </c>
      <c r="AM515" s="10">
        <v>0.4</v>
      </c>
      <c r="AN515" s="10"/>
      <c r="AO515" s="10"/>
      <c r="AP515" s="10"/>
      <c r="AQ515" s="10"/>
      <c r="AR515" s="8"/>
      <c r="AS515" s="8"/>
      <c r="AY515" s="8"/>
      <c r="AZ515" s="8"/>
      <c r="BA515" s="8"/>
      <c r="BB515" s="8"/>
      <c r="BC515" s="8"/>
    </row>
    <row r="516" s="2" customFormat="1" ht="16.5" customHeight="1">
      <c r="A516" s="6">
        <v>514</v>
      </c>
      <c r="B516" t="s" s="4">
        <v>1879</v>
      </c>
      <c r="C516" t="s" s="3">
        <v>1880</v>
      </c>
      <c r="D516" t="s" s="3">
        <v>113</v>
      </c>
      <c r="E516" t="s" s="3">
        <v>58</v>
      </c>
      <c r="F516" t="s" s="3">
        <v>1881</v>
      </c>
      <c r="G516" t="s" s="3">
        <v>1882</v>
      </c>
      <c r="H516" t="s" s="3">
        <v>252</v>
      </c>
      <c r="I516" t="s" s="3">
        <v>107</v>
      </c>
      <c r="J516" t="s" s="3">
        <v>139</v>
      </c>
      <c r="K516" s="7">
        <f>L516*200000</f>
        <v>8040000</v>
      </c>
      <c r="L516" s="6">
        <f>M516/5</f>
        <v>40.2</v>
      </c>
      <c r="M516" s="6">
        <v>201</v>
      </c>
      <c r="N516" s="6">
        <v>4</v>
      </c>
      <c r="O516" s="6">
        <v>1395</v>
      </c>
      <c r="P516" s="8">
        <v>12500</v>
      </c>
      <c r="Q516" s="8">
        <v>16000</v>
      </c>
      <c r="R516" s="6">
        <v>28000</v>
      </c>
      <c r="S516" s="6">
        <v>28000</v>
      </c>
      <c r="T516" s="8">
        <v>400000</v>
      </c>
      <c r="V516" s="6">
        <v>20</v>
      </c>
      <c r="X516" t="s" s="3">
        <v>64</v>
      </c>
      <c r="Y516" s="9">
        <v>650</v>
      </c>
      <c r="Z516" t="s" s="3">
        <v>65</v>
      </c>
      <c r="AA516" t="s" s="3">
        <v>101</v>
      </c>
      <c r="AC516" t="s" s="3">
        <v>102</v>
      </c>
      <c r="AD516" s="9">
        <v>4</v>
      </c>
      <c r="AE516" s="9">
        <v>2</v>
      </c>
      <c r="AF516" s="9">
        <v>3</v>
      </c>
      <c r="AG516" s="9">
        <v>2</v>
      </c>
      <c r="AH516" t="s" s="4">
        <v>1879</v>
      </c>
      <c r="AI516" s="9">
        <v>67263</v>
      </c>
      <c r="AJ516" s="9">
        <v>48651</v>
      </c>
      <c r="AK516" s="9">
        <v>40761</v>
      </c>
      <c r="AL516" s="9">
        <v>2131</v>
      </c>
      <c r="AM516" s="10">
        <v>0.7</v>
      </c>
      <c r="AN516" s="10"/>
      <c r="AO516" s="10"/>
      <c r="AP516" s="10"/>
      <c r="AQ516" s="10"/>
      <c r="AR516" s="8"/>
      <c r="AS516" s="8"/>
      <c r="AT516" t="s" s="4">
        <v>68</v>
      </c>
      <c r="AU516" s="10"/>
      <c r="AV516" s="9">
        <v>180000</v>
      </c>
      <c r="AW516" s="9">
        <v>110000</v>
      </c>
      <c r="AX516" s="9">
        <v>471</v>
      </c>
      <c r="AY516" s="8"/>
      <c r="AZ516" s="8"/>
      <c r="BA516" s="8"/>
      <c r="BB516" s="8"/>
      <c r="BC516" s="8"/>
    </row>
    <row r="517" s="2" customFormat="1" ht="16.5" customHeight="1">
      <c r="A517" s="6">
        <v>515</v>
      </c>
      <c r="B517" t="s" s="4">
        <v>1883</v>
      </c>
      <c r="C517" t="s" s="3">
        <v>1884</v>
      </c>
      <c r="D517" t="s" s="3">
        <v>94</v>
      </c>
      <c r="E517" t="s" s="3">
        <v>58</v>
      </c>
      <c r="F517" t="s" s="3">
        <v>785</v>
      </c>
      <c r="G517" t="s" s="4">
        <v>96</v>
      </c>
      <c r="H517" t="s" s="3">
        <v>1885</v>
      </c>
      <c r="I517" t="s" s="3">
        <v>98</v>
      </c>
      <c r="J517" t="s" s="3">
        <v>139</v>
      </c>
      <c r="K517" s="7">
        <f>L517*200000</f>
        <v>10400000</v>
      </c>
      <c r="L517" s="6">
        <f>M517/5</f>
        <v>52</v>
      </c>
      <c r="M517" s="6">
        <v>260</v>
      </c>
      <c r="N517" s="6">
        <v>36</v>
      </c>
      <c r="O517" s="6">
        <v>1395</v>
      </c>
      <c r="P517" s="8">
        <v>14000</v>
      </c>
      <c r="Q517" s="8">
        <v>18000</v>
      </c>
      <c r="R517" s="6">
        <v>28000</v>
      </c>
      <c r="S517" s="6">
        <v>28000</v>
      </c>
      <c r="T517" s="8">
        <v>400000</v>
      </c>
      <c r="V517" s="6">
        <v>716</v>
      </c>
      <c r="X517" t="s" s="3">
        <v>64</v>
      </c>
      <c r="Y517" s="9">
        <v>200</v>
      </c>
      <c r="Z517" t="s" s="4">
        <v>1886</v>
      </c>
      <c r="AA517" t="s" s="3">
        <v>101</v>
      </c>
      <c r="AC517" t="s" s="3">
        <v>67</v>
      </c>
      <c r="AD517" s="9">
        <v>4</v>
      </c>
      <c r="AE517" s="9">
        <v>4</v>
      </c>
      <c r="AF517" s="9">
        <v>5</v>
      </c>
      <c r="AH517" t="s" s="4">
        <v>1883</v>
      </c>
      <c r="AI517" s="9">
        <v>67185</v>
      </c>
      <c r="AJ517" s="9">
        <v>36202</v>
      </c>
      <c r="AK517" s="9">
        <v>39832</v>
      </c>
      <c r="AL517" s="9">
        <v>1896</v>
      </c>
      <c r="AM517" s="10">
        <v>0.5</v>
      </c>
      <c r="AN517" s="10"/>
      <c r="AO517" s="10"/>
      <c r="AP517" s="10"/>
      <c r="AQ517" s="10"/>
      <c r="AR517" s="8"/>
      <c r="AS517" s="8"/>
      <c r="AT517" t="s" s="4">
        <v>68</v>
      </c>
      <c r="AU517" s="12">
        <f>#REF!-1000000</f>
      </c>
      <c r="AV517" s="9">
        <v>0</v>
      </c>
      <c r="AW517" s="9">
        <v>0</v>
      </c>
      <c r="AX517" s="9">
        <v>1118</v>
      </c>
      <c r="AY517" s="8"/>
      <c r="AZ517" s="8"/>
      <c r="BA517" s="8"/>
      <c r="BB517" s="8"/>
      <c r="BC517" s="8"/>
    </row>
    <row r="518" s="2" customFormat="1" ht="16.5" customHeight="1">
      <c r="A518" s="6">
        <v>516</v>
      </c>
      <c r="B518" t="s" s="4">
        <v>1887</v>
      </c>
      <c r="C518" t="s" s="3">
        <v>1888</v>
      </c>
      <c r="D518" t="s" s="3">
        <v>94</v>
      </c>
      <c r="E518" t="s" s="3">
        <v>58</v>
      </c>
      <c r="F518" t="s" s="3">
        <v>1889</v>
      </c>
      <c r="G518" t="s" s="4">
        <v>96</v>
      </c>
      <c r="H518" t="s" s="3">
        <v>1889</v>
      </c>
      <c r="I518" t="s" s="3">
        <v>1608</v>
      </c>
      <c r="J518" t="s" s="3">
        <v>1890</v>
      </c>
      <c r="K518" s="7">
        <f>L518*200000</f>
        <v>12000000</v>
      </c>
      <c r="L518" s="6">
        <f>M518/5</f>
        <v>60</v>
      </c>
      <c r="M518" s="6">
        <v>300</v>
      </c>
      <c r="N518" s="6">
        <v>18</v>
      </c>
      <c r="O518" s="6">
        <v>1397</v>
      </c>
      <c r="P518" s="8">
        <v>13000</v>
      </c>
      <c r="Q518" s="8">
        <v>16000</v>
      </c>
      <c r="R518" s="6">
        <v>28000</v>
      </c>
      <c r="S518" s="6">
        <v>28000</v>
      </c>
      <c r="T518" s="8">
        <v>400000</v>
      </c>
      <c r="V518" s="6">
        <v>10</v>
      </c>
      <c r="X518" t="s" s="3">
        <v>64</v>
      </c>
      <c r="Y518" s="9">
        <v>770</v>
      </c>
      <c r="Z518" t="s" s="4">
        <v>1891</v>
      </c>
      <c r="AA518" t="s" s="3">
        <v>101</v>
      </c>
      <c r="AC518" t="s" s="3">
        <v>67</v>
      </c>
      <c r="AD518" s="9">
        <v>3</v>
      </c>
      <c r="AE518" s="9">
        <v>3</v>
      </c>
      <c r="AF518" s="9">
        <v>3</v>
      </c>
      <c r="AH518" t="s" s="4">
        <v>1887</v>
      </c>
      <c r="AI518" s="9">
        <v>71223</v>
      </c>
      <c r="AJ518" s="9">
        <v>38020</v>
      </c>
      <c r="AK518" s="9">
        <v>70010</v>
      </c>
      <c r="AL518" s="9">
        <v>2224</v>
      </c>
      <c r="AM518" s="10">
        <v>0.7</v>
      </c>
      <c r="AN518" s="10"/>
      <c r="AO518" s="10"/>
      <c r="AP518" s="10"/>
      <c r="AQ518" s="10"/>
      <c r="AR518" s="8"/>
      <c r="AS518" s="8"/>
      <c r="AT518" t="s" s="4">
        <v>68</v>
      </c>
      <c r="AU518" s="10"/>
      <c r="AV518" s="9">
        <v>60000</v>
      </c>
      <c r="AW518" s="9">
        <v>40000</v>
      </c>
      <c r="AX518" s="9">
        <v>545</v>
      </c>
      <c r="AY518" s="8"/>
      <c r="AZ518" s="8"/>
      <c r="BA518" s="8"/>
      <c r="BB518" s="8"/>
      <c r="BC518" s="8"/>
    </row>
    <row r="519" s="2" customFormat="1" ht="16.5" customHeight="1">
      <c r="A519" s="6">
        <v>517</v>
      </c>
      <c r="B519" t="s" s="4">
        <v>1892</v>
      </c>
      <c r="C519" t="s" s="3">
        <v>1893</v>
      </c>
      <c r="D519" t="s" s="3">
        <v>122</v>
      </c>
      <c r="E519" t="s" s="3">
        <v>58</v>
      </c>
      <c r="F519" t="s" s="3">
        <v>1894</v>
      </c>
      <c r="G519" t="s" s="4">
        <v>96</v>
      </c>
      <c r="H519" t="s" s="3">
        <v>1895</v>
      </c>
      <c r="I519" t="s" s="3">
        <v>98</v>
      </c>
      <c r="J519" t="s" s="3">
        <v>1896</v>
      </c>
      <c r="K519" s="7">
        <f>L519*200000</f>
        <v>1400000</v>
      </c>
      <c r="L519" s="6">
        <f>M519/5</f>
        <v>7</v>
      </c>
      <c r="M519" s="6">
        <v>35</v>
      </c>
      <c r="N519" s="6">
        <v>11</v>
      </c>
      <c r="O519" s="6">
        <v>1392</v>
      </c>
      <c r="P519" s="8">
        <v>10500</v>
      </c>
      <c r="Q519" s="8">
        <v>13000</v>
      </c>
      <c r="R519" s="6">
        <v>14000</v>
      </c>
      <c r="S519" s="6">
        <v>14000</v>
      </c>
      <c r="T519" s="8">
        <v>210000</v>
      </c>
      <c r="V519" s="6">
        <v>1293</v>
      </c>
      <c r="X519" t="s" s="3">
        <v>64</v>
      </c>
      <c r="Y519" s="9">
        <v>100</v>
      </c>
      <c r="Z519" t="s" s="4">
        <v>1897</v>
      </c>
      <c r="AA519" t="s" s="3">
        <v>101</v>
      </c>
      <c r="AC519" t="s" s="3">
        <v>67</v>
      </c>
      <c r="AD519" s="9">
        <v>5</v>
      </c>
      <c r="AE519" s="9">
        <v>4</v>
      </c>
      <c r="AF519" s="9">
        <v>5</v>
      </c>
      <c r="AH519" t="s" s="4">
        <v>1892</v>
      </c>
      <c r="AI519" s="9">
        <v>67197</v>
      </c>
      <c r="AJ519" s="9">
        <v>47591</v>
      </c>
      <c r="AK519" s="9">
        <v>40187</v>
      </c>
      <c r="AL519" s="9">
        <v>138</v>
      </c>
      <c r="AM519" s="10">
        <v>0.5</v>
      </c>
      <c r="AN519" s="10"/>
      <c r="AO519" s="10"/>
      <c r="AP519" s="10"/>
      <c r="AQ519" s="10"/>
      <c r="AR519" s="8"/>
      <c r="AS519" s="8"/>
      <c r="AT519" t="s" s="4">
        <v>68</v>
      </c>
      <c r="AU519" s="10">
        <f>#REF!-1000000</f>
      </c>
      <c r="AV519" s="9">
        <v>580000</v>
      </c>
      <c r="AW519" s="9">
        <v>260000</v>
      </c>
      <c r="AX519" s="9">
        <v>449</v>
      </c>
      <c r="AY519" s="8"/>
      <c r="AZ519" s="8"/>
      <c r="BA519" s="8"/>
      <c r="BB519" s="8"/>
      <c r="BC519" s="8"/>
    </row>
    <row r="520" s="2" customFormat="1" ht="16.5" customHeight="1">
      <c r="A520" s="6">
        <v>518</v>
      </c>
      <c r="B520" t="s" s="4">
        <v>1898</v>
      </c>
      <c r="C520" t="s" s="3">
        <v>1899</v>
      </c>
      <c r="D520" t="s" s="3">
        <v>122</v>
      </c>
      <c r="E520" t="s" s="3">
        <v>58</v>
      </c>
      <c r="F520" t="s" s="3">
        <v>1894</v>
      </c>
      <c r="G520" t="s" s="4">
        <v>96</v>
      </c>
      <c r="H520" t="s" s="3">
        <v>1895</v>
      </c>
      <c r="I520" t="s" s="3">
        <v>98</v>
      </c>
      <c r="J520" t="s" s="3">
        <v>1896</v>
      </c>
      <c r="K520" s="7">
        <f>L520*200000</f>
        <v>1600000</v>
      </c>
      <c r="L520" s="6">
        <f>M520/5</f>
        <v>8</v>
      </c>
      <c r="M520" s="6">
        <v>40</v>
      </c>
      <c r="N520" s="6">
        <v>11</v>
      </c>
      <c r="O520" s="6">
        <v>1392</v>
      </c>
      <c r="P520" s="8">
        <v>10500</v>
      </c>
      <c r="Q520" s="8">
        <v>13000</v>
      </c>
      <c r="R520" s="6">
        <v>14000</v>
      </c>
      <c r="S520" s="6">
        <v>14000</v>
      </c>
      <c r="T520" s="8">
        <v>210000</v>
      </c>
      <c r="V520" s="6">
        <v>579</v>
      </c>
      <c r="X520" t="s" s="3">
        <v>64</v>
      </c>
      <c r="Y520" s="9">
        <v>200</v>
      </c>
      <c r="Z520" t="s" s="4">
        <v>1897</v>
      </c>
      <c r="AA520" t="s" s="3">
        <v>101</v>
      </c>
      <c r="AC520" t="s" s="3">
        <v>67</v>
      </c>
      <c r="AD520" s="9">
        <v>5</v>
      </c>
      <c r="AE520" s="9">
        <v>4</v>
      </c>
      <c r="AF520" s="9">
        <v>5</v>
      </c>
      <c r="AH520" t="s" s="4">
        <v>1898</v>
      </c>
      <c r="AI520" s="9">
        <v>67307</v>
      </c>
      <c r="AJ520" s="9">
        <v>47570</v>
      </c>
      <c r="AK520" s="9">
        <v>40186</v>
      </c>
      <c r="AL520" s="9">
        <v>7976</v>
      </c>
      <c r="AM520" s="10">
        <v>0.5</v>
      </c>
      <c r="AN520" s="10"/>
      <c r="AO520" s="10"/>
      <c r="AP520" s="10"/>
      <c r="AQ520" s="10"/>
      <c r="AR520" s="8"/>
      <c r="AS520" s="8"/>
      <c r="AT520" t="s" s="4">
        <v>68</v>
      </c>
      <c r="AU520" s="12">
        <f>#REF!-1000000</f>
      </c>
      <c r="AV520" s="9">
        <v>320000</v>
      </c>
      <c r="AW520" s="9">
        <v>0</v>
      </c>
      <c r="AX520" s="9">
        <v>434</v>
      </c>
      <c r="AY520" s="8"/>
      <c r="AZ520" s="8"/>
      <c r="BA520" s="8"/>
      <c r="BB520" s="8"/>
      <c r="BC520" s="8"/>
    </row>
    <row r="521" s="2" customFormat="1" ht="16.5" customHeight="1">
      <c r="A521" s="6">
        <v>519</v>
      </c>
      <c r="B521" t="s" s="4">
        <v>1900</v>
      </c>
      <c r="C521" t="s" s="3">
        <v>1901</v>
      </c>
      <c r="D521" t="s" s="3">
        <v>113</v>
      </c>
      <c r="E521" t="s" s="3">
        <v>58</v>
      </c>
      <c r="F521" t="s" s="3">
        <v>1071</v>
      </c>
      <c r="G521" t="s" s="3">
        <v>1902</v>
      </c>
      <c r="H521" t="s" s="3">
        <v>1903</v>
      </c>
      <c r="I521" t="s" s="3">
        <v>1623</v>
      </c>
      <c r="J521" t="s" s="3">
        <v>153</v>
      </c>
      <c r="K521" s="7">
        <f>L521*200000</f>
        <v>16800000</v>
      </c>
      <c r="L521" s="6">
        <f>M521/5</f>
        <v>84</v>
      </c>
      <c r="M521" s="6">
        <v>420</v>
      </c>
      <c r="N521" s="6">
        <v>39</v>
      </c>
      <c r="O521" s="6">
        <v>1396</v>
      </c>
      <c r="P521" s="8">
        <v>14000</v>
      </c>
      <c r="Q521" s="8">
        <v>18000</v>
      </c>
      <c r="R521" s="6">
        <v>32000</v>
      </c>
      <c r="S521" s="6">
        <v>32000</v>
      </c>
      <c r="T521" s="8">
        <v>440000</v>
      </c>
      <c r="V521" s="6">
        <v>350</v>
      </c>
      <c r="X521" t="s" s="3">
        <v>64</v>
      </c>
      <c r="Y521" s="9">
        <v>250</v>
      </c>
      <c r="Z521" t="s" s="4">
        <v>1904</v>
      </c>
      <c r="AA521" t="s" s="3">
        <v>101</v>
      </c>
      <c r="AC521" t="s" s="3">
        <v>102</v>
      </c>
      <c r="AD521" s="9">
        <v>5</v>
      </c>
      <c r="AE521" s="9">
        <v>3</v>
      </c>
      <c r="AF521" s="9">
        <v>3</v>
      </c>
      <c r="AG521" s="9">
        <v>3</v>
      </c>
      <c r="AH521" t="s" s="4">
        <v>1900</v>
      </c>
      <c r="AI521" s="9">
        <v>67393</v>
      </c>
      <c r="AJ521" s="9">
        <v>47526</v>
      </c>
      <c r="AK521" s="9">
        <v>40619</v>
      </c>
      <c r="AL521" s="9">
        <v>2006</v>
      </c>
      <c r="AM521" s="10">
        <v>0.4</v>
      </c>
      <c r="AN521" s="10"/>
      <c r="AO521" s="10"/>
      <c r="AP521" s="10"/>
      <c r="AQ521" s="10"/>
      <c r="AR521" s="8"/>
      <c r="AS521" s="8"/>
      <c r="AT521" t="s" s="4">
        <v>68</v>
      </c>
      <c r="AU521" s="10"/>
      <c r="AV521" s="9">
        <v>480000</v>
      </c>
      <c r="AW521" s="9">
        <v>0</v>
      </c>
      <c r="AX521" s="9">
        <v>1134</v>
      </c>
      <c r="AY521" s="8"/>
      <c r="AZ521" s="8"/>
      <c r="BA521" s="8"/>
      <c r="BB521" s="8"/>
      <c r="BC521" s="8"/>
    </row>
    <row r="522" s="2" customFormat="1" ht="16.5" customHeight="1">
      <c r="A522" s="6">
        <v>520</v>
      </c>
      <c r="B522" t="s" s="4">
        <v>1905</v>
      </c>
      <c r="C522" t="s" s="3">
        <v>1906</v>
      </c>
      <c r="D522" t="s" s="3">
        <v>94</v>
      </c>
      <c r="E522" t="s" s="3">
        <v>58</v>
      </c>
      <c r="F522" t="s" s="3">
        <v>1907</v>
      </c>
      <c r="G522" t="s" s="4">
        <v>96</v>
      </c>
      <c r="H522" t="s" s="3">
        <v>1781</v>
      </c>
      <c r="I522" t="s" s="3">
        <v>117</v>
      </c>
      <c r="J522" t="s" s="3">
        <v>944</v>
      </c>
      <c r="K522" s="7">
        <f>L522*200000</f>
        <v>11400000</v>
      </c>
      <c r="L522" s="6">
        <f>M522/5</f>
        <v>57</v>
      </c>
      <c r="M522" s="6">
        <v>285</v>
      </c>
      <c r="N522" s="6">
        <v>8</v>
      </c>
      <c r="O522" s="6">
        <v>1397</v>
      </c>
      <c r="P522" s="8">
        <v>15000</v>
      </c>
      <c r="Q522" s="8">
        <v>19000</v>
      </c>
      <c r="R522" s="6">
        <v>28000</v>
      </c>
      <c r="S522" s="6">
        <v>28000</v>
      </c>
      <c r="T522" s="8">
        <v>400000</v>
      </c>
      <c r="V522" s="6">
        <v>27</v>
      </c>
      <c r="X522" t="s" s="3">
        <v>64</v>
      </c>
      <c r="Z522" t="s" s="3">
        <v>65</v>
      </c>
      <c r="AA522" t="s" s="3">
        <v>66</v>
      </c>
      <c r="AC522" t="s" s="3">
        <v>67</v>
      </c>
      <c r="AD522" s="9">
        <v>3</v>
      </c>
      <c r="AE522" s="9">
        <v>5</v>
      </c>
      <c r="AF522" s="9">
        <v>3</v>
      </c>
      <c r="AH522" t="s" s="4">
        <v>1905</v>
      </c>
      <c r="AI522" s="9">
        <v>90954</v>
      </c>
      <c r="AJ522" s="9">
        <v>38903</v>
      </c>
      <c r="AK522" s="9">
        <v>109572</v>
      </c>
      <c r="AL522" s="9">
        <v>2636</v>
      </c>
      <c r="AM522" s="10">
        <v>0.7</v>
      </c>
      <c r="AN522" s="10"/>
      <c r="AO522" s="10"/>
      <c r="AP522" s="10"/>
      <c r="AQ522" s="10"/>
      <c r="AR522" s="8"/>
      <c r="AS522" s="8"/>
      <c r="AT522" t="s" s="4">
        <v>68</v>
      </c>
      <c r="AU522" s="12">
        <f>#REF!-1000000</f>
      </c>
      <c r="AV522" s="9">
        <v>280000</v>
      </c>
      <c r="AW522" s="9">
        <v>160000</v>
      </c>
      <c r="AX522" s="9">
        <v>945</v>
      </c>
      <c r="AY522" s="8"/>
      <c r="AZ522" s="8"/>
      <c r="BA522" s="8"/>
      <c r="BB522" s="8"/>
      <c r="BC522" s="8"/>
    </row>
    <row r="523" s="2" customFormat="1" ht="16.5" customHeight="1">
      <c r="A523" s="6">
        <v>521</v>
      </c>
      <c r="B523" t="s" s="4">
        <v>1908</v>
      </c>
      <c r="C523" t="s" s="3">
        <v>1909</v>
      </c>
      <c r="D523" t="s" s="3">
        <v>262</v>
      </c>
      <c r="E523" t="s" s="3">
        <v>58</v>
      </c>
      <c r="F523" t="s" s="3">
        <v>1910</v>
      </c>
      <c r="G523" t="s" s="3">
        <v>363</v>
      </c>
      <c r="H523" t="s" s="3">
        <v>1911</v>
      </c>
      <c r="I523" t="s" s="3">
        <v>1342</v>
      </c>
      <c r="J523" t="s" s="3">
        <v>63</v>
      </c>
      <c r="K523" s="7">
        <f>L523*200000</f>
        <v>6000000</v>
      </c>
      <c r="L523" s="6">
        <f>M523/5</f>
        <v>30</v>
      </c>
      <c r="M523" s="6">
        <v>150</v>
      </c>
      <c r="N523" s="6">
        <v>12</v>
      </c>
      <c r="O523" s="6">
        <v>1396</v>
      </c>
      <c r="P523" s="8">
        <v>11500</v>
      </c>
      <c r="Q523" s="8">
        <v>13000</v>
      </c>
      <c r="R523" s="6">
        <v>28000</v>
      </c>
      <c r="S523" s="6">
        <v>28000</v>
      </c>
      <c r="T523" s="8">
        <v>400000</v>
      </c>
      <c r="V523" s="6">
        <v>86</v>
      </c>
      <c r="X523" t="s" s="3">
        <v>81</v>
      </c>
      <c r="Z523" t="s" s="3">
        <v>65</v>
      </c>
      <c r="AA523" t="s" s="3">
        <v>66</v>
      </c>
      <c r="AC523" t="s" s="3">
        <v>67</v>
      </c>
      <c r="AD523" s="9">
        <v>3</v>
      </c>
      <c r="AE523" s="9">
        <v>3</v>
      </c>
      <c r="AF523" s="9">
        <v>3</v>
      </c>
      <c r="AG523" s="9">
        <v>3</v>
      </c>
      <c r="AH523" t="s" s="4">
        <v>1908</v>
      </c>
      <c r="AI523" s="9">
        <v>67261</v>
      </c>
      <c r="AJ523" s="9">
        <v>69308</v>
      </c>
      <c r="AK523" s="9">
        <v>68592</v>
      </c>
      <c r="AL523" s="9">
        <v>2688</v>
      </c>
      <c r="AM523" s="10">
        <v>0.6</v>
      </c>
      <c r="AN523" s="10"/>
      <c r="AO523" s="10"/>
      <c r="AP523" s="10"/>
      <c r="AQ523" s="10"/>
      <c r="AR523" s="8"/>
      <c r="AS523" s="8"/>
      <c r="AT523" t="s" s="4">
        <v>68</v>
      </c>
      <c r="AU523" s="12">
        <f>#REF!-1000000</f>
      </c>
      <c r="AV523" s="9">
        <v>320000</v>
      </c>
      <c r="AW523" s="9">
        <v>200000</v>
      </c>
      <c r="AX523" s="9">
        <v>1000</v>
      </c>
      <c r="AY523" s="8"/>
      <c r="AZ523" s="8"/>
      <c r="BA523" s="8"/>
      <c r="BB523" s="8"/>
      <c r="BC523" s="8"/>
    </row>
    <row r="524" s="2" customFormat="1" ht="12.9" customHeight="1">
      <c r="A524" s="6">
        <v>522</v>
      </c>
      <c r="B524" t="s" s="4">
        <v>1912</v>
      </c>
      <c r="C524" t="s" s="3">
        <v>1913</v>
      </c>
      <c r="D524" t="s" s="3">
        <v>262</v>
      </c>
      <c r="E524" t="s" s="3">
        <v>58</v>
      </c>
      <c r="F524" t="s" s="3">
        <v>1914</v>
      </c>
      <c r="G524" t="s" s="3">
        <v>363</v>
      </c>
      <c r="H524" t="s" s="3">
        <v>363</v>
      </c>
      <c r="I524" t="s" s="3">
        <v>1395</v>
      </c>
      <c r="J524" t="s" s="3">
        <v>63</v>
      </c>
      <c r="K524" s="7">
        <f>L524*200000</f>
        <v>6400000</v>
      </c>
      <c r="L524" s="6">
        <f>M524/5</f>
        <v>32</v>
      </c>
      <c r="M524" s="6">
        <v>160</v>
      </c>
      <c r="N524" s="6">
        <v>28</v>
      </c>
      <c r="O524" s="6">
        <v>1388</v>
      </c>
      <c r="P524" s="8">
        <v>10000</v>
      </c>
      <c r="Q524" s="8">
        <v>13000</v>
      </c>
      <c r="R524" s="6">
        <v>10000</v>
      </c>
      <c r="S524" s="6">
        <v>10000</v>
      </c>
      <c r="T524" s="8">
        <v>280000</v>
      </c>
      <c r="V524" s="6">
        <v>6</v>
      </c>
      <c r="X524" t="s" s="3">
        <v>171</v>
      </c>
      <c r="Y524" s="9">
        <v>0</v>
      </c>
      <c r="Z524" t="s" s="3">
        <v>65</v>
      </c>
      <c r="AA524" t="s" s="3">
        <v>101</v>
      </c>
      <c r="AC524" t="s" s="3">
        <v>67</v>
      </c>
      <c r="AD524" s="9">
        <v>5</v>
      </c>
      <c r="AE524" s="9">
        <v>3</v>
      </c>
      <c r="AF524" s="9">
        <v>3</v>
      </c>
      <c r="AG524" s="9">
        <v>3</v>
      </c>
      <c r="AH524" t="s" s="4">
        <v>1912</v>
      </c>
      <c r="AI524" t="s" s="4">
        <v>96</v>
      </c>
      <c r="AJ524" t="s" s="4">
        <v>96</v>
      </c>
      <c r="AK524" s="9">
        <v>76004</v>
      </c>
      <c r="AL524" t="s" s="4">
        <v>96</v>
      </c>
      <c r="AM524" s="10">
        <v>0.9</v>
      </c>
      <c r="AN524" s="10"/>
      <c r="AO524" s="10"/>
      <c r="AP524" s="10"/>
      <c r="AQ524" s="10"/>
      <c r="AR524" s="8"/>
      <c r="AS524" s="8"/>
      <c r="AT524" t="s" s="4">
        <v>68</v>
      </c>
      <c r="AU524" s="10"/>
      <c r="AV524" s="9">
        <v>250000</v>
      </c>
      <c r="AW524" s="9">
        <v>170000</v>
      </c>
      <c r="AX524" s="9">
        <v>429</v>
      </c>
      <c r="AY524" s="13"/>
      <c r="AZ524" s="13"/>
      <c r="BA524" s="13"/>
      <c r="BB524" s="13"/>
      <c r="BC524" s="13"/>
    </row>
    <row r="525" s="2" customFormat="1" ht="16.5" customHeight="1">
      <c r="A525" s="6">
        <v>523</v>
      </c>
      <c r="B525" t="s" s="4">
        <v>1915</v>
      </c>
      <c r="C525" t="s" s="3">
        <v>1916</v>
      </c>
      <c r="D525" t="s" s="3">
        <v>122</v>
      </c>
      <c r="E525" t="s" s="3">
        <v>58</v>
      </c>
      <c r="F525" t="s" s="3">
        <v>1917</v>
      </c>
      <c r="G525" t="s" s="3">
        <v>1918</v>
      </c>
      <c r="H525" t="s" s="3">
        <v>257</v>
      </c>
      <c r="I525" t="s" s="3">
        <v>381</v>
      </c>
      <c r="J525" t="s" s="3">
        <v>259</v>
      </c>
      <c r="K525" s="7">
        <f>L525*200000</f>
        <v>600000</v>
      </c>
      <c r="L525" s="6">
        <f>M525/5</f>
        <v>3</v>
      </c>
      <c r="M525" s="6">
        <v>15</v>
      </c>
      <c r="N525" s="6">
        <v>1</v>
      </c>
      <c r="O525" s="6">
        <v>1397</v>
      </c>
      <c r="P525" s="8">
        <v>6000</v>
      </c>
      <c r="Q525" s="8">
        <v>7000</v>
      </c>
      <c r="R525" s="6">
        <v>7000</v>
      </c>
      <c r="S525" s="6">
        <v>7000</v>
      </c>
      <c r="T525" s="8">
        <v>115000</v>
      </c>
      <c r="V525" s="6">
        <v>19</v>
      </c>
      <c r="X525" t="s" s="3">
        <v>64</v>
      </c>
      <c r="Z525" t="s" s="3">
        <v>65</v>
      </c>
      <c r="AA525" t="s" s="3">
        <v>66</v>
      </c>
      <c r="AC525" t="s" s="3">
        <v>67</v>
      </c>
      <c r="AD525" s="9">
        <v>3</v>
      </c>
      <c r="AE525" s="9">
        <v>3</v>
      </c>
      <c r="AF525" s="9">
        <v>3</v>
      </c>
      <c r="AG525" s="9">
        <v>3</v>
      </c>
      <c r="AH525" t="s" s="4">
        <v>1915</v>
      </c>
      <c r="AI525" s="9">
        <v>90798</v>
      </c>
      <c r="AJ525" s="9">
        <v>41513</v>
      </c>
      <c r="AK525" s="9">
        <v>80953</v>
      </c>
      <c r="AL525" s="9">
        <v>3023</v>
      </c>
      <c r="AM525" s="10">
        <v>0.8</v>
      </c>
      <c r="AN525" s="10"/>
      <c r="AO525" s="10"/>
      <c r="AP525" s="10"/>
      <c r="AQ525" s="10"/>
      <c r="AR525" s="8"/>
      <c r="AS525" s="8"/>
      <c r="AT525" t="s" s="4">
        <v>68</v>
      </c>
      <c r="AU525" s="10"/>
      <c r="AV525" s="9">
        <v>280000</v>
      </c>
      <c r="AW525" s="9">
        <v>200000</v>
      </c>
      <c r="AX525" s="9">
        <v>56</v>
      </c>
      <c r="AY525" s="8"/>
      <c r="AZ525" s="8"/>
      <c r="BA525" s="8"/>
      <c r="BB525" s="8"/>
      <c r="BC525" s="8"/>
    </row>
    <row r="526" s="2" customFormat="1" ht="16.5" customHeight="1">
      <c r="A526" s="6">
        <v>524</v>
      </c>
      <c r="B526" t="s" s="4">
        <v>1919</v>
      </c>
      <c r="C526" t="s" s="3">
        <v>1920</v>
      </c>
      <c r="D526" t="s" s="3">
        <v>122</v>
      </c>
      <c r="E526" t="s" s="3">
        <v>58</v>
      </c>
      <c r="F526" t="s" s="3">
        <v>1643</v>
      </c>
      <c r="G526" t="s" s="3">
        <v>233</v>
      </c>
      <c r="H526" t="s" s="3">
        <v>163</v>
      </c>
      <c r="I526" t="s" s="3">
        <v>1644</v>
      </c>
      <c r="J526" t="s" s="3">
        <v>235</v>
      </c>
      <c r="K526" s="7">
        <f>L526*200000</f>
        <v>5240000</v>
      </c>
      <c r="L526" s="6">
        <f>M526/5</f>
        <v>26.2</v>
      </c>
      <c r="M526" s="6">
        <v>131</v>
      </c>
      <c r="N526" s="6">
        <v>10</v>
      </c>
      <c r="O526" s="6">
        <v>1396</v>
      </c>
      <c r="P526" s="8">
        <v>11000</v>
      </c>
      <c r="Q526" s="8">
        <v>11000</v>
      </c>
      <c r="R526" s="6">
        <v>18000</v>
      </c>
      <c r="S526" s="6">
        <v>18000</v>
      </c>
      <c r="T526" s="8">
        <v>270000</v>
      </c>
      <c r="V526" s="6">
        <v>23</v>
      </c>
      <c r="X526" t="s" s="3">
        <v>64</v>
      </c>
      <c r="Z526" t="s" s="3">
        <v>65</v>
      </c>
      <c r="AA526" t="s" s="3">
        <v>66</v>
      </c>
      <c r="AC526" t="s" s="3">
        <v>67</v>
      </c>
      <c r="AD526" s="9">
        <v>3</v>
      </c>
      <c r="AE526" s="9">
        <v>3</v>
      </c>
      <c r="AF526" s="9">
        <v>5</v>
      </c>
      <c r="AG526" s="9">
        <v>3</v>
      </c>
      <c r="AH526" t="s" s="4">
        <v>1919</v>
      </c>
      <c r="AI526" s="9">
        <v>68539</v>
      </c>
      <c r="AJ526" s="9">
        <v>49045</v>
      </c>
      <c r="AK526" s="9">
        <v>69907</v>
      </c>
      <c r="AL526" s="9">
        <v>2290</v>
      </c>
      <c r="AM526" s="10">
        <v>0.4</v>
      </c>
      <c r="AN526" s="10"/>
      <c r="AO526" s="10"/>
      <c r="AP526" s="10"/>
      <c r="AQ526" s="10"/>
      <c r="AR526" s="8"/>
      <c r="AS526" s="8"/>
      <c r="AT526" t="s" s="4">
        <v>68</v>
      </c>
      <c r="AU526" s="10"/>
      <c r="AV526" s="9">
        <v>380000</v>
      </c>
      <c r="AW526" s="9">
        <v>180000</v>
      </c>
      <c r="AX526" s="9">
        <v>57</v>
      </c>
      <c r="AY526" s="8"/>
      <c r="AZ526" s="8"/>
      <c r="BA526" s="8"/>
      <c r="BB526" s="8"/>
      <c r="BC526" s="8"/>
    </row>
    <row r="527" s="2" customFormat="1" ht="16.5" customHeight="1">
      <c r="A527" s="6">
        <v>525</v>
      </c>
      <c r="B527" t="s" s="4">
        <v>1921</v>
      </c>
      <c r="C527" t="s" s="3">
        <v>1922</v>
      </c>
      <c r="D527" t="s" s="3">
        <v>113</v>
      </c>
      <c r="E527" t="s" s="3">
        <v>58</v>
      </c>
      <c r="F527" t="s" s="3">
        <v>1093</v>
      </c>
      <c r="G527" t="s" s="3">
        <v>1923</v>
      </c>
      <c r="H527" t="s" s="3">
        <v>144</v>
      </c>
      <c r="I527" t="s" s="3">
        <v>117</v>
      </c>
      <c r="J527" t="s" s="3">
        <v>145</v>
      </c>
      <c r="K527" s="7">
        <f>L527*200000</f>
        <v>7200000</v>
      </c>
      <c r="L527" s="6">
        <f>M527/5</f>
        <v>36</v>
      </c>
      <c r="M527" s="6">
        <v>180</v>
      </c>
      <c r="N527" s="6">
        <v>4</v>
      </c>
      <c r="O527" s="6">
        <v>1397</v>
      </c>
      <c r="P527" s="8">
        <v>14000</v>
      </c>
      <c r="Q527" s="8">
        <v>18000</v>
      </c>
      <c r="R527" s="6">
        <v>28000</v>
      </c>
      <c r="S527" s="6">
        <v>28000</v>
      </c>
      <c r="T527" s="8">
        <v>400000</v>
      </c>
      <c r="V527" s="6">
        <v>131</v>
      </c>
      <c r="X527" t="s" s="3">
        <v>64</v>
      </c>
      <c r="Z527" t="s" s="3">
        <v>65</v>
      </c>
      <c r="AA527" t="s" s="3">
        <v>66</v>
      </c>
      <c r="AC527" t="s" s="3">
        <v>67</v>
      </c>
      <c r="AD527" s="9">
        <v>5</v>
      </c>
      <c r="AE527" s="9">
        <v>3</v>
      </c>
      <c r="AF527" s="9">
        <v>3</v>
      </c>
      <c r="AG527" s="9">
        <v>4</v>
      </c>
      <c r="AH527" t="s" s="4">
        <v>1921</v>
      </c>
      <c r="AI527" s="9">
        <v>90881</v>
      </c>
      <c r="AJ527" s="9">
        <v>41068</v>
      </c>
      <c r="AK527" s="9">
        <v>76002</v>
      </c>
      <c r="AL527" s="9">
        <v>3215</v>
      </c>
      <c r="AM527" s="10">
        <v>0.4</v>
      </c>
      <c r="AN527" s="10"/>
      <c r="AO527" s="10"/>
      <c r="AP527" s="10"/>
      <c r="AQ527" s="10"/>
      <c r="AR527" s="8"/>
      <c r="AS527" s="8"/>
      <c r="AT527" t="s" s="4">
        <v>68</v>
      </c>
      <c r="AU527" s="10"/>
      <c r="AV527" s="9">
        <v>80000</v>
      </c>
      <c r="AW527" s="9">
        <v>60000</v>
      </c>
      <c r="AX527" s="9">
        <v>363</v>
      </c>
      <c r="AY527" s="8"/>
      <c r="AZ527" s="8"/>
      <c r="BA527" s="8"/>
      <c r="BB527" s="8"/>
      <c r="BC527" s="8"/>
    </row>
    <row r="528" s="2" customFormat="1" ht="16.5" customHeight="1">
      <c r="A528" s="6">
        <v>526</v>
      </c>
      <c r="B528" t="s" s="4">
        <v>1924</v>
      </c>
      <c r="C528" t="s" s="3">
        <v>1925</v>
      </c>
      <c r="D528" t="s" s="3">
        <v>113</v>
      </c>
      <c r="E528" t="s" s="3">
        <v>58</v>
      </c>
      <c r="F528" t="s" s="3">
        <v>1926</v>
      </c>
      <c r="G528" t="s" s="3">
        <v>1927</v>
      </c>
      <c r="H528" t="s" s="3">
        <v>61</v>
      </c>
      <c r="I528" t="s" s="3">
        <v>152</v>
      </c>
      <c r="J528" t="s" s="3">
        <v>99</v>
      </c>
      <c r="K528" s="7">
        <f>L528*200000</f>
        <v>32400000</v>
      </c>
      <c r="L528" s="6">
        <f>M528/5</f>
        <v>162</v>
      </c>
      <c r="M528" s="6">
        <v>810</v>
      </c>
      <c r="N528" s="6">
        <v>39</v>
      </c>
      <c r="O528" s="6">
        <v>1396</v>
      </c>
      <c r="P528" s="8">
        <v>18500</v>
      </c>
      <c r="Q528" s="8">
        <v>24000</v>
      </c>
      <c r="R528" s="6">
        <v>42000</v>
      </c>
      <c r="S528" s="6">
        <v>42000</v>
      </c>
      <c r="T528" s="8">
        <v>520000</v>
      </c>
      <c r="V528" s="6">
        <v>16</v>
      </c>
      <c r="X528" t="s" s="3">
        <v>64</v>
      </c>
      <c r="Z528" t="s" s="3">
        <v>65</v>
      </c>
      <c r="AA528" t="s" s="3">
        <v>66</v>
      </c>
      <c r="AC528" t="s" s="3">
        <v>102</v>
      </c>
      <c r="AD528" s="9">
        <v>4</v>
      </c>
      <c r="AE528" s="9">
        <v>3</v>
      </c>
      <c r="AF528" s="9">
        <v>3</v>
      </c>
      <c r="AG528" s="9">
        <v>4</v>
      </c>
      <c r="AH528" t="s" s="4">
        <v>1924</v>
      </c>
      <c r="AI528" s="9">
        <v>71523</v>
      </c>
      <c r="AJ528" s="9">
        <v>38512</v>
      </c>
      <c r="AK528" s="9">
        <v>70042</v>
      </c>
      <c r="AL528" s="9">
        <v>2689</v>
      </c>
      <c r="AM528" s="10">
        <v>0.7</v>
      </c>
      <c r="AN528" s="10"/>
      <c r="AO528" s="10"/>
      <c r="AP528" s="10"/>
      <c r="AQ528" s="10"/>
      <c r="AR528" s="8"/>
      <c r="AS528" s="8"/>
      <c r="AT528" t="s" s="4">
        <v>68</v>
      </c>
      <c r="AU528" s="10"/>
      <c r="AV528" s="9">
        <v>320000</v>
      </c>
      <c r="AW528" s="9">
        <v>180000</v>
      </c>
      <c r="AX528" s="9">
        <v>458</v>
      </c>
      <c r="AY528" s="8"/>
      <c r="AZ528" s="8"/>
      <c r="BA528" s="8"/>
      <c r="BB528" s="8"/>
      <c r="BC528" s="8"/>
    </row>
    <row r="529" s="2" customFormat="1" ht="16.5" customHeight="1">
      <c r="A529" s="6">
        <v>527</v>
      </c>
      <c r="B529" t="s" s="4">
        <v>1928</v>
      </c>
      <c r="C529" t="s" s="3">
        <v>1929</v>
      </c>
      <c r="D529" t="s" s="3">
        <v>127</v>
      </c>
      <c r="E529" t="s" s="3">
        <v>58</v>
      </c>
      <c r="F529" t="s" s="3">
        <v>1930</v>
      </c>
      <c r="G529" t="s" s="3">
        <v>508</v>
      </c>
      <c r="H529" t="s" s="3">
        <v>252</v>
      </c>
      <c r="I529" t="s" s="3">
        <v>78</v>
      </c>
      <c r="J529" t="s" s="3">
        <v>132</v>
      </c>
      <c r="K529" s="7">
        <f>L529*200000</f>
        <v>64400000</v>
      </c>
      <c r="L529" s="6">
        <f>M529/5</f>
        <v>322</v>
      </c>
      <c r="M529" s="6">
        <v>1610</v>
      </c>
      <c r="N529" s="6">
        <v>48</v>
      </c>
      <c r="O529" s="6">
        <v>1397</v>
      </c>
      <c r="P529" s="8">
        <v>66000</v>
      </c>
      <c r="Q529" s="8">
        <v>79000</v>
      </c>
      <c r="R529" s="6">
        <v>98000</v>
      </c>
      <c r="S529" s="6">
        <v>98000</v>
      </c>
      <c r="T529" s="8">
        <v>1200000</v>
      </c>
      <c r="V529" s="6">
        <v>77</v>
      </c>
      <c r="X529" t="s" s="3">
        <v>1931</v>
      </c>
      <c r="Z529" t="s" s="3">
        <v>65</v>
      </c>
      <c r="AA529" t="s" s="3">
        <v>66</v>
      </c>
      <c r="AC529" t="s" s="3">
        <v>102</v>
      </c>
      <c r="AD529" s="9">
        <v>3</v>
      </c>
      <c r="AE529" s="9">
        <v>2</v>
      </c>
      <c r="AF529" s="9">
        <v>3</v>
      </c>
      <c r="AG529" s="9">
        <v>2</v>
      </c>
      <c r="AH529" t="s" s="4">
        <v>1928</v>
      </c>
      <c r="AI529" s="9">
        <v>91360</v>
      </c>
      <c r="AJ529" t="s" s="4">
        <v>96</v>
      </c>
      <c r="AK529" t="s" s="4">
        <v>96</v>
      </c>
      <c r="AL529" s="9">
        <v>2640</v>
      </c>
      <c r="AM529" s="10">
        <v>0.7</v>
      </c>
      <c r="AN529" s="10"/>
      <c r="AO529" s="10"/>
      <c r="AP529" s="10"/>
      <c r="AQ529" s="10"/>
      <c r="AR529" s="8"/>
      <c r="AS529" s="8"/>
      <c r="AT529" t="s" s="4">
        <v>68</v>
      </c>
      <c r="AU529" s="12">
        <f>#REF!-1000000</f>
      </c>
      <c r="AV529" s="9">
        <v>80000</v>
      </c>
      <c r="AW529" s="9">
        <v>80000</v>
      </c>
      <c r="AX529" s="9">
        <v>339</v>
      </c>
      <c r="AY529" s="8"/>
      <c r="AZ529" s="8"/>
      <c r="BA529" s="8"/>
      <c r="BB529" s="8"/>
      <c r="BC529" s="8"/>
    </row>
    <row r="530" s="2" customFormat="1" ht="16.5" customHeight="1">
      <c r="A530" s="6">
        <v>528</v>
      </c>
      <c r="B530" t="s" s="4">
        <v>1932</v>
      </c>
      <c r="C530" t="s" s="3">
        <v>1933</v>
      </c>
      <c r="D530" t="s" s="3">
        <v>127</v>
      </c>
      <c r="E530" t="s" s="3">
        <v>58</v>
      </c>
      <c r="F530" t="s" s="3">
        <v>1930</v>
      </c>
      <c r="G530" t="s" s="3">
        <v>508</v>
      </c>
      <c r="H530" t="s" s="3">
        <v>252</v>
      </c>
      <c r="I530" t="s" s="3">
        <v>78</v>
      </c>
      <c r="J530" t="s" s="3">
        <v>132</v>
      </c>
      <c r="K530" s="7">
        <f>L530*200000</f>
        <v>13320000</v>
      </c>
      <c r="L530" s="6">
        <f>M530/5</f>
        <v>66.59999999999999</v>
      </c>
      <c r="M530" s="6">
        <v>333</v>
      </c>
      <c r="N530" s="6">
        <v>10</v>
      </c>
      <c r="O530" s="6">
        <v>1397</v>
      </c>
      <c r="P530" s="8"/>
      <c r="Q530" s="8">
        <v>17000</v>
      </c>
      <c r="R530" s="6">
        <v>22000</v>
      </c>
      <c r="S530" s="6">
        <v>22000</v>
      </c>
      <c r="T530" s="8">
        <v>300000</v>
      </c>
      <c r="V530" s="6">
        <v>45</v>
      </c>
      <c r="X530" t="s" s="3">
        <v>1934</v>
      </c>
      <c r="Z530" t="s" s="3">
        <v>65</v>
      </c>
      <c r="AA530" t="s" s="3">
        <v>66</v>
      </c>
      <c r="AC530" t="s" s="3">
        <v>102</v>
      </c>
      <c r="AD530" s="9">
        <v>3</v>
      </c>
      <c r="AE530" s="9">
        <v>2</v>
      </c>
      <c r="AF530" s="9">
        <v>3</v>
      </c>
      <c r="AG530" s="9">
        <v>2</v>
      </c>
      <c r="AH530" t="s" s="4">
        <v>1932</v>
      </c>
      <c r="AI530" s="9">
        <v>149602</v>
      </c>
      <c r="AJ530" s="9">
        <v>40035</v>
      </c>
      <c r="AK530" s="9">
        <v>76259</v>
      </c>
      <c r="AL530" s="9">
        <v>2702</v>
      </c>
      <c r="AM530" s="10">
        <v>0.8</v>
      </c>
      <c r="AN530" s="10"/>
      <c r="AO530" s="10"/>
      <c r="AP530" s="10"/>
      <c r="AQ530" s="10"/>
      <c r="AR530" s="8"/>
      <c r="AS530" s="8"/>
      <c r="AT530" t="s" s="4">
        <v>68</v>
      </c>
      <c r="AU530" s="10"/>
      <c r="AV530" s="9">
        <v>280000</v>
      </c>
      <c r="AW530" s="9">
        <v>170000</v>
      </c>
      <c r="AX530" s="9">
        <v>737</v>
      </c>
      <c r="AY530" s="8"/>
      <c r="AZ530" s="8"/>
      <c r="BA530" s="8"/>
      <c r="BB530" s="8"/>
      <c r="BC530" s="8"/>
    </row>
    <row r="531" s="2" customFormat="1" ht="16.5" customHeight="1">
      <c r="A531" s="6">
        <v>529</v>
      </c>
      <c r="B531" t="s" s="4">
        <v>1935</v>
      </c>
      <c r="C531" t="s" s="3">
        <v>1936</v>
      </c>
      <c r="D531" t="s" s="3">
        <v>127</v>
      </c>
      <c r="E531" t="s" s="3">
        <v>58</v>
      </c>
      <c r="F531" t="s" s="3">
        <v>1930</v>
      </c>
      <c r="G531" t="s" s="3">
        <v>508</v>
      </c>
      <c r="H531" t="s" s="3">
        <v>252</v>
      </c>
      <c r="I531" t="s" s="3">
        <v>78</v>
      </c>
      <c r="J531" t="s" s="3">
        <v>132</v>
      </c>
      <c r="K531" s="7">
        <f>L531*200000</f>
        <v>3920000</v>
      </c>
      <c r="L531" s="6">
        <f>M531/5</f>
        <v>19.6</v>
      </c>
      <c r="M531" s="6">
        <v>98</v>
      </c>
      <c r="N531" s="6">
        <v>5</v>
      </c>
      <c r="O531" s="6">
        <v>1397</v>
      </c>
      <c r="P531" s="8"/>
      <c r="Q531" s="8">
        <v>14000</v>
      </c>
      <c r="R531" s="6">
        <v>20000</v>
      </c>
      <c r="S531" s="6">
        <v>20000</v>
      </c>
      <c r="T531" s="8">
        <v>280000</v>
      </c>
      <c r="V531" s="6">
        <v>14</v>
      </c>
      <c r="X531" t="s" s="3">
        <v>1934</v>
      </c>
      <c r="Z531" t="s" s="3">
        <v>65</v>
      </c>
      <c r="AA531" t="s" s="3">
        <v>66</v>
      </c>
      <c r="AC531" t="s" s="3">
        <v>102</v>
      </c>
      <c r="AD531" s="9">
        <v>3</v>
      </c>
      <c r="AE531" s="9">
        <v>2</v>
      </c>
      <c r="AF531" s="9">
        <v>3</v>
      </c>
      <c r="AG531" s="9">
        <v>2</v>
      </c>
      <c r="AH531" t="s" s="4">
        <v>1935</v>
      </c>
      <c r="AI531" s="9">
        <v>150254</v>
      </c>
      <c r="AJ531" s="9">
        <v>40096</v>
      </c>
      <c r="AK531" s="9">
        <v>76445</v>
      </c>
      <c r="AL531" s="9">
        <v>2706</v>
      </c>
      <c r="AM531" s="10">
        <v>0.8</v>
      </c>
      <c r="AN531" s="10"/>
      <c r="AO531" s="10"/>
      <c r="AP531" s="10"/>
      <c r="AQ531" s="10"/>
      <c r="AR531" s="8"/>
      <c r="AS531" s="8"/>
      <c r="AT531" t="s" s="4">
        <v>68</v>
      </c>
      <c r="AU531" s="10"/>
      <c r="AV531" s="9">
        <v>380000</v>
      </c>
      <c r="AW531" s="9">
        <v>170000</v>
      </c>
      <c r="AX531" s="9">
        <v>899</v>
      </c>
      <c r="AY531" s="8"/>
      <c r="AZ531" s="8"/>
      <c r="BA531" s="8"/>
      <c r="BB531" s="8"/>
      <c r="BC531" s="8"/>
    </row>
    <row r="532" s="2" customFormat="1" ht="16.5" customHeight="1">
      <c r="A532" s="6">
        <v>530</v>
      </c>
      <c r="B532" t="s" s="4">
        <v>1937</v>
      </c>
      <c r="C532" t="s" s="3">
        <v>1938</v>
      </c>
      <c r="D532" t="s" s="3">
        <v>127</v>
      </c>
      <c r="E532" t="s" s="3">
        <v>58</v>
      </c>
      <c r="F532" t="s" s="3">
        <v>1930</v>
      </c>
      <c r="G532" t="s" s="3">
        <v>508</v>
      </c>
      <c r="H532" t="s" s="3">
        <v>252</v>
      </c>
      <c r="I532" t="s" s="3">
        <v>78</v>
      </c>
      <c r="J532" t="s" s="3">
        <v>132</v>
      </c>
      <c r="K532" s="7">
        <f>L532*200000</f>
        <v>9360000</v>
      </c>
      <c r="L532" s="6">
        <f>M532/5</f>
        <v>46.8</v>
      </c>
      <c r="M532" s="6">
        <v>234</v>
      </c>
      <c r="N532" s="6">
        <v>7</v>
      </c>
      <c r="O532" s="6">
        <v>1397</v>
      </c>
      <c r="P532" s="8"/>
      <c r="Q532" s="8">
        <v>16000</v>
      </c>
      <c r="R532" s="6">
        <v>22000</v>
      </c>
      <c r="S532" s="6">
        <v>22000</v>
      </c>
      <c r="T532" s="8">
        <v>300000</v>
      </c>
      <c r="V532" s="6">
        <v>16</v>
      </c>
      <c r="X532" t="s" s="3">
        <v>1934</v>
      </c>
      <c r="Z532" t="s" s="3">
        <v>65</v>
      </c>
      <c r="AA532" t="s" s="3">
        <v>66</v>
      </c>
      <c r="AC532" t="s" s="3">
        <v>102</v>
      </c>
      <c r="AD532" s="9">
        <v>3</v>
      </c>
      <c r="AE532" s="9">
        <v>2</v>
      </c>
      <c r="AF532" s="9">
        <v>3</v>
      </c>
      <c r="AG532" s="9">
        <v>2</v>
      </c>
      <c r="AH532" t="s" s="4">
        <v>1937</v>
      </c>
      <c r="AI532" s="9">
        <v>150245</v>
      </c>
      <c r="AJ532" s="9">
        <v>40095</v>
      </c>
      <c r="AK532" s="9">
        <v>76444</v>
      </c>
      <c r="AL532" s="9">
        <v>2705</v>
      </c>
      <c r="AM532" s="10">
        <v>0.8</v>
      </c>
      <c r="AN532" s="10"/>
      <c r="AO532" s="10"/>
      <c r="AP532" s="10"/>
      <c r="AQ532" s="10"/>
      <c r="AR532" s="8"/>
      <c r="AS532" s="8"/>
      <c r="AT532" t="s" s="4">
        <v>68</v>
      </c>
      <c r="AU532" s="10"/>
      <c r="AV532" s="9">
        <v>680000</v>
      </c>
      <c r="AW532" s="9">
        <v>360000</v>
      </c>
      <c r="AX532" s="9">
        <v>86</v>
      </c>
      <c r="AY532" s="8"/>
      <c r="AZ532" s="8"/>
      <c r="BA532" s="8"/>
      <c r="BB532" s="8"/>
      <c r="BC532" s="8"/>
    </row>
    <row r="533" s="2" customFormat="1" ht="16.5" customHeight="1">
      <c r="A533" s="6">
        <v>531</v>
      </c>
      <c r="B533" t="s" s="4">
        <v>1939</v>
      </c>
      <c r="C533" t="s" s="3">
        <v>1940</v>
      </c>
      <c r="D533" t="s" s="3">
        <v>127</v>
      </c>
      <c r="E533" t="s" s="3">
        <v>58</v>
      </c>
      <c r="F533" t="s" s="3">
        <v>1930</v>
      </c>
      <c r="G533" t="s" s="3">
        <v>508</v>
      </c>
      <c r="H533" t="s" s="3">
        <v>252</v>
      </c>
      <c r="I533" t="s" s="3">
        <v>78</v>
      </c>
      <c r="J533" t="s" s="3">
        <v>132</v>
      </c>
      <c r="K533" s="7">
        <f>L533*200000</f>
        <v>15400000</v>
      </c>
      <c r="L533" s="6">
        <f>M533/5</f>
        <v>77</v>
      </c>
      <c r="M533" s="6">
        <v>385</v>
      </c>
      <c r="N533" s="6">
        <v>11</v>
      </c>
      <c r="O533" s="6">
        <v>1397</v>
      </c>
      <c r="P533" s="8"/>
      <c r="Q533" s="8">
        <v>17000</v>
      </c>
      <c r="R533" s="6">
        <v>22000</v>
      </c>
      <c r="S533" s="6">
        <v>22000</v>
      </c>
      <c r="T533" s="8">
        <v>300000</v>
      </c>
      <c r="V533" s="6">
        <v>26</v>
      </c>
      <c r="X533" t="s" s="3">
        <v>1934</v>
      </c>
      <c r="Z533" t="s" s="3">
        <v>65</v>
      </c>
      <c r="AA533" t="s" s="3">
        <v>66</v>
      </c>
      <c r="AC533" t="s" s="3">
        <v>102</v>
      </c>
      <c r="AD533" s="9">
        <v>3</v>
      </c>
      <c r="AE533" s="9">
        <v>2</v>
      </c>
      <c r="AF533" s="9">
        <v>3</v>
      </c>
      <c r="AG533" s="9">
        <v>2</v>
      </c>
      <c r="AH533" t="s" s="4">
        <v>1939</v>
      </c>
      <c r="AI533" s="9">
        <v>149611</v>
      </c>
      <c r="AJ533" s="9">
        <v>40038</v>
      </c>
      <c r="AK533" s="9">
        <v>76260</v>
      </c>
      <c r="AL533" s="9">
        <v>2703</v>
      </c>
      <c r="AM533" s="10">
        <v>0.8</v>
      </c>
      <c r="AN533" s="10"/>
      <c r="AO533" s="10"/>
      <c r="AP533" s="10"/>
      <c r="AQ533" s="10"/>
      <c r="AR533" s="8"/>
      <c r="AS533" s="8"/>
      <c r="AT533" t="s" s="4">
        <v>68</v>
      </c>
      <c r="AU533" s="10"/>
      <c r="AV533" s="9">
        <v>170000</v>
      </c>
      <c r="AW533" s="9">
        <v>170000</v>
      </c>
      <c r="AX533" s="9">
        <v>21</v>
      </c>
      <c r="AY533" s="8"/>
      <c r="AZ533" s="8"/>
      <c r="BA533" s="8"/>
      <c r="BB533" s="8"/>
      <c r="BC533" s="8"/>
    </row>
    <row r="534" s="2" customFormat="1" ht="16.5" customHeight="1">
      <c r="A534" s="6">
        <v>532</v>
      </c>
      <c r="B534" t="s" s="4">
        <v>1941</v>
      </c>
      <c r="C534" t="s" s="3">
        <v>1942</v>
      </c>
      <c r="D534" t="s" s="3">
        <v>127</v>
      </c>
      <c r="E534" t="s" s="3">
        <v>58</v>
      </c>
      <c r="F534" t="s" s="3">
        <v>1930</v>
      </c>
      <c r="G534" t="s" s="3">
        <v>508</v>
      </c>
      <c r="H534" t="s" s="3">
        <v>252</v>
      </c>
      <c r="I534" t="s" s="3">
        <v>78</v>
      </c>
      <c r="J534" t="s" s="3">
        <v>132</v>
      </c>
      <c r="K534" s="7">
        <f>L534*200000</f>
        <v>21200000</v>
      </c>
      <c r="L534" s="6">
        <f>M534/5</f>
        <v>106</v>
      </c>
      <c r="M534" s="6">
        <v>530</v>
      </c>
      <c r="N534" s="6">
        <v>14</v>
      </c>
      <c r="O534" s="6">
        <v>1397</v>
      </c>
      <c r="P534" s="8"/>
      <c r="Q534" s="8">
        <v>20000</v>
      </c>
      <c r="R534" s="6">
        <v>25000</v>
      </c>
      <c r="S534" s="6">
        <v>25000</v>
      </c>
      <c r="T534" s="8">
        <v>320000</v>
      </c>
      <c r="V534" s="6">
        <v>18</v>
      </c>
      <c r="X534" t="s" s="3">
        <v>1934</v>
      </c>
      <c r="Z534" t="s" s="3">
        <v>65</v>
      </c>
      <c r="AA534" t="s" s="3">
        <v>66</v>
      </c>
      <c r="AC534" t="s" s="3">
        <v>102</v>
      </c>
      <c r="AD534" s="9">
        <v>3</v>
      </c>
      <c r="AE534" s="9">
        <v>2</v>
      </c>
      <c r="AF534" s="9">
        <v>3</v>
      </c>
      <c r="AG534" s="9">
        <v>2</v>
      </c>
      <c r="AH534" t="s" s="4">
        <v>1941</v>
      </c>
      <c r="AI534" s="9">
        <v>149623</v>
      </c>
      <c r="AJ534" s="9">
        <v>40094</v>
      </c>
      <c r="AK534" s="9">
        <v>76261</v>
      </c>
      <c r="AL534" s="9">
        <v>2704</v>
      </c>
      <c r="AM534" s="10">
        <v>0.8</v>
      </c>
      <c r="AN534" s="10"/>
      <c r="AO534" s="10"/>
      <c r="AP534" s="10"/>
      <c r="AQ534" s="10"/>
      <c r="AR534" s="8"/>
      <c r="AS534" s="8"/>
      <c r="AT534" t="s" s="4">
        <v>68</v>
      </c>
      <c r="AU534" s="10"/>
      <c r="AV534" s="9">
        <v>340000</v>
      </c>
      <c r="AW534" s="9">
        <v>180000</v>
      </c>
      <c r="AX534" s="9">
        <v>937</v>
      </c>
      <c r="AY534" s="8"/>
      <c r="AZ534" s="8"/>
      <c r="BA534" s="8"/>
      <c r="BB534" s="8"/>
      <c r="BC534" s="8"/>
    </row>
    <row r="535" s="2" customFormat="1" ht="16.5" customHeight="1">
      <c r="A535" s="6">
        <v>533</v>
      </c>
      <c r="B535" t="s" s="4">
        <v>1943</v>
      </c>
      <c r="C535" t="s" s="3">
        <v>1944</v>
      </c>
      <c r="D535" t="s" s="3">
        <v>113</v>
      </c>
      <c r="E535" t="s" s="3">
        <v>58</v>
      </c>
      <c r="F535" t="s" s="3">
        <v>1743</v>
      </c>
      <c r="G535" t="s" s="3">
        <v>1549</v>
      </c>
      <c r="H535" t="s" s="3">
        <v>163</v>
      </c>
      <c r="I535" t="s" s="3">
        <v>152</v>
      </c>
      <c r="J535" t="s" s="3">
        <v>153</v>
      </c>
      <c r="K535" s="7">
        <f>L535*200000</f>
        <v>24760000</v>
      </c>
      <c r="L535" s="6">
        <f>M535/5</f>
        <v>123.8</v>
      </c>
      <c r="M535" s="6">
        <v>619</v>
      </c>
      <c r="N535" s="6">
        <v>30</v>
      </c>
      <c r="O535" s="6">
        <v>1396</v>
      </c>
      <c r="P535" s="8">
        <v>16500</v>
      </c>
      <c r="Q535" s="8">
        <v>21000</v>
      </c>
      <c r="R535" s="6">
        <v>42000</v>
      </c>
      <c r="S535" s="6">
        <v>42000</v>
      </c>
      <c r="T535" s="8">
        <v>480000</v>
      </c>
      <c r="V535" s="6">
        <v>19</v>
      </c>
      <c r="X535" t="s" s="3">
        <v>64</v>
      </c>
      <c r="Z535" t="s" s="3">
        <v>65</v>
      </c>
      <c r="AA535" t="s" s="3">
        <v>66</v>
      </c>
      <c r="AC535" t="s" s="3">
        <v>102</v>
      </c>
      <c r="AD535" s="9">
        <v>5</v>
      </c>
      <c r="AE535" s="9">
        <v>3</v>
      </c>
      <c r="AF535" s="9">
        <v>3</v>
      </c>
      <c r="AG535" s="9">
        <v>5</v>
      </c>
      <c r="AH535" t="s" s="4">
        <v>1943</v>
      </c>
      <c r="AI535" s="9">
        <v>68794</v>
      </c>
      <c r="AJ535" s="9">
        <v>50700</v>
      </c>
      <c r="AK535" s="9">
        <v>40792</v>
      </c>
      <c r="AL535" s="9">
        <v>1897</v>
      </c>
      <c r="AM535" s="10">
        <v>0.4</v>
      </c>
      <c r="AN535" s="10"/>
      <c r="AO535" s="10"/>
      <c r="AP535" s="10"/>
      <c r="AQ535" s="10"/>
      <c r="AR535" s="8"/>
      <c r="AS535" s="8"/>
      <c r="AT535" t="s" s="4">
        <v>68</v>
      </c>
      <c r="AU535" s="10"/>
      <c r="AV535" s="9">
        <v>150000</v>
      </c>
      <c r="AW535" s="9">
        <v>150000</v>
      </c>
      <c r="AX535" s="9">
        <v>68</v>
      </c>
      <c r="AY535" s="8"/>
      <c r="AZ535" s="8"/>
      <c r="BA535" s="8"/>
      <c r="BB535" s="8"/>
      <c r="BC535" s="8"/>
    </row>
    <row r="536" s="2" customFormat="1" ht="19.5" customHeight="1">
      <c r="A536" s="6">
        <v>534</v>
      </c>
      <c r="B536" t="s" s="4">
        <v>1945</v>
      </c>
      <c r="C536" t="s" s="3">
        <v>1946</v>
      </c>
      <c r="D536" t="s" s="3">
        <v>262</v>
      </c>
      <c r="E536" t="s" s="3">
        <v>58</v>
      </c>
      <c r="F536" t="s" s="3">
        <v>1947</v>
      </c>
      <c r="G536" t="s" s="3">
        <v>1948</v>
      </c>
      <c r="H536" t="s" s="3">
        <v>380</v>
      </c>
      <c r="I536" t="s" s="3">
        <v>258</v>
      </c>
      <c r="J536" t="s" s="3">
        <v>153</v>
      </c>
      <c r="K536" s="7">
        <f>L536*200000</f>
        <v>14080000</v>
      </c>
      <c r="L536" s="6">
        <f>M536/5</f>
        <v>70.40000000000001</v>
      </c>
      <c r="M536" s="6">
        <v>352</v>
      </c>
      <c r="N536" s="6">
        <v>12</v>
      </c>
      <c r="O536" s="6">
        <v>1397</v>
      </c>
      <c r="P536" s="8">
        <v>14000</v>
      </c>
      <c r="Q536" s="8">
        <v>18000</v>
      </c>
      <c r="R536" s="6">
        <v>32000</v>
      </c>
      <c r="S536" s="6">
        <v>32000</v>
      </c>
      <c r="T536" s="8">
        <v>440000</v>
      </c>
      <c r="V536" s="6">
        <v>501</v>
      </c>
      <c r="X536" t="s" s="3">
        <v>64</v>
      </c>
      <c r="Z536" t="s" s="3">
        <v>65</v>
      </c>
      <c r="AA536" t="s" s="3">
        <v>66</v>
      </c>
      <c r="AC536" t="s" s="3">
        <v>67</v>
      </c>
      <c r="AD536" s="9">
        <v>3</v>
      </c>
      <c r="AE536" s="9">
        <v>3</v>
      </c>
      <c r="AF536" s="9">
        <v>3</v>
      </c>
      <c r="AG536" s="9">
        <v>3</v>
      </c>
      <c r="AH536" t="s" s="4">
        <v>1945</v>
      </c>
      <c r="AI536" s="9">
        <v>93652</v>
      </c>
      <c r="AJ536" s="9">
        <v>41070</v>
      </c>
      <c r="AK536" s="9">
        <v>98921</v>
      </c>
      <c r="AL536" s="9">
        <v>3508</v>
      </c>
      <c r="AM536" s="10">
        <v>0.4</v>
      </c>
      <c r="AN536" s="10"/>
      <c r="AO536" s="10"/>
      <c r="AP536" s="10"/>
      <c r="AQ536" s="10"/>
      <c r="AR536" s="8"/>
      <c r="AS536" s="8"/>
      <c r="AT536" t="s" s="4">
        <v>68</v>
      </c>
      <c r="AU536" s="10"/>
      <c r="AV536" s="9">
        <v>280000</v>
      </c>
      <c r="AW536" s="9">
        <v>150000</v>
      </c>
      <c r="AX536" s="9">
        <v>597</v>
      </c>
      <c r="AY536" s="8"/>
      <c r="AZ536" s="8"/>
      <c r="BA536" s="8"/>
      <c r="BB536" s="8"/>
      <c r="BC536" s="8"/>
    </row>
    <row r="537" s="2" customFormat="1" ht="16.5" customHeight="1">
      <c r="A537" s="6">
        <v>535</v>
      </c>
      <c r="B537" t="s" s="4">
        <v>1949</v>
      </c>
      <c r="C537" t="s" s="3">
        <v>1950</v>
      </c>
      <c r="D537" t="s" s="3">
        <v>262</v>
      </c>
      <c r="E537" t="s" s="3">
        <v>58</v>
      </c>
      <c r="F537" t="s" s="3">
        <v>1951</v>
      </c>
      <c r="G537" t="s" s="3">
        <v>363</v>
      </c>
      <c r="H537" t="s" s="3">
        <v>1952</v>
      </c>
      <c r="I537" t="s" s="3">
        <v>1953</v>
      </c>
      <c r="J537" t="s" s="3">
        <v>63</v>
      </c>
      <c r="K537" s="7">
        <f>L537*200000</f>
        <v>1680000</v>
      </c>
      <c r="L537" s="6">
        <f>M537/5</f>
        <v>8.4</v>
      </c>
      <c r="M537" s="6">
        <v>42</v>
      </c>
      <c r="N537" s="6">
        <v>2</v>
      </c>
      <c r="O537" s="6">
        <v>1395</v>
      </c>
      <c r="P537" s="8">
        <v>5000</v>
      </c>
      <c r="Q537" s="8">
        <v>6000</v>
      </c>
      <c r="R537" s="6">
        <v>12000</v>
      </c>
      <c r="S537" s="6">
        <v>12000</v>
      </c>
      <c r="T537" s="8">
        <v>180000</v>
      </c>
      <c r="V537" s="6">
        <v>322</v>
      </c>
      <c r="X537" t="s" s="3">
        <v>64</v>
      </c>
      <c r="Z537" t="s" s="3">
        <v>65</v>
      </c>
      <c r="AA537" t="s" s="3">
        <v>66</v>
      </c>
      <c r="AC537" t="s" s="3">
        <v>67</v>
      </c>
      <c r="AD537" s="9">
        <v>3</v>
      </c>
      <c r="AE537" s="9">
        <v>3</v>
      </c>
      <c r="AF537" s="9">
        <v>3</v>
      </c>
      <c r="AG537" s="9">
        <v>3</v>
      </c>
      <c r="AH537" t="s" s="4">
        <v>1949</v>
      </c>
      <c r="AI537" s="9">
        <v>67401</v>
      </c>
      <c r="AJ537" s="9">
        <v>49001</v>
      </c>
      <c r="AK537" s="9">
        <v>68712</v>
      </c>
      <c r="AL537" s="9">
        <v>2695</v>
      </c>
      <c r="AM537" s="10">
        <v>0.6</v>
      </c>
      <c r="AN537" s="10"/>
      <c r="AO537" s="10"/>
      <c r="AP537" s="10"/>
      <c r="AQ537" s="10"/>
      <c r="AR537" s="8"/>
      <c r="AS537" s="8"/>
      <c r="AT537" t="s" s="4">
        <v>68</v>
      </c>
      <c r="AU537" s="10"/>
      <c r="AV537" s="9">
        <v>380000</v>
      </c>
      <c r="AW537" s="9">
        <v>200000</v>
      </c>
      <c r="AX537" s="9">
        <v>503</v>
      </c>
      <c r="AY537" s="8"/>
      <c r="AZ537" s="8"/>
      <c r="BA537" s="8"/>
      <c r="BB537" s="8"/>
      <c r="BC537" s="8"/>
    </row>
    <row r="538" s="2" customFormat="1" ht="16.5" customHeight="1">
      <c r="A538" s="6">
        <v>536</v>
      </c>
      <c r="B538" t="s" s="4">
        <v>1954</v>
      </c>
      <c r="C538" t="s" s="3">
        <v>1955</v>
      </c>
      <c r="D538" t="s" s="3">
        <v>94</v>
      </c>
      <c r="E538" t="s" s="3">
        <v>58</v>
      </c>
      <c r="F538" t="s" s="3">
        <v>1172</v>
      </c>
      <c r="G538" t="s" s="4">
        <v>96</v>
      </c>
      <c r="H538" t="s" s="3">
        <v>1956</v>
      </c>
      <c r="I538" t="s" s="3">
        <v>61</v>
      </c>
      <c r="J538" t="s" s="3">
        <v>139</v>
      </c>
      <c r="K538" s="7">
        <f>L538*200000</f>
        <v>5400000</v>
      </c>
      <c r="L538" s="6">
        <f>M538/5</f>
        <v>27</v>
      </c>
      <c r="M538" s="6">
        <v>135</v>
      </c>
      <c r="N538" s="6">
        <v>4</v>
      </c>
      <c r="O538" s="6">
        <v>1397</v>
      </c>
      <c r="P538" s="8">
        <v>14000</v>
      </c>
      <c r="Q538" s="8">
        <v>18000</v>
      </c>
      <c r="R538" s="6">
        <v>28000</v>
      </c>
      <c r="S538" s="6">
        <v>28000</v>
      </c>
      <c r="T538" s="8">
        <v>400000</v>
      </c>
      <c r="V538" s="6">
        <v>35</v>
      </c>
      <c r="X538" t="s" s="3">
        <v>64</v>
      </c>
      <c r="Z538" t="s" s="3">
        <v>65</v>
      </c>
      <c r="AA538" t="s" s="3">
        <v>66</v>
      </c>
      <c r="AC538" t="s" s="3">
        <v>102</v>
      </c>
      <c r="AD538" s="9">
        <v>4</v>
      </c>
      <c r="AE538" s="9">
        <v>3</v>
      </c>
      <c r="AF538" s="9">
        <v>3</v>
      </c>
      <c r="AG538" s="9">
        <v>3</v>
      </c>
      <c r="AH538" t="s" s="4">
        <v>1954</v>
      </c>
      <c r="AI538" s="9">
        <v>90898</v>
      </c>
      <c r="AJ538" s="9">
        <v>39862</v>
      </c>
      <c r="AK538" s="9">
        <v>80607</v>
      </c>
      <c r="AL538" s="9">
        <v>2681</v>
      </c>
      <c r="AM538" s="10">
        <v>0.6</v>
      </c>
      <c r="AN538" s="10"/>
      <c r="AO538" s="10"/>
      <c r="AP538" s="10"/>
      <c r="AQ538" s="10"/>
      <c r="AR538" s="8"/>
      <c r="AS538" s="8"/>
      <c r="AT538" t="s" s="4">
        <v>68</v>
      </c>
      <c r="AU538" s="10"/>
      <c r="AV538" s="9">
        <v>280000</v>
      </c>
      <c r="AW538" s="9">
        <v>170000</v>
      </c>
      <c r="AX538" s="9">
        <v>748</v>
      </c>
      <c r="AY538" s="8"/>
      <c r="AZ538" s="8"/>
      <c r="BA538" s="8"/>
      <c r="BB538" s="8"/>
      <c r="BC538" s="8"/>
    </row>
    <row r="539" s="2" customFormat="1" ht="16.5" customHeight="1">
      <c r="A539" s="6">
        <v>537</v>
      </c>
      <c r="B539" t="s" s="4">
        <v>1957</v>
      </c>
      <c r="C539" t="s" s="3">
        <v>1958</v>
      </c>
      <c r="D539" t="s" s="3">
        <v>94</v>
      </c>
      <c r="E539" t="s" s="3">
        <v>58</v>
      </c>
      <c r="F539" t="s" s="3">
        <v>1128</v>
      </c>
      <c r="G539" t="s" s="4">
        <v>96</v>
      </c>
      <c r="H539" t="s" s="3">
        <v>1689</v>
      </c>
      <c r="I539" t="s" s="3">
        <v>1959</v>
      </c>
      <c r="J539" t="s" s="3">
        <v>63</v>
      </c>
      <c r="K539" s="7">
        <f>L539*200000</f>
        <v>37680000</v>
      </c>
      <c r="L539" s="6">
        <f>M539/5</f>
        <v>188.4</v>
      </c>
      <c r="M539" s="6">
        <v>942</v>
      </c>
      <c r="N539" s="6">
        <v>88</v>
      </c>
      <c r="O539" s="6">
        <v>1395</v>
      </c>
      <c r="P539" s="8">
        <v>20000</v>
      </c>
      <c r="Q539" s="8">
        <v>26000</v>
      </c>
      <c r="R539" s="6">
        <v>48000</v>
      </c>
      <c r="S539" s="6">
        <v>48000</v>
      </c>
      <c r="T539" s="8">
        <v>560000</v>
      </c>
      <c r="V539" s="6">
        <v>62</v>
      </c>
      <c r="X539" t="s" s="3">
        <v>64</v>
      </c>
      <c r="Z539" t="s" s="3">
        <v>65</v>
      </c>
      <c r="AA539" t="s" s="3">
        <v>66</v>
      </c>
      <c r="AC539" t="s" s="3">
        <v>67</v>
      </c>
      <c r="AD539" s="9">
        <v>4</v>
      </c>
      <c r="AE539" s="9">
        <v>4</v>
      </c>
      <c r="AF539" s="9">
        <v>3</v>
      </c>
      <c r="AH539" t="s" s="4">
        <v>1957</v>
      </c>
      <c r="AI539" s="9">
        <v>79393</v>
      </c>
      <c r="AJ539" s="9">
        <v>51281</v>
      </c>
      <c r="AK539" s="9">
        <v>68685</v>
      </c>
      <c r="AL539" s="9">
        <v>2130</v>
      </c>
      <c r="AM539" s="10">
        <v>0.6</v>
      </c>
      <c r="AN539" s="10"/>
      <c r="AO539" s="10"/>
      <c r="AP539" s="10"/>
      <c r="AQ539" s="10"/>
      <c r="AR539" s="8"/>
      <c r="AS539" s="8"/>
      <c r="AT539" t="s" s="4">
        <v>68</v>
      </c>
      <c r="AU539" s="10"/>
      <c r="AV539" s="9">
        <v>380000</v>
      </c>
      <c r="AW539" s="9">
        <v>230000</v>
      </c>
      <c r="AX539" s="9">
        <v>264</v>
      </c>
      <c r="AY539" s="8"/>
      <c r="AZ539" s="8"/>
      <c r="BA539" s="8"/>
      <c r="BB539" s="8"/>
      <c r="BC539" s="8"/>
    </row>
    <row r="540" s="2" customFormat="1" ht="16.5" customHeight="1">
      <c r="A540" s="6">
        <v>538</v>
      </c>
      <c r="B540" t="s" s="4">
        <v>1960</v>
      </c>
      <c r="C540" t="s" s="3">
        <v>1961</v>
      </c>
      <c r="D540" t="s" s="3">
        <v>122</v>
      </c>
      <c r="E540" t="s" s="3">
        <v>58</v>
      </c>
      <c r="F540" t="s" s="3">
        <v>1643</v>
      </c>
      <c r="G540" t="s" s="3">
        <v>233</v>
      </c>
      <c r="H540" t="s" s="3">
        <v>163</v>
      </c>
      <c r="I540" t="s" s="3">
        <v>1644</v>
      </c>
      <c r="J540" t="s" s="3">
        <v>235</v>
      </c>
      <c r="K540" s="7">
        <f>L540*200000</f>
        <v>4680000</v>
      </c>
      <c r="L540" s="6">
        <f>M540/5</f>
        <v>23.4</v>
      </c>
      <c r="M540" s="6">
        <v>117</v>
      </c>
      <c r="N540" s="6">
        <v>9</v>
      </c>
      <c r="O540" s="6">
        <v>1396</v>
      </c>
      <c r="P540" s="8">
        <v>11000</v>
      </c>
      <c r="Q540" s="8">
        <v>11000</v>
      </c>
      <c r="R540" s="6">
        <v>18000</v>
      </c>
      <c r="S540" s="6">
        <v>18000</v>
      </c>
      <c r="T540" s="8">
        <v>270000</v>
      </c>
      <c r="V540" s="6">
        <v>27</v>
      </c>
      <c r="X540" t="s" s="3">
        <v>64</v>
      </c>
      <c r="Z540" t="s" s="3">
        <v>65</v>
      </c>
      <c r="AA540" t="s" s="3">
        <v>66</v>
      </c>
      <c r="AC540" t="s" s="3">
        <v>67</v>
      </c>
      <c r="AD540" s="9">
        <v>3</v>
      </c>
      <c r="AE540" s="9">
        <v>3</v>
      </c>
      <c r="AF540" s="9">
        <v>5</v>
      </c>
      <c r="AG540" s="9">
        <v>3</v>
      </c>
      <c r="AH540" t="s" s="4">
        <v>1960</v>
      </c>
      <c r="AI540" s="9">
        <v>67807</v>
      </c>
      <c r="AJ540" s="9">
        <v>49008</v>
      </c>
      <c r="AK540" s="9">
        <v>68718</v>
      </c>
      <c r="AL540" s="9">
        <v>2696</v>
      </c>
      <c r="AM540" s="10">
        <v>0.4</v>
      </c>
      <c r="AN540" s="10"/>
      <c r="AO540" s="10"/>
      <c r="AP540" s="10"/>
      <c r="AQ540" s="10"/>
      <c r="AR540" s="8"/>
      <c r="AS540" s="8"/>
      <c r="AT540" t="s" s="4">
        <v>68</v>
      </c>
      <c r="AU540" s="10"/>
      <c r="AV540" s="9">
        <v>100000</v>
      </c>
      <c r="AW540" s="9">
        <v>130000</v>
      </c>
      <c r="AX540" s="9">
        <v>528</v>
      </c>
      <c r="AY540" s="8"/>
      <c r="AZ540" s="8"/>
      <c r="BA540" s="8"/>
      <c r="BB540" s="8"/>
      <c r="BC540" s="8"/>
    </row>
    <row r="541" s="2" customFormat="1" ht="15.75" customHeight="1">
      <c r="A541" s="6">
        <v>539</v>
      </c>
      <c r="B541" t="s" s="4">
        <v>1962</v>
      </c>
      <c r="C541" t="s" s="3">
        <v>1963</v>
      </c>
      <c r="D541" t="s" s="3">
        <v>75</v>
      </c>
      <c r="E541" t="s" s="3">
        <v>58</v>
      </c>
      <c r="F541" t="s" s="3">
        <v>1964</v>
      </c>
      <c r="G541" t="s" s="3">
        <v>162</v>
      </c>
      <c r="H541" t="s" s="3">
        <v>163</v>
      </c>
      <c r="I541" t="s" s="3">
        <v>164</v>
      </c>
      <c r="J541" t="s" s="3">
        <v>165</v>
      </c>
      <c r="K541" s="7">
        <f>L541*200000</f>
        <v>1000000</v>
      </c>
      <c r="L541" s="6">
        <f>M541/5</f>
        <v>5</v>
      </c>
      <c r="M541" s="6">
        <v>25</v>
      </c>
      <c r="N541" s="6">
        <v>4</v>
      </c>
      <c r="O541" s="6">
        <v>1396</v>
      </c>
      <c r="P541" s="8">
        <v>3000</v>
      </c>
      <c r="Q541" s="8">
        <v>4000</v>
      </c>
      <c r="R541" s="6">
        <v>6000</v>
      </c>
      <c r="S541" s="6">
        <v>6000</v>
      </c>
      <c r="T541" s="8">
        <v>100000</v>
      </c>
      <c r="V541" s="6">
        <v>57</v>
      </c>
      <c r="X541" t="s" s="3">
        <v>1579</v>
      </c>
      <c r="Z541" t="s" s="3">
        <v>65</v>
      </c>
      <c r="AA541" t="s" s="3">
        <v>66</v>
      </c>
      <c r="AC541" t="s" s="3">
        <v>67</v>
      </c>
      <c r="AD541" s="9">
        <v>3</v>
      </c>
      <c r="AE541" s="9">
        <v>3</v>
      </c>
      <c r="AF541" s="9">
        <v>2</v>
      </c>
      <c r="AG541" s="9">
        <v>2</v>
      </c>
      <c r="AH541" t="s" s="4">
        <v>1962</v>
      </c>
      <c r="AI541" s="9">
        <v>68419</v>
      </c>
      <c r="AJ541" t="s" s="4">
        <v>96</v>
      </c>
      <c r="AK541" t="s" s="4">
        <v>96</v>
      </c>
      <c r="AL541" t="s" s="4">
        <v>96</v>
      </c>
      <c r="AM541" s="10">
        <v>0.7</v>
      </c>
      <c r="AN541" s="10"/>
      <c r="AO541" s="10"/>
      <c r="AP541" s="10"/>
      <c r="AQ541" s="10"/>
      <c r="AR541" s="8"/>
      <c r="AS541" s="8"/>
      <c r="AT541" t="s" s="4">
        <v>68</v>
      </c>
      <c r="AU541" s="10"/>
      <c r="AV541" s="9">
        <v>280000</v>
      </c>
      <c r="AW541" s="9">
        <v>140000</v>
      </c>
      <c r="AX541" s="9">
        <v>673</v>
      </c>
      <c r="AY541" s="8"/>
      <c r="AZ541" s="8"/>
      <c r="BA541" s="8"/>
      <c r="BB541" s="8"/>
      <c r="BC541" s="8"/>
    </row>
    <row r="542" s="2" customFormat="1" ht="16.5" customHeight="1">
      <c r="A542" s="6">
        <v>540</v>
      </c>
      <c r="B542" t="s" s="4">
        <v>1965</v>
      </c>
      <c r="C542" t="s" s="3">
        <v>1966</v>
      </c>
      <c r="D542" t="s" s="3">
        <v>75</v>
      </c>
      <c r="E542" t="s" s="3">
        <v>58</v>
      </c>
      <c r="F542" t="s" s="3">
        <v>1967</v>
      </c>
      <c r="G542" t="s" s="3">
        <v>162</v>
      </c>
      <c r="H542" t="s" s="3">
        <v>796</v>
      </c>
      <c r="I542" t="s" s="3">
        <v>164</v>
      </c>
      <c r="J542" t="s" s="3">
        <v>165</v>
      </c>
      <c r="K542" s="7">
        <f>L542*200000</f>
        <v>1280000</v>
      </c>
      <c r="L542" s="6">
        <f>M542/5</f>
        <v>6.4</v>
      </c>
      <c r="M542" s="6">
        <v>32</v>
      </c>
      <c r="N542" s="6">
        <v>4</v>
      </c>
      <c r="O542" s="6">
        <v>1396</v>
      </c>
      <c r="P542" s="8">
        <v>3000</v>
      </c>
      <c r="Q542" s="8">
        <v>4000</v>
      </c>
      <c r="R542" s="6">
        <v>6000</v>
      </c>
      <c r="S542" s="6">
        <v>6000</v>
      </c>
      <c r="T542" s="8">
        <v>100000</v>
      </c>
      <c r="V542" s="6">
        <v>133</v>
      </c>
      <c r="X542" t="s" s="3">
        <v>1579</v>
      </c>
      <c r="Z542" t="s" s="3">
        <v>65</v>
      </c>
      <c r="AA542" t="s" s="3">
        <v>66</v>
      </c>
      <c r="AC542" t="s" s="3">
        <v>67</v>
      </c>
      <c r="AD542" s="9">
        <v>2</v>
      </c>
      <c r="AE542" s="9">
        <v>3</v>
      </c>
      <c r="AF542" s="9">
        <v>2</v>
      </c>
      <c r="AG542" s="9">
        <v>2</v>
      </c>
      <c r="AH542" t="s" s="4">
        <v>1965</v>
      </c>
      <c r="AI542" s="9">
        <v>68415</v>
      </c>
      <c r="AJ542" t="s" s="4">
        <v>96</v>
      </c>
      <c r="AK542" s="9">
        <v>63832</v>
      </c>
      <c r="AL542" t="s" s="4">
        <v>96</v>
      </c>
      <c r="AM542" s="10">
        <v>0.7</v>
      </c>
      <c r="AN542" s="10"/>
      <c r="AO542" s="10"/>
      <c r="AP542" s="10"/>
      <c r="AQ542" s="10"/>
      <c r="AR542" s="8"/>
      <c r="AS542" s="8"/>
      <c r="AT542" t="s" s="4">
        <v>68</v>
      </c>
      <c r="AU542" s="10"/>
      <c r="AV542" s="9">
        <v>250000</v>
      </c>
      <c r="AW542" s="9">
        <v>200000</v>
      </c>
      <c r="AX542" s="9">
        <v>538</v>
      </c>
      <c r="AY542" s="8"/>
      <c r="AZ542" s="8"/>
      <c r="BA542" s="8"/>
      <c r="BB542" s="8"/>
      <c r="BC542" s="8"/>
    </row>
    <row r="543" s="2" customFormat="1" ht="16.5" customHeight="1">
      <c r="A543" s="6">
        <v>541</v>
      </c>
      <c r="B543" t="s" s="4">
        <v>1968</v>
      </c>
      <c r="C543" t="s" s="3">
        <v>1969</v>
      </c>
      <c r="D543" t="s" s="3">
        <v>113</v>
      </c>
      <c r="E543" t="s" s="3">
        <v>58</v>
      </c>
      <c r="F543" t="s" s="3">
        <v>1881</v>
      </c>
      <c r="G543" t="s" s="3">
        <v>1970</v>
      </c>
      <c r="H543" t="s" s="3">
        <v>158</v>
      </c>
      <c r="I543" t="s" s="3">
        <v>78</v>
      </c>
      <c r="J543" t="s" s="3">
        <v>153</v>
      </c>
      <c r="K543" s="7">
        <f>L543*200000</f>
        <v>28800000</v>
      </c>
      <c r="L543" s="6">
        <f>M543/5</f>
        <v>144</v>
      </c>
      <c r="M543" s="6">
        <v>720</v>
      </c>
      <c r="N543" s="6">
        <v>38</v>
      </c>
      <c r="O543" s="6">
        <v>1396</v>
      </c>
      <c r="P543" s="8">
        <v>17500</v>
      </c>
      <c r="Q543" s="8">
        <v>22000</v>
      </c>
      <c r="R543" s="6">
        <v>42000</v>
      </c>
      <c r="S543" s="6">
        <v>42000</v>
      </c>
      <c r="T543" s="8">
        <v>560000</v>
      </c>
      <c r="V543" s="6">
        <v>305</v>
      </c>
      <c r="X543" t="s" s="3">
        <v>64</v>
      </c>
      <c r="Z543" t="s" s="3">
        <v>65</v>
      </c>
      <c r="AA543" t="s" s="3">
        <v>66</v>
      </c>
      <c r="AC543" t="s" s="3">
        <v>102</v>
      </c>
      <c r="AD543" s="9">
        <v>4</v>
      </c>
      <c r="AE543" s="9">
        <v>4</v>
      </c>
      <c r="AF543" s="9">
        <v>3</v>
      </c>
      <c r="AG543" s="9">
        <v>3</v>
      </c>
      <c r="AH543" t="s" s="4">
        <v>1968</v>
      </c>
      <c r="AI543" s="9">
        <v>78235</v>
      </c>
      <c r="AJ543" s="9">
        <v>50119</v>
      </c>
      <c r="AK543" s="9">
        <v>40764</v>
      </c>
      <c r="AL543" s="9">
        <v>1898</v>
      </c>
      <c r="AM543" s="10">
        <v>0.4</v>
      </c>
      <c r="AN543" s="10"/>
      <c r="AO543" s="10"/>
      <c r="AP543" s="10"/>
      <c r="AQ543" s="10"/>
      <c r="AR543" s="8"/>
      <c r="AS543" s="8"/>
      <c r="AT543" t="s" s="4">
        <v>68</v>
      </c>
      <c r="AU543" s="10"/>
      <c r="AV543" s="9">
        <v>420000</v>
      </c>
      <c r="AW543" s="9">
        <v>210000</v>
      </c>
      <c r="AX543" s="9">
        <v>539</v>
      </c>
      <c r="AY543" s="8"/>
      <c r="AZ543" s="8"/>
      <c r="BA543" s="8"/>
      <c r="BB543" s="8"/>
      <c r="BC543" s="8"/>
    </row>
    <row r="544" s="2" customFormat="1" ht="16.5" customHeight="1">
      <c r="A544" s="6">
        <v>542</v>
      </c>
      <c r="B544" t="s" s="4">
        <v>1971</v>
      </c>
      <c r="C544" t="s" s="3">
        <v>1972</v>
      </c>
      <c r="D544" t="s" s="3">
        <v>75</v>
      </c>
      <c r="E544" t="s" s="3">
        <v>58</v>
      </c>
      <c r="F544" t="s" s="3">
        <v>1973</v>
      </c>
      <c r="G544" t="s" s="3">
        <v>162</v>
      </c>
      <c r="H544" t="s" s="3">
        <v>163</v>
      </c>
      <c r="I544" t="s" s="3">
        <v>164</v>
      </c>
      <c r="J544" t="s" s="3">
        <v>165</v>
      </c>
      <c r="K544" s="7">
        <f>L544*200000</f>
        <v>1120000</v>
      </c>
      <c r="L544" s="6">
        <f>M544/5</f>
        <v>5.6</v>
      </c>
      <c r="M544" s="6">
        <v>28</v>
      </c>
      <c r="N544" s="6">
        <v>3</v>
      </c>
      <c r="O544" s="6">
        <v>1396</v>
      </c>
      <c r="P544" s="8">
        <v>3000</v>
      </c>
      <c r="Q544" s="8">
        <v>4000</v>
      </c>
      <c r="R544" s="6">
        <v>6000</v>
      </c>
      <c r="S544" s="6">
        <v>6000</v>
      </c>
      <c r="T544" s="8">
        <v>100000</v>
      </c>
      <c r="V544" s="6">
        <v>1</v>
      </c>
      <c r="X544" t="s" s="3">
        <v>171</v>
      </c>
      <c r="Z544" t="s" s="3">
        <v>65</v>
      </c>
      <c r="AA544" t="s" s="3">
        <v>66</v>
      </c>
      <c r="AC544" t="s" s="3">
        <v>67</v>
      </c>
      <c r="AD544" s="9">
        <v>1</v>
      </c>
      <c r="AE544" s="9">
        <v>3</v>
      </c>
      <c r="AF544" s="9">
        <v>2</v>
      </c>
      <c r="AG544" s="9">
        <v>2</v>
      </c>
      <c r="AH544" t="s" s="4">
        <v>1971</v>
      </c>
      <c r="AI544" t="s" s="4">
        <v>96</v>
      </c>
      <c r="AJ544" t="s" s="4">
        <v>96</v>
      </c>
      <c r="AK544" t="s" s="4">
        <v>96</v>
      </c>
      <c r="AL544" t="s" s="4">
        <v>96</v>
      </c>
      <c r="AM544" s="10">
        <v>0.9</v>
      </c>
      <c r="AN544" s="10"/>
      <c r="AO544" s="10"/>
      <c r="AP544" s="10"/>
      <c r="AQ544" s="10"/>
      <c r="AR544" s="8"/>
      <c r="AS544" s="8"/>
      <c r="AT544" t="s" s="4">
        <v>68</v>
      </c>
      <c r="AU544" s="10"/>
      <c r="AV544" s="9">
        <v>320000</v>
      </c>
      <c r="AW544" s="9">
        <v>200000</v>
      </c>
      <c r="AX544" s="9">
        <v>267</v>
      </c>
      <c r="AY544" s="8"/>
      <c r="AZ544" s="8"/>
      <c r="BA544" s="8"/>
      <c r="BB544" s="8"/>
      <c r="BC544" s="8"/>
    </row>
    <row r="545" s="2" customFormat="1" ht="16.5" customHeight="1">
      <c r="A545" s="6">
        <v>543</v>
      </c>
      <c r="B545" t="s" s="4">
        <v>1974</v>
      </c>
      <c r="C545" t="s" s="3">
        <v>1852</v>
      </c>
      <c r="D545" t="s" s="3">
        <v>122</v>
      </c>
      <c r="E545" t="s" s="3">
        <v>58</v>
      </c>
      <c r="F545" t="s" s="3">
        <v>1853</v>
      </c>
      <c r="G545" t="s" s="3">
        <v>1627</v>
      </c>
      <c r="H545" t="s" s="3">
        <v>1854</v>
      </c>
      <c r="I545" t="s" s="3">
        <v>455</v>
      </c>
      <c r="J545" t="s" s="3">
        <v>235</v>
      </c>
      <c r="K545" s="7">
        <f>L545*200000</f>
        <v>320000</v>
      </c>
      <c r="L545" s="6">
        <f>M545/5</f>
        <v>1.6</v>
      </c>
      <c r="M545" s="6">
        <v>8</v>
      </c>
      <c r="N545" s="6">
        <v>1</v>
      </c>
      <c r="O545" s="6">
        <v>1397</v>
      </c>
      <c r="P545" s="8">
        <v>3000</v>
      </c>
      <c r="Q545" s="8">
        <v>4000</v>
      </c>
      <c r="R545" s="6">
        <v>8000</v>
      </c>
      <c r="S545" s="6">
        <v>8000</v>
      </c>
      <c r="T545" s="8">
        <v>180000</v>
      </c>
      <c r="V545" s="6">
        <v>8</v>
      </c>
      <c r="X545" t="s" s="3">
        <v>64</v>
      </c>
      <c r="Z545" t="s" s="3">
        <v>65</v>
      </c>
      <c r="AA545" t="s" s="3">
        <v>66</v>
      </c>
      <c r="AC545" t="s" s="3">
        <v>67</v>
      </c>
      <c r="AD545" s="9">
        <v>3</v>
      </c>
      <c r="AE545" s="9">
        <v>3</v>
      </c>
      <c r="AF545" s="9">
        <v>3</v>
      </c>
      <c r="AG545" s="9">
        <v>4</v>
      </c>
      <c r="AH545" t="s" s="4">
        <v>1974</v>
      </c>
      <c r="AI545" s="9">
        <v>90856</v>
      </c>
      <c r="AJ545" s="9">
        <v>39592</v>
      </c>
      <c r="AK545" s="9">
        <v>75842</v>
      </c>
      <c r="AL545" s="9">
        <v>2651</v>
      </c>
      <c r="AM545" s="10">
        <v>0.4</v>
      </c>
      <c r="AN545" s="10"/>
      <c r="AO545" s="10"/>
      <c r="AP545" s="10"/>
      <c r="AQ545" s="10"/>
      <c r="AR545" s="8"/>
      <c r="AS545" s="8"/>
      <c r="AT545" t="s" s="4">
        <v>68</v>
      </c>
      <c r="AU545" s="10"/>
      <c r="AV545" s="9">
        <v>60000</v>
      </c>
      <c r="AW545" s="9">
        <v>20000</v>
      </c>
      <c r="AX545" s="9">
        <v>145</v>
      </c>
      <c r="AY545" s="8"/>
      <c r="AZ545" s="8"/>
      <c r="BA545" s="8"/>
      <c r="BB545" s="8"/>
      <c r="BC545" s="8"/>
    </row>
    <row r="546" s="2" customFormat="1" ht="16.5" customHeight="1">
      <c r="A546" s="6">
        <v>544</v>
      </c>
      <c r="B546" t="s" s="4">
        <v>1975</v>
      </c>
      <c r="C546" t="s" s="3">
        <v>1976</v>
      </c>
      <c r="D546" t="s" s="3">
        <v>122</v>
      </c>
      <c r="E546" t="s" s="3">
        <v>58</v>
      </c>
      <c r="F546" t="s" s="3">
        <v>232</v>
      </c>
      <c r="G546" t="s" s="3">
        <v>233</v>
      </c>
      <c r="H546" t="s" s="3">
        <v>234</v>
      </c>
      <c r="I546" t="s" s="3">
        <v>78</v>
      </c>
      <c r="J546" t="s" s="3">
        <v>235</v>
      </c>
      <c r="K546" s="7">
        <f>L546*200000</f>
        <v>7320000</v>
      </c>
      <c r="L546" s="6">
        <f>M546/5</f>
        <v>36.6</v>
      </c>
      <c r="M546" s="6">
        <v>183</v>
      </c>
      <c r="N546" s="6">
        <v>9</v>
      </c>
      <c r="O546" s="6">
        <v>1398</v>
      </c>
      <c r="P546" s="8">
        <v>8000</v>
      </c>
      <c r="Q546" s="8">
        <v>10000</v>
      </c>
      <c r="R546" s="6">
        <v>18000</v>
      </c>
      <c r="S546" s="6">
        <v>18000</v>
      </c>
      <c r="T546" s="8">
        <v>270000</v>
      </c>
      <c r="V546" s="6">
        <v>85</v>
      </c>
      <c r="X546" t="s" s="3">
        <v>64</v>
      </c>
      <c r="Z546" t="s" s="3">
        <v>65</v>
      </c>
      <c r="AA546" t="s" s="3">
        <v>66</v>
      </c>
      <c r="AC546" t="s" s="3">
        <v>67</v>
      </c>
      <c r="AD546" s="9">
        <v>3</v>
      </c>
      <c r="AE546" s="9">
        <v>3</v>
      </c>
      <c r="AF546" s="9">
        <v>3</v>
      </c>
      <c r="AG546" s="9">
        <v>3</v>
      </c>
      <c r="AH546" t="s" s="4">
        <v>1975</v>
      </c>
      <c r="AI546" s="9">
        <v>93814</v>
      </c>
      <c r="AJ546" s="9">
        <v>42618</v>
      </c>
      <c r="AK546" s="9">
        <v>75869</v>
      </c>
      <c r="AL546" s="9">
        <v>4649</v>
      </c>
      <c r="AM546" s="10">
        <v>0.4</v>
      </c>
      <c r="AN546" s="10"/>
      <c r="AO546" s="10"/>
      <c r="AP546" s="10"/>
      <c r="AQ546" s="10"/>
      <c r="AR546" s="8"/>
      <c r="AS546" s="8"/>
      <c r="AT546" t="s" s="4">
        <v>68</v>
      </c>
      <c r="AU546" s="10"/>
      <c r="AV546" s="9">
        <v>280000</v>
      </c>
      <c r="AW546" s="9">
        <v>0</v>
      </c>
      <c r="AX546" s="9">
        <v>1126</v>
      </c>
      <c r="AY546" s="8"/>
      <c r="AZ546" s="8"/>
      <c r="BA546" s="8"/>
      <c r="BB546" s="8"/>
      <c r="BC546" s="8"/>
    </row>
    <row r="547" s="2" customFormat="1" ht="19.5" customHeight="1">
      <c r="A547" s="6">
        <v>545</v>
      </c>
      <c r="B547" t="s" s="4">
        <v>1977</v>
      </c>
      <c r="C547" t="s" s="3">
        <v>146</v>
      </c>
      <c r="D547" t="s" s="3">
        <v>127</v>
      </c>
      <c r="E547" t="s" s="3">
        <v>58</v>
      </c>
      <c r="F547" t="s" s="3">
        <v>1978</v>
      </c>
      <c r="G547" t="s" s="3">
        <v>508</v>
      </c>
      <c r="H547" t="s" s="3">
        <v>1979</v>
      </c>
      <c r="I547" t="s" s="3">
        <v>131</v>
      </c>
      <c r="J547" t="s" s="3">
        <v>132</v>
      </c>
      <c r="K547" s="7">
        <f>L547*200000</f>
        <v>12800000</v>
      </c>
      <c r="L547" s="6">
        <f>M547/5</f>
        <v>64</v>
      </c>
      <c r="M547" s="6">
        <v>320</v>
      </c>
      <c r="N547" s="6">
        <v>9</v>
      </c>
      <c r="O547" s="6">
        <v>1396</v>
      </c>
      <c r="P547" s="8">
        <v>13000</v>
      </c>
      <c r="Q547" s="8">
        <v>16000</v>
      </c>
      <c r="R547" s="6">
        <v>28000</v>
      </c>
      <c r="S547" s="6">
        <v>28000</v>
      </c>
      <c r="T547" s="8">
        <v>400000</v>
      </c>
      <c r="V547" s="6">
        <v>131</v>
      </c>
      <c r="X547" t="s" s="3">
        <v>64</v>
      </c>
      <c r="Z547" t="s" s="3">
        <v>65</v>
      </c>
      <c r="AA547" t="s" s="3">
        <v>66</v>
      </c>
      <c r="AC547" t="s" s="3">
        <v>67</v>
      </c>
      <c r="AD547" s="9">
        <v>3</v>
      </c>
      <c r="AE547" s="9">
        <v>2</v>
      </c>
      <c r="AF547" s="9">
        <v>3</v>
      </c>
      <c r="AG547" s="9">
        <v>3</v>
      </c>
      <c r="AH547" t="s" s="4">
        <v>1977</v>
      </c>
      <c r="AI547" s="9">
        <v>79418</v>
      </c>
      <c r="AJ547" s="9">
        <v>59835</v>
      </c>
      <c r="AK547" s="9">
        <v>69500</v>
      </c>
      <c r="AL547" s="9">
        <v>2301</v>
      </c>
      <c r="AM547" s="10">
        <v>0.6</v>
      </c>
      <c r="AN547" s="10"/>
      <c r="AO547" s="10"/>
      <c r="AP547" s="10"/>
      <c r="AQ547" s="10"/>
      <c r="AR547" s="8"/>
      <c r="AS547" s="8"/>
      <c r="AT547" t="s" s="4">
        <v>68</v>
      </c>
      <c r="AU547" s="10"/>
      <c r="AV547" s="9">
        <v>100000</v>
      </c>
      <c r="AW547" s="9">
        <v>80000</v>
      </c>
      <c r="AX547" s="9">
        <v>367</v>
      </c>
      <c r="AY547" s="8"/>
      <c r="AZ547" s="8"/>
      <c r="BA547" s="8"/>
      <c r="BB547" s="8"/>
      <c r="BC547" s="8"/>
    </row>
    <row r="548" s="2" customFormat="1" ht="16.5" customHeight="1">
      <c r="A548" s="6">
        <v>546</v>
      </c>
      <c r="B548" t="s" s="4">
        <v>1461</v>
      </c>
      <c r="C548" t="s" s="3">
        <v>146</v>
      </c>
      <c r="D548" t="s" s="3">
        <v>75</v>
      </c>
      <c r="E548" t="s" s="3">
        <v>58</v>
      </c>
      <c r="F548" t="s" s="3">
        <v>1384</v>
      </c>
      <c r="G548" t="s" s="3">
        <v>464</v>
      </c>
      <c r="H548" t="s" s="3">
        <v>406</v>
      </c>
      <c r="I548" t="s" s="3">
        <v>78</v>
      </c>
      <c r="J548" t="s" s="3">
        <v>132</v>
      </c>
      <c r="K548" s="6"/>
      <c r="L548" s="6"/>
      <c r="M548" s="6">
        <v>43</v>
      </c>
      <c r="N548" s="6">
        <v>1</v>
      </c>
      <c r="O548" s="6">
        <v>1399</v>
      </c>
      <c r="P548" s="8"/>
      <c r="Q548" s="8">
        <v>6000</v>
      </c>
      <c r="R548" s="6">
        <v>8000</v>
      </c>
      <c r="S548" s="6">
        <v>8000</v>
      </c>
      <c r="T548" s="8">
        <v>125000</v>
      </c>
      <c r="V548" s="6"/>
      <c r="X548" t="s" s="3">
        <v>64</v>
      </c>
      <c r="Z548" t="s" s="3">
        <v>65</v>
      </c>
      <c r="AA548" t="s" s="3">
        <v>66</v>
      </c>
      <c r="AC548" t="s" s="3">
        <v>67</v>
      </c>
      <c r="AD548" s="9">
        <v>2</v>
      </c>
      <c r="AE548" s="9">
        <v>3</v>
      </c>
      <c r="AF548" s="9">
        <v>2</v>
      </c>
      <c r="AG548" s="9">
        <v>2</v>
      </c>
      <c r="AH548" t="s" s="4">
        <v>1461</v>
      </c>
      <c r="AI548" s="9">
        <v>99984</v>
      </c>
      <c r="AJ548" s="9">
        <v>62592</v>
      </c>
      <c r="AK548" s="9">
        <v>75273</v>
      </c>
      <c r="AL548" s="9">
        <v>8648</v>
      </c>
      <c r="AR548" s="8"/>
      <c r="AS548" s="8"/>
      <c r="AT548" t="s" s="4">
        <v>68</v>
      </c>
      <c r="AU548" s="12">
        <f>#REF!-1000000</f>
      </c>
      <c r="AV548" s="9">
        <v>320000</v>
      </c>
      <c r="AW548" s="9">
        <v>200000</v>
      </c>
      <c r="AX548" s="9">
        <v>946</v>
      </c>
      <c r="AY548" s="8"/>
      <c r="AZ548" s="8"/>
      <c r="BA548" s="8"/>
      <c r="BB548" s="8"/>
      <c r="BC548" s="8"/>
    </row>
    <row r="549" s="2" customFormat="1" ht="16.5" customHeight="1">
      <c r="A549" s="6">
        <v>547</v>
      </c>
      <c r="B549" t="s" s="4">
        <v>1980</v>
      </c>
      <c r="C549" t="s" s="3">
        <v>1981</v>
      </c>
      <c r="D549" t="s" s="3">
        <v>57</v>
      </c>
      <c r="E549" t="s" s="3">
        <v>58</v>
      </c>
      <c r="F549" t="s" s="3">
        <v>59</v>
      </c>
      <c r="G549" t="s" s="3">
        <v>60</v>
      </c>
      <c r="H549" t="s" s="3">
        <v>1796</v>
      </c>
      <c r="I549" t="s" s="3">
        <v>78</v>
      </c>
      <c r="J549" t="s" s="3">
        <v>63</v>
      </c>
      <c r="K549" s="7">
        <f>L549*200000</f>
        <v>6080000</v>
      </c>
      <c r="L549" s="6">
        <f>M549/5</f>
        <v>30.4</v>
      </c>
      <c r="M549" s="6">
        <v>152</v>
      </c>
      <c r="N549" s="6">
        <v>22</v>
      </c>
      <c r="O549" s="6">
        <v>1395</v>
      </c>
      <c r="P549" s="8">
        <v>11500</v>
      </c>
      <c r="Q549" s="8">
        <v>14000</v>
      </c>
      <c r="R549" s="6">
        <v>22000</v>
      </c>
      <c r="S549" s="6">
        <v>22000</v>
      </c>
      <c r="T549" s="8">
        <v>330000</v>
      </c>
      <c r="V549" s="6">
        <v>211</v>
      </c>
      <c r="X549" t="s" s="3">
        <v>64</v>
      </c>
      <c r="Z549" t="s" s="3">
        <v>65</v>
      </c>
      <c r="AA549" t="s" s="3">
        <v>66</v>
      </c>
      <c r="AD549" s="9">
        <v>3</v>
      </c>
      <c r="AG549" s="9">
        <v>3</v>
      </c>
      <c r="AH549" t="s" s="4">
        <v>1980</v>
      </c>
      <c r="AI549" s="9">
        <v>68515</v>
      </c>
      <c r="AJ549" s="9">
        <v>50471</v>
      </c>
      <c r="AK549" s="9">
        <v>68713</v>
      </c>
      <c r="AL549" s="9">
        <v>2147</v>
      </c>
      <c r="AM549" s="10">
        <v>0.6</v>
      </c>
      <c r="AN549" s="10"/>
      <c r="AO549" s="10"/>
      <c r="AP549" s="10"/>
      <c r="AQ549" s="10"/>
      <c r="AR549" s="8"/>
      <c r="AS549" s="8"/>
      <c r="AT549" t="s" s="4">
        <v>68</v>
      </c>
      <c r="AU549" s="10"/>
      <c r="AV549" s="9">
        <v>180000</v>
      </c>
      <c r="AW549" s="9">
        <v>110000</v>
      </c>
      <c r="AX549" s="9">
        <v>1001</v>
      </c>
      <c r="AY549" s="8"/>
      <c r="AZ549" s="8"/>
      <c r="BA549" s="8"/>
      <c r="BB549" s="8"/>
      <c r="BC549" s="8"/>
    </row>
    <row r="550" s="2" customFormat="1" ht="16.5" customHeight="1">
      <c r="A550" s="6">
        <v>548</v>
      </c>
      <c r="B550" t="s" s="4">
        <v>1982</v>
      </c>
      <c r="C550" t="s" s="3">
        <v>1983</v>
      </c>
      <c r="D550" t="s" s="3">
        <v>85</v>
      </c>
      <c r="E550" t="s" s="3">
        <v>58</v>
      </c>
      <c r="F550" t="s" s="3">
        <v>1984</v>
      </c>
      <c r="G550" t="s" s="3">
        <v>1985</v>
      </c>
      <c r="H550" t="s" s="3">
        <v>88</v>
      </c>
      <c r="I550" t="s" s="3">
        <v>78</v>
      </c>
      <c r="J550" t="s" s="3">
        <v>90</v>
      </c>
      <c r="K550" s="7">
        <f>L550*200000</f>
        <v>17400000</v>
      </c>
      <c r="L550" s="6">
        <f>M550/5</f>
        <v>87</v>
      </c>
      <c r="M550" s="6">
        <v>435</v>
      </c>
      <c r="N550" s="6">
        <v>13</v>
      </c>
      <c r="O550" s="6">
        <v>1397</v>
      </c>
      <c r="P550" s="8">
        <v>14000</v>
      </c>
      <c r="Q550" s="8">
        <v>18000</v>
      </c>
      <c r="R550" s="6">
        <v>32000</v>
      </c>
      <c r="S550" s="6">
        <v>32000</v>
      </c>
      <c r="T550" s="8">
        <v>440000</v>
      </c>
      <c r="V550" s="6">
        <v>42</v>
      </c>
      <c r="X550" t="s" s="3">
        <v>64</v>
      </c>
      <c r="Z550" t="s" s="3">
        <v>65</v>
      </c>
      <c r="AA550" t="s" s="3">
        <v>66</v>
      </c>
      <c r="AC550" t="s" s="3">
        <v>67</v>
      </c>
      <c r="AD550" s="9">
        <v>3</v>
      </c>
      <c r="AE550" s="9">
        <v>3</v>
      </c>
      <c r="AF550" s="9">
        <v>3</v>
      </c>
      <c r="AG550" s="9">
        <v>3</v>
      </c>
      <c r="AH550" t="s" s="4">
        <v>1982</v>
      </c>
      <c r="AI550" s="9">
        <v>85398</v>
      </c>
      <c r="AJ550" s="9">
        <v>36854</v>
      </c>
      <c r="AK550" s="9">
        <v>109575</v>
      </c>
      <c r="AL550" s="9">
        <v>2300</v>
      </c>
      <c r="AM550" s="10">
        <v>0.7</v>
      </c>
      <c r="AN550" s="10"/>
      <c r="AO550" s="10"/>
      <c r="AP550" s="10"/>
      <c r="AQ550" s="10"/>
      <c r="AR550" s="8"/>
      <c r="AS550" s="8"/>
      <c r="AY550" s="8"/>
      <c r="AZ550" s="8"/>
      <c r="BA550" s="8"/>
      <c r="BB550" s="8"/>
      <c r="BC550" s="8"/>
    </row>
    <row r="551" s="2" customFormat="1" ht="19.5" customHeight="1">
      <c r="A551" s="6">
        <v>549</v>
      </c>
      <c r="B551" t="s" s="4">
        <v>1986</v>
      </c>
      <c r="C551" t="s" s="3">
        <v>1987</v>
      </c>
      <c r="D551" t="s" s="3">
        <v>94</v>
      </c>
      <c r="E551" t="s" s="3">
        <v>58</v>
      </c>
      <c r="F551" t="s" s="3">
        <v>1128</v>
      </c>
      <c r="G551" t="s" s="4">
        <v>96</v>
      </c>
      <c r="H551" t="s" s="3">
        <v>205</v>
      </c>
      <c r="I551" t="s" s="3">
        <v>98</v>
      </c>
      <c r="J551" t="s" s="3">
        <v>63</v>
      </c>
      <c r="K551" s="7">
        <f>L551*200000</f>
        <v>9040000</v>
      </c>
      <c r="L551" s="6">
        <f>M551/5</f>
        <v>45.2</v>
      </c>
      <c r="M551" s="6">
        <v>226</v>
      </c>
      <c r="N551" s="6">
        <v>12</v>
      </c>
      <c r="O551" s="6">
        <v>1396</v>
      </c>
      <c r="P551" s="8">
        <v>12500</v>
      </c>
      <c r="Q551" s="8">
        <v>16000</v>
      </c>
      <c r="R551" s="6">
        <v>28000</v>
      </c>
      <c r="S551" s="6">
        <v>28000</v>
      </c>
      <c r="T551" s="8">
        <v>400000</v>
      </c>
      <c r="V551" s="6">
        <v>44</v>
      </c>
      <c r="X551" t="s" s="3">
        <v>81</v>
      </c>
      <c r="Z551" t="s" s="3">
        <v>65</v>
      </c>
      <c r="AA551" t="s" s="3">
        <v>66</v>
      </c>
      <c r="AC551" t="s" s="3">
        <v>67</v>
      </c>
      <c r="AD551" s="9">
        <v>4</v>
      </c>
      <c r="AE551" s="9">
        <v>4</v>
      </c>
      <c r="AF551" s="9">
        <v>3</v>
      </c>
      <c r="AH551" t="s" s="4">
        <v>1986</v>
      </c>
      <c r="AI551" s="9">
        <v>67754</v>
      </c>
      <c r="AJ551" s="9">
        <v>68291</v>
      </c>
      <c r="AK551" s="9">
        <v>68715</v>
      </c>
      <c r="AL551" s="9">
        <v>2148</v>
      </c>
      <c r="AM551" s="10">
        <v>0.7</v>
      </c>
      <c r="AN551" s="10"/>
      <c r="AO551" s="10"/>
      <c r="AP551" s="10"/>
      <c r="AQ551" s="10"/>
      <c r="AR551" s="8"/>
      <c r="AS551" s="8"/>
      <c r="AY551" s="8"/>
      <c r="AZ551" s="8"/>
      <c r="BA551" s="8"/>
      <c r="BB551" s="8"/>
      <c r="BC551" s="8"/>
    </row>
    <row r="552" s="2" customFormat="1" ht="16.5" customHeight="1">
      <c r="A552" s="6">
        <v>550</v>
      </c>
      <c r="B552" t="s" s="4">
        <v>1988</v>
      </c>
      <c r="C552" t="s" s="3">
        <v>1989</v>
      </c>
      <c r="D552" t="s" s="3">
        <v>85</v>
      </c>
      <c r="E552" t="s" s="3">
        <v>58</v>
      </c>
      <c r="F552" t="s" s="3">
        <v>1990</v>
      </c>
      <c r="G552" t="s" s="3">
        <v>1991</v>
      </c>
      <c r="H552" t="s" s="3">
        <v>1394</v>
      </c>
      <c r="I552" t="s" s="3">
        <v>107</v>
      </c>
      <c r="J552" t="s" s="3">
        <v>124</v>
      </c>
      <c r="K552" s="7">
        <f>L552*200000</f>
        <v>13600000</v>
      </c>
      <c r="L552" s="6">
        <f>M552/5</f>
        <v>68</v>
      </c>
      <c r="M552" s="6">
        <v>340</v>
      </c>
      <c r="N552" s="6">
        <v>10</v>
      </c>
      <c r="O552" s="6">
        <v>1396</v>
      </c>
      <c r="P552" s="8">
        <v>13500</v>
      </c>
      <c r="Q552" s="8">
        <v>17000</v>
      </c>
      <c r="R552" s="6">
        <v>28000</v>
      </c>
      <c r="S552" s="6">
        <v>28000</v>
      </c>
      <c r="T552" s="8">
        <v>400000</v>
      </c>
      <c r="V552" s="6">
        <v>4802</v>
      </c>
      <c r="X552" t="s" s="3">
        <v>64</v>
      </c>
      <c r="Y552" s="9">
        <v>0</v>
      </c>
      <c r="Z552" t="s" s="3">
        <v>65</v>
      </c>
      <c r="AA552" t="s" s="3">
        <v>101</v>
      </c>
      <c r="AC552" t="s" s="3">
        <v>67</v>
      </c>
      <c r="AD552" s="9">
        <v>5</v>
      </c>
      <c r="AE552" s="9">
        <v>5</v>
      </c>
      <c r="AF552" s="9">
        <v>4</v>
      </c>
      <c r="AG552" s="9">
        <v>3</v>
      </c>
      <c r="AH552" t="s" s="4">
        <v>1988</v>
      </c>
      <c r="AI552" s="9">
        <v>67266</v>
      </c>
      <c r="AJ552" s="9">
        <v>36190</v>
      </c>
      <c r="AK552" s="9">
        <v>63846</v>
      </c>
      <c r="AL552" s="9">
        <v>1899</v>
      </c>
      <c r="AM552" s="10">
        <v>0.3</v>
      </c>
      <c r="AN552" s="10"/>
      <c r="AO552" s="10"/>
      <c r="AP552" s="10"/>
      <c r="AQ552" s="10"/>
      <c r="AR552" s="8"/>
      <c r="AS552" s="8"/>
      <c r="AT552" t="s" s="4">
        <v>68</v>
      </c>
      <c r="AU552" s="10"/>
      <c r="AV552" s="9">
        <v>50000</v>
      </c>
      <c r="AW552" s="9">
        <v>40000</v>
      </c>
      <c r="AX552" s="9">
        <v>30</v>
      </c>
      <c r="AY552" s="8"/>
      <c r="AZ552" s="8"/>
      <c r="BA552" s="8"/>
      <c r="BB552" s="8"/>
      <c r="BC552" s="8"/>
    </row>
    <row r="553" s="2" customFormat="1" ht="16.5" customHeight="1">
      <c r="A553" s="6">
        <v>551</v>
      </c>
      <c r="B553" t="s" s="4">
        <v>1992</v>
      </c>
      <c r="C553" t="s" s="3">
        <v>1993</v>
      </c>
      <c r="D553" t="s" s="3">
        <v>85</v>
      </c>
      <c r="E553" t="s" s="3">
        <v>58</v>
      </c>
      <c r="F553" t="s" s="3">
        <v>1994</v>
      </c>
      <c r="G553" t="s" s="4">
        <v>96</v>
      </c>
      <c r="H553" t="s" s="3">
        <v>1994</v>
      </c>
      <c r="I553" t="s" s="3">
        <v>98</v>
      </c>
      <c r="J553" t="s" s="3">
        <v>171</v>
      </c>
      <c r="K553" s="7">
        <f>L553*200000</f>
        <v>1400000</v>
      </c>
      <c r="L553" s="6">
        <f>M553/5</f>
        <v>7</v>
      </c>
      <c r="M553" s="6">
        <v>35</v>
      </c>
      <c r="N553" s="6">
        <v>1</v>
      </c>
      <c r="O553" s="6">
        <v>1393</v>
      </c>
      <c r="P553" s="8">
        <v>10000</v>
      </c>
      <c r="Q553" s="8">
        <v>13000</v>
      </c>
      <c r="R553" s="6">
        <v>18000</v>
      </c>
      <c r="S553" s="6">
        <v>18000</v>
      </c>
      <c r="T553" s="8">
        <v>270000</v>
      </c>
      <c r="V553" s="6">
        <v>1410</v>
      </c>
      <c r="X553" t="s" s="3">
        <v>64</v>
      </c>
      <c r="Y553" s="9">
        <v>0</v>
      </c>
      <c r="Z553" t="s" s="3">
        <v>65</v>
      </c>
      <c r="AA553" t="s" s="3">
        <v>101</v>
      </c>
      <c r="AC553" t="s" s="3">
        <v>67</v>
      </c>
      <c r="AD553" s="9">
        <v>3</v>
      </c>
      <c r="AE553" s="9">
        <v>3</v>
      </c>
      <c r="AF553" s="9">
        <v>4</v>
      </c>
      <c r="AH553" t="s" s="4">
        <v>1992</v>
      </c>
      <c r="AI553" s="9">
        <v>66816</v>
      </c>
      <c r="AJ553" s="9">
        <v>36897</v>
      </c>
      <c r="AK553" s="9">
        <v>63847</v>
      </c>
      <c r="AL553" s="9">
        <v>202</v>
      </c>
      <c r="AM553" s="10">
        <v>0.4</v>
      </c>
      <c r="AN553" s="10"/>
      <c r="AO553" s="10"/>
      <c r="AP553" s="10"/>
      <c r="AQ553" s="10"/>
      <c r="AR553" s="8"/>
      <c r="AS553" s="8"/>
      <c r="AT553" t="s" s="4">
        <v>68</v>
      </c>
      <c r="AU553" s="12">
        <f>#REF!-1000000</f>
      </c>
      <c r="AV553" s="9">
        <v>320000</v>
      </c>
      <c r="AW553" s="9">
        <v>200000</v>
      </c>
      <c r="AX553" s="9">
        <v>692</v>
      </c>
      <c r="AY553" s="8"/>
      <c r="AZ553" s="8"/>
      <c r="BA553" s="8"/>
      <c r="BB553" s="8"/>
      <c r="BC553" s="8"/>
    </row>
    <row r="554" s="2" customFormat="1" ht="16.5" customHeight="1">
      <c r="A554" s="6">
        <v>552</v>
      </c>
      <c r="B554" t="s" s="4">
        <v>1995</v>
      </c>
      <c r="C554" t="s" s="3">
        <v>1996</v>
      </c>
      <c r="D554" t="s" s="3">
        <v>85</v>
      </c>
      <c r="E554" t="s" s="3">
        <v>58</v>
      </c>
      <c r="F554" t="s" s="3">
        <v>1997</v>
      </c>
      <c r="G554" t="s" s="3">
        <v>1067</v>
      </c>
      <c r="H554" t="s" s="3">
        <v>61</v>
      </c>
      <c r="I554" t="s" s="3">
        <v>381</v>
      </c>
      <c r="J554" t="s" s="3">
        <v>124</v>
      </c>
      <c r="K554" s="7">
        <f>L554*200000</f>
        <v>2800000</v>
      </c>
      <c r="L554" s="6">
        <f>M554/5</f>
        <v>14</v>
      </c>
      <c r="M554" s="6">
        <v>70</v>
      </c>
      <c r="N554" s="6">
        <v>9</v>
      </c>
      <c r="O554" s="6">
        <v>1397</v>
      </c>
      <c r="P554" s="8">
        <v>10500</v>
      </c>
      <c r="Q554" s="8">
        <v>13000</v>
      </c>
      <c r="R554" s="6">
        <v>18000</v>
      </c>
      <c r="S554" s="6">
        <v>18000</v>
      </c>
      <c r="T554" s="8">
        <v>270000</v>
      </c>
      <c r="V554" s="6">
        <v>255</v>
      </c>
      <c r="X554" t="s" s="3">
        <v>64</v>
      </c>
      <c r="Z554" t="s" s="3">
        <v>65</v>
      </c>
      <c r="AA554" t="s" s="3">
        <v>66</v>
      </c>
      <c r="AC554" t="s" s="3">
        <v>67</v>
      </c>
      <c r="AD554" s="9">
        <v>3</v>
      </c>
      <c r="AE554" s="9">
        <v>4</v>
      </c>
      <c r="AF554" s="9">
        <v>2</v>
      </c>
      <c r="AG554" s="9">
        <v>3</v>
      </c>
      <c r="AH554" t="s" s="4">
        <v>1995</v>
      </c>
      <c r="AI554" s="9">
        <v>90959</v>
      </c>
      <c r="AJ554" s="9">
        <v>41211</v>
      </c>
      <c r="AK554" s="9">
        <v>115160</v>
      </c>
      <c r="AL554" s="9">
        <v>3027</v>
      </c>
      <c r="AM554" s="10">
        <v>0.6</v>
      </c>
      <c r="AN554" s="10"/>
      <c r="AO554" s="10"/>
      <c r="AP554" s="10"/>
      <c r="AQ554" s="10"/>
      <c r="AR554" s="8"/>
      <c r="AS554" s="8"/>
      <c r="AT554" t="s" s="4">
        <v>68</v>
      </c>
      <c r="AU554" s="10"/>
      <c r="AV554" s="9">
        <v>280000</v>
      </c>
      <c r="AW554" s="9">
        <v>220000</v>
      </c>
      <c r="AX554" s="9">
        <v>294</v>
      </c>
      <c r="AY554" s="8"/>
      <c r="AZ554" s="8"/>
      <c r="BA554" s="8"/>
      <c r="BB554" s="8"/>
      <c r="BC554" s="8"/>
    </row>
    <row r="555" s="2" customFormat="1" ht="16.5" customHeight="1">
      <c r="A555" s="6">
        <v>553</v>
      </c>
      <c r="B555" t="s" s="4">
        <v>1998</v>
      </c>
      <c r="C555" t="s" s="3">
        <v>1999</v>
      </c>
      <c r="D555" t="s" s="3">
        <v>75</v>
      </c>
      <c r="E555" t="s" s="3">
        <v>58</v>
      </c>
      <c r="F555" t="s" s="3">
        <v>2000</v>
      </c>
      <c r="G555" t="s" s="4">
        <v>96</v>
      </c>
      <c r="H555" t="s" s="3">
        <v>2001</v>
      </c>
      <c r="I555" t="s" s="3">
        <v>117</v>
      </c>
      <c r="J555" t="s" s="3">
        <v>2002</v>
      </c>
      <c r="K555" s="7">
        <f>L555*200000</f>
        <v>3600000</v>
      </c>
      <c r="L555" s="6">
        <f>M555/5</f>
        <v>18</v>
      </c>
      <c r="M555" s="6">
        <v>90</v>
      </c>
      <c r="N555" s="6">
        <v>4</v>
      </c>
      <c r="O555" s="6">
        <v>1397</v>
      </c>
      <c r="P555" s="8">
        <v>10500</v>
      </c>
      <c r="Q555" s="8">
        <v>13000</v>
      </c>
      <c r="R555" s="6">
        <v>28000</v>
      </c>
      <c r="S555" s="6">
        <v>28000</v>
      </c>
      <c r="T555" s="8">
        <v>400000</v>
      </c>
      <c r="V555" s="6">
        <v>134</v>
      </c>
      <c r="X555" t="s" s="3">
        <v>64</v>
      </c>
      <c r="Z555" t="s" s="3">
        <v>65</v>
      </c>
      <c r="AA555" t="s" s="3">
        <v>66</v>
      </c>
      <c r="AC555" t="s" s="3">
        <v>67</v>
      </c>
      <c r="AD555" s="9">
        <v>5</v>
      </c>
      <c r="AE555" s="9">
        <v>3</v>
      </c>
      <c r="AF555" s="9">
        <v>3</v>
      </c>
      <c r="AH555" t="s" s="4">
        <v>1998</v>
      </c>
      <c r="AI555" s="9">
        <v>90951</v>
      </c>
      <c r="AJ555" s="9">
        <v>39360</v>
      </c>
      <c r="AK555" s="9">
        <v>81577</v>
      </c>
      <c r="AL555" s="9">
        <v>2679</v>
      </c>
      <c r="AM555" s="10">
        <v>0.6</v>
      </c>
      <c r="AN555" s="10"/>
      <c r="AO555" s="10"/>
      <c r="AP555" s="10"/>
      <c r="AQ555" s="10"/>
      <c r="AR555" s="8"/>
      <c r="AS555" s="8"/>
      <c r="AT555" t="s" s="4">
        <v>68</v>
      </c>
      <c r="AU555" s="10"/>
      <c r="AV555" s="9">
        <v>180000</v>
      </c>
      <c r="AW555" s="9">
        <v>110000</v>
      </c>
      <c r="AX555" s="9">
        <v>738</v>
      </c>
      <c r="AY555" s="8"/>
      <c r="AZ555" s="8"/>
      <c r="BA555" s="8"/>
      <c r="BB555" s="8"/>
      <c r="BC555" s="8"/>
    </row>
    <row r="556" s="2" customFormat="1" ht="16.5" customHeight="1">
      <c r="A556" s="6">
        <v>554</v>
      </c>
      <c r="B556" t="s" s="4">
        <v>2003</v>
      </c>
      <c r="C556" t="s" s="3">
        <v>2004</v>
      </c>
      <c r="D556" t="s" s="3">
        <v>85</v>
      </c>
      <c r="E556" t="s" s="3">
        <v>58</v>
      </c>
      <c r="F556" t="s" s="3">
        <v>2005</v>
      </c>
      <c r="G556" t="s" s="3">
        <v>2006</v>
      </c>
      <c r="H556" t="s" s="3">
        <v>332</v>
      </c>
      <c r="I556" t="s" s="3">
        <v>78</v>
      </c>
      <c r="J556" t="s" s="3">
        <v>153</v>
      </c>
      <c r="K556" s="7">
        <f>L556*200000</f>
        <v>15600000</v>
      </c>
      <c r="L556" s="6">
        <f>M556/5</f>
        <v>78</v>
      </c>
      <c r="M556" s="6">
        <v>390</v>
      </c>
      <c r="N556" s="6">
        <v>17</v>
      </c>
      <c r="O556" s="6">
        <v>1397</v>
      </c>
      <c r="P556" s="8">
        <v>15000</v>
      </c>
      <c r="Q556" s="8">
        <v>19000</v>
      </c>
      <c r="R556" s="6">
        <v>32000</v>
      </c>
      <c r="S556" s="6">
        <v>32000</v>
      </c>
      <c r="T556" s="8">
        <v>440000</v>
      </c>
      <c r="V556" s="6">
        <v>959</v>
      </c>
      <c r="X556" t="s" s="3">
        <v>196</v>
      </c>
      <c r="Z556" t="s" s="3">
        <v>65</v>
      </c>
      <c r="AA556" t="s" s="3">
        <v>66</v>
      </c>
      <c r="AC556" t="s" s="3">
        <v>67</v>
      </c>
      <c r="AD556" s="9">
        <v>3</v>
      </c>
      <c r="AE556" s="9">
        <v>3</v>
      </c>
      <c r="AF556" s="9">
        <v>3</v>
      </c>
      <c r="AG556" s="9">
        <v>2</v>
      </c>
      <c r="AH556" t="s" s="4">
        <v>2003</v>
      </c>
      <c r="AI556" s="9">
        <v>81960</v>
      </c>
      <c r="AJ556" s="9">
        <v>57893</v>
      </c>
      <c r="AK556" s="9">
        <v>192623</v>
      </c>
      <c r="AL556" s="9">
        <v>2289</v>
      </c>
      <c r="AM556" s="10">
        <v>0.4</v>
      </c>
      <c r="AN556" s="10"/>
      <c r="AO556" s="10"/>
      <c r="AP556" s="10"/>
      <c r="AQ556" s="10"/>
      <c r="AR556" s="8"/>
      <c r="AS556" s="8"/>
      <c r="AT556" t="s" s="4">
        <v>68</v>
      </c>
      <c r="AU556" s="10"/>
      <c r="AV556" s="9">
        <v>480000</v>
      </c>
      <c r="AW556" s="9">
        <v>220000</v>
      </c>
      <c r="AX556" s="9">
        <v>733</v>
      </c>
      <c r="AY556" s="8"/>
      <c r="AZ556" s="8"/>
      <c r="BA556" s="8"/>
      <c r="BB556" s="8"/>
      <c r="BC556" s="8"/>
    </row>
    <row r="557" s="2" customFormat="1" ht="16.5" customHeight="1">
      <c r="A557" s="6">
        <v>555</v>
      </c>
      <c r="B557" t="s" s="4">
        <v>2007</v>
      </c>
      <c r="C557" t="s" s="3">
        <v>2008</v>
      </c>
      <c r="D557" t="s" s="3">
        <v>57</v>
      </c>
      <c r="E557" t="s" s="3">
        <v>58</v>
      </c>
      <c r="F557" t="s" s="3">
        <v>2009</v>
      </c>
      <c r="G557" t="s" s="3">
        <v>2010</v>
      </c>
      <c r="H557" t="s" s="3">
        <v>1689</v>
      </c>
      <c r="I557" t="s" s="3">
        <v>164</v>
      </c>
      <c r="J557" t="s" s="3">
        <v>2011</v>
      </c>
      <c r="K557" s="7">
        <f>L557*200000</f>
        <v>13640000</v>
      </c>
      <c r="L557" s="6">
        <f>M557/5</f>
        <v>68.2</v>
      </c>
      <c r="M557" s="6">
        <v>341</v>
      </c>
      <c r="N557" s="6">
        <v>12</v>
      </c>
      <c r="O557" s="6">
        <v>1395</v>
      </c>
      <c r="P557" s="8">
        <v>13500</v>
      </c>
      <c r="Q557" s="8">
        <v>17000</v>
      </c>
      <c r="R557" s="6">
        <v>32000</v>
      </c>
      <c r="S557" s="6">
        <v>38000</v>
      </c>
      <c r="T557" s="8">
        <v>500000</v>
      </c>
      <c r="V557" s="6">
        <v>1534</v>
      </c>
      <c r="X557" t="s" s="3">
        <v>64</v>
      </c>
      <c r="Y557" s="9">
        <v>250</v>
      </c>
      <c r="Z557" t="s" s="3">
        <v>65</v>
      </c>
      <c r="AA557" t="s" s="3">
        <v>101</v>
      </c>
      <c r="AC557" t="s" s="3">
        <v>67</v>
      </c>
      <c r="AD557" s="9">
        <v>3</v>
      </c>
      <c r="AE557" s="9">
        <v>4</v>
      </c>
      <c r="AF557" s="9">
        <v>3</v>
      </c>
      <c r="AG557" s="9">
        <v>3</v>
      </c>
      <c r="AH557" t="s" s="4">
        <v>2007</v>
      </c>
      <c r="AI557" s="9">
        <v>67312</v>
      </c>
      <c r="AJ557" s="9">
        <v>36620</v>
      </c>
      <c r="AK557" s="9">
        <v>63849</v>
      </c>
      <c r="AL557" s="9">
        <v>1900</v>
      </c>
      <c r="AM557" s="10">
        <v>0.6</v>
      </c>
      <c r="AN557" s="10"/>
      <c r="AO557" s="10"/>
      <c r="AP557" s="10"/>
      <c r="AQ557" s="10"/>
      <c r="AR557" t="s" s="3">
        <v>2012</v>
      </c>
      <c r="AS557" s="8"/>
      <c r="AT557" t="s" s="4">
        <v>68</v>
      </c>
      <c r="AU557" s="10"/>
      <c r="AV557" s="9">
        <v>40000</v>
      </c>
      <c r="AW557" s="9">
        <v>40000</v>
      </c>
      <c r="AX557" s="9">
        <v>37</v>
      </c>
      <c r="AY557" s="8"/>
      <c r="AZ557" s="8"/>
      <c r="BA557" s="8"/>
      <c r="BB557" s="8"/>
      <c r="BC557" s="8"/>
    </row>
    <row r="558" s="2" customFormat="1" ht="16.5" customHeight="1">
      <c r="A558" s="6">
        <v>556</v>
      </c>
      <c r="B558" t="s" s="4">
        <v>2013</v>
      </c>
      <c r="C558" t="s" s="3">
        <v>2014</v>
      </c>
      <c r="D558" t="s" s="3">
        <v>94</v>
      </c>
      <c r="E558" t="s" s="3">
        <v>58</v>
      </c>
      <c r="F558" t="s" s="3">
        <v>1128</v>
      </c>
      <c r="G558" t="s" s="4">
        <v>96</v>
      </c>
      <c r="H558" t="s" s="3">
        <v>1903</v>
      </c>
      <c r="I558" t="s" s="3">
        <v>78</v>
      </c>
      <c r="J558" t="s" s="3">
        <v>63</v>
      </c>
      <c r="K558" s="7">
        <f>L558*200000</f>
        <v>29600000</v>
      </c>
      <c r="L558" s="6">
        <f>M558/5</f>
        <v>148</v>
      </c>
      <c r="M558" s="6">
        <v>740</v>
      </c>
      <c r="N558" s="6">
        <v>32</v>
      </c>
      <c r="O558" s="6">
        <v>1396</v>
      </c>
      <c r="P558" s="8">
        <v>18000</v>
      </c>
      <c r="Q558" s="8">
        <v>23000</v>
      </c>
      <c r="R558" s="6">
        <v>48000</v>
      </c>
      <c r="S558" s="6">
        <v>48000</v>
      </c>
      <c r="T558" s="8">
        <v>560000</v>
      </c>
      <c r="V558" s="6">
        <v>216</v>
      </c>
      <c r="X558" t="s" s="3">
        <v>64</v>
      </c>
      <c r="Z558" t="s" s="3">
        <v>65</v>
      </c>
      <c r="AA558" t="s" s="3">
        <v>66</v>
      </c>
      <c r="AC558" t="s" s="3">
        <v>67</v>
      </c>
      <c r="AD558" s="9">
        <v>4</v>
      </c>
      <c r="AE558" s="9">
        <v>5</v>
      </c>
      <c r="AF558" s="9">
        <v>3</v>
      </c>
      <c r="AH558" t="s" s="4">
        <v>2013</v>
      </c>
      <c r="AI558" s="9">
        <v>78202</v>
      </c>
      <c r="AJ558" s="9">
        <v>58839</v>
      </c>
      <c r="AK558" s="9">
        <v>40769</v>
      </c>
      <c r="AL558" s="9">
        <v>1946</v>
      </c>
      <c r="AM558" s="10">
        <v>0.5</v>
      </c>
      <c r="AN558" s="10"/>
      <c r="AO558" s="10"/>
      <c r="AP558" s="10"/>
      <c r="AQ558" s="10"/>
      <c r="AR558" s="8"/>
      <c r="AS558" s="8"/>
      <c r="AT558" t="s" s="4">
        <v>68</v>
      </c>
      <c r="AU558" s="10"/>
      <c r="AV558" s="9">
        <v>50000</v>
      </c>
      <c r="AW558" s="9">
        <v>40000</v>
      </c>
      <c r="AX558" s="9">
        <v>118</v>
      </c>
      <c r="AY558" s="8"/>
      <c r="AZ558" s="8"/>
      <c r="BA558" s="8"/>
      <c r="BB558" s="8"/>
      <c r="BC558" s="8"/>
    </row>
    <row r="559" s="2" customFormat="1" ht="16.5" customHeight="1">
      <c r="A559" s="6">
        <v>557</v>
      </c>
      <c r="B559" t="s" s="4">
        <v>2015</v>
      </c>
      <c r="C559" t="s" s="3">
        <v>2016</v>
      </c>
      <c r="D559" t="s" s="3">
        <v>113</v>
      </c>
      <c r="E559" t="s" s="3">
        <v>58</v>
      </c>
      <c r="F559" t="s" s="3">
        <v>2017</v>
      </c>
      <c r="G559" t="s" s="3">
        <v>2018</v>
      </c>
      <c r="H559" t="s" s="3">
        <v>144</v>
      </c>
      <c r="I559" t="s" s="3">
        <v>117</v>
      </c>
      <c r="J559" t="s" s="3">
        <v>153</v>
      </c>
      <c r="K559" s="7">
        <f>L559*200000</f>
        <v>24800000</v>
      </c>
      <c r="L559" s="6">
        <f>M559/5</f>
        <v>124</v>
      </c>
      <c r="M559" s="6">
        <v>620</v>
      </c>
      <c r="N559" s="6">
        <v>14</v>
      </c>
      <c r="O559" s="6">
        <v>1397</v>
      </c>
      <c r="P559" s="8">
        <v>16500</v>
      </c>
      <c r="Q559" s="8">
        <v>21000</v>
      </c>
      <c r="R559" s="6">
        <v>42000</v>
      </c>
      <c r="S559" s="6">
        <v>42000</v>
      </c>
      <c r="T559" s="8">
        <v>520000</v>
      </c>
      <c r="V559" s="6">
        <v>81</v>
      </c>
      <c r="X559" t="s" s="3">
        <v>64</v>
      </c>
      <c r="Z559" t="s" s="3">
        <v>65</v>
      </c>
      <c r="AA559" t="s" s="3">
        <v>66</v>
      </c>
      <c r="AC559" t="s" s="3">
        <v>67</v>
      </c>
      <c r="AD559" s="9">
        <v>4</v>
      </c>
      <c r="AE559" s="9">
        <v>4</v>
      </c>
      <c r="AF559" s="9">
        <v>3</v>
      </c>
      <c r="AG559" s="9">
        <v>3</v>
      </c>
      <c r="AH559" t="s" s="4">
        <v>2015</v>
      </c>
      <c r="AI559" s="9">
        <v>91277</v>
      </c>
      <c r="AJ559" s="9">
        <v>39464</v>
      </c>
      <c r="AK559" s="9">
        <v>75906</v>
      </c>
      <c r="AL559" s="9">
        <v>2668</v>
      </c>
      <c r="AM559" s="10">
        <v>0.4</v>
      </c>
      <c r="AN559" s="10"/>
      <c r="AO559" s="10"/>
      <c r="AP559" s="10"/>
      <c r="AQ559" s="10"/>
      <c r="AR559" s="8"/>
      <c r="AS559" s="8"/>
      <c r="AT559" t="s" s="4">
        <v>68</v>
      </c>
      <c r="AU559" s="10"/>
      <c r="AV559" s="9">
        <v>480000</v>
      </c>
      <c r="AW559" s="9">
        <v>240000</v>
      </c>
      <c r="AX559" s="9">
        <v>222</v>
      </c>
      <c r="AY559" s="8"/>
      <c r="AZ559" s="8"/>
      <c r="BA559" s="8"/>
      <c r="BB559" s="8"/>
      <c r="BC559" s="8"/>
    </row>
    <row r="560" s="2" customFormat="1" ht="16.5" customHeight="1">
      <c r="A560" s="6">
        <v>558</v>
      </c>
      <c r="B560" t="s" s="4">
        <v>2019</v>
      </c>
      <c r="C560" t="s" s="3">
        <v>2020</v>
      </c>
      <c r="D560" t="s" s="3">
        <v>75</v>
      </c>
      <c r="E560" t="s" s="3">
        <v>58</v>
      </c>
      <c r="F560" t="s" s="3">
        <v>2021</v>
      </c>
      <c r="G560" t="s" s="3">
        <v>1616</v>
      </c>
      <c r="H560" t="s" s="3">
        <v>332</v>
      </c>
      <c r="I560" t="s" s="3">
        <v>318</v>
      </c>
      <c r="J560" t="s" s="3">
        <v>165</v>
      </c>
      <c r="K560" s="7">
        <f>L560*200000</f>
        <v>1200000</v>
      </c>
      <c r="L560" s="6">
        <f>M560/5</f>
        <v>6</v>
      </c>
      <c r="M560" s="6">
        <v>30</v>
      </c>
      <c r="N560" s="6">
        <v>3</v>
      </c>
      <c r="O560" s="6">
        <v>1396</v>
      </c>
      <c r="P560" s="8">
        <v>2500</v>
      </c>
      <c r="Q560" s="8">
        <v>4000</v>
      </c>
      <c r="R560" s="6">
        <v>6000</v>
      </c>
      <c r="S560" s="6">
        <v>6000</v>
      </c>
      <c r="T560" s="8">
        <v>100000</v>
      </c>
      <c r="V560" s="6">
        <v>471</v>
      </c>
      <c r="X560" t="s" s="3">
        <v>118</v>
      </c>
      <c r="Z560" t="s" s="3">
        <v>65</v>
      </c>
      <c r="AA560" t="s" s="3">
        <v>66</v>
      </c>
      <c r="AC560" t="s" s="3">
        <v>67</v>
      </c>
      <c r="AD560" s="9">
        <v>2</v>
      </c>
      <c r="AE560" s="9">
        <v>3</v>
      </c>
      <c r="AF560" s="9">
        <v>2</v>
      </c>
      <c r="AG560" s="9">
        <v>2</v>
      </c>
      <c r="AH560" t="s" s="4">
        <v>2019</v>
      </c>
      <c r="AI560" s="9">
        <v>78153</v>
      </c>
      <c r="AJ560" t="s" s="4">
        <v>96</v>
      </c>
      <c r="AK560" t="s" s="4">
        <v>96</v>
      </c>
      <c r="AL560" t="s" s="4">
        <v>96</v>
      </c>
      <c r="AM560" s="10">
        <v>0.5</v>
      </c>
      <c r="AN560" s="10"/>
      <c r="AO560" s="10"/>
      <c r="AP560" s="10"/>
      <c r="AQ560" s="10"/>
      <c r="AR560" s="8"/>
      <c r="AS560" s="8"/>
      <c r="AT560" t="s" s="4">
        <v>68</v>
      </c>
      <c r="AU560" s="10"/>
      <c r="AV560" s="9">
        <v>380000</v>
      </c>
      <c r="AW560" s="9">
        <v>250000</v>
      </c>
      <c r="AX560" s="9">
        <v>751</v>
      </c>
      <c r="AY560" s="8"/>
      <c r="AZ560" s="8"/>
      <c r="BA560" s="8"/>
      <c r="BB560" s="8"/>
      <c r="BC560" s="8"/>
    </row>
    <row r="561" s="2" customFormat="1" ht="16.5" customHeight="1">
      <c r="A561" s="6">
        <v>559</v>
      </c>
      <c r="B561" t="s" s="4">
        <v>2022</v>
      </c>
      <c r="C561" t="s" s="3">
        <v>2023</v>
      </c>
      <c r="D561" t="s" s="3">
        <v>113</v>
      </c>
      <c r="E561" t="s" s="3">
        <v>58</v>
      </c>
      <c r="F561" t="s" s="3">
        <v>2024</v>
      </c>
      <c r="G561" t="s" s="3">
        <v>2025</v>
      </c>
      <c r="H561" t="s" s="3">
        <v>158</v>
      </c>
      <c r="I561" t="s" s="3">
        <v>117</v>
      </c>
      <c r="J561" t="s" s="3">
        <v>139</v>
      </c>
      <c r="K561" s="7">
        <f>L561*200000</f>
        <v>17400000</v>
      </c>
      <c r="L561" s="6">
        <f>M561/5</f>
        <v>87</v>
      </c>
      <c r="M561" s="6">
        <v>435</v>
      </c>
      <c r="N561" s="6">
        <v>10</v>
      </c>
      <c r="O561" s="6">
        <v>1397</v>
      </c>
      <c r="P561" s="8">
        <v>16000</v>
      </c>
      <c r="Q561" s="8">
        <v>20000</v>
      </c>
      <c r="R561" s="6">
        <v>38000</v>
      </c>
      <c r="S561" s="6">
        <v>38000</v>
      </c>
      <c r="T561" s="8">
        <v>460000</v>
      </c>
      <c r="V561" s="6">
        <v>39</v>
      </c>
      <c r="X561" t="s" s="3">
        <v>64</v>
      </c>
      <c r="Z561" t="s" s="3">
        <v>65</v>
      </c>
      <c r="AA561" t="s" s="3">
        <v>66</v>
      </c>
      <c r="AC561" t="s" s="3">
        <v>102</v>
      </c>
      <c r="AD561" s="9">
        <v>4</v>
      </c>
      <c r="AE561" s="9">
        <v>4</v>
      </c>
      <c r="AF561" s="9">
        <v>3</v>
      </c>
      <c r="AG561" s="9">
        <v>2</v>
      </c>
      <c r="AH561" t="s" s="4">
        <v>2022</v>
      </c>
      <c r="AI561" s="9">
        <v>90993</v>
      </c>
      <c r="AJ561" s="9">
        <v>39538</v>
      </c>
      <c r="AK561" s="9">
        <v>80575</v>
      </c>
      <c r="AL561" s="9">
        <v>2674</v>
      </c>
      <c r="AM561" s="10">
        <v>0.6</v>
      </c>
      <c r="AN561" s="10"/>
      <c r="AO561" s="10"/>
      <c r="AP561" s="10"/>
      <c r="AQ561" s="10"/>
      <c r="AR561" s="8"/>
      <c r="AS561" s="8"/>
      <c r="AT561" t="s" s="4">
        <v>68</v>
      </c>
      <c r="AU561" s="10"/>
      <c r="AV561" s="9">
        <v>420000</v>
      </c>
      <c r="AW561" s="9">
        <v>210000</v>
      </c>
      <c r="AX561" s="9">
        <v>564</v>
      </c>
      <c r="AY561" s="8"/>
      <c r="AZ561" s="8"/>
      <c r="BA561" s="8"/>
      <c r="BB561" s="8"/>
      <c r="BC561" s="8"/>
    </row>
    <row r="562" s="2" customFormat="1" ht="16.5" customHeight="1">
      <c r="A562" s="6">
        <v>560</v>
      </c>
      <c r="B562" t="s" s="4">
        <v>2026</v>
      </c>
      <c r="C562" t="s" s="3">
        <v>2027</v>
      </c>
      <c r="D562" t="s" s="3">
        <v>113</v>
      </c>
      <c r="E562" t="s" s="3">
        <v>58</v>
      </c>
      <c r="F562" t="s" s="3">
        <v>2028</v>
      </c>
      <c r="G562" t="s" s="3">
        <v>2029</v>
      </c>
      <c r="H562" t="s" s="3">
        <v>170</v>
      </c>
      <c r="I562" t="s" s="3">
        <v>98</v>
      </c>
      <c r="J562" t="s" s="3">
        <v>124</v>
      </c>
      <c r="K562" s="7">
        <f>L562*200000</f>
        <v>4280000</v>
      </c>
      <c r="L562" s="6">
        <f>M562/5</f>
        <v>21.4</v>
      </c>
      <c r="M562" s="6">
        <v>107</v>
      </c>
      <c r="N562" s="6">
        <v>5</v>
      </c>
      <c r="O562" s="6">
        <v>1393</v>
      </c>
      <c r="P562" s="8">
        <v>14000</v>
      </c>
      <c r="Q562" s="8">
        <v>15000</v>
      </c>
      <c r="R562" s="6">
        <v>28000</v>
      </c>
      <c r="S562" s="6">
        <v>28000</v>
      </c>
      <c r="T562" s="8">
        <v>400000</v>
      </c>
      <c r="V562" s="6">
        <v>668</v>
      </c>
      <c r="X562" t="s" s="3">
        <v>64</v>
      </c>
      <c r="Y562" s="9">
        <v>0</v>
      </c>
      <c r="Z562" t="s" s="3">
        <v>1784</v>
      </c>
      <c r="AA562" t="s" s="3">
        <v>101</v>
      </c>
      <c r="AC562" t="s" s="3">
        <v>67</v>
      </c>
      <c r="AD562" s="9">
        <v>5</v>
      </c>
      <c r="AE562" s="9">
        <v>4</v>
      </c>
      <c r="AF562" s="9">
        <v>5</v>
      </c>
      <c r="AG562" s="9">
        <v>4</v>
      </c>
      <c r="AH562" t="s" s="4">
        <v>2026</v>
      </c>
      <c r="AI562" s="9">
        <v>66814</v>
      </c>
      <c r="AJ562" s="9">
        <v>47916</v>
      </c>
      <c r="AK562" s="9">
        <v>69693</v>
      </c>
      <c r="AL562" s="9">
        <v>111</v>
      </c>
      <c r="AM562" s="10">
        <v>0.5</v>
      </c>
      <c r="AN562" s="10"/>
      <c r="AO562" s="10"/>
      <c r="AP562" s="10"/>
      <c r="AQ562" s="10"/>
      <c r="AR562" s="8"/>
      <c r="AS562" s="8"/>
      <c r="AT562" t="s" s="4">
        <v>68</v>
      </c>
      <c r="AU562" s="10"/>
      <c r="AV562" s="9">
        <v>380000</v>
      </c>
      <c r="AW562" s="9">
        <v>170000</v>
      </c>
      <c r="AX562" s="9">
        <v>657</v>
      </c>
      <c r="AY562" s="8"/>
      <c r="AZ562" s="8"/>
      <c r="BA562" s="8"/>
      <c r="BB562" s="8"/>
      <c r="BC562" s="8"/>
    </row>
    <row r="563" s="2" customFormat="1" ht="16.5" customHeight="1">
      <c r="A563" s="6">
        <v>561</v>
      </c>
      <c r="B563" t="s" s="4">
        <v>2030</v>
      </c>
      <c r="C563" t="s" s="3">
        <v>2031</v>
      </c>
      <c r="D563" t="s" s="3">
        <v>113</v>
      </c>
      <c r="E563" t="s" s="3">
        <v>58</v>
      </c>
      <c r="F563" t="s" s="3">
        <v>2032</v>
      </c>
      <c r="G563" t="s" s="4">
        <v>96</v>
      </c>
      <c r="H563" t="s" s="3">
        <v>2033</v>
      </c>
      <c r="I563" t="s" s="3">
        <v>117</v>
      </c>
      <c r="J563" t="s" s="3">
        <v>145</v>
      </c>
      <c r="K563" s="7">
        <f>L563*200000</f>
        <v>16280000</v>
      </c>
      <c r="L563" s="6">
        <f>M563/5</f>
        <v>81.40000000000001</v>
      </c>
      <c r="M563" s="6">
        <v>407</v>
      </c>
      <c r="N563" s="6">
        <v>12</v>
      </c>
      <c r="O563" s="6">
        <v>1397</v>
      </c>
      <c r="P563" s="8">
        <v>16000</v>
      </c>
      <c r="Q563" s="8">
        <v>20000</v>
      </c>
      <c r="R563" s="6">
        <v>38000</v>
      </c>
      <c r="S563" s="6">
        <v>38000</v>
      </c>
      <c r="T563" s="8">
        <v>460000</v>
      </c>
      <c r="V563" s="6">
        <v>133</v>
      </c>
      <c r="X563" t="s" s="3">
        <v>64</v>
      </c>
      <c r="Z563" t="s" s="3">
        <v>65</v>
      </c>
      <c r="AA563" t="s" s="3">
        <v>66</v>
      </c>
      <c r="AC563" t="s" s="3">
        <v>67</v>
      </c>
      <c r="AD563" s="9">
        <v>3</v>
      </c>
      <c r="AE563" s="9">
        <v>3</v>
      </c>
      <c r="AF563" s="9">
        <v>3</v>
      </c>
      <c r="AH563" t="s" s="4">
        <v>2030</v>
      </c>
      <c r="AI563" s="9">
        <v>91014</v>
      </c>
      <c r="AJ563" s="9">
        <v>39520</v>
      </c>
      <c r="AK563" s="9">
        <v>80899</v>
      </c>
      <c r="AL563" s="9">
        <v>2676</v>
      </c>
      <c r="AM563" s="10">
        <v>0.6</v>
      </c>
      <c r="AN563" s="10"/>
      <c r="AO563" s="10"/>
      <c r="AP563" s="10"/>
      <c r="AQ563" s="10"/>
      <c r="AR563" s="8"/>
      <c r="AS563" s="8"/>
      <c r="AT563" t="s" s="4">
        <v>68</v>
      </c>
      <c r="AU563" s="10"/>
      <c r="AV563" s="9">
        <v>320000</v>
      </c>
      <c r="AW563" s="9">
        <v>200000</v>
      </c>
      <c r="AX563" s="9">
        <v>271</v>
      </c>
      <c r="AY563" s="8"/>
      <c r="AZ563" s="8"/>
      <c r="BA563" s="8"/>
      <c r="BB563" s="8"/>
      <c r="BC563" s="8"/>
    </row>
    <row r="564" s="2" customFormat="1" ht="16.5" customHeight="1">
      <c r="A564" s="6">
        <v>562</v>
      </c>
      <c r="B564" t="s" s="4">
        <v>2034</v>
      </c>
      <c r="C564" t="s" s="3">
        <v>2035</v>
      </c>
      <c r="D564" t="s" s="3">
        <v>122</v>
      </c>
      <c r="E564" t="s" s="3">
        <v>58</v>
      </c>
      <c r="F564" t="s" s="3">
        <v>2036</v>
      </c>
      <c r="G564" t="s" s="3">
        <v>1627</v>
      </c>
      <c r="H564" t="s" s="3">
        <v>275</v>
      </c>
      <c r="I564" t="s" s="3">
        <v>152</v>
      </c>
      <c r="J564" t="s" s="3">
        <v>235</v>
      </c>
      <c r="K564" s="7">
        <f>L564*200000</f>
        <v>10800000</v>
      </c>
      <c r="L564" s="6">
        <f>M564/5</f>
        <v>54</v>
      </c>
      <c r="M564" s="6">
        <v>270</v>
      </c>
      <c r="N564" s="6">
        <v>15</v>
      </c>
      <c r="O564" s="6">
        <v>1396</v>
      </c>
      <c r="P564" s="8">
        <v>12500</v>
      </c>
      <c r="Q564" s="8">
        <v>16000</v>
      </c>
      <c r="R564" s="6">
        <v>18000</v>
      </c>
      <c r="S564" s="6">
        <v>18000</v>
      </c>
      <c r="T564" s="8">
        <v>270000</v>
      </c>
      <c r="V564" s="6">
        <v>36</v>
      </c>
      <c r="X564" t="s" s="3">
        <v>64</v>
      </c>
      <c r="Z564" t="s" s="3">
        <v>65</v>
      </c>
      <c r="AA564" t="s" s="3">
        <v>66</v>
      </c>
      <c r="AC564" t="s" s="3">
        <v>67</v>
      </c>
      <c r="AD564" s="9">
        <v>3</v>
      </c>
      <c r="AE564" s="9">
        <v>3</v>
      </c>
      <c r="AF564" s="9">
        <v>3</v>
      </c>
      <c r="AG564" s="9">
        <v>4</v>
      </c>
      <c r="AH564" t="s" s="4">
        <v>2034</v>
      </c>
      <c r="AI564" s="9">
        <v>71089</v>
      </c>
      <c r="AJ564" s="9">
        <v>64859</v>
      </c>
      <c r="AK564" s="9">
        <v>68552</v>
      </c>
      <c r="AL564" s="9">
        <v>2119</v>
      </c>
      <c r="AM564" s="10">
        <v>0.4</v>
      </c>
      <c r="AN564" s="10"/>
      <c r="AO564" s="10"/>
      <c r="AP564" s="10"/>
      <c r="AQ564" s="10"/>
      <c r="AR564" s="8"/>
      <c r="AS564" s="8"/>
      <c r="AT564" t="s" s="4">
        <v>68</v>
      </c>
      <c r="AU564" s="10"/>
      <c r="AV564" s="9">
        <v>220000</v>
      </c>
      <c r="AW564" s="9">
        <v>150000</v>
      </c>
      <c r="AX564" s="9">
        <v>731</v>
      </c>
      <c r="AY564" s="8"/>
      <c r="AZ564" s="8"/>
      <c r="BA564" s="8"/>
      <c r="BB564" s="8"/>
      <c r="BC564" s="8"/>
    </row>
    <row r="565" s="2" customFormat="1" ht="16.5" customHeight="1">
      <c r="A565" s="6">
        <v>563</v>
      </c>
      <c r="B565" t="s" s="4">
        <v>2037</v>
      </c>
      <c r="C565" t="s" s="3">
        <v>2038</v>
      </c>
      <c r="D565" t="s" s="3">
        <v>113</v>
      </c>
      <c r="E565" t="s" s="3">
        <v>58</v>
      </c>
      <c r="F565" t="s" s="3">
        <v>2039</v>
      </c>
      <c r="G565" t="s" s="3">
        <v>2040</v>
      </c>
      <c r="H565" t="s" s="3">
        <v>158</v>
      </c>
      <c r="I565" t="s" s="3">
        <v>62</v>
      </c>
      <c r="J565" t="s" s="3">
        <v>139</v>
      </c>
      <c r="K565" s="7">
        <f>L565*200000</f>
        <v>23480000</v>
      </c>
      <c r="L565" s="6">
        <f>M565/5</f>
        <v>117.4</v>
      </c>
      <c r="M565" s="6">
        <v>587</v>
      </c>
      <c r="N565" s="6">
        <v>19</v>
      </c>
      <c r="O565" s="6">
        <v>1397</v>
      </c>
      <c r="P565" s="8">
        <v>16500</v>
      </c>
      <c r="Q565" s="8">
        <v>21000</v>
      </c>
      <c r="R565" s="6">
        <v>42000</v>
      </c>
      <c r="S565" s="6">
        <v>42000</v>
      </c>
      <c r="T565" s="8">
        <v>480000</v>
      </c>
      <c r="V565" s="6">
        <v>44</v>
      </c>
      <c r="X565" t="s" s="3">
        <v>64</v>
      </c>
      <c r="Z565" t="s" s="3">
        <v>65</v>
      </c>
      <c r="AA565" t="s" s="3">
        <v>66</v>
      </c>
      <c r="AC565" t="s" s="3">
        <v>67</v>
      </c>
      <c r="AD565" s="9">
        <v>3</v>
      </c>
      <c r="AE565" s="9">
        <v>3</v>
      </c>
      <c r="AF565" s="9">
        <v>2</v>
      </c>
      <c r="AG565" s="9">
        <v>2</v>
      </c>
      <c r="AH565" t="s" s="4">
        <v>2037</v>
      </c>
      <c r="AI565" s="9">
        <v>91239</v>
      </c>
      <c r="AJ565" s="9">
        <v>40590</v>
      </c>
      <c r="AK565" s="9">
        <v>80742</v>
      </c>
      <c r="AL565" s="9">
        <v>3019</v>
      </c>
      <c r="AM565" s="10">
        <v>0.6</v>
      </c>
      <c r="AN565" s="10"/>
      <c r="AO565" s="10"/>
      <c r="AP565" s="10"/>
      <c r="AQ565" s="10"/>
      <c r="AR565" s="8"/>
      <c r="AS565" s="8"/>
      <c r="AT565" t="s" s="4">
        <v>68</v>
      </c>
      <c r="AU565" s="10"/>
      <c r="AV565" s="9">
        <v>320000</v>
      </c>
      <c r="AW565" s="9">
        <v>180000</v>
      </c>
      <c r="AX565" s="9">
        <v>920</v>
      </c>
      <c r="AY565" s="8"/>
      <c r="AZ565" s="8"/>
      <c r="BA565" s="8"/>
      <c r="BB565" s="8"/>
      <c r="BC565" s="8"/>
    </row>
    <row r="566" s="2" customFormat="1" ht="16.5" customHeight="1">
      <c r="A566" s="6">
        <v>564</v>
      </c>
      <c r="B566" t="s" s="4">
        <v>2041</v>
      </c>
      <c r="C566" t="s" s="3">
        <v>2042</v>
      </c>
      <c r="D566" t="s" s="3">
        <v>113</v>
      </c>
      <c r="E566" t="s" s="3">
        <v>58</v>
      </c>
      <c r="F566" t="s" s="3">
        <v>203</v>
      </c>
      <c r="G566" t="s" s="3">
        <v>827</v>
      </c>
      <c r="H566" t="s" s="3">
        <v>2043</v>
      </c>
      <c r="I566" t="s" s="3">
        <v>107</v>
      </c>
      <c r="J566" t="s" s="3">
        <v>139</v>
      </c>
      <c r="K566" s="7">
        <f>L566*200000</f>
        <v>8000000</v>
      </c>
      <c r="L566" s="6">
        <f>M566/5</f>
        <v>40</v>
      </c>
      <c r="M566" s="6">
        <v>200</v>
      </c>
      <c r="N566" s="6">
        <v>7</v>
      </c>
      <c r="O566" s="6">
        <v>1395</v>
      </c>
      <c r="P566" s="8">
        <v>12000</v>
      </c>
      <c r="Q566" s="8">
        <v>15000</v>
      </c>
      <c r="R566" s="6">
        <v>28000</v>
      </c>
      <c r="S566" s="6">
        <v>28000</v>
      </c>
      <c r="T566" s="8">
        <v>400000</v>
      </c>
      <c r="V566" s="6">
        <v>72</v>
      </c>
      <c r="X566" t="s" s="3">
        <v>64</v>
      </c>
      <c r="Z566" t="s" s="3">
        <v>65</v>
      </c>
      <c r="AA566" t="s" s="3">
        <v>66</v>
      </c>
      <c r="AC566" t="s" s="3">
        <v>102</v>
      </c>
      <c r="AD566" s="9">
        <v>5</v>
      </c>
      <c r="AE566" s="9">
        <v>3</v>
      </c>
      <c r="AF566" s="9">
        <v>2</v>
      </c>
      <c r="AG566" s="9">
        <v>3</v>
      </c>
      <c r="AH566" t="s" s="4">
        <v>2041</v>
      </c>
      <c r="AI566" s="9">
        <v>67313</v>
      </c>
      <c r="AJ566" s="9">
        <v>47545</v>
      </c>
      <c r="AK566" s="9">
        <v>39589</v>
      </c>
      <c r="AL566" s="9">
        <v>1901</v>
      </c>
      <c r="AM566" s="10">
        <v>0.6</v>
      </c>
      <c r="AN566" s="10"/>
      <c r="AO566" s="10"/>
      <c r="AP566" s="10"/>
      <c r="AQ566" s="10"/>
      <c r="AR566" s="8"/>
      <c r="AS566" s="8"/>
      <c r="AT566" t="s" s="4">
        <v>68</v>
      </c>
      <c r="AU566" s="12">
        <f>#REF!-1000000</f>
      </c>
      <c r="AV566" s="9">
        <v>380000</v>
      </c>
      <c r="AW566" s="9">
        <v>200000</v>
      </c>
      <c r="AX566" s="9">
        <v>566</v>
      </c>
      <c r="AY566" s="8"/>
      <c r="AZ566" s="8"/>
      <c r="BA566" s="8"/>
      <c r="BB566" s="8"/>
      <c r="BC566" s="8"/>
    </row>
    <row r="567" s="2" customFormat="1" ht="16.5" customHeight="1">
      <c r="A567" s="6">
        <v>565</v>
      </c>
      <c r="B567" t="s" s="4">
        <v>2044</v>
      </c>
      <c r="C567" t="s" s="3">
        <v>2045</v>
      </c>
      <c r="D567" t="s" s="3">
        <v>122</v>
      </c>
      <c r="E567" t="s" s="3">
        <v>58</v>
      </c>
      <c r="F567" t="s" s="3">
        <v>2036</v>
      </c>
      <c r="G567" t="s" s="3">
        <v>1627</v>
      </c>
      <c r="H567" t="s" s="3">
        <v>275</v>
      </c>
      <c r="I567" t="s" s="3">
        <v>152</v>
      </c>
      <c r="J567" t="s" s="3">
        <v>235</v>
      </c>
      <c r="K567" s="7">
        <f>L567*200000</f>
        <v>14400000</v>
      </c>
      <c r="L567" s="6">
        <f>M567/5</f>
        <v>72</v>
      </c>
      <c r="M567" s="6">
        <v>360</v>
      </c>
      <c r="N567" s="6">
        <v>17</v>
      </c>
      <c r="O567" s="6">
        <v>1396</v>
      </c>
      <c r="P567" s="8">
        <v>13500</v>
      </c>
      <c r="Q567" s="8">
        <v>17000</v>
      </c>
      <c r="R567" s="6">
        <v>18000</v>
      </c>
      <c r="S567" s="6">
        <v>18000</v>
      </c>
      <c r="T567" s="8">
        <v>180000</v>
      </c>
      <c r="V567" s="6">
        <v>14</v>
      </c>
      <c r="X567" t="s" s="3">
        <v>81</v>
      </c>
      <c r="Z567" t="s" s="3">
        <v>65</v>
      </c>
      <c r="AA567" t="s" s="3">
        <v>66</v>
      </c>
      <c r="AC567" t="s" s="3">
        <v>67</v>
      </c>
      <c r="AD567" s="9">
        <v>3</v>
      </c>
      <c r="AE567" s="9">
        <v>3</v>
      </c>
      <c r="AF567" s="9">
        <v>3</v>
      </c>
      <c r="AG567" s="9">
        <v>4</v>
      </c>
      <c r="AH567" t="s" s="4">
        <v>2044</v>
      </c>
      <c r="AI567" s="9">
        <v>71092</v>
      </c>
      <c r="AJ567" s="9">
        <v>69090</v>
      </c>
      <c r="AK567" s="9">
        <v>68555</v>
      </c>
      <c r="AL567" s="9">
        <v>2120</v>
      </c>
      <c r="AM567" s="10">
        <v>0.4</v>
      </c>
      <c r="AN567" s="10"/>
      <c r="AO567" s="10"/>
      <c r="AP567" s="10"/>
      <c r="AQ567" s="10"/>
      <c r="AR567" s="8"/>
      <c r="AS567" s="8"/>
      <c r="AT567" t="s" s="4">
        <v>68</v>
      </c>
      <c r="AU567" s="10"/>
      <c r="AV567" s="9">
        <v>280000</v>
      </c>
      <c r="AW567" s="9">
        <v>140000</v>
      </c>
      <c r="AX567" s="9">
        <v>784</v>
      </c>
      <c r="AY567" s="8"/>
      <c r="AZ567" s="8"/>
      <c r="BA567" s="8"/>
      <c r="BB567" s="8"/>
      <c r="BC567" s="8"/>
    </row>
    <row r="568" s="2" customFormat="1" ht="16.5" customHeight="1">
      <c r="A568" s="6">
        <v>566</v>
      </c>
      <c r="B568" t="s" s="4">
        <v>2046</v>
      </c>
      <c r="C568" t="s" s="3">
        <v>2047</v>
      </c>
      <c r="D568" t="s" s="3">
        <v>113</v>
      </c>
      <c r="E568" t="s" s="3">
        <v>58</v>
      </c>
      <c r="F568" t="s" s="3">
        <v>2048</v>
      </c>
      <c r="G568" t="s" s="3">
        <v>1828</v>
      </c>
      <c r="H568" t="s" s="3">
        <v>332</v>
      </c>
      <c r="I568" t="s" s="3">
        <v>152</v>
      </c>
      <c r="J568" t="s" s="3">
        <v>145</v>
      </c>
      <c r="K568" s="7">
        <f>L568*200000</f>
        <v>11480000</v>
      </c>
      <c r="L568" s="6">
        <f>M568/5</f>
        <v>57.4</v>
      </c>
      <c r="M568" s="6">
        <v>287</v>
      </c>
      <c r="N568" s="6">
        <v>25</v>
      </c>
      <c r="O568" s="6">
        <v>1396</v>
      </c>
      <c r="P568" s="8">
        <v>13000</v>
      </c>
      <c r="Q568" s="8">
        <v>16000</v>
      </c>
      <c r="R568" s="6">
        <v>28000</v>
      </c>
      <c r="S568" s="6">
        <v>28000</v>
      </c>
      <c r="T568" s="8">
        <v>400000</v>
      </c>
      <c r="V568" s="6">
        <v>239</v>
      </c>
      <c r="W568" s="6"/>
      <c r="X568" t="s" s="3">
        <v>64</v>
      </c>
      <c r="Z568" t="s" s="3">
        <v>65</v>
      </c>
      <c r="AA568" t="s" s="3">
        <v>66</v>
      </c>
      <c r="AC568" t="s" s="3">
        <v>67</v>
      </c>
      <c r="AD568" s="9">
        <v>3</v>
      </c>
      <c r="AE568" s="9">
        <v>3</v>
      </c>
      <c r="AF568" s="9">
        <v>3</v>
      </c>
      <c r="AG568" s="9">
        <v>2</v>
      </c>
      <c r="AH568" t="s" s="4">
        <v>2046</v>
      </c>
      <c r="AI568" s="9">
        <v>79123</v>
      </c>
      <c r="AJ568" s="9">
        <v>38004</v>
      </c>
      <c r="AK568" s="9">
        <v>70036</v>
      </c>
      <c r="AL568" s="9">
        <v>2271</v>
      </c>
      <c r="AM568" s="10">
        <v>0.6</v>
      </c>
      <c r="AN568" s="10"/>
      <c r="AO568" s="10"/>
      <c r="AP568" s="10"/>
      <c r="AQ568" s="10"/>
      <c r="AR568" s="8"/>
      <c r="AS568" s="8"/>
      <c r="AT568" t="s" s="4">
        <v>68</v>
      </c>
      <c r="AU568" s="10"/>
      <c r="AV568" s="9">
        <v>280000</v>
      </c>
      <c r="AW568" s="9">
        <v>180000</v>
      </c>
      <c r="AX568" s="9">
        <v>934</v>
      </c>
      <c r="AY568" s="8"/>
      <c r="AZ568" s="8"/>
      <c r="BA568" s="8"/>
      <c r="BB568" s="8"/>
      <c r="BC568" s="8"/>
    </row>
    <row r="569" s="2" customFormat="1" ht="16.5" customHeight="1">
      <c r="A569" s="6">
        <v>567</v>
      </c>
      <c r="B569" t="s" s="4">
        <v>2049</v>
      </c>
      <c r="C569" t="s" s="3">
        <v>2050</v>
      </c>
      <c r="D569" t="s" s="3">
        <v>113</v>
      </c>
      <c r="E569" t="s" s="3">
        <v>58</v>
      </c>
      <c r="F569" t="s" s="3">
        <v>2051</v>
      </c>
      <c r="G569" t="s" s="3">
        <v>143</v>
      </c>
      <c r="H569" t="s" s="3">
        <v>332</v>
      </c>
      <c r="I569" t="s" s="3">
        <v>152</v>
      </c>
      <c r="J569" t="s" s="3">
        <v>145</v>
      </c>
      <c r="K569" s="7">
        <f>L569*200000</f>
        <v>5200000</v>
      </c>
      <c r="L569" s="6">
        <f>M569/5</f>
        <v>26</v>
      </c>
      <c r="M569" s="6">
        <v>130</v>
      </c>
      <c r="N569" s="6">
        <v>5</v>
      </c>
      <c r="O569" s="6">
        <v>1396</v>
      </c>
      <c r="P569" s="8">
        <v>11000</v>
      </c>
      <c r="Q569" s="8">
        <v>14000</v>
      </c>
      <c r="R569" s="6">
        <v>18000</v>
      </c>
      <c r="S569" s="6">
        <v>18000</v>
      </c>
      <c r="T569" s="8">
        <v>270000</v>
      </c>
      <c r="V569" s="6">
        <v>584</v>
      </c>
      <c r="X569" t="s" s="3">
        <v>64</v>
      </c>
      <c r="Z569" t="s" s="3">
        <v>65</v>
      </c>
      <c r="AA569" t="s" s="3">
        <v>66</v>
      </c>
      <c r="AC569" t="s" s="3">
        <v>67</v>
      </c>
      <c r="AD569" s="9">
        <v>3</v>
      </c>
      <c r="AE569" s="9">
        <v>2</v>
      </c>
      <c r="AF569" s="9">
        <v>2</v>
      </c>
      <c r="AG569" s="9">
        <v>1</v>
      </c>
      <c r="AH569" t="s" s="4">
        <v>2049</v>
      </c>
      <c r="AI569" s="9">
        <v>79121</v>
      </c>
      <c r="AJ569" s="9">
        <v>37523</v>
      </c>
      <c r="AK569" s="9">
        <v>70043</v>
      </c>
      <c r="AL569" s="9">
        <v>2269</v>
      </c>
      <c r="AM569" s="10">
        <v>0.5</v>
      </c>
      <c r="AN569" s="10"/>
      <c r="AO569" s="10"/>
      <c r="AP569" s="10"/>
      <c r="AQ569" s="10"/>
      <c r="AR569" s="8"/>
      <c r="AS569" s="8"/>
      <c r="AT569" t="s" s="4">
        <v>68</v>
      </c>
      <c r="AU569" s="12">
        <f>#REF!-1000000</f>
      </c>
      <c r="AV569" s="9">
        <v>0</v>
      </c>
      <c r="AW569" s="9">
        <v>0</v>
      </c>
      <c r="AX569" s="9">
        <v>1092</v>
      </c>
      <c r="AY569" s="8"/>
      <c r="AZ569" s="8"/>
      <c r="BA569" s="8"/>
      <c r="BB569" s="8"/>
      <c r="BC569" s="8"/>
    </row>
    <row r="570" s="2" customFormat="1" ht="16.5" customHeight="1">
      <c r="A570" s="6">
        <v>568</v>
      </c>
      <c r="B570" t="s" s="4">
        <v>2052</v>
      </c>
      <c r="C570" t="s" s="3">
        <v>2053</v>
      </c>
      <c r="D570" t="s" s="3">
        <v>113</v>
      </c>
      <c r="E570" t="s" s="3">
        <v>58</v>
      </c>
      <c r="F570" t="s" s="3">
        <v>2051</v>
      </c>
      <c r="G570" t="s" s="3">
        <v>143</v>
      </c>
      <c r="H570" t="s" s="3">
        <v>332</v>
      </c>
      <c r="I570" t="s" s="3">
        <v>152</v>
      </c>
      <c r="J570" t="s" s="3">
        <v>145</v>
      </c>
      <c r="K570" s="7">
        <f>L570*200000</f>
        <v>6800000</v>
      </c>
      <c r="L570" s="6">
        <f>M570/5</f>
        <v>34</v>
      </c>
      <c r="M570" s="6">
        <v>170</v>
      </c>
      <c r="N570" s="6">
        <v>8</v>
      </c>
      <c r="O570" s="6">
        <v>1396</v>
      </c>
      <c r="P570" s="8">
        <v>12000</v>
      </c>
      <c r="Q570" s="8">
        <v>15000</v>
      </c>
      <c r="R570" s="6">
        <v>18000</v>
      </c>
      <c r="S570" s="6">
        <v>18000</v>
      </c>
      <c r="T570" s="8">
        <v>270000</v>
      </c>
      <c r="V570" s="6">
        <v>219</v>
      </c>
      <c r="X570" t="s" s="3">
        <v>64</v>
      </c>
      <c r="Z570" t="s" s="3">
        <v>65</v>
      </c>
      <c r="AA570" t="s" s="3">
        <v>66</v>
      </c>
      <c r="AC570" t="s" s="3">
        <v>67</v>
      </c>
      <c r="AD570" s="9">
        <v>3</v>
      </c>
      <c r="AE570" s="9">
        <v>2</v>
      </c>
      <c r="AF570" s="9">
        <v>2</v>
      </c>
      <c r="AG570" s="9">
        <v>1</v>
      </c>
      <c r="AH570" t="s" s="4">
        <v>2052</v>
      </c>
      <c r="AI570" s="9">
        <v>79122</v>
      </c>
      <c r="AJ570" s="9">
        <v>37524</v>
      </c>
      <c r="AK570" s="9">
        <v>70044</v>
      </c>
      <c r="AL570" s="9">
        <v>2270</v>
      </c>
      <c r="AM570" s="10">
        <v>0.6</v>
      </c>
      <c r="AN570" s="10"/>
      <c r="AO570" s="10"/>
      <c r="AP570" s="10"/>
      <c r="AQ570" s="10"/>
      <c r="AR570" s="8"/>
      <c r="AS570" s="8"/>
      <c r="AY570" s="8"/>
      <c r="AZ570" s="8"/>
      <c r="BA570" s="8"/>
      <c r="BB570" s="8"/>
      <c r="BC570" s="8"/>
    </row>
    <row r="571" s="2" customFormat="1" ht="16.5" customHeight="1">
      <c r="A571" s="6">
        <v>569</v>
      </c>
      <c r="B571" t="s" s="4">
        <v>2054</v>
      </c>
      <c r="C571" t="s" s="3">
        <v>1852</v>
      </c>
      <c r="D571" t="s" s="3">
        <v>122</v>
      </c>
      <c r="E571" t="s" s="3">
        <v>58</v>
      </c>
      <c r="F571" t="s" s="3">
        <v>1853</v>
      </c>
      <c r="G571" t="s" s="3">
        <v>1627</v>
      </c>
      <c r="H571" t="s" s="3">
        <v>1854</v>
      </c>
      <c r="I571" t="s" s="3">
        <v>455</v>
      </c>
      <c r="J571" t="s" s="3">
        <v>235</v>
      </c>
      <c r="K571" s="7">
        <f>L571*200000</f>
        <v>560000</v>
      </c>
      <c r="L571" s="6">
        <f>M571/5</f>
        <v>2.8</v>
      </c>
      <c r="M571" s="6">
        <v>14</v>
      </c>
      <c r="N571" s="6">
        <v>1</v>
      </c>
      <c r="O571" s="6">
        <v>1397</v>
      </c>
      <c r="P571" t="s" s="3">
        <v>2055</v>
      </c>
      <c r="Q571" s="8">
        <v>4000</v>
      </c>
      <c r="R571" s="6">
        <v>12000</v>
      </c>
      <c r="S571" s="6">
        <v>12000</v>
      </c>
      <c r="T571" s="8">
        <v>180000</v>
      </c>
      <c r="V571" s="6">
        <v>8</v>
      </c>
      <c r="X571" t="s" s="3">
        <v>64</v>
      </c>
      <c r="Z571" t="s" s="3">
        <v>65</v>
      </c>
      <c r="AA571" t="s" s="3">
        <v>66</v>
      </c>
      <c r="AC571" t="s" s="3">
        <v>67</v>
      </c>
      <c r="AD571" s="9">
        <v>3</v>
      </c>
      <c r="AE571" s="9">
        <v>4</v>
      </c>
      <c r="AF571" s="9">
        <v>3</v>
      </c>
      <c r="AG571" s="9">
        <v>4</v>
      </c>
      <c r="AH571" t="s" s="4">
        <v>2054</v>
      </c>
      <c r="AI571" s="9">
        <v>90847</v>
      </c>
      <c r="AJ571" s="9">
        <v>39587</v>
      </c>
      <c r="AK571" s="9">
        <v>75839</v>
      </c>
      <c r="AL571" s="9">
        <v>2645</v>
      </c>
      <c r="AM571" s="10">
        <v>0.4</v>
      </c>
      <c r="AN571" s="10"/>
      <c r="AO571" s="10"/>
      <c r="AP571" s="10"/>
      <c r="AQ571" s="10"/>
      <c r="AR571" s="8"/>
      <c r="AS571" s="8"/>
      <c r="AT571" t="s" s="4">
        <v>68</v>
      </c>
      <c r="AU571" s="10"/>
      <c r="AV571" s="9">
        <v>280000</v>
      </c>
      <c r="AW571" s="9">
        <v>150000</v>
      </c>
      <c r="AX571" s="9">
        <v>567</v>
      </c>
      <c r="AY571" s="8"/>
      <c r="AZ571" s="8"/>
      <c r="BA571" s="8"/>
      <c r="BB571" s="8"/>
      <c r="BC571" s="8"/>
    </row>
    <row r="572" s="2" customFormat="1" ht="16.5" customHeight="1">
      <c r="A572" s="6">
        <v>570</v>
      </c>
      <c r="B572" t="s" s="4">
        <v>2056</v>
      </c>
      <c r="C572" t="s" s="3">
        <v>2057</v>
      </c>
      <c r="D572" t="s" s="3">
        <v>85</v>
      </c>
      <c r="E572" t="s" s="3">
        <v>58</v>
      </c>
      <c r="F572" t="s" s="3">
        <v>2058</v>
      </c>
      <c r="G572" t="s" s="4">
        <v>96</v>
      </c>
      <c r="H572" t="s" s="3">
        <v>245</v>
      </c>
      <c r="I572" t="s" s="3">
        <v>107</v>
      </c>
      <c r="J572" t="s" s="3">
        <v>1575</v>
      </c>
      <c r="K572" s="7">
        <f>L572*200000</f>
        <v>9400000</v>
      </c>
      <c r="L572" s="6">
        <f>M572/5</f>
        <v>47</v>
      </c>
      <c r="M572" s="6">
        <v>235</v>
      </c>
      <c r="N572" s="6">
        <v>11</v>
      </c>
      <c r="O572" s="6">
        <v>1395</v>
      </c>
      <c r="P572" s="8">
        <v>12500</v>
      </c>
      <c r="Q572" s="8">
        <v>16000</v>
      </c>
      <c r="R572" s="6">
        <v>28000</v>
      </c>
      <c r="S572" s="6">
        <v>28000</v>
      </c>
      <c r="T572" s="8">
        <v>400000</v>
      </c>
      <c r="V572" s="6">
        <v>185</v>
      </c>
      <c r="X572" t="s" s="3">
        <v>64</v>
      </c>
      <c r="Z572" t="s" s="3">
        <v>65</v>
      </c>
      <c r="AA572" t="s" s="3">
        <v>66</v>
      </c>
      <c r="AC572" t="s" s="3">
        <v>67</v>
      </c>
      <c r="AD572" s="9">
        <v>4</v>
      </c>
      <c r="AE572" s="9">
        <v>2</v>
      </c>
      <c r="AF572" s="9">
        <v>2</v>
      </c>
      <c r="AH572" t="s" s="4">
        <v>2056</v>
      </c>
      <c r="AI572" s="9">
        <v>67409</v>
      </c>
      <c r="AJ572" s="9">
        <v>36718</v>
      </c>
      <c r="AK572" s="9">
        <v>68725</v>
      </c>
      <c r="AL572" s="9">
        <v>2149</v>
      </c>
      <c r="AM572" s="10">
        <v>0.6</v>
      </c>
      <c r="AN572" s="10"/>
      <c r="AO572" s="10"/>
      <c r="AP572" s="10"/>
      <c r="AQ572" s="10"/>
      <c r="AR572" s="8"/>
      <c r="AS572" s="8"/>
      <c r="AT572" t="s" s="4">
        <v>68</v>
      </c>
      <c r="AU572" s="12">
        <f>#REF!-1000000</f>
      </c>
      <c r="AV572" s="9">
        <v>360000</v>
      </c>
      <c r="AW572" s="9">
        <v>0</v>
      </c>
      <c r="AX572" s="9">
        <v>1087</v>
      </c>
      <c r="AY572" s="8"/>
      <c r="AZ572" s="8"/>
      <c r="BA572" s="8"/>
      <c r="BB572" s="8"/>
      <c r="BC572" s="8"/>
    </row>
    <row r="573" s="2" customFormat="1" ht="16.5" customHeight="1">
      <c r="A573" s="6">
        <v>571</v>
      </c>
      <c r="B573" t="s" s="4">
        <v>2059</v>
      </c>
      <c r="C573" t="s" s="3">
        <v>2060</v>
      </c>
      <c r="D573" t="s" s="3">
        <v>113</v>
      </c>
      <c r="E573" t="s" s="3">
        <v>58</v>
      </c>
      <c r="F573" t="s" s="3">
        <v>1630</v>
      </c>
      <c r="G573" t="s" s="3">
        <v>2061</v>
      </c>
      <c r="H573" t="s" s="3">
        <v>380</v>
      </c>
      <c r="I573" t="s" s="3">
        <v>78</v>
      </c>
      <c r="J573" t="s" s="3">
        <v>145</v>
      </c>
      <c r="K573" s="7">
        <f>L573*200000</f>
        <v>12400000</v>
      </c>
      <c r="L573" s="6">
        <f>M573/5</f>
        <v>62</v>
      </c>
      <c r="M573" s="6">
        <v>310</v>
      </c>
      <c r="N573" s="6">
        <v>25</v>
      </c>
      <c r="O573" s="6">
        <v>1398</v>
      </c>
      <c r="P573" s="8">
        <v>12000</v>
      </c>
      <c r="Q573" s="8">
        <v>15000</v>
      </c>
      <c r="R573" s="6">
        <v>28000</v>
      </c>
      <c r="S573" s="6">
        <v>28000</v>
      </c>
      <c r="T573" s="8">
        <v>400000</v>
      </c>
      <c r="V573" s="6">
        <v>33</v>
      </c>
      <c r="X573" t="s" s="3">
        <v>64</v>
      </c>
      <c r="Z573" t="s" s="3">
        <v>65</v>
      </c>
      <c r="AA573" t="s" s="3">
        <v>66</v>
      </c>
      <c r="AC573" t="s" s="3">
        <v>67</v>
      </c>
      <c r="AD573" s="9">
        <v>4</v>
      </c>
      <c r="AE573" s="9">
        <v>3</v>
      </c>
      <c r="AF573" s="9">
        <v>3</v>
      </c>
      <c r="AG573" s="9">
        <v>3</v>
      </c>
      <c r="AH573" t="s" s="4">
        <v>2059</v>
      </c>
      <c r="AI573" s="9">
        <v>92964</v>
      </c>
      <c r="AJ573" s="9">
        <v>45093</v>
      </c>
      <c r="AK573" s="9">
        <v>76274</v>
      </c>
      <c r="AL573" s="9">
        <v>4723</v>
      </c>
      <c r="AM573" s="10">
        <v>0.7</v>
      </c>
      <c r="AN573" s="10"/>
      <c r="AO573" s="10"/>
      <c r="AP573" s="10"/>
      <c r="AQ573" s="10"/>
      <c r="AR573" s="8"/>
      <c r="AS573" s="8"/>
      <c r="AT573" t="s" s="4">
        <v>68</v>
      </c>
      <c r="AU573" s="10"/>
      <c r="AV573" s="9">
        <v>50000</v>
      </c>
      <c r="AW573" s="9">
        <v>40000</v>
      </c>
      <c r="AX573" s="9">
        <v>180</v>
      </c>
      <c r="AY573" s="8"/>
      <c r="AZ573" s="8"/>
      <c r="BA573" s="8"/>
      <c r="BB573" s="8"/>
      <c r="BC573" s="8"/>
    </row>
    <row r="574" s="2" customFormat="1" ht="16.5" customHeight="1">
      <c r="A574" s="6">
        <v>572</v>
      </c>
      <c r="B574" t="s" s="4">
        <v>2062</v>
      </c>
      <c r="C574" t="s" s="3">
        <v>2063</v>
      </c>
      <c r="D574" t="s" s="3">
        <v>113</v>
      </c>
      <c r="E574" t="s" s="3">
        <v>58</v>
      </c>
      <c r="F574" t="s" s="3">
        <v>2064</v>
      </c>
      <c r="G574" t="s" s="3">
        <v>1828</v>
      </c>
      <c r="H574" t="s" s="3">
        <v>475</v>
      </c>
      <c r="I574" t="s" s="3">
        <v>78</v>
      </c>
      <c r="J574" t="s" s="3">
        <v>145</v>
      </c>
      <c r="K574" s="7">
        <f>L574*200000</f>
        <v>8000000</v>
      </c>
      <c r="L574" s="6">
        <f>M574/5</f>
        <v>40</v>
      </c>
      <c r="M574" s="6">
        <v>200</v>
      </c>
      <c r="N574" s="6">
        <v>10</v>
      </c>
      <c r="O574" s="6">
        <v>1397</v>
      </c>
      <c r="P574" s="8">
        <v>12000</v>
      </c>
      <c r="Q574" s="8">
        <v>15000</v>
      </c>
      <c r="R574" s="6">
        <v>28000</v>
      </c>
      <c r="S574" s="6">
        <v>28000</v>
      </c>
      <c r="T574" s="8">
        <v>400000</v>
      </c>
      <c r="V574" s="6">
        <v>20</v>
      </c>
      <c r="X574" t="s" s="3">
        <v>81</v>
      </c>
      <c r="Z574" t="s" s="3">
        <v>65</v>
      </c>
      <c r="AA574" t="s" s="3">
        <v>66</v>
      </c>
      <c r="AC574" t="s" s="3">
        <v>67</v>
      </c>
      <c r="AD574" s="9">
        <v>4</v>
      </c>
      <c r="AE574" s="9">
        <v>3</v>
      </c>
      <c r="AF574" s="9">
        <v>3</v>
      </c>
      <c r="AG574" s="9">
        <v>3</v>
      </c>
      <c r="AH574" t="s" s="4">
        <v>2062</v>
      </c>
      <c r="AI574" s="9">
        <v>81900</v>
      </c>
      <c r="AJ574" t="s" s="4">
        <v>96</v>
      </c>
      <c r="AK574" s="9">
        <v>109574</v>
      </c>
      <c r="AL574" s="9">
        <v>2294</v>
      </c>
      <c r="AM574" s="10">
        <v>0.7</v>
      </c>
      <c r="AN574" s="10"/>
      <c r="AO574" s="10"/>
      <c r="AP574" s="10"/>
      <c r="AQ574" s="10"/>
      <c r="AR574" s="8"/>
      <c r="AS574" s="8"/>
      <c r="AT574" t="s" s="4">
        <v>68</v>
      </c>
      <c r="AU574" s="10"/>
      <c r="AV574" s="9">
        <v>420000</v>
      </c>
      <c r="AW574" s="9">
        <v>280000</v>
      </c>
      <c r="AX574" s="9">
        <v>206</v>
      </c>
      <c r="AY574" s="8"/>
      <c r="AZ574" s="8"/>
      <c r="BA574" s="8"/>
      <c r="BB574" s="8"/>
      <c r="BC574" s="8"/>
    </row>
    <row r="575" s="2" customFormat="1" ht="16.5" customHeight="1">
      <c r="A575" s="6">
        <v>573</v>
      </c>
      <c r="B575" t="s" s="4">
        <v>2065</v>
      </c>
      <c r="C575" t="s" s="3">
        <v>2066</v>
      </c>
      <c r="D575" t="s" s="3">
        <v>75</v>
      </c>
      <c r="E575" t="s" s="3">
        <v>58</v>
      </c>
      <c r="F575" t="s" s="3">
        <v>2067</v>
      </c>
      <c r="G575" t="s" s="3">
        <v>162</v>
      </c>
      <c r="H575" t="s" s="3">
        <v>475</v>
      </c>
      <c r="I575" t="s" s="3">
        <v>318</v>
      </c>
      <c r="J575" t="s" s="3">
        <v>165</v>
      </c>
      <c r="K575" s="7">
        <f>L575*200000</f>
        <v>880000</v>
      </c>
      <c r="L575" s="6">
        <f>M575/5</f>
        <v>4.4</v>
      </c>
      <c r="M575" s="6">
        <v>22</v>
      </c>
      <c r="N575" s="6">
        <v>2</v>
      </c>
      <c r="O575" s="6">
        <v>1396</v>
      </c>
      <c r="P575" s="8">
        <v>3000</v>
      </c>
      <c r="Q575" s="8">
        <v>4000</v>
      </c>
      <c r="R575" s="6">
        <v>6000</v>
      </c>
      <c r="S575" s="6">
        <v>6000</v>
      </c>
      <c r="T575" s="8">
        <v>100000</v>
      </c>
      <c r="V575" s="6">
        <v>27</v>
      </c>
      <c r="X575" t="s" s="3">
        <v>1579</v>
      </c>
      <c r="Z575" t="s" s="3">
        <v>65</v>
      </c>
      <c r="AA575" t="s" s="3">
        <v>66</v>
      </c>
      <c r="AC575" t="s" s="3">
        <v>67</v>
      </c>
      <c r="AD575" s="9">
        <v>2</v>
      </c>
      <c r="AE575" s="9">
        <v>3</v>
      </c>
      <c r="AF575" s="9">
        <v>2</v>
      </c>
      <c r="AG575" s="9">
        <v>2</v>
      </c>
      <c r="AH575" t="s" s="4">
        <v>2065</v>
      </c>
      <c r="AI575" s="9">
        <v>71178</v>
      </c>
      <c r="AJ575" t="s" s="4">
        <v>96</v>
      </c>
      <c r="AK575" t="s" s="4">
        <v>96</v>
      </c>
      <c r="AL575" t="s" s="4">
        <v>96</v>
      </c>
      <c r="AM575" s="10">
        <v>0.8</v>
      </c>
      <c r="AN575" s="10"/>
      <c r="AO575" s="10"/>
      <c r="AP575" s="10"/>
      <c r="AQ575" s="10"/>
      <c r="AR575" s="8"/>
      <c r="AS575" s="8"/>
      <c r="AT575" t="s" s="4">
        <v>68</v>
      </c>
      <c r="AU575" s="12">
        <f>#REF!-1000000</f>
      </c>
      <c r="AV575" s="9">
        <v>320000</v>
      </c>
      <c r="AW575" s="9">
        <v>160000</v>
      </c>
      <c r="AX575" s="9">
        <v>472</v>
      </c>
      <c r="AY575" s="8"/>
      <c r="AZ575" s="8"/>
      <c r="BA575" s="8"/>
      <c r="BB575" s="8"/>
      <c r="BC575" s="8"/>
    </row>
    <row r="576" s="2" customFormat="1" ht="16.5" customHeight="1">
      <c r="A576" s="6">
        <v>574</v>
      </c>
      <c r="B576" t="s" s="4">
        <v>2068</v>
      </c>
      <c r="C576" t="s" s="3">
        <v>2069</v>
      </c>
      <c r="D576" t="s" s="3">
        <v>75</v>
      </c>
      <c r="E576" t="s" s="3">
        <v>58</v>
      </c>
      <c r="F576" t="s" s="3">
        <v>2070</v>
      </c>
      <c r="G576" t="s" s="3">
        <v>162</v>
      </c>
      <c r="H576" t="s" s="3">
        <v>163</v>
      </c>
      <c r="I576" t="s" s="3">
        <v>164</v>
      </c>
      <c r="J576" t="s" s="3">
        <v>165</v>
      </c>
      <c r="K576" s="7">
        <f>L576*200000</f>
        <v>1040000</v>
      </c>
      <c r="L576" s="6">
        <f>M576/5</f>
        <v>5.2</v>
      </c>
      <c r="M576" s="6">
        <v>26</v>
      </c>
      <c r="N576" s="6">
        <v>4</v>
      </c>
      <c r="O576" s="6">
        <v>1396</v>
      </c>
      <c r="P576" s="8">
        <v>3000</v>
      </c>
      <c r="Q576" s="8">
        <v>4000</v>
      </c>
      <c r="R576" s="6">
        <v>6000</v>
      </c>
      <c r="S576" s="6">
        <v>6000</v>
      </c>
      <c r="T576" s="8">
        <v>100000</v>
      </c>
      <c r="V576" s="6">
        <v>6</v>
      </c>
      <c r="X576" t="s" s="3">
        <v>1579</v>
      </c>
      <c r="Z576" t="s" s="3">
        <v>65</v>
      </c>
      <c r="AA576" t="s" s="3">
        <v>66</v>
      </c>
      <c r="AC576" t="s" s="3">
        <v>67</v>
      </c>
      <c r="AD576" s="9">
        <v>2</v>
      </c>
      <c r="AE576" s="9">
        <v>3</v>
      </c>
      <c r="AF576" s="9">
        <v>2</v>
      </c>
      <c r="AG576" s="9">
        <v>2</v>
      </c>
      <c r="AH576" t="s" s="4">
        <v>2068</v>
      </c>
      <c r="AI576" s="9">
        <v>68436</v>
      </c>
      <c r="AJ576" t="s" s="4">
        <v>96</v>
      </c>
      <c r="AK576" t="s" s="4">
        <v>96</v>
      </c>
      <c r="AL576" t="s" s="4">
        <v>96</v>
      </c>
      <c r="AM576" s="10">
        <v>0.9</v>
      </c>
      <c r="AN576" s="10"/>
      <c r="AO576" s="10"/>
      <c r="AP576" s="10"/>
      <c r="AQ576" s="10"/>
      <c r="AR576" s="8"/>
      <c r="AS576" s="8"/>
      <c r="AT576" t="s" s="4">
        <v>68</v>
      </c>
      <c r="AU576" s="10"/>
      <c r="AV576" s="9">
        <v>50000</v>
      </c>
      <c r="AW576" s="9">
        <v>40000</v>
      </c>
      <c r="AX576" s="9">
        <v>153</v>
      </c>
      <c r="AY576" s="8"/>
      <c r="AZ576" s="8"/>
      <c r="BA576" s="8"/>
      <c r="BB576" s="8"/>
      <c r="BC576" s="8"/>
    </row>
    <row r="577" s="2" customFormat="1" ht="16.5" customHeight="1">
      <c r="A577" s="6">
        <v>575</v>
      </c>
      <c r="B577" t="s" s="4">
        <v>2071</v>
      </c>
      <c r="C577" t="s" s="3">
        <v>2072</v>
      </c>
      <c r="D577" t="s" s="3">
        <v>113</v>
      </c>
      <c r="E577" t="s" s="3">
        <v>58</v>
      </c>
      <c r="F577" t="s" s="3">
        <v>2073</v>
      </c>
      <c r="G577" t="s" s="3">
        <v>143</v>
      </c>
      <c r="H577" t="s" s="3">
        <v>1632</v>
      </c>
      <c r="I577" t="s" s="3">
        <v>89</v>
      </c>
      <c r="J577" t="s" s="3">
        <v>145</v>
      </c>
      <c r="K577" s="7">
        <f>L577*200000</f>
        <v>6080000</v>
      </c>
      <c r="L577" s="6">
        <f>M577/5</f>
        <v>30.4</v>
      </c>
      <c r="M577" s="6">
        <v>152</v>
      </c>
      <c r="N577" s="6">
        <v>9</v>
      </c>
      <c r="O577" s="6">
        <v>1397</v>
      </c>
      <c r="P577" s="8">
        <v>11500</v>
      </c>
      <c r="Q577" s="8">
        <v>14000</v>
      </c>
      <c r="R577" s="6">
        <v>28000</v>
      </c>
      <c r="S577" s="6">
        <v>28000</v>
      </c>
      <c r="T577" s="8">
        <v>400000</v>
      </c>
      <c r="V577" s="6">
        <v>25</v>
      </c>
      <c r="X577" t="s" s="3">
        <v>64</v>
      </c>
      <c r="Z577" t="s" s="3">
        <v>65</v>
      </c>
      <c r="AA577" t="s" s="3">
        <v>66</v>
      </c>
      <c r="AC577" t="s" s="3">
        <v>67</v>
      </c>
      <c r="AD577" s="9">
        <v>4</v>
      </c>
      <c r="AE577" s="9">
        <v>3</v>
      </c>
      <c r="AF577" s="9">
        <v>3</v>
      </c>
      <c r="AG577" s="9">
        <v>3</v>
      </c>
      <c r="AH577" t="s" s="4">
        <v>2071</v>
      </c>
      <c r="AI577" s="9">
        <v>81032</v>
      </c>
      <c r="AJ577" s="9">
        <v>62199</v>
      </c>
      <c r="AK577" s="9">
        <v>109568</v>
      </c>
      <c r="AL577" s="9">
        <v>2274</v>
      </c>
      <c r="AM577" s="10">
        <v>0.5</v>
      </c>
      <c r="AN577" s="10"/>
      <c r="AO577" s="10"/>
      <c r="AP577" s="10"/>
      <c r="AQ577" s="10"/>
      <c r="AR577" s="8"/>
      <c r="AS577" s="8"/>
      <c r="AT577" t="s" s="4">
        <v>68</v>
      </c>
      <c r="AU577" s="10"/>
      <c r="AV577" s="9">
        <v>840000</v>
      </c>
      <c r="AW577" s="9">
        <v>460000</v>
      </c>
      <c r="AX577" s="9">
        <v>67</v>
      </c>
      <c r="AY577" s="8"/>
      <c r="AZ577" s="8"/>
      <c r="BA577" s="8"/>
      <c r="BB577" s="8"/>
      <c r="BC577" s="8"/>
    </row>
    <row r="578" s="2" customFormat="1" ht="16.5" customHeight="1">
      <c r="A578" s="6">
        <v>576</v>
      </c>
      <c r="B578" t="s" s="4">
        <v>2074</v>
      </c>
      <c r="C578" t="s" s="3">
        <v>2075</v>
      </c>
      <c r="D578" t="s" s="3">
        <v>122</v>
      </c>
      <c r="E578" t="s" s="3">
        <v>58</v>
      </c>
      <c r="F578" t="s" s="3">
        <v>1643</v>
      </c>
      <c r="G578" t="s" s="3">
        <v>233</v>
      </c>
      <c r="H578" t="s" s="3">
        <v>163</v>
      </c>
      <c r="I578" t="s" s="3">
        <v>1644</v>
      </c>
      <c r="J578" t="s" s="3">
        <v>235</v>
      </c>
      <c r="K578" s="7">
        <f>L578*200000</f>
        <v>5400000</v>
      </c>
      <c r="L578" s="6">
        <f>M578/5</f>
        <v>27</v>
      </c>
      <c r="M578" s="6">
        <v>135</v>
      </c>
      <c r="N578" s="6">
        <v>10</v>
      </c>
      <c r="O578" s="6">
        <v>1396</v>
      </c>
      <c r="P578" s="8">
        <v>11000</v>
      </c>
      <c r="Q578" s="8">
        <v>11000</v>
      </c>
      <c r="R578" s="6">
        <v>18000</v>
      </c>
      <c r="S578" s="6">
        <v>18000</v>
      </c>
      <c r="T578" s="8">
        <v>270000</v>
      </c>
      <c r="V578" s="6">
        <v>38</v>
      </c>
      <c r="X578" t="s" s="3">
        <v>64</v>
      </c>
      <c r="Z578" t="s" s="3">
        <v>65</v>
      </c>
      <c r="AA578" t="s" s="3">
        <v>66</v>
      </c>
      <c r="AC578" t="s" s="3">
        <v>67</v>
      </c>
      <c r="AD578" s="9">
        <v>3</v>
      </c>
      <c r="AE578" s="9">
        <v>3</v>
      </c>
      <c r="AF578" s="9">
        <v>3</v>
      </c>
      <c r="AG578" s="9">
        <v>3</v>
      </c>
      <c r="AH578" t="s" s="4">
        <v>2074</v>
      </c>
      <c r="AI578" s="9">
        <v>67852</v>
      </c>
      <c r="AJ578" s="9">
        <v>49781</v>
      </c>
      <c r="AK578" s="9">
        <v>67692</v>
      </c>
      <c r="AL578" s="9">
        <v>2088</v>
      </c>
      <c r="AM578" s="10">
        <v>0.4</v>
      </c>
      <c r="AN578" s="10"/>
      <c r="AO578" s="10"/>
      <c r="AP578" s="10"/>
      <c r="AQ578" s="10"/>
      <c r="AR578" s="8"/>
      <c r="AS578" s="8"/>
      <c r="AT578" t="s" s="4">
        <v>68</v>
      </c>
      <c r="AU578" s="10"/>
      <c r="AV578" s="9">
        <v>480000</v>
      </c>
      <c r="AW578" s="9">
        <v>240000</v>
      </c>
      <c r="AX578" s="9">
        <v>640</v>
      </c>
      <c r="AY578" s="8"/>
      <c r="AZ578" s="8"/>
      <c r="BA578" s="8"/>
      <c r="BB578" s="8"/>
      <c r="BC578" s="8"/>
    </row>
    <row r="579" s="2" customFormat="1" ht="16.5" customHeight="1">
      <c r="A579" s="6">
        <v>577</v>
      </c>
      <c r="B579" t="s" s="4">
        <v>2076</v>
      </c>
      <c r="C579" t="s" s="3">
        <v>2077</v>
      </c>
      <c r="D579" t="s" s="3">
        <v>94</v>
      </c>
      <c r="E579" t="s" s="3">
        <v>58</v>
      </c>
      <c r="F579" t="s" s="3">
        <v>1549</v>
      </c>
      <c r="G579" t="s" s="4">
        <v>96</v>
      </c>
      <c r="H579" t="s" s="3">
        <v>1689</v>
      </c>
      <c r="I579" t="s" s="3">
        <v>318</v>
      </c>
      <c r="J579" t="s" s="3">
        <v>153</v>
      </c>
      <c r="K579" s="7">
        <f>L579*200000</f>
        <v>15800000</v>
      </c>
      <c r="L579" s="6">
        <f>M579/5</f>
        <v>79</v>
      </c>
      <c r="M579" s="6">
        <v>395</v>
      </c>
      <c r="N579" s="6">
        <v>27</v>
      </c>
      <c r="O579" s="6">
        <v>1395</v>
      </c>
      <c r="P579" s="8">
        <v>14000</v>
      </c>
      <c r="Q579" s="8">
        <v>18000</v>
      </c>
      <c r="R579" s="6">
        <v>32000</v>
      </c>
      <c r="S579" s="6">
        <v>32000</v>
      </c>
      <c r="T579" s="8">
        <v>440000</v>
      </c>
      <c r="V579" s="6">
        <v>26</v>
      </c>
      <c r="X579" t="s" s="3">
        <v>64</v>
      </c>
      <c r="Z579" t="s" s="3">
        <v>65</v>
      </c>
      <c r="AA579" t="s" s="3">
        <v>66</v>
      </c>
      <c r="AC579" t="s" s="3">
        <v>67</v>
      </c>
      <c r="AD579" s="9">
        <v>5</v>
      </c>
      <c r="AE579" s="9">
        <v>4</v>
      </c>
      <c r="AF579" s="9">
        <v>3</v>
      </c>
      <c r="AH579" t="s" s="4">
        <v>2076</v>
      </c>
      <c r="AI579" s="9">
        <v>78230</v>
      </c>
      <c r="AJ579" s="9">
        <v>49970</v>
      </c>
      <c r="AK579" s="9">
        <v>40757</v>
      </c>
      <c r="AL579" s="9">
        <v>2091</v>
      </c>
      <c r="AM579" s="10">
        <v>0.4</v>
      </c>
      <c r="AN579" s="10"/>
      <c r="AO579" s="10"/>
      <c r="AP579" s="10"/>
      <c r="AQ579" s="10"/>
      <c r="AR579" s="8"/>
      <c r="AS579" s="8"/>
      <c r="AT579" t="s" s="4">
        <v>68</v>
      </c>
      <c r="AU579" s="10"/>
      <c r="AV579" s="9">
        <v>320000</v>
      </c>
      <c r="AW579" s="9">
        <v>0</v>
      </c>
      <c r="AX579" s="9">
        <v>308</v>
      </c>
      <c r="AY579" s="8"/>
      <c r="AZ579" s="8"/>
      <c r="BA579" s="8"/>
      <c r="BB579" s="8"/>
      <c r="BC579" s="8"/>
    </row>
    <row r="580" s="2" customFormat="1" ht="16.5" customHeight="1">
      <c r="A580" s="6">
        <v>578</v>
      </c>
      <c r="B580" t="s" s="4">
        <v>2078</v>
      </c>
      <c r="C580" t="s" s="3">
        <v>2079</v>
      </c>
      <c r="D580" t="s" s="3">
        <v>94</v>
      </c>
      <c r="E580" t="s" s="3">
        <v>58</v>
      </c>
      <c r="F580" t="s" s="3">
        <v>1321</v>
      </c>
      <c r="G580" t="s" s="4">
        <v>96</v>
      </c>
      <c r="H580" t="s" s="3">
        <v>2080</v>
      </c>
      <c r="I580" t="s" s="3">
        <v>1323</v>
      </c>
      <c r="J580" t="s" s="3">
        <v>171</v>
      </c>
      <c r="K580" s="7">
        <f>L580*200000</f>
        <v>2120000</v>
      </c>
      <c r="L580" s="6">
        <f>M580/5</f>
        <v>10.6</v>
      </c>
      <c r="M580" s="6">
        <v>53</v>
      </c>
      <c r="N580" s="6">
        <v>10</v>
      </c>
      <c r="O580" s="6">
        <v>1396</v>
      </c>
      <c r="P580" s="8">
        <v>12000</v>
      </c>
      <c r="Q580" s="8">
        <v>15000</v>
      </c>
      <c r="R580" s="6">
        <v>18000</v>
      </c>
      <c r="S580" s="6">
        <v>18000</v>
      </c>
      <c r="T580" s="8">
        <v>270000</v>
      </c>
      <c r="V580" s="6">
        <v>21</v>
      </c>
      <c r="X580" t="s" s="3">
        <v>81</v>
      </c>
      <c r="Y580" s="9">
        <v>280</v>
      </c>
      <c r="Z580" t="s" s="3">
        <v>65</v>
      </c>
      <c r="AA580" t="s" s="3">
        <v>101</v>
      </c>
      <c r="AC580" t="s" s="3">
        <v>67</v>
      </c>
      <c r="AD580" s="9">
        <v>3</v>
      </c>
      <c r="AE580" s="9">
        <v>3</v>
      </c>
      <c r="AF580" s="9">
        <v>3</v>
      </c>
      <c r="AH580" t="s" s="4">
        <v>2078</v>
      </c>
      <c r="AI580" s="9">
        <v>67416</v>
      </c>
      <c r="AJ580" s="9">
        <v>72028</v>
      </c>
      <c r="AK580" s="9">
        <v>40408</v>
      </c>
      <c r="AL580" s="9">
        <v>2089</v>
      </c>
      <c r="AM580" s="10">
        <v>0.7</v>
      </c>
      <c r="AN580" s="10"/>
      <c r="AO580" s="10"/>
      <c r="AP580" s="10"/>
      <c r="AQ580" s="10"/>
      <c r="AR580" s="8"/>
      <c r="AS580" s="8"/>
      <c r="AT580" t="s" s="4">
        <v>68</v>
      </c>
      <c r="AU580" s="10"/>
      <c r="AV580" s="9">
        <v>380000</v>
      </c>
      <c r="AW580" s="9">
        <v>200000</v>
      </c>
      <c r="AX580" s="9">
        <v>315</v>
      </c>
      <c r="AY580" s="8"/>
      <c r="AZ580" s="8"/>
      <c r="BA580" s="8"/>
      <c r="BB580" s="8"/>
      <c r="BC580" s="8"/>
    </row>
    <row r="581" s="2" customFormat="1" ht="16.5" customHeight="1">
      <c r="A581" s="6">
        <v>579</v>
      </c>
      <c r="B581" t="s" s="4">
        <v>2081</v>
      </c>
      <c r="C581" t="s" s="3">
        <v>2082</v>
      </c>
      <c r="D581" t="s" s="3">
        <v>94</v>
      </c>
      <c r="E581" t="s" s="3">
        <v>58</v>
      </c>
      <c r="F581" t="s" s="3">
        <v>521</v>
      </c>
      <c r="G581" t="s" s="4">
        <v>96</v>
      </c>
      <c r="H581" t="s" s="3">
        <v>2083</v>
      </c>
      <c r="I581" t="s" s="3">
        <v>1608</v>
      </c>
      <c r="J581" s="6"/>
      <c r="K581" s="7">
        <f>L581*200000</f>
        <v>3000000</v>
      </c>
      <c r="L581" s="6">
        <f>M581/5</f>
        <v>15</v>
      </c>
      <c r="M581" s="6">
        <v>75</v>
      </c>
      <c r="N581" s="6">
        <v>5</v>
      </c>
      <c r="O581" s="6">
        <v>1397</v>
      </c>
      <c r="P581" s="8">
        <v>14000</v>
      </c>
      <c r="Q581" s="8">
        <v>18000</v>
      </c>
      <c r="R581" s="6">
        <v>22000</v>
      </c>
      <c r="S581" s="6">
        <v>22000</v>
      </c>
      <c r="T581" s="8">
        <v>330000</v>
      </c>
      <c r="V581" s="6">
        <v>5</v>
      </c>
      <c r="X581" t="s" s="3">
        <v>64</v>
      </c>
      <c r="Z581" t="s" s="3">
        <v>65</v>
      </c>
      <c r="AA581" t="s" s="3">
        <v>66</v>
      </c>
      <c r="AC581" t="s" s="3">
        <v>67</v>
      </c>
      <c r="AD581" s="9">
        <v>4</v>
      </c>
      <c r="AE581" s="9">
        <v>5</v>
      </c>
      <c r="AF581" s="9">
        <v>3</v>
      </c>
      <c r="AH581" t="s" s="4">
        <v>2081</v>
      </c>
      <c r="AI581" s="9">
        <v>90753</v>
      </c>
      <c r="AJ581" s="9">
        <v>39681</v>
      </c>
      <c r="AK581" s="9">
        <v>109555</v>
      </c>
      <c r="AL581" s="9">
        <v>2624</v>
      </c>
      <c r="AM581" s="10">
        <v>0.9</v>
      </c>
      <c r="AN581" s="10"/>
      <c r="AO581" s="10"/>
      <c r="AP581" s="10"/>
      <c r="AQ581" s="10"/>
      <c r="AR581" s="8"/>
      <c r="AS581" s="8"/>
      <c r="AT581" t="s" s="4">
        <v>68</v>
      </c>
      <c r="AU581" s="10"/>
      <c r="AV581" s="9">
        <v>60000</v>
      </c>
      <c r="AW581" s="9">
        <v>30000</v>
      </c>
      <c r="AX581" s="9">
        <v>97</v>
      </c>
      <c r="AY581" s="8"/>
      <c r="AZ581" s="8"/>
      <c r="BA581" s="8"/>
      <c r="BB581" s="8"/>
      <c r="BC581" s="8"/>
    </row>
    <row r="582" s="2" customFormat="1" ht="16.5" customHeight="1">
      <c r="A582" s="6">
        <v>580</v>
      </c>
      <c r="B582" t="s" s="4">
        <v>2084</v>
      </c>
      <c r="C582" t="s" s="3">
        <v>2085</v>
      </c>
      <c r="D582" t="s" s="3">
        <v>75</v>
      </c>
      <c r="E582" t="s" s="3">
        <v>58</v>
      </c>
      <c r="F582" t="s" s="3">
        <v>76</v>
      </c>
      <c r="G582" t="s" s="3">
        <v>226</v>
      </c>
      <c r="H582" t="s" s="3">
        <v>222</v>
      </c>
      <c r="I582" t="s" s="3">
        <v>78</v>
      </c>
      <c r="J582" t="s" s="3">
        <v>79</v>
      </c>
      <c r="K582" s="7">
        <f>L582*200000</f>
        <v>0</v>
      </c>
      <c r="L582" s="6">
        <v>0</v>
      </c>
      <c r="M582" t="s" s="4">
        <v>223</v>
      </c>
      <c r="N582" s="6">
        <v>1</v>
      </c>
      <c r="O582" s="6">
        <v>1398</v>
      </c>
      <c r="P582" s="8">
        <v>4000</v>
      </c>
      <c r="Q582" s="8">
        <v>5000</v>
      </c>
      <c r="R582" s="6">
        <v>5000</v>
      </c>
      <c r="S582" s="6">
        <v>5000</v>
      </c>
      <c r="T582" s="8">
        <v>90000</v>
      </c>
      <c r="V582" s="6">
        <v>70</v>
      </c>
      <c r="X582" t="s" s="3">
        <v>81</v>
      </c>
      <c r="Z582" t="s" s="3">
        <v>65</v>
      </c>
      <c r="AA582" t="s" s="3">
        <v>66</v>
      </c>
      <c r="AC582" t="s" s="3">
        <v>67</v>
      </c>
      <c r="AD582" s="9">
        <v>2</v>
      </c>
      <c r="AE582" s="9">
        <v>3</v>
      </c>
      <c r="AF582" s="9">
        <v>2</v>
      </c>
      <c r="AG582" s="9">
        <v>1</v>
      </c>
      <c r="AH582" t="s" s="4">
        <v>2084</v>
      </c>
      <c r="AI582" s="9">
        <v>94984</v>
      </c>
      <c r="AJ582" s="9">
        <v>72300</v>
      </c>
      <c r="AK582" s="9">
        <v>96733</v>
      </c>
      <c r="AL582" s="9">
        <v>5481</v>
      </c>
      <c r="AM582" s="10">
        <v>0.7</v>
      </c>
      <c r="AN582" s="10"/>
      <c r="AO582" s="10"/>
      <c r="AP582" s="10"/>
      <c r="AQ582" s="10"/>
      <c r="AR582" s="8"/>
      <c r="AS582" s="8"/>
      <c r="AT582" t="s" s="4">
        <v>68</v>
      </c>
      <c r="AU582" s="10"/>
      <c r="AV582" s="9">
        <v>180000</v>
      </c>
      <c r="AW582" s="9">
        <v>150000</v>
      </c>
      <c r="AX582" s="9">
        <v>192</v>
      </c>
      <c r="AY582" s="8"/>
      <c r="AZ582" s="8"/>
      <c r="BA582" s="8"/>
      <c r="BB582" s="8"/>
      <c r="BC582" s="8"/>
    </row>
    <row r="583" s="2" customFormat="1" ht="16.5" customHeight="1">
      <c r="A583" s="6">
        <v>581</v>
      </c>
      <c r="B583" t="s" s="4">
        <v>2086</v>
      </c>
      <c r="C583" t="s" s="3">
        <v>2087</v>
      </c>
      <c r="D583" t="s" s="3">
        <v>75</v>
      </c>
      <c r="E583" t="s" s="3">
        <v>58</v>
      </c>
      <c r="F583" t="s" s="3">
        <v>76</v>
      </c>
      <c r="G583" t="s" s="3">
        <v>557</v>
      </c>
      <c r="H583" t="s" s="3">
        <v>222</v>
      </c>
      <c r="I583" t="s" s="3">
        <v>78</v>
      </c>
      <c r="J583" t="s" s="3">
        <v>79</v>
      </c>
      <c r="K583" s="7">
        <f>L583*200000</f>
        <v>0</v>
      </c>
      <c r="L583" s="6">
        <v>0</v>
      </c>
      <c r="M583" t="s" s="4">
        <v>223</v>
      </c>
      <c r="N583" s="6">
        <v>1</v>
      </c>
      <c r="O583" s="6">
        <v>1398</v>
      </c>
      <c r="P583" s="8">
        <v>2000</v>
      </c>
      <c r="Q583" s="8">
        <v>3000</v>
      </c>
      <c r="R583" s="6">
        <v>4000</v>
      </c>
      <c r="S583" s="6">
        <v>4000</v>
      </c>
      <c r="T583" s="8">
        <v>70000</v>
      </c>
      <c r="V583" s="6">
        <v>21</v>
      </c>
      <c r="X583" t="s" s="3">
        <v>81</v>
      </c>
      <c r="Z583" t="s" s="3">
        <v>65</v>
      </c>
      <c r="AA583" t="s" s="3">
        <v>66</v>
      </c>
      <c r="AC583" t="s" s="3">
        <v>67</v>
      </c>
      <c r="AD583" s="9">
        <v>2</v>
      </c>
      <c r="AE583" s="9">
        <v>3</v>
      </c>
      <c r="AF583" s="9">
        <v>2</v>
      </c>
      <c r="AG583" s="9">
        <v>1</v>
      </c>
      <c r="AH583" t="s" s="4">
        <v>2086</v>
      </c>
      <c r="AI583" s="9">
        <v>93878</v>
      </c>
      <c r="AJ583" s="9">
        <v>71277</v>
      </c>
      <c r="AK583" s="9">
        <v>98874</v>
      </c>
      <c r="AL583" s="9">
        <v>5028</v>
      </c>
      <c r="AM583" s="10">
        <v>0.9</v>
      </c>
      <c r="AN583" s="10"/>
      <c r="AO583" s="10"/>
      <c r="AP583" s="10"/>
      <c r="AQ583" s="10"/>
      <c r="AR583" s="8"/>
      <c r="AS583" s="8"/>
      <c r="AT583" t="s" s="4">
        <v>68</v>
      </c>
      <c r="AU583" s="10"/>
      <c r="AV583" s="9">
        <v>480000</v>
      </c>
      <c r="AW583" s="9">
        <v>280000</v>
      </c>
      <c r="AX583" s="9">
        <v>218</v>
      </c>
      <c r="AY583" s="8"/>
      <c r="AZ583" s="8"/>
      <c r="BA583" s="8"/>
      <c r="BB583" s="8"/>
      <c r="BC583" s="8"/>
    </row>
    <row r="584" s="2" customFormat="1" ht="16.5" customHeight="1">
      <c r="A584" s="6">
        <v>582</v>
      </c>
      <c r="B584" t="s" s="4">
        <v>2088</v>
      </c>
      <c r="C584" t="s" s="3">
        <v>2089</v>
      </c>
      <c r="D584" t="s" s="3">
        <v>75</v>
      </c>
      <c r="E584" t="s" s="3">
        <v>58</v>
      </c>
      <c r="F584" t="s" s="3">
        <v>76</v>
      </c>
      <c r="G584" t="s" s="3">
        <v>2090</v>
      </c>
      <c r="H584" t="s" s="3">
        <v>222</v>
      </c>
      <c r="I584" t="s" s="3">
        <v>78</v>
      </c>
      <c r="J584" t="s" s="3">
        <v>79</v>
      </c>
      <c r="K584" s="7">
        <f>L584*200000</f>
        <v>0</v>
      </c>
      <c r="L584" s="6">
        <v>0</v>
      </c>
      <c r="M584" t="s" s="4">
        <v>223</v>
      </c>
      <c r="N584" s="6">
        <v>1</v>
      </c>
      <c r="O584" s="6">
        <v>1398</v>
      </c>
      <c r="P584" s="8">
        <v>3000</v>
      </c>
      <c r="Q584" s="8">
        <v>4000</v>
      </c>
      <c r="R584" s="6">
        <v>5000</v>
      </c>
      <c r="S584" s="6">
        <v>5000</v>
      </c>
      <c r="T584" s="8">
        <v>90000</v>
      </c>
      <c r="V584" s="6">
        <v>61</v>
      </c>
      <c r="X584" t="s" s="3">
        <v>81</v>
      </c>
      <c r="Z584" t="s" s="3">
        <v>65</v>
      </c>
      <c r="AA584" t="s" s="3">
        <v>66</v>
      </c>
      <c r="AC584" t="s" s="3">
        <v>67</v>
      </c>
      <c r="AD584" s="9">
        <v>2</v>
      </c>
      <c r="AE584" s="9">
        <v>3</v>
      </c>
      <c r="AF584" s="9">
        <v>2</v>
      </c>
      <c r="AG584" s="9">
        <v>1</v>
      </c>
      <c r="AH584" t="s" s="4">
        <v>2088</v>
      </c>
      <c r="AI584" s="9">
        <v>94841</v>
      </c>
      <c r="AJ584" s="9">
        <v>72286</v>
      </c>
      <c r="AK584" s="9">
        <v>97162</v>
      </c>
      <c r="AL584" s="9">
        <v>5482</v>
      </c>
      <c r="AM584" s="10">
        <v>0.8</v>
      </c>
      <c r="AN584" s="10"/>
      <c r="AO584" s="10"/>
      <c r="AP584" s="10"/>
      <c r="AQ584" s="10"/>
      <c r="AR584" s="8"/>
      <c r="AS584" s="8"/>
      <c r="AT584" t="s" s="4">
        <v>68</v>
      </c>
      <c r="AU584" s="10"/>
      <c r="AV584" s="9">
        <v>320000</v>
      </c>
      <c r="AW584" s="9">
        <v>0</v>
      </c>
      <c r="AX584" s="9">
        <v>834</v>
      </c>
      <c r="AY584" s="8"/>
      <c r="AZ584" s="8"/>
      <c r="BA584" s="8"/>
      <c r="BB584" s="8"/>
      <c r="BC584" s="8"/>
    </row>
    <row r="585" s="2" customFormat="1" ht="16.5" customHeight="1">
      <c r="A585" s="6">
        <v>583</v>
      </c>
      <c r="B585" t="s" s="4">
        <v>2091</v>
      </c>
      <c r="C585" t="s" s="3">
        <v>2092</v>
      </c>
      <c r="D585" t="s" s="3">
        <v>85</v>
      </c>
      <c r="E585" t="s" s="3">
        <v>58</v>
      </c>
      <c r="F585" t="s" s="3">
        <v>2093</v>
      </c>
      <c r="G585" t="s" s="3">
        <v>60</v>
      </c>
      <c r="H585" t="s" s="3">
        <v>210</v>
      </c>
      <c r="I585" t="s" s="3">
        <v>78</v>
      </c>
      <c r="J585" t="s" s="3">
        <v>63</v>
      </c>
      <c r="K585" s="7">
        <f>L585*200000</f>
        <v>4040000</v>
      </c>
      <c r="L585" s="6">
        <f>M585/5</f>
        <v>20.2</v>
      </c>
      <c r="M585" s="6">
        <v>101</v>
      </c>
      <c r="N585" s="6">
        <v>8</v>
      </c>
      <c r="O585" s="6">
        <v>1396</v>
      </c>
      <c r="P585" s="8">
        <v>14000</v>
      </c>
      <c r="Q585" s="8">
        <v>18000</v>
      </c>
      <c r="R585" s="6">
        <v>32000</v>
      </c>
      <c r="S585" s="6">
        <v>32000</v>
      </c>
      <c r="T585" s="8">
        <v>440000</v>
      </c>
      <c r="V585" s="6">
        <v>1597</v>
      </c>
      <c r="X585" t="s" s="3">
        <v>64</v>
      </c>
      <c r="Z585" t="s" s="3">
        <v>65</v>
      </c>
      <c r="AA585" t="s" s="3">
        <v>66</v>
      </c>
      <c r="AC585" t="s" s="3">
        <v>67</v>
      </c>
      <c r="AD585" s="9">
        <v>2</v>
      </c>
      <c r="AE585" s="9">
        <v>2</v>
      </c>
      <c r="AF585" s="9">
        <v>2</v>
      </c>
      <c r="AG585" s="9">
        <v>1</v>
      </c>
      <c r="AH585" t="s" s="4">
        <v>2091</v>
      </c>
      <c r="AI585" s="9">
        <v>79371</v>
      </c>
      <c r="AJ585" s="9">
        <v>36937</v>
      </c>
      <c r="AK585" s="9">
        <v>63850</v>
      </c>
      <c r="AL585" s="9">
        <v>5057</v>
      </c>
      <c r="AM585" s="10">
        <v>0.3</v>
      </c>
      <c r="AN585" s="10"/>
      <c r="AO585" s="10"/>
      <c r="AP585" s="10"/>
      <c r="AQ585" s="10"/>
      <c r="AR585" s="8"/>
      <c r="AS585" s="8"/>
      <c r="AT585" s="8"/>
      <c r="AU585" s="10"/>
      <c r="AY585" s="8"/>
      <c r="AZ585" s="8"/>
      <c r="BA585" s="8"/>
      <c r="BB585" s="8"/>
      <c r="BC585" s="8"/>
    </row>
    <row r="586" s="2" customFormat="1" ht="16.5" customHeight="1">
      <c r="A586" s="6">
        <v>584</v>
      </c>
      <c r="B586" t="s" s="4">
        <v>2094</v>
      </c>
      <c r="C586" t="s" s="3">
        <v>2095</v>
      </c>
      <c r="D586" t="s" s="3">
        <v>75</v>
      </c>
      <c r="E586" t="s" s="3">
        <v>58</v>
      </c>
      <c r="F586" t="s" s="3">
        <v>76</v>
      </c>
      <c r="G586" t="s" s="3">
        <v>585</v>
      </c>
      <c r="H586" t="s" s="3">
        <v>222</v>
      </c>
      <c r="I586" t="s" s="3">
        <v>78</v>
      </c>
      <c r="J586" t="s" s="3">
        <v>79</v>
      </c>
      <c r="K586" s="7">
        <f>L586*200000</f>
        <v>0</v>
      </c>
      <c r="L586" s="6">
        <v>0</v>
      </c>
      <c r="M586" t="s" s="4">
        <v>223</v>
      </c>
      <c r="N586" s="6">
        <v>1</v>
      </c>
      <c r="O586" s="6">
        <v>1398</v>
      </c>
      <c r="P586" s="8">
        <v>3000</v>
      </c>
      <c r="Q586" s="8">
        <v>4000</v>
      </c>
      <c r="R586" s="6">
        <v>5000</v>
      </c>
      <c r="S586" s="6">
        <v>5000</v>
      </c>
      <c r="T586" s="8">
        <v>90000</v>
      </c>
      <c r="V586" s="6">
        <v>26</v>
      </c>
      <c r="X586" t="s" s="3">
        <v>81</v>
      </c>
      <c r="Z586" t="s" s="3">
        <v>65</v>
      </c>
      <c r="AA586" t="s" s="3">
        <v>66</v>
      </c>
      <c r="AC586" t="s" s="3">
        <v>67</v>
      </c>
      <c r="AD586" s="9">
        <v>2</v>
      </c>
      <c r="AE586" s="9">
        <v>3</v>
      </c>
      <c r="AF586" s="9">
        <v>2</v>
      </c>
      <c r="AG586" s="9">
        <v>1</v>
      </c>
      <c r="AH586" t="s" s="4">
        <v>2094</v>
      </c>
      <c r="AI586" s="9">
        <v>113334</v>
      </c>
      <c r="AJ586" s="9">
        <v>72226</v>
      </c>
      <c r="AK586" s="9">
        <v>92595</v>
      </c>
      <c r="AL586" s="9">
        <v>5483</v>
      </c>
      <c r="AM586" s="10">
        <v>0.9</v>
      </c>
      <c r="AN586" s="10"/>
      <c r="AO586" s="10"/>
      <c r="AP586" s="10"/>
      <c r="AQ586" s="10"/>
      <c r="AR586" s="8"/>
      <c r="AS586" s="8"/>
      <c r="AT586" t="s" s="4">
        <v>68</v>
      </c>
      <c r="AU586" s="10"/>
      <c r="AV586" s="9">
        <v>50000</v>
      </c>
      <c r="AW586" s="9">
        <v>30000</v>
      </c>
      <c r="AX586" s="9">
        <v>116</v>
      </c>
      <c r="AY586" s="8"/>
      <c r="AZ586" s="8"/>
      <c r="BA586" s="8"/>
      <c r="BB586" s="8"/>
      <c r="BC586" s="8"/>
    </row>
    <row r="587" s="2" customFormat="1" ht="16.5" customHeight="1">
      <c r="A587" s="6">
        <v>585</v>
      </c>
      <c r="B587" t="s" s="4">
        <v>2096</v>
      </c>
      <c r="C587" t="s" s="3">
        <v>2097</v>
      </c>
      <c r="D587" t="s" s="3">
        <v>85</v>
      </c>
      <c r="E587" t="s" s="3">
        <v>58</v>
      </c>
      <c r="F587" t="s" s="3">
        <v>2098</v>
      </c>
      <c r="G587" t="s" s="3">
        <v>2099</v>
      </c>
      <c r="H587" t="s" s="3">
        <v>2100</v>
      </c>
      <c r="I587" t="s" s="3">
        <v>107</v>
      </c>
      <c r="J587" t="s" s="3">
        <v>153</v>
      </c>
      <c r="K587" s="7">
        <f>L587*200000</f>
        <v>10840000</v>
      </c>
      <c r="L587" s="6">
        <f>M587/5</f>
        <v>54.2</v>
      </c>
      <c r="M587" s="6">
        <v>271</v>
      </c>
      <c r="N587" s="6">
        <v>14</v>
      </c>
      <c r="O587" s="6">
        <v>1395</v>
      </c>
      <c r="P587" s="8">
        <v>13000</v>
      </c>
      <c r="Q587" s="8">
        <v>16000</v>
      </c>
      <c r="R587" s="6">
        <v>28000</v>
      </c>
      <c r="S587" s="6">
        <v>28000</v>
      </c>
      <c r="T587" s="8">
        <v>400000</v>
      </c>
      <c r="V587" s="6">
        <v>186</v>
      </c>
      <c r="X587" t="s" s="3">
        <v>64</v>
      </c>
      <c r="Y587" s="9">
        <v>200</v>
      </c>
      <c r="Z587" t="s" s="3">
        <v>65</v>
      </c>
      <c r="AA587" t="s" s="3">
        <v>101</v>
      </c>
      <c r="AC587" t="s" s="3">
        <v>67</v>
      </c>
      <c r="AD587" s="9">
        <v>2</v>
      </c>
      <c r="AE587" s="9">
        <v>3</v>
      </c>
      <c r="AF587" s="9">
        <v>2</v>
      </c>
      <c r="AG587" s="9">
        <v>1</v>
      </c>
      <c r="AH587" t="s" s="4">
        <v>2096</v>
      </c>
      <c r="AI587" s="9">
        <v>67213</v>
      </c>
      <c r="AJ587" s="9">
        <v>36700</v>
      </c>
      <c r="AK587" s="9">
        <v>63880</v>
      </c>
      <c r="AL587" s="9">
        <v>474</v>
      </c>
      <c r="AM587" s="10">
        <v>0.4</v>
      </c>
      <c r="AN587" s="10"/>
      <c r="AO587" s="10"/>
      <c r="AP587" s="10"/>
      <c r="AQ587" s="10"/>
      <c r="AR587" s="8"/>
      <c r="AS587" s="8"/>
      <c r="AT587" t="s" s="4">
        <v>68</v>
      </c>
      <c r="AU587" s="10"/>
      <c r="AV587" s="9">
        <v>80000</v>
      </c>
      <c r="AW587" s="9">
        <v>60000</v>
      </c>
      <c r="AX587" s="9">
        <v>375</v>
      </c>
      <c r="AY587" s="8"/>
      <c r="AZ587" s="8"/>
      <c r="BA587" s="8"/>
      <c r="BB587" s="8"/>
      <c r="BC587" s="8"/>
    </row>
    <row r="588" s="2" customFormat="1" ht="16.5" customHeight="1">
      <c r="A588" s="6">
        <v>586</v>
      </c>
      <c r="B588" t="s" s="4">
        <v>2101</v>
      </c>
      <c r="C588" t="s" s="3">
        <v>2102</v>
      </c>
      <c r="D588" t="s" s="3">
        <v>75</v>
      </c>
      <c r="E588" t="s" s="3">
        <v>58</v>
      </c>
      <c r="F588" t="s" s="3">
        <v>76</v>
      </c>
      <c r="G588" t="s" s="3">
        <v>226</v>
      </c>
      <c r="H588" t="s" s="3">
        <v>222</v>
      </c>
      <c r="I588" t="s" s="3">
        <v>78</v>
      </c>
      <c r="J588" t="s" s="3">
        <v>79</v>
      </c>
      <c r="K588" s="7">
        <f>L588*200000</f>
        <v>0</v>
      </c>
      <c r="L588" s="6">
        <v>0</v>
      </c>
      <c r="M588" t="s" s="4">
        <v>223</v>
      </c>
      <c r="N588" s="6">
        <v>1</v>
      </c>
      <c r="O588" s="6">
        <v>1398</v>
      </c>
      <c r="P588" s="8">
        <v>3000</v>
      </c>
      <c r="Q588" s="8">
        <v>4000</v>
      </c>
      <c r="R588" s="6">
        <v>5000</v>
      </c>
      <c r="S588" s="6">
        <v>5000</v>
      </c>
      <c r="T588" s="8">
        <v>90000</v>
      </c>
      <c r="V588" s="6">
        <v>12</v>
      </c>
      <c r="X588" t="s" s="3">
        <v>81</v>
      </c>
      <c r="Z588" t="s" s="3">
        <v>65</v>
      </c>
      <c r="AA588" t="s" s="3">
        <v>66</v>
      </c>
      <c r="AC588" t="s" s="3">
        <v>67</v>
      </c>
      <c r="AD588" s="9">
        <v>2</v>
      </c>
      <c r="AE588" s="9">
        <v>3</v>
      </c>
      <c r="AF588" s="9">
        <v>2</v>
      </c>
      <c r="AG588" s="9">
        <v>1</v>
      </c>
      <c r="AH588" t="s" s="4">
        <v>2101</v>
      </c>
      <c r="AI588" s="9">
        <v>95134</v>
      </c>
      <c r="AJ588" s="9">
        <v>72304</v>
      </c>
      <c r="AK588" s="9">
        <v>90795</v>
      </c>
      <c r="AL588" s="9">
        <v>5484</v>
      </c>
      <c r="AM588" s="10">
        <v>0.9</v>
      </c>
      <c r="AN588" s="10"/>
      <c r="AO588" s="10"/>
      <c r="AP588" s="10"/>
      <c r="AQ588" s="10"/>
      <c r="AR588" s="8"/>
      <c r="AS588" s="8"/>
      <c r="AT588" t="s" s="4">
        <v>68</v>
      </c>
      <c r="AU588" s="12">
        <f>#REF!-1000000</f>
      </c>
      <c r="AV588" s="9">
        <v>380000</v>
      </c>
      <c r="AW588" s="9">
        <v>190000</v>
      </c>
      <c r="AX588" s="9">
        <v>911</v>
      </c>
      <c r="AY588" s="8"/>
      <c r="AZ588" s="8"/>
      <c r="BA588" s="8"/>
      <c r="BB588" s="8"/>
      <c r="BC588" s="8"/>
    </row>
    <row r="589" s="2" customFormat="1" ht="16.5" customHeight="1">
      <c r="A589" s="6">
        <v>587</v>
      </c>
      <c r="B589" t="s" s="4">
        <v>2103</v>
      </c>
      <c r="C589" t="s" s="3">
        <v>2104</v>
      </c>
      <c r="D589" t="s" s="3">
        <v>75</v>
      </c>
      <c r="E589" t="s" s="3">
        <v>58</v>
      </c>
      <c r="F589" t="s" s="3">
        <v>76</v>
      </c>
      <c r="G589" t="s" s="3">
        <v>221</v>
      </c>
      <c r="H589" t="s" s="3">
        <v>222</v>
      </c>
      <c r="I589" t="s" s="3">
        <v>78</v>
      </c>
      <c r="J589" t="s" s="3">
        <v>79</v>
      </c>
      <c r="K589" s="7">
        <f>L589*200000</f>
        <v>0</v>
      </c>
      <c r="L589" s="6">
        <v>0</v>
      </c>
      <c r="M589" t="s" s="4">
        <v>223</v>
      </c>
      <c r="N589" s="6">
        <v>1</v>
      </c>
      <c r="O589" s="6">
        <v>1398</v>
      </c>
      <c r="P589" s="8">
        <v>3000</v>
      </c>
      <c r="Q589" s="8">
        <v>4000</v>
      </c>
      <c r="R589" s="6">
        <v>5000</v>
      </c>
      <c r="S589" s="6">
        <v>5000</v>
      </c>
      <c r="T589" s="8">
        <v>90000</v>
      </c>
      <c r="V589" s="6">
        <v>266</v>
      </c>
      <c r="X589" t="s" s="3">
        <v>81</v>
      </c>
      <c r="Z589" t="s" s="3">
        <v>65</v>
      </c>
      <c r="AA589" t="s" s="3">
        <v>66</v>
      </c>
      <c r="AC589" t="s" s="3">
        <v>67</v>
      </c>
      <c r="AD589" s="9">
        <v>2</v>
      </c>
      <c r="AE589" s="9">
        <v>3</v>
      </c>
      <c r="AF589" s="9">
        <v>2</v>
      </c>
      <c r="AG589" s="9">
        <v>1</v>
      </c>
      <c r="AH589" t="s" s="4">
        <v>2103</v>
      </c>
      <c r="AI589" s="9">
        <v>94835</v>
      </c>
      <c r="AJ589" s="9">
        <v>72189</v>
      </c>
      <c r="AK589" s="9">
        <v>96730</v>
      </c>
      <c r="AL589" s="9">
        <v>5292</v>
      </c>
      <c r="AM589" s="10">
        <v>0.7</v>
      </c>
      <c r="AN589" s="10"/>
      <c r="AO589" s="10"/>
      <c r="AP589" s="10"/>
      <c r="AQ589" s="10"/>
      <c r="AR589" s="8"/>
      <c r="AS589" s="8"/>
      <c r="AT589" t="s" s="4">
        <v>68</v>
      </c>
      <c r="AU589" s="10"/>
      <c r="AV589" s="9">
        <v>180000</v>
      </c>
      <c r="AW589" s="9">
        <v>110000</v>
      </c>
      <c r="AX589" s="9">
        <v>749</v>
      </c>
      <c r="AY589" s="8"/>
      <c r="AZ589" s="8"/>
      <c r="BA589" s="8"/>
      <c r="BB589" s="8"/>
      <c r="BC589" s="8"/>
    </row>
    <row r="590" s="2" customFormat="1" ht="16.5" customHeight="1">
      <c r="A590" s="6">
        <v>588</v>
      </c>
      <c r="B590" t="s" s="4">
        <v>2105</v>
      </c>
      <c r="C590" t="s" s="3">
        <v>2106</v>
      </c>
      <c r="D590" t="s" s="3">
        <v>75</v>
      </c>
      <c r="E590" t="s" s="3">
        <v>58</v>
      </c>
      <c r="F590" t="s" s="3">
        <v>2107</v>
      </c>
      <c r="G590" t="s" s="3">
        <v>60</v>
      </c>
      <c r="H590" t="s" s="3">
        <v>1622</v>
      </c>
      <c r="I590" t="s" s="3">
        <v>107</v>
      </c>
      <c r="J590" t="s" s="3">
        <v>63</v>
      </c>
      <c r="K590" s="7">
        <f>L590*200000</f>
        <v>6000000</v>
      </c>
      <c r="L590" s="6">
        <f>M590/5</f>
        <v>30</v>
      </c>
      <c r="M590" s="6">
        <v>150</v>
      </c>
      <c r="N590" s="6">
        <v>8</v>
      </c>
      <c r="O590" s="6">
        <v>1396</v>
      </c>
      <c r="P590" s="8">
        <v>11000</v>
      </c>
      <c r="Q590" s="8">
        <v>14000</v>
      </c>
      <c r="R590" s="6">
        <v>28000</v>
      </c>
      <c r="S590" s="6">
        <v>28000</v>
      </c>
      <c r="T590" s="8">
        <v>400000</v>
      </c>
      <c r="V590" s="6">
        <v>249</v>
      </c>
      <c r="X590" t="s" s="3">
        <v>64</v>
      </c>
      <c r="Z590" t="s" s="3">
        <v>65</v>
      </c>
      <c r="AA590" t="s" s="3">
        <v>66</v>
      </c>
      <c r="AC590" t="s" s="3">
        <v>67</v>
      </c>
      <c r="AD590" s="9">
        <v>2</v>
      </c>
      <c r="AE590" s="9">
        <v>2</v>
      </c>
      <c r="AF590" s="9">
        <v>2</v>
      </c>
      <c r="AG590" s="9">
        <v>1</v>
      </c>
      <c r="AH590" t="s" s="4">
        <v>2105</v>
      </c>
      <c r="AI590" s="9">
        <v>67424</v>
      </c>
      <c r="AJ590" s="9">
        <v>36574</v>
      </c>
      <c r="AK590" s="9">
        <v>63512</v>
      </c>
      <c r="AL590" s="9">
        <v>2090</v>
      </c>
      <c r="AM590" s="10">
        <v>0.6</v>
      </c>
      <c r="AN590" s="10"/>
      <c r="AO590" s="10"/>
      <c r="AP590" s="10"/>
      <c r="AQ590" s="10"/>
      <c r="AR590" s="8"/>
      <c r="AS590" s="8"/>
      <c r="AT590" t="s" s="4">
        <v>68</v>
      </c>
      <c r="AU590" s="12">
        <f>#REF!-1000000</f>
      </c>
      <c r="AV590" s="9">
        <v>120000</v>
      </c>
      <c r="AW590" s="9">
        <v>40000</v>
      </c>
      <c r="AX590" s="9">
        <v>750</v>
      </c>
      <c r="AY590" s="8"/>
      <c r="AZ590" s="8"/>
      <c r="BA590" s="8"/>
      <c r="BB590" s="8"/>
      <c r="BC590" s="8"/>
    </row>
    <row r="591" s="2" customFormat="1" ht="16.5" customHeight="1">
      <c r="A591" s="6">
        <v>589</v>
      </c>
      <c r="B591" t="s" s="4">
        <v>2108</v>
      </c>
      <c r="C591" t="s" s="3">
        <v>2109</v>
      </c>
      <c r="D591" t="s" s="3">
        <v>75</v>
      </c>
      <c r="E591" t="s" s="3">
        <v>58</v>
      </c>
      <c r="F591" t="s" s="3">
        <v>2110</v>
      </c>
      <c r="G591" t="s" s="4">
        <v>96</v>
      </c>
      <c r="H591" t="s" s="3">
        <v>2111</v>
      </c>
      <c r="I591" t="s" s="3">
        <v>78</v>
      </c>
      <c r="J591" t="s" s="3">
        <v>90</v>
      </c>
      <c r="K591" s="7">
        <f>L591*200000</f>
        <v>6640000</v>
      </c>
      <c r="L591" s="6">
        <f>M591/5</f>
        <v>33.2</v>
      </c>
      <c r="M591" s="6">
        <v>166</v>
      </c>
      <c r="N591" s="6">
        <v>7</v>
      </c>
      <c r="O591" s="6">
        <v>1397</v>
      </c>
      <c r="P591" s="8">
        <v>12000</v>
      </c>
      <c r="Q591" s="8">
        <v>15000</v>
      </c>
      <c r="R591" s="6">
        <v>28000</v>
      </c>
      <c r="S591" s="6">
        <v>28000</v>
      </c>
      <c r="T591" s="8">
        <v>400000</v>
      </c>
      <c r="V591" s="6">
        <v>75</v>
      </c>
      <c r="X591" t="s" s="3">
        <v>64</v>
      </c>
      <c r="Z591" t="s" s="3">
        <v>65</v>
      </c>
      <c r="AA591" t="s" s="3">
        <v>66</v>
      </c>
      <c r="AC591" t="s" s="3">
        <v>67</v>
      </c>
      <c r="AD591" s="9">
        <v>2</v>
      </c>
      <c r="AE591" s="9">
        <v>2</v>
      </c>
      <c r="AF591" s="9">
        <v>2</v>
      </c>
      <c r="AG591" s="9">
        <v>1</v>
      </c>
      <c r="AH591" t="s" s="4">
        <v>2108</v>
      </c>
      <c r="AI591" s="9">
        <v>84623</v>
      </c>
      <c r="AJ591" s="9">
        <v>37875</v>
      </c>
      <c r="AK591" s="9">
        <v>109554</v>
      </c>
      <c r="AL591" s="9">
        <v>2225</v>
      </c>
      <c r="AM591" s="10">
        <v>0.6</v>
      </c>
      <c r="AN591" s="10"/>
      <c r="AO591" s="10"/>
      <c r="AP591" s="10"/>
      <c r="AQ591" s="10"/>
      <c r="AR591" s="8"/>
      <c r="AS591" s="8"/>
      <c r="AY591" s="8"/>
      <c r="AZ591" s="8"/>
      <c r="BA591" s="8"/>
      <c r="BB591" s="8"/>
      <c r="BC591" s="8"/>
    </row>
    <row r="592" s="2" customFormat="1" ht="16.5" customHeight="1">
      <c r="A592" s="6">
        <v>590</v>
      </c>
      <c r="B592" t="s" s="4">
        <v>2112</v>
      </c>
      <c r="C592" t="s" s="3">
        <v>2113</v>
      </c>
      <c r="D592" t="s" s="3">
        <v>85</v>
      </c>
      <c r="E592" t="s" s="3">
        <v>58</v>
      </c>
      <c r="F592" t="s" s="3">
        <v>2110</v>
      </c>
      <c r="G592" t="s" s="4">
        <v>96</v>
      </c>
      <c r="H592" t="s" s="3">
        <v>426</v>
      </c>
      <c r="I592" t="s" s="3">
        <v>117</v>
      </c>
      <c r="J592" t="s" s="3">
        <v>90</v>
      </c>
      <c r="K592" s="7">
        <f>L592*200000</f>
        <v>3800000</v>
      </c>
      <c r="L592" s="6">
        <f>M592/5</f>
        <v>19</v>
      </c>
      <c r="M592" s="6">
        <v>95</v>
      </c>
      <c r="N592" s="6">
        <v>3</v>
      </c>
      <c r="O592" s="6">
        <v>1397</v>
      </c>
      <c r="P592" s="8">
        <v>11000</v>
      </c>
      <c r="Q592" s="8">
        <v>14000</v>
      </c>
      <c r="R592" s="6">
        <v>28000</v>
      </c>
      <c r="S592" s="6">
        <v>28000</v>
      </c>
      <c r="T592" s="8">
        <v>400000</v>
      </c>
      <c r="V592" s="6">
        <v>75</v>
      </c>
      <c r="X592" t="s" s="3">
        <v>64</v>
      </c>
      <c r="Z592" t="s" s="3">
        <v>65</v>
      </c>
      <c r="AA592" t="s" s="3">
        <v>66</v>
      </c>
      <c r="AC592" t="s" s="3">
        <v>67</v>
      </c>
      <c r="AD592" s="9">
        <v>2</v>
      </c>
      <c r="AE592" s="9">
        <v>3</v>
      </c>
      <c r="AF592" s="9">
        <v>2</v>
      </c>
      <c r="AG592" s="9">
        <v>1</v>
      </c>
      <c r="AH592" t="s" s="4">
        <v>2112</v>
      </c>
      <c r="AI592" s="9">
        <v>90755</v>
      </c>
      <c r="AJ592" s="9">
        <v>39453</v>
      </c>
      <c r="AK592" s="9">
        <v>81263</v>
      </c>
      <c r="AL592" s="9">
        <v>2625</v>
      </c>
      <c r="AM592" s="10">
        <v>0.6</v>
      </c>
      <c r="AN592" s="10"/>
      <c r="AO592" s="10"/>
      <c r="AP592" s="10"/>
      <c r="AQ592" s="10"/>
      <c r="AR592" s="8"/>
      <c r="AS592" s="8"/>
      <c r="AT592" t="s" s="4">
        <v>68</v>
      </c>
      <c r="AU592" s="10"/>
      <c r="AV592" s="9">
        <v>320000</v>
      </c>
      <c r="AW592" s="9">
        <v>180000</v>
      </c>
      <c r="AX592" s="9">
        <v>282</v>
      </c>
      <c r="AY592" s="8"/>
      <c r="AZ592" s="8"/>
      <c r="BA592" s="8"/>
      <c r="BB592" s="8"/>
      <c r="BC592" s="8"/>
    </row>
    <row r="593" s="2" customFormat="1" ht="16.5" customHeight="1">
      <c r="A593" s="6">
        <v>591</v>
      </c>
      <c r="B593" t="s" s="4">
        <v>2114</v>
      </c>
      <c r="C593" t="s" s="3">
        <v>2115</v>
      </c>
      <c r="D593" t="s" s="3">
        <v>75</v>
      </c>
      <c r="E593" t="s" s="3">
        <v>58</v>
      </c>
      <c r="F593" t="s" s="3">
        <v>76</v>
      </c>
      <c r="G593" t="s" s="3">
        <v>611</v>
      </c>
      <c r="H593" t="s" s="3">
        <v>222</v>
      </c>
      <c r="I593" t="s" s="3">
        <v>78</v>
      </c>
      <c r="J593" t="s" s="3">
        <v>79</v>
      </c>
      <c r="K593" s="7">
        <f>L593*200000</f>
        <v>0</v>
      </c>
      <c r="L593" s="6">
        <v>0</v>
      </c>
      <c r="M593" t="s" s="4">
        <v>223</v>
      </c>
      <c r="N593" s="6">
        <v>1</v>
      </c>
      <c r="O593" s="6">
        <v>1398</v>
      </c>
      <c r="P593" s="8">
        <v>3000</v>
      </c>
      <c r="Q593" s="8">
        <v>4000</v>
      </c>
      <c r="R593" s="6">
        <v>6000</v>
      </c>
      <c r="S593" s="6">
        <v>6000</v>
      </c>
      <c r="T593" s="8">
        <v>90000</v>
      </c>
      <c r="V593" s="6">
        <v>28</v>
      </c>
      <c r="X593" t="s" s="3">
        <v>81</v>
      </c>
      <c r="Z593" t="s" s="3">
        <v>65</v>
      </c>
      <c r="AA593" t="s" s="3">
        <v>66</v>
      </c>
      <c r="AC593" t="s" s="3">
        <v>67</v>
      </c>
      <c r="AD593" s="9">
        <v>2</v>
      </c>
      <c r="AE593" s="9">
        <v>3</v>
      </c>
      <c r="AF593" s="9">
        <v>2</v>
      </c>
      <c r="AG593" s="9">
        <v>1</v>
      </c>
      <c r="AH593" t="s" s="4">
        <v>2114</v>
      </c>
      <c r="AI593" s="9">
        <v>113338</v>
      </c>
      <c r="AJ593" s="9">
        <v>71684</v>
      </c>
      <c r="AK593" s="9">
        <v>98906</v>
      </c>
      <c r="AL593" s="9">
        <v>5502</v>
      </c>
      <c r="AM593" s="10">
        <v>0.8</v>
      </c>
      <c r="AN593" s="10"/>
      <c r="AO593" s="10"/>
      <c r="AP593" s="10"/>
      <c r="AQ593" s="10"/>
      <c r="AR593" s="8"/>
      <c r="AS593" s="8"/>
      <c r="AT593" t="s" s="4">
        <v>68</v>
      </c>
      <c r="AU593" s="10"/>
      <c r="AV593" s="9">
        <v>320000</v>
      </c>
      <c r="AW593" s="9">
        <v>210000</v>
      </c>
      <c r="AX593" s="9">
        <v>923</v>
      </c>
      <c r="AY593" s="8"/>
      <c r="AZ593" s="8"/>
      <c r="BA593" s="8"/>
      <c r="BB593" s="8"/>
      <c r="BC593" s="8"/>
    </row>
    <row r="594" s="2" customFormat="1" ht="16.5" customHeight="1">
      <c r="A594" s="6">
        <v>592</v>
      </c>
      <c r="B594" t="s" s="4">
        <v>2116</v>
      </c>
      <c r="C594" t="s" s="3">
        <v>2117</v>
      </c>
      <c r="D594" t="s" s="3">
        <v>75</v>
      </c>
      <c r="E594" t="s" s="3">
        <v>58</v>
      </c>
      <c r="F594" t="s" s="3">
        <v>76</v>
      </c>
      <c r="G594" t="s" s="3">
        <v>229</v>
      </c>
      <c r="H594" t="s" s="3">
        <v>222</v>
      </c>
      <c r="I594" t="s" s="3">
        <v>78</v>
      </c>
      <c r="J594" t="s" s="3">
        <v>79</v>
      </c>
      <c r="K594" s="7">
        <f>L594*200000</f>
        <v>0</v>
      </c>
      <c r="L594" s="6">
        <v>0</v>
      </c>
      <c r="M594" t="s" s="4">
        <v>223</v>
      </c>
      <c r="N594" s="6">
        <v>1</v>
      </c>
      <c r="O594" t="s" s="3">
        <v>498</v>
      </c>
      <c r="P594" s="8"/>
      <c r="Q594" s="8">
        <v>3000</v>
      </c>
      <c r="R594" s="6">
        <v>6000</v>
      </c>
      <c r="S594" s="6">
        <v>6000</v>
      </c>
      <c r="T594" s="8">
        <v>100000</v>
      </c>
      <c r="V594" s="6">
        <v>165</v>
      </c>
      <c r="X594" t="s" s="3">
        <v>64</v>
      </c>
      <c r="Z594" t="s" s="3">
        <v>65</v>
      </c>
      <c r="AA594" t="s" s="3">
        <v>66</v>
      </c>
      <c r="AC594" t="s" s="3">
        <v>67</v>
      </c>
      <c r="AD594" s="9">
        <v>2</v>
      </c>
      <c r="AE594" s="9">
        <v>3</v>
      </c>
      <c r="AF594" s="9">
        <v>2</v>
      </c>
      <c r="AG594" s="9">
        <v>1</v>
      </c>
      <c r="AH594" t="s" s="4">
        <v>2116</v>
      </c>
      <c r="AI594" s="9">
        <v>105283</v>
      </c>
      <c r="AJ594" s="9">
        <v>54643</v>
      </c>
      <c r="AK594" s="9">
        <v>90780</v>
      </c>
      <c r="AL594" s="9">
        <v>10699</v>
      </c>
      <c r="AM594" s="10">
        <v>0.7</v>
      </c>
      <c r="AN594" s="10"/>
      <c r="AO594" s="10"/>
      <c r="AP594" s="10"/>
      <c r="AQ594" s="10"/>
      <c r="AR594" s="8"/>
      <c r="AS594" s="8"/>
      <c r="AT594" t="s" s="4">
        <v>68</v>
      </c>
      <c r="AU594" s="12">
        <f>#REF!-1000000</f>
      </c>
      <c r="AV594" s="9">
        <v>80000</v>
      </c>
      <c r="AW594" s="9">
        <v>70000</v>
      </c>
      <c r="AX594" s="9">
        <v>896</v>
      </c>
      <c r="AY594" s="8"/>
      <c r="AZ594" s="8"/>
      <c r="BA594" s="8"/>
      <c r="BB594" s="8"/>
      <c r="BC594" s="8"/>
    </row>
    <row r="595" s="2" customFormat="1" ht="16.5" customHeight="1">
      <c r="A595" s="6">
        <v>593</v>
      </c>
      <c r="B595" t="s" s="4">
        <v>2118</v>
      </c>
      <c r="C595" t="s" s="3">
        <v>2119</v>
      </c>
      <c r="D595" t="s" s="3">
        <v>75</v>
      </c>
      <c r="E595" t="s" s="3">
        <v>58</v>
      </c>
      <c r="F595" t="s" s="3">
        <v>76</v>
      </c>
      <c r="G595" t="s" s="3">
        <v>611</v>
      </c>
      <c r="H595" t="s" s="3">
        <v>222</v>
      </c>
      <c r="I595" t="s" s="3">
        <v>78</v>
      </c>
      <c r="J595" t="s" s="3">
        <v>79</v>
      </c>
      <c r="K595" s="7">
        <f>L595*200000</f>
        <v>0</v>
      </c>
      <c r="L595" s="6">
        <v>0</v>
      </c>
      <c r="M595" t="s" s="4">
        <v>223</v>
      </c>
      <c r="N595" s="6">
        <v>1</v>
      </c>
      <c r="O595" t="s" s="3">
        <v>498</v>
      </c>
      <c r="P595" s="8"/>
      <c r="Q595" s="8">
        <v>4000</v>
      </c>
      <c r="R595" s="6">
        <v>6000</v>
      </c>
      <c r="S595" s="6">
        <v>6000</v>
      </c>
      <c r="T595" s="8">
        <v>100000</v>
      </c>
      <c r="V595" s="6">
        <v>161</v>
      </c>
      <c r="X595" t="s" s="3">
        <v>64</v>
      </c>
      <c r="Z595" t="s" s="3">
        <v>65</v>
      </c>
      <c r="AA595" t="s" s="3">
        <v>66</v>
      </c>
      <c r="AC595" t="s" s="3">
        <v>67</v>
      </c>
      <c r="AD595" s="9">
        <v>2</v>
      </c>
      <c r="AE595" s="9">
        <v>3</v>
      </c>
      <c r="AF595" s="9">
        <v>2</v>
      </c>
      <c r="AG595" s="9">
        <v>1</v>
      </c>
      <c r="AH595" t="s" s="4">
        <v>2118</v>
      </c>
      <c r="AI595" s="9">
        <v>105298</v>
      </c>
      <c r="AJ595" s="9">
        <v>54647</v>
      </c>
      <c r="AK595" s="9">
        <v>90783</v>
      </c>
      <c r="AL595" s="9">
        <v>10702</v>
      </c>
      <c r="AM595" s="10">
        <v>0.7</v>
      </c>
      <c r="AN595" s="10"/>
      <c r="AO595" s="10"/>
      <c r="AP595" s="10"/>
      <c r="AQ595" s="10"/>
      <c r="AR595" s="8"/>
      <c r="AS595" s="8"/>
      <c r="AT595" t="s" s="4">
        <v>68</v>
      </c>
      <c r="AU595" s="10"/>
      <c r="AV595" s="9">
        <v>80000</v>
      </c>
      <c r="AW595" s="9">
        <v>50000</v>
      </c>
      <c r="AX595" s="9">
        <v>438</v>
      </c>
      <c r="AY595" s="8"/>
      <c r="AZ595" s="8"/>
      <c r="BA595" s="8"/>
      <c r="BB595" s="8"/>
      <c r="BC595" s="8"/>
    </row>
    <row r="596" s="2" customFormat="1" ht="16.5" customHeight="1">
      <c r="A596" s="6">
        <v>594</v>
      </c>
      <c r="B596" t="s" s="4">
        <v>2120</v>
      </c>
      <c r="C596" t="s" s="3">
        <v>2121</v>
      </c>
      <c r="D596" t="s" s="3">
        <v>75</v>
      </c>
      <c r="E596" t="s" s="3">
        <v>58</v>
      </c>
      <c r="F596" t="s" s="3">
        <v>76</v>
      </c>
      <c r="G596" t="s" s="3">
        <v>229</v>
      </c>
      <c r="H596" t="s" s="3">
        <v>77</v>
      </c>
      <c r="I596" t="s" s="3">
        <v>78</v>
      </c>
      <c r="J596" t="s" s="3">
        <v>79</v>
      </c>
      <c r="K596" s="7">
        <f>L596*200000</f>
        <v>0</v>
      </c>
      <c r="L596" s="6">
        <v>0</v>
      </c>
      <c r="M596" t="s" s="4">
        <v>223</v>
      </c>
      <c r="N596" s="6">
        <v>1</v>
      </c>
      <c r="O596" t="s" s="3">
        <v>498</v>
      </c>
      <c r="P596" s="8"/>
      <c r="Q596" s="8">
        <v>3000</v>
      </c>
      <c r="R596" s="6">
        <v>6000</v>
      </c>
      <c r="S596" s="6">
        <v>6000</v>
      </c>
      <c r="T596" s="8">
        <v>100000</v>
      </c>
      <c r="V596" s="6">
        <v>301</v>
      </c>
      <c r="X596" t="s" s="3">
        <v>64</v>
      </c>
      <c r="Z596" t="s" s="3">
        <v>65</v>
      </c>
      <c r="AA596" t="s" s="3">
        <v>66</v>
      </c>
      <c r="AC596" t="s" s="3">
        <v>67</v>
      </c>
      <c r="AD596" s="9">
        <v>2</v>
      </c>
      <c r="AE596" s="9">
        <v>3</v>
      </c>
      <c r="AF596" s="9">
        <v>2</v>
      </c>
      <c r="AG596" s="9">
        <v>1</v>
      </c>
      <c r="AH596" t="s" s="4">
        <v>2120</v>
      </c>
      <c r="AI596" s="9">
        <v>105327</v>
      </c>
      <c r="AJ596" s="9">
        <v>54648</v>
      </c>
      <c r="AK596" s="9">
        <v>90774</v>
      </c>
      <c r="AL596" s="9">
        <v>10703</v>
      </c>
      <c r="AM596" s="10">
        <v>0.6</v>
      </c>
      <c r="AN596" s="10"/>
      <c r="AO596" s="10"/>
      <c r="AP596" s="10"/>
      <c r="AQ596" s="10"/>
      <c r="AR596" s="8"/>
      <c r="AS596" s="8"/>
      <c r="AY596" s="8"/>
      <c r="AZ596" s="8"/>
      <c r="BA596" s="8"/>
      <c r="BB596" s="8"/>
      <c r="BC596" s="8"/>
    </row>
    <row r="597" s="2" customFormat="1" ht="16.5" customHeight="1">
      <c r="A597" s="6">
        <v>595</v>
      </c>
      <c r="B597" t="s" s="4">
        <v>2122</v>
      </c>
      <c r="C597" t="s" s="3">
        <v>2123</v>
      </c>
      <c r="D597" t="s" s="3">
        <v>94</v>
      </c>
      <c r="E597" t="s" s="3">
        <v>58</v>
      </c>
      <c r="F597" t="s" s="3">
        <v>780</v>
      </c>
      <c r="G597" t="s" s="4">
        <v>96</v>
      </c>
      <c r="H597" t="s" s="3">
        <v>2124</v>
      </c>
      <c r="I597" t="s" s="3">
        <v>1608</v>
      </c>
      <c r="J597" t="s" s="3">
        <v>99</v>
      </c>
      <c r="K597" s="7">
        <f>L597*200000</f>
        <v>8000000</v>
      </c>
      <c r="L597" s="6">
        <f>M597/5</f>
        <v>40</v>
      </c>
      <c r="M597" s="6">
        <v>200</v>
      </c>
      <c r="N597" s="6">
        <v>10</v>
      </c>
      <c r="O597" s="6">
        <v>1397</v>
      </c>
      <c r="P597" s="8">
        <v>12000</v>
      </c>
      <c r="Q597" s="8">
        <v>15000</v>
      </c>
      <c r="R597" s="6">
        <v>28000</v>
      </c>
      <c r="S597" s="6">
        <v>28000</v>
      </c>
      <c r="T597" s="8">
        <v>400000</v>
      </c>
      <c r="V597" s="6">
        <v>32</v>
      </c>
      <c r="X597" t="s" s="3">
        <v>64</v>
      </c>
      <c r="Z597" t="s" s="3">
        <v>65</v>
      </c>
      <c r="AA597" t="s" s="3">
        <v>66</v>
      </c>
      <c r="AC597" t="s" s="3">
        <v>102</v>
      </c>
      <c r="AD597" s="9">
        <v>5</v>
      </c>
      <c r="AE597" s="9">
        <v>2</v>
      </c>
      <c r="AF597" s="9">
        <v>4</v>
      </c>
      <c r="AH597" t="s" s="4">
        <v>2122</v>
      </c>
      <c r="AI597" s="9">
        <v>81030</v>
      </c>
      <c r="AJ597" s="9">
        <v>59905</v>
      </c>
      <c r="AK597" s="9">
        <v>40756</v>
      </c>
      <c r="AL597" s="9">
        <v>348</v>
      </c>
      <c r="AM597" s="10">
        <v>0.7</v>
      </c>
      <c r="AN597" s="10"/>
      <c r="AO597" s="10"/>
      <c r="AP597" s="10"/>
      <c r="AQ597" s="10"/>
      <c r="AR597" s="8"/>
      <c r="AS597" s="8"/>
      <c r="AT597" t="s" s="4">
        <v>68</v>
      </c>
      <c r="AU597" s="10"/>
      <c r="AV597" s="9">
        <v>280000</v>
      </c>
      <c r="AW597" s="9">
        <v>150000</v>
      </c>
      <c r="AX597" s="9">
        <v>578</v>
      </c>
      <c r="AY597" s="8"/>
      <c r="AZ597" s="8"/>
      <c r="BA597" s="8"/>
      <c r="BB597" s="8"/>
      <c r="BC597" s="8"/>
    </row>
    <row r="598" s="2" customFormat="1" ht="16.5" customHeight="1">
      <c r="A598" s="6">
        <v>596</v>
      </c>
      <c r="B598" t="s" s="4">
        <v>2125</v>
      </c>
      <c r="C598" t="s" s="3">
        <v>2126</v>
      </c>
      <c r="D598" t="s" s="3">
        <v>262</v>
      </c>
      <c r="E598" t="s" s="3">
        <v>58</v>
      </c>
      <c r="F598" t="s" s="3">
        <v>2127</v>
      </c>
      <c r="G598" t="s" s="3">
        <v>2128</v>
      </c>
      <c r="H598" t="s" s="3">
        <v>2129</v>
      </c>
      <c r="I598" t="s" s="3">
        <v>2130</v>
      </c>
      <c r="J598" t="s" s="3">
        <v>2131</v>
      </c>
      <c r="K598" s="7">
        <f>L598*200000</f>
        <v>38600000</v>
      </c>
      <c r="L598" s="6">
        <f>M598/5</f>
        <v>193</v>
      </c>
      <c r="M598" s="6">
        <v>965</v>
      </c>
      <c r="N598" s="6">
        <v>81</v>
      </c>
      <c r="O598" s="6">
        <v>1395</v>
      </c>
      <c r="P598" s="8">
        <v>21000</v>
      </c>
      <c r="Q598" s="8">
        <v>27000</v>
      </c>
      <c r="R598" s="6">
        <v>42000</v>
      </c>
      <c r="S598" s="6">
        <v>42000</v>
      </c>
      <c r="T598" s="8">
        <v>520000</v>
      </c>
      <c r="V598" s="6">
        <v>2301</v>
      </c>
      <c r="X598" t="s" s="3">
        <v>64</v>
      </c>
      <c r="Y598" s="9">
        <v>100</v>
      </c>
      <c r="Z598" t="s" s="4">
        <v>2132</v>
      </c>
      <c r="AA598" t="s" s="3">
        <v>101</v>
      </c>
      <c r="AC598" t="s" s="3">
        <v>67</v>
      </c>
      <c r="AD598" s="9">
        <v>5</v>
      </c>
      <c r="AE598" s="9">
        <v>5</v>
      </c>
      <c r="AF598" s="9">
        <v>5</v>
      </c>
      <c r="AG598" s="9">
        <v>5</v>
      </c>
      <c r="AH598" t="s" s="4">
        <v>2125</v>
      </c>
      <c r="AI598" s="9">
        <v>68370</v>
      </c>
      <c r="AJ598" s="9">
        <v>36223</v>
      </c>
      <c r="AK598" s="9">
        <v>39754</v>
      </c>
      <c r="AL598" s="9">
        <v>406</v>
      </c>
      <c r="AM598" s="10">
        <v>0.2</v>
      </c>
      <c r="AN598" s="10"/>
      <c r="AO598" s="10"/>
      <c r="AP598" s="10"/>
      <c r="AQ598" s="10"/>
      <c r="AR598" s="8"/>
      <c r="AS598" s="8"/>
      <c r="AT598" t="s" s="4">
        <v>68</v>
      </c>
      <c r="AU598" s="10"/>
      <c r="AV598" s="9">
        <v>60000</v>
      </c>
      <c r="AW598" s="9">
        <v>30000</v>
      </c>
      <c r="AX598" s="9">
        <v>602</v>
      </c>
      <c r="AY598" s="8"/>
      <c r="AZ598" s="8"/>
      <c r="BA598" s="8"/>
      <c r="BB598" s="8"/>
      <c r="BC598" s="8"/>
    </row>
    <row r="599" s="2" customFormat="1" ht="16.5" customHeight="1">
      <c r="A599" s="6">
        <v>597</v>
      </c>
      <c r="B599" t="s" s="4">
        <v>2133</v>
      </c>
      <c r="C599" t="s" s="3">
        <v>2134</v>
      </c>
      <c r="D599" t="s" s="3">
        <v>122</v>
      </c>
      <c r="E599" t="s" s="3">
        <v>58</v>
      </c>
      <c r="F599" t="s" s="3">
        <v>2135</v>
      </c>
      <c r="G599" t="s" s="3">
        <v>2136</v>
      </c>
      <c r="H599" t="s" s="3">
        <v>257</v>
      </c>
      <c r="I599" t="s" s="3">
        <v>381</v>
      </c>
      <c r="J599" t="s" s="3">
        <v>259</v>
      </c>
      <c r="K599" s="7">
        <f>L599*200000</f>
        <v>640000</v>
      </c>
      <c r="L599" s="6">
        <f>M599/5</f>
        <v>3.2</v>
      </c>
      <c r="M599" s="6">
        <v>16</v>
      </c>
      <c r="N599" s="6">
        <v>1</v>
      </c>
      <c r="O599" s="6">
        <v>1397</v>
      </c>
      <c r="P599" s="8">
        <v>6000</v>
      </c>
      <c r="Q599" s="8">
        <v>7000</v>
      </c>
      <c r="R599" s="6">
        <v>8000</v>
      </c>
      <c r="S599" s="6">
        <v>8000</v>
      </c>
      <c r="T599" s="8">
        <v>125000</v>
      </c>
      <c r="V599" s="6">
        <v>2</v>
      </c>
      <c r="X599" t="s" s="3">
        <v>81</v>
      </c>
      <c r="Z599" t="s" s="3">
        <v>65</v>
      </c>
      <c r="AA599" t="s" s="3">
        <v>66</v>
      </c>
      <c r="AC599" t="s" s="3">
        <v>67</v>
      </c>
      <c r="AD599" s="9">
        <v>3</v>
      </c>
      <c r="AE599" s="9">
        <v>3</v>
      </c>
      <c r="AF599" s="9">
        <v>3</v>
      </c>
      <c r="AG599" s="9">
        <v>3</v>
      </c>
      <c r="AH599" t="s" s="4">
        <v>2133</v>
      </c>
      <c r="AI599" s="9">
        <v>90810</v>
      </c>
      <c r="AJ599" s="9">
        <v>63983</v>
      </c>
      <c r="AK599" s="9">
        <v>80971</v>
      </c>
      <c r="AL599" s="9">
        <v>3016</v>
      </c>
      <c r="AM599" s="10">
        <v>0.9</v>
      </c>
      <c r="AN599" s="10"/>
      <c r="AO599" s="10"/>
      <c r="AP599" s="10"/>
      <c r="AQ599" s="10"/>
      <c r="AR599" s="8"/>
      <c r="AS599" s="8"/>
      <c r="AT599" t="s" s="4">
        <v>68</v>
      </c>
      <c r="AU599" s="12">
        <f>#REF!-1000000</f>
      </c>
      <c r="AV599" s="9">
        <v>380000</v>
      </c>
      <c r="AW599" s="9">
        <v>210000</v>
      </c>
      <c r="AX599" s="9">
        <v>924</v>
      </c>
      <c r="AY599" s="8"/>
      <c r="AZ599" s="8"/>
      <c r="BA599" s="8"/>
      <c r="BB599" s="8"/>
      <c r="BC599" s="8"/>
    </row>
    <row r="600" s="2" customFormat="1" ht="16.5" customHeight="1">
      <c r="A600" s="6">
        <v>599</v>
      </c>
      <c r="B600" t="s" s="4">
        <v>2137</v>
      </c>
      <c r="C600" t="s" s="3">
        <v>2138</v>
      </c>
      <c r="D600" t="s" s="3">
        <v>94</v>
      </c>
      <c r="E600" t="s" s="3">
        <v>58</v>
      </c>
      <c r="F600" t="s" s="3">
        <v>934</v>
      </c>
      <c r="G600" t="s" s="4">
        <v>96</v>
      </c>
      <c r="H600" t="s" s="3">
        <v>2139</v>
      </c>
      <c r="I600" t="s" s="3">
        <v>318</v>
      </c>
      <c r="J600" t="s" s="3">
        <v>124</v>
      </c>
      <c r="K600" s="7">
        <f>L600*200000</f>
        <v>2600000</v>
      </c>
      <c r="L600" s="6">
        <f>M600/5</f>
        <v>13</v>
      </c>
      <c r="M600" s="6">
        <v>65</v>
      </c>
      <c r="N600" s="6">
        <v>5</v>
      </c>
      <c r="O600" s="6">
        <v>1396</v>
      </c>
      <c r="P600" s="8">
        <v>10500</v>
      </c>
      <c r="Q600" s="8">
        <v>13000</v>
      </c>
      <c r="R600" s="6">
        <v>18000</v>
      </c>
      <c r="S600" s="6">
        <v>18000</v>
      </c>
      <c r="T600" s="8">
        <v>270000</v>
      </c>
      <c r="V600" s="6">
        <v>10</v>
      </c>
      <c r="X600" t="s" s="3">
        <v>64</v>
      </c>
      <c r="Y600" s="9">
        <v>600</v>
      </c>
      <c r="Z600" t="s" s="3">
        <v>65</v>
      </c>
      <c r="AA600" t="s" s="3">
        <v>101</v>
      </c>
      <c r="AC600" t="s" s="3">
        <v>67</v>
      </c>
      <c r="AD600" s="9">
        <v>3</v>
      </c>
      <c r="AE600" s="9">
        <v>2</v>
      </c>
      <c r="AF600" s="9">
        <v>3</v>
      </c>
      <c r="AH600" t="s" s="4">
        <v>2137</v>
      </c>
      <c r="AI600" s="9">
        <v>70523</v>
      </c>
      <c r="AJ600" s="9">
        <v>55445</v>
      </c>
      <c r="AK600" s="9">
        <v>70031</v>
      </c>
      <c r="AL600" s="9">
        <v>2010</v>
      </c>
      <c r="AM600" s="10">
        <v>0.8</v>
      </c>
      <c r="AN600" s="10"/>
      <c r="AO600" s="10"/>
      <c r="AP600" s="10"/>
      <c r="AQ600" s="10"/>
      <c r="AR600" s="8"/>
      <c r="AS600" s="8"/>
      <c r="AT600" t="s" s="4">
        <v>68</v>
      </c>
      <c r="AU600" s="12">
        <f>#REF!-1000000</f>
      </c>
      <c r="AV600" s="9">
        <v>220000</v>
      </c>
      <c r="AW600" s="9">
        <v>130000</v>
      </c>
      <c r="AX600" s="9">
        <v>757</v>
      </c>
      <c r="AY600" s="8"/>
      <c r="AZ600" s="8"/>
      <c r="BA600" s="8"/>
      <c r="BB600" s="8"/>
      <c r="BC600" s="8"/>
    </row>
    <row r="601" s="2" customFormat="1" ht="16.5" customHeight="1">
      <c r="A601" s="6">
        <v>600</v>
      </c>
      <c r="B601" t="s" s="4">
        <v>2140</v>
      </c>
      <c r="C601" t="s" s="3">
        <v>2141</v>
      </c>
      <c r="D601" t="s" s="3">
        <v>75</v>
      </c>
      <c r="E601" t="s" s="3">
        <v>58</v>
      </c>
      <c r="F601" t="s" s="3">
        <v>1061</v>
      </c>
      <c r="G601" t="s" s="4">
        <v>96</v>
      </c>
      <c r="H601" t="s" s="3">
        <v>1080</v>
      </c>
      <c r="I601" t="s" s="3">
        <v>2142</v>
      </c>
      <c r="J601" t="s" s="3">
        <v>1062</v>
      </c>
      <c r="K601" s="7">
        <f>L601*200000</f>
        <v>8600000</v>
      </c>
      <c r="L601" s="6">
        <f>M601/5</f>
        <v>43</v>
      </c>
      <c r="M601" s="6">
        <v>215</v>
      </c>
      <c r="N601" s="6">
        <v>41</v>
      </c>
      <c r="O601" s="6">
        <v>1394</v>
      </c>
      <c r="P601" s="8">
        <v>14000</v>
      </c>
      <c r="Q601" s="8">
        <v>18000</v>
      </c>
      <c r="R601" s="6">
        <v>32000</v>
      </c>
      <c r="S601" s="6">
        <v>32000</v>
      </c>
      <c r="T601" s="8">
        <v>440000</v>
      </c>
      <c r="V601" s="6">
        <v>1173</v>
      </c>
      <c r="X601" t="s" s="3">
        <v>64</v>
      </c>
      <c r="Y601" s="9">
        <v>0</v>
      </c>
      <c r="Z601" t="s" s="4">
        <v>2143</v>
      </c>
      <c r="AA601" t="s" s="3">
        <v>101</v>
      </c>
      <c r="AC601" t="s" s="3">
        <v>67</v>
      </c>
      <c r="AD601" s="9">
        <v>5</v>
      </c>
      <c r="AE601" s="9">
        <v>5</v>
      </c>
      <c r="AF601" s="9">
        <v>5</v>
      </c>
      <c r="AH601" t="s" s="4">
        <v>2140</v>
      </c>
      <c r="AI601" s="9">
        <v>67218</v>
      </c>
      <c r="AJ601" s="9">
        <v>36365</v>
      </c>
      <c r="AK601" s="9">
        <v>39527</v>
      </c>
      <c r="AL601" s="9">
        <v>226</v>
      </c>
      <c r="AM601" s="10">
        <v>0.4</v>
      </c>
      <c r="AN601" s="10"/>
      <c r="AO601" s="10"/>
      <c r="AP601" s="10"/>
      <c r="AQ601" s="10"/>
      <c r="AR601" s="8"/>
      <c r="AS601" s="8"/>
      <c r="AT601" t="s" s="4">
        <v>68</v>
      </c>
      <c r="AU601" s="10"/>
      <c r="AV601" s="9">
        <v>280000</v>
      </c>
      <c r="AW601" s="9">
        <v>0</v>
      </c>
      <c r="AX601" s="9">
        <v>401</v>
      </c>
      <c r="AY601" s="8"/>
      <c r="AZ601" s="8"/>
      <c r="BA601" s="8"/>
      <c r="BB601" s="8"/>
      <c r="BC601" s="8"/>
    </row>
    <row r="602" s="2" customFormat="1" ht="16.5" customHeight="1">
      <c r="A602" s="6">
        <v>601</v>
      </c>
      <c r="B602" t="s" s="4">
        <v>2144</v>
      </c>
      <c r="C602" t="s" s="3">
        <v>2145</v>
      </c>
      <c r="D602" t="s" s="3">
        <v>113</v>
      </c>
      <c r="E602" t="s" s="3">
        <v>58</v>
      </c>
      <c r="F602" t="s" s="3">
        <v>2146</v>
      </c>
      <c r="G602" t="s" s="3">
        <v>2147</v>
      </c>
      <c r="H602" t="s" s="3">
        <v>257</v>
      </c>
      <c r="I602" t="s" s="3">
        <v>258</v>
      </c>
      <c r="J602" t="s" s="3">
        <v>875</v>
      </c>
      <c r="K602" s="7">
        <f>L602*200000</f>
        <v>19200000</v>
      </c>
      <c r="L602" s="6">
        <f>M602/5</f>
        <v>96</v>
      </c>
      <c r="M602" s="6">
        <v>480</v>
      </c>
      <c r="N602" s="6">
        <v>17</v>
      </c>
      <c r="O602" s="6">
        <v>1397</v>
      </c>
      <c r="P602" s="8">
        <v>16000</v>
      </c>
      <c r="Q602" s="8">
        <v>20000</v>
      </c>
      <c r="R602" s="6">
        <v>38000</v>
      </c>
      <c r="S602" s="6">
        <v>38000</v>
      </c>
      <c r="T602" s="8">
        <v>480000</v>
      </c>
      <c r="V602" s="6">
        <v>26</v>
      </c>
      <c r="X602" t="s" s="3">
        <v>64</v>
      </c>
      <c r="Z602" t="s" s="3">
        <v>65</v>
      </c>
      <c r="AA602" t="s" s="3">
        <v>66</v>
      </c>
      <c r="AC602" t="s" s="3">
        <v>67</v>
      </c>
      <c r="AD602" s="9">
        <v>3</v>
      </c>
      <c r="AE602" s="9">
        <v>3</v>
      </c>
      <c r="AF602" s="9">
        <v>3</v>
      </c>
      <c r="AG602" s="9">
        <v>3</v>
      </c>
      <c r="AH602" t="s" s="4">
        <v>2144</v>
      </c>
      <c r="AI602" s="9">
        <v>91242</v>
      </c>
      <c r="AJ602" s="9">
        <v>40893</v>
      </c>
      <c r="AK602" s="9">
        <v>90510</v>
      </c>
      <c r="AL602" s="9">
        <v>3219</v>
      </c>
      <c r="AM602" s="10">
        <v>0.7</v>
      </c>
      <c r="AN602" s="10"/>
      <c r="AO602" s="10"/>
      <c r="AP602" s="10"/>
      <c r="AQ602" s="10"/>
      <c r="AR602" s="8"/>
      <c r="AS602" s="8"/>
      <c r="AT602" t="s" s="4">
        <v>68</v>
      </c>
      <c r="AU602" s="12">
        <f>#REF!-1000000</f>
      </c>
      <c r="AV602" s="9">
        <v>280000</v>
      </c>
      <c r="AW602" s="9">
        <v>160000</v>
      </c>
      <c r="AX602" s="9">
        <v>208</v>
      </c>
      <c r="AY602" s="8"/>
      <c r="AZ602" s="8"/>
      <c r="BA602" s="8"/>
      <c r="BB602" s="8"/>
      <c r="BC602" s="8"/>
    </row>
    <row r="603" s="2" customFormat="1" ht="19.5" customHeight="1">
      <c r="A603" s="6">
        <v>602</v>
      </c>
      <c r="B603" t="s" s="4">
        <v>2148</v>
      </c>
      <c r="C603" t="s" s="3">
        <v>2149</v>
      </c>
      <c r="D603" t="s" s="3">
        <v>75</v>
      </c>
      <c r="E603" t="s" s="3">
        <v>58</v>
      </c>
      <c r="F603" t="s" s="3">
        <v>2150</v>
      </c>
      <c r="G603" s="6"/>
      <c r="H603" t="s" s="3">
        <v>475</v>
      </c>
      <c r="I603" t="s" s="3">
        <v>318</v>
      </c>
      <c r="J603" t="s" s="3">
        <v>165</v>
      </c>
      <c r="K603" s="7">
        <f>L603*200000</f>
        <v>1040000</v>
      </c>
      <c r="L603" s="6">
        <f>M603/5</f>
        <v>5.2</v>
      </c>
      <c r="M603" s="6">
        <v>26</v>
      </c>
      <c r="N603" s="6">
        <v>3</v>
      </c>
      <c r="O603" s="6">
        <v>1396</v>
      </c>
      <c r="P603" s="8">
        <v>3000</v>
      </c>
      <c r="Q603" s="8">
        <v>4000</v>
      </c>
      <c r="R603" s="6">
        <v>6000</v>
      </c>
      <c r="S603" s="6">
        <v>6000</v>
      </c>
      <c r="T603" s="8">
        <v>100000</v>
      </c>
      <c r="V603" s="6">
        <v>19</v>
      </c>
      <c r="X603" t="s" s="3">
        <v>1579</v>
      </c>
      <c r="Z603" t="s" s="3">
        <v>65</v>
      </c>
      <c r="AA603" t="s" s="3">
        <v>66</v>
      </c>
      <c r="AC603" t="s" s="3">
        <v>67</v>
      </c>
      <c r="AD603" s="9">
        <v>2</v>
      </c>
      <c r="AE603" s="9">
        <v>3</v>
      </c>
      <c r="AF603" s="9">
        <v>2</v>
      </c>
      <c r="AH603" t="s" s="4">
        <v>2148</v>
      </c>
      <c r="AI603" s="9">
        <v>71179</v>
      </c>
      <c r="AJ603" t="s" s="4">
        <v>96</v>
      </c>
      <c r="AK603" t="s" s="4">
        <v>96</v>
      </c>
      <c r="AL603" t="s" s="4">
        <v>96</v>
      </c>
      <c r="AM603" s="10">
        <v>0.8</v>
      </c>
      <c r="AN603" s="10"/>
      <c r="AO603" s="10"/>
      <c r="AP603" s="10"/>
      <c r="AQ603" s="10"/>
      <c r="AR603" s="8"/>
      <c r="AS603" s="8"/>
      <c r="AT603" t="s" s="4">
        <v>68</v>
      </c>
      <c r="AU603" s="10"/>
      <c r="AV603" s="9">
        <v>180000</v>
      </c>
      <c r="AW603" s="9">
        <v>170000</v>
      </c>
      <c r="AX603" s="9">
        <v>572</v>
      </c>
      <c r="AY603" s="8"/>
      <c r="AZ603" s="8"/>
      <c r="BA603" s="8"/>
      <c r="BB603" s="8"/>
      <c r="BC603" s="8"/>
    </row>
    <row r="604" s="2" customFormat="1" ht="16.5" customHeight="1">
      <c r="A604" s="6">
        <v>603</v>
      </c>
      <c r="B604" t="s" s="4">
        <v>2151</v>
      </c>
      <c r="C604" t="s" s="3">
        <v>2152</v>
      </c>
      <c r="D604" t="s" s="3">
        <v>94</v>
      </c>
      <c r="E604" t="s" s="3">
        <v>58</v>
      </c>
      <c r="F604" t="s" s="3">
        <v>2153</v>
      </c>
      <c r="G604" t="s" s="4">
        <v>96</v>
      </c>
      <c r="H604" t="s" s="3">
        <v>97</v>
      </c>
      <c r="I604" t="s" s="3">
        <v>2154</v>
      </c>
      <c r="J604" t="s" s="3">
        <v>171</v>
      </c>
      <c r="K604" s="7">
        <f>L604*200000</f>
        <v>2240000</v>
      </c>
      <c r="L604" s="6">
        <f>M604/5</f>
        <v>11.2</v>
      </c>
      <c r="M604" s="6">
        <v>56</v>
      </c>
      <c r="N604" s="6">
        <v>6</v>
      </c>
      <c r="O604" s="6">
        <v>1391</v>
      </c>
      <c r="P604" s="8">
        <v>10000</v>
      </c>
      <c r="Q604" s="8">
        <v>13000</v>
      </c>
      <c r="R604" s="6">
        <v>28000</v>
      </c>
      <c r="S604" s="6">
        <v>28000</v>
      </c>
      <c r="T604" s="8">
        <v>400000</v>
      </c>
      <c r="V604" s="6">
        <v>82</v>
      </c>
      <c r="X604" t="s" s="3">
        <v>64</v>
      </c>
      <c r="Y604" s="9">
        <v>200</v>
      </c>
      <c r="AA604" t="s" s="3">
        <v>101</v>
      </c>
      <c r="AC604" t="s" s="3">
        <v>102</v>
      </c>
      <c r="AD604" s="9">
        <v>5</v>
      </c>
      <c r="AE604" s="9">
        <v>4</v>
      </c>
      <c r="AF604" s="9">
        <v>4</v>
      </c>
      <c r="AH604" t="s" s="4">
        <v>2151</v>
      </c>
      <c r="AI604" s="9">
        <v>66803</v>
      </c>
      <c r="AJ604" s="9">
        <v>47830</v>
      </c>
      <c r="AK604" s="9">
        <v>69734</v>
      </c>
      <c r="AL604" s="9">
        <v>117</v>
      </c>
      <c r="AM604" s="10">
        <v>0.6</v>
      </c>
      <c r="AN604" s="10"/>
      <c r="AO604" s="10"/>
      <c r="AP604" s="10"/>
      <c r="AQ604" s="10"/>
      <c r="AR604" s="8"/>
      <c r="AS604" s="8"/>
      <c r="AT604" t="s" s="4">
        <v>68</v>
      </c>
      <c r="AU604" s="10"/>
      <c r="AV604" s="9">
        <v>40000</v>
      </c>
      <c r="AW604" s="9">
        <v>30000</v>
      </c>
      <c r="AX604" s="9">
        <v>99</v>
      </c>
      <c r="AY604" s="8"/>
      <c r="AZ604" s="8"/>
      <c r="BA604" s="8"/>
      <c r="BB604" s="8"/>
      <c r="BC604" s="8"/>
    </row>
    <row r="605" s="2" customFormat="1" ht="16.5" customHeight="1">
      <c r="A605" s="6">
        <v>604</v>
      </c>
      <c r="B605" t="s" s="4">
        <v>2155</v>
      </c>
      <c r="C605" t="s" s="3">
        <v>2156</v>
      </c>
      <c r="D605" t="s" s="3">
        <v>94</v>
      </c>
      <c r="E605" t="s" s="3">
        <v>58</v>
      </c>
      <c r="F605" t="s" s="3">
        <v>95</v>
      </c>
      <c r="G605" t="s" s="4">
        <v>96</v>
      </c>
      <c r="H605" t="s" s="3">
        <v>97</v>
      </c>
      <c r="I605" t="s" s="3">
        <v>98</v>
      </c>
      <c r="J605" t="s" s="3">
        <v>99</v>
      </c>
      <c r="K605" s="7">
        <f>L605*200000</f>
        <v>19200000</v>
      </c>
      <c r="L605" s="6">
        <f>M605/5</f>
        <v>96</v>
      </c>
      <c r="M605" s="6">
        <v>480</v>
      </c>
      <c r="N605" s="6">
        <v>16</v>
      </c>
      <c r="O605" s="6">
        <v>1395</v>
      </c>
      <c r="P605" s="8">
        <v>15000</v>
      </c>
      <c r="Q605" s="8">
        <v>20000</v>
      </c>
      <c r="R605" s="6">
        <v>38000</v>
      </c>
      <c r="S605" s="6">
        <v>38000</v>
      </c>
      <c r="T605" s="8">
        <v>480000</v>
      </c>
      <c r="V605" s="6">
        <v>56</v>
      </c>
      <c r="X605" t="s" s="3">
        <v>64</v>
      </c>
      <c r="Y605" s="9">
        <v>200</v>
      </c>
      <c r="Z605" t="s" s="4">
        <v>100</v>
      </c>
      <c r="AA605" t="s" s="3">
        <v>101</v>
      </c>
      <c r="AC605" t="s" s="3">
        <v>102</v>
      </c>
      <c r="AD605" s="9">
        <v>3</v>
      </c>
      <c r="AE605" s="9">
        <v>4</v>
      </c>
      <c r="AF605" s="9">
        <v>4</v>
      </c>
      <c r="AH605" t="s" s="4">
        <v>2155</v>
      </c>
      <c r="AI605" s="9">
        <v>67259</v>
      </c>
      <c r="AJ605" s="9">
        <v>48838</v>
      </c>
      <c r="AK605" s="9">
        <v>68366</v>
      </c>
      <c r="AL605" s="9">
        <v>2731</v>
      </c>
      <c r="AM605" s="10">
        <v>0.6</v>
      </c>
      <c r="AN605" s="10"/>
      <c r="AO605" s="10"/>
      <c r="AP605" s="10"/>
      <c r="AQ605" s="10"/>
      <c r="AR605" s="8"/>
      <c r="AS605" s="8"/>
      <c r="AT605" t="s" s="4">
        <v>68</v>
      </c>
      <c r="AU605" s="10"/>
      <c r="AV605" s="9">
        <v>480000</v>
      </c>
      <c r="AW605" s="9">
        <v>280000</v>
      </c>
      <c r="AX605" s="9">
        <v>256</v>
      </c>
      <c r="AY605" s="8"/>
      <c r="AZ605" s="8"/>
      <c r="BA605" s="8"/>
      <c r="BB605" s="8"/>
      <c r="BC605" s="8"/>
    </row>
    <row r="606" s="2" customFormat="1" ht="16.5" customHeight="1">
      <c r="A606" s="6">
        <v>605</v>
      </c>
      <c r="B606" t="s" s="4">
        <v>2157</v>
      </c>
      <c r="C606" t="s" s="3">
        <v>2158</v>
      </c>
      <c r="D606" t="s" s="3">
        <v>75</v>
      </c>
      <c r="E606" t="s" s="3">
        <v>58</v>
      </c>
      <c r="F606" s="6"/>
      <c r="G606" s="6"/>
      <c r="H606" t="s" s="3">
        <v>61</v>
      </c>
      <c r="I606" t="s" s="3">
        <v>152</v>
      </c>
      <c r="J606" t="s" s="3">
        <v>171</v>
      </c>
      <c r="K606" s="7">
        <f>L606*200000</f>
        <v>1000000</v>
      </c>
      <c r="L606" s="6">
        <f>M606/5</f>
        <v>5</v>
      </c>
      <c r="M606" s="6">
        <v>25</v>
      </c>
      <c r="N606" s="6">
        <v>2</v>
      </c>
      <c r="O606" s="6">
        <v>1396</v>
      </c>
      <c r="P606" s="8">
        <v>3000</v>
      </c>
      <c r="Q606" s="8">
        <v>4000</v>
      </c>
      <c r="R606" s="6">
        <v>5000</v>
      </c>
      <c r="S606" s="6">
        <v>5000</v>
      </c>
      <c r="T606" s="8">
        <v>90000</v>
      </c>
      <c r="V606" s="6">
        <v>40</v>
      </c>
      <c r="X606" t="s" s="3">
        <v>64</v>
      </c>
      <c r="Z606" t="s" s="3">
        <v>65</v>
      </c>
      <c r="AA606" t="s" s="3">
        <v>66</v>
      </c>
      <c r="AC606" t="s" s="3">
        <v>67</v>
      </c>
      <c r="AD606" s="9">
        <v>3</v>
      </c>
      <c r="AE606" s="9">
        <v>3</v>
      </c>
      <c r="AF606" s="9">
        <v>2</v>
      </c>
      <c r="AG606" s="9">
        <v>3</v>
      </c>
      <c r="AH606" t="s" s="4">
        <v>2157</v>
      </c>
      <c r="AI606" s="9">
        <v>71222</v>
      </c>
      <c r="AJ606" s="9">
        <v>38246</v>
      </c>
      <c r="AK606" s="9">
        <v>107628</v>
      </c>
      <c r="AL606" s="9">
        <v>2733</v>
      </c>
      <c r="AM606" s="10">
        <v>0.8</v>
      </c>
      <c r="AN606" s="10"/>
      <c r="AO606" s="10"/>
      <c r="AP606" s="10"/>
      <c r="AQ606" s="10"/>
      <c r="AR606" s="8"/>
      <c r="AS606" s="8"/>
      <c r="AT606" t="s" s="4">
        <v>68</v>
      </c>
      <c r="AU606" s="10"/>
      <c r="AV606" s="9">
        <v>280000</v>
      </c>
      <c r="AW606" s="9">
        <v>150000</v>
      </c>
      <c r="AX606" s="9">
        <v>925</v>
      </c>
      <c r="AY606" s="8"/>
      <c r="AZ606" s="8"/>
      <c r="BA606" s="8"/>
      <c r="BB606" s="8"/>
      <c r="BC606" s="8"/>
    </row>
    <row r="607" s="2" customFormat="1" ht="16.5" customHeight="1">
      <c r="A607" s="6">
        <v>606</v>
      </c>
      <c r="B607" t="s" s="4">
        <v>2159</v>
      </c>
      <c r="C607" t="s" s="3">
        <v>2160</v>
      </c>
      <c r="D607" t="s" s="3">
        <v>85</v>
      </c>
      <c r="E607" t="s" s="3">
        <v>58</v>
      </c>
      <c r="F607" t="s" s="3">
        <v>2161</v>
      </c>
      <c r="G607" t="s" s="3">
        <v>1534</v>
      </c>
      <c r="H607" t="s" s="3">
        <v>1534</v>
      </c>
      <c r="I607" t="s" s="3">
        <v>78</v>
      </c>
      <c r="J607" t="s" s="3">
        <v>139</v>
      </c>
      <c r="K607" s="7">
        <f>L607*200000</f>
        <v>7400000</v>
      </c>
      <c r="L607" s="6">
        <f>M607/5</f>
        <v>37</v>
      </c>
      <c r="M607" s="6">
        <v>185</v>
      </c>
      <c r="N607" s="6">
        <v>15</v>
      </c>
      <c r="O607" s="6">
        <v>1397</v>
      </c>
      <c r="P607" s="8">
        <v>12000</v>
      </c>
      <c r="Q607" s="8">
        <v>15000</v>
      </c>
      <c r="R607" s="6">
        <v>22000</v>
      </c>
      <c r="S607" s="6">
        <v>22000</v>
      </c>
      <c r="T607" s="8">
        <v>330000</v>
      </c>
      <c r="V607" s="6">
        <v>1194</v>
      </c>
      <c r="X607" t="s" s="3">
        <v>64</v>
      </c>
      <c r="Z607" t="s" s="3">
        <v>65</v>
      </c>
      <c r="AA607" t="s" s="3">
        <v>66</v>
      </c>
      <c r="AC607" t="s" s="3">
        <v>67</v>
      </c>
      <c r="AD607" s="9">
        <v>5</v>
      </c>
      <c r="AE607" s="9">
        <v>2</v>
      </c>
      <c r="AF607" s="9">
        <v>2</v>
      </c>
      <c r="AG607" s="9">
        <v>5</v>
      </c>
      <c r="AH607" t="s" s="4">
        <v>2159</v>
      </c>
      <c r="AI607" s="9">
        <v>90962</v>
      </c>
      <c r="AJ607" s="9">
        <v>37421</v>
      </c>
      <c r="AK607" s="9">
        <v>63915</v>
      </c>
      <c r="AL607" s="9">
        <v>2730</v>
      </c>
      <c r="AM607" s="10">
        <v>0.4</v>
      </c>
      <c r="AN607" s="10"/>
      <c r="AO607" s="10"/>
      <c r="AP607" s="10"/>
      <c r="AQ607" s="10"/>
      <c r="AR607" s="8"/>
      <c r="AS607" s="8"/>
      <c r="AT607" t="s" s="4">
        <v>68</v>
      </c>
      <c r="AU607" s="12">
        <f>#REF!-1000000</f>
      </c>
      <c r="AV607" s="9">
        <v>420000</v>
      </c>
      <c r="AW607" s="9">
        <v>0</v>
      </c>
      <c r="AX607" s="9">
        <v>1123</v>
      </c>
      <c r="AY607" s="8"/>
      <c r="AZ607" s="8"/>
      <c r="BA607" s="8"/>
      <c r="BB607" s="8"/>
      <c r="BC607" s="8"/>
    </row>
    <row r="608" s="2" customFormat="1" ht="16.5" customHeight="1">
      <c r="A608" s="6">
        <v>607</v>
      </c>
      <c r="B608" t="s" s="4">
        <v>2162</v>
      </c>
      <c r="C608" t="s" s="3">
        <v>2163</v>
      </c>
      <c r="D608" t="s" s="3">
        <v>122</v>
      </c>
      <c r="E608" t="s" s="3">
        <v>58</v>
      </c>
      <c r="F608" t="s" s="3">
        <v>2164</v>
      </c>
      <c r="G608" t="s" s="3">
        <v>2165</v>
      </c>
      <c r="H608" t="s" s="3">
        <v>77</v>
      </c>
      <c r="I608" t="s" s="3">
        <v>78</v>
      </c>
      <c r="J608" t="s" s="3">
        <v>235</v>
      </c>
      <c r="K608" s="7">
        <f>L608*200000</f>
        <v>4800000</v>
      </c>
      <c r="L608" s="6">
        <f>M608/5</f>
        <v>24</v>
      </c>
      <c r="M608" s="6">
        <v>120</v>
      </c>
      <c r="N608" s="6">
        <v>6</v>
      </c>
      <c r="O608" s="6">
        <v>1398</v>
      </c>
      <c r="P608" s="8">
        <v>7000</v>
      </c>
      <c r="Q608" s="8">
        <v>9000</v>
      </c>
      <c r="R608" s="6">
        <v>15000</v>
      </c>
      <c r="S608" s="6">
        <v>15000</v>
      </c>
      <c r="T608" s="8">
        <v>225000</v>
      </c>
      <c r="V608" s="6">
        <v>39</v>
      </c>
      <c r="X608" t="s" s="3">
        <v>64</v>
      </c>
      <c r="Z608" t="s" s="3">
        <v>65</v>
      </c>
      <c r="AA608" t="s" s="3">
        <v>66</v>
      </c>
      <c r="AC608" t="s" s="3">
        <v>67</v>
      </c>
      <c r="AD608" s="9">
        <v>3</v>
      </c>
      <c r="AE608" s="9">
        <v>3</v>
      </c>
      <c r="AF608" s="9">
        <v>3</v>
      </c>
      <c r="AG608" s="9">
        <v>3</v>
      </c>
      <c r="AH608" t="s" s="4">
        <v>2162</v>
      </c>
      <c r="AI608" s="9">
        <v>93332</v>
      </c>
      <c r="AJ608" s="9">
        <v>60873</v>
      </c>
      <c r="AK608" s="9">
        <v>75944</v>
      </c>
      <c r="AL608" s="9">
        <v>4441</v>
      </c>
      <c r="AM608" s="10">
        <v>0.4</v>
      </c>
      <c r="AN608" s="10"/>
      <c r="AO608" s="10"/>
      <c r="AP608" s="10"/>
      <c r="AQ608" s="10"/>
      <c r="AR608" s="8"/>
      <c r="AS608" s="8"/>
      <c r="AV608" s="9">
        <v>320000</v>
      </c>
      <c r="AW608" s="9">
        <v>190000</v>
      </c>
      <c r="AX608" s="9">
        <v>1</v>
      </c>
      <c r="AY608" s="8"/>
      <c r="AZ608" s="8"/>
      <c r="BA608" s="8"/>
      <c r="BB608" s="8"/>
      <c r="BC608" s="8"/>
    </row>
    <row r="609" s="2" customFormat="1" ht="16.5" customHeight="1">
      <c r="A609" s="6">
        <v>608</v>
      </c>
      <c r="B609" t="s" s="4">
        <v>2166</v>
      </c>
      <c r="C609" t="s" s="3">
        <v>2163</v>
      </c>
      <c r="D609" t="s" s="3">
        <v>122</v>
      </c>
      <c r="E609" t="s" s="3">
        <v>58</v>
      </c>
      <c r="F609" t="s" s="3">
        <v>2164</v>
      </c>
      <c r="G609" t="s" s="3">
        <v>2165</v>
      </c>
      <c r="H609" t="s" s="3">
        <v>77</v>
      </c>
      <c r="I609" t="s" s="3">
        <v>78</v>
      </c>
      <c r="J609" t="s" s="3">
        <v>235</v>
      </c>
      <c r="K609" s="7">
        <f>L609*200000</f>
        <v>6160000</v>
      </c>
      <c r="L609" s="6">
        <f>M609/5</f>
        <v>30.8</v>
      </c>
      <c r="M609" s="6">
        <v>154</v>
      </c>
      <c r="N609" s="6">
        <v>5</v>
      </c>
      <c r="O609" s="6">
        <v>1398</v>
      </c>
      <c r="P609" s="8">
        <v>8000</v>
      </c>
      <c r="Q609" s="8">
        <v>10000</v>
      </c>
      <c r="R609" s="6">
        <v>18000</v>
      </c>
      <c r="S609" s="6">
        <v>18000</v>
      </c>
      <c r="T609" s="8">
        <v>270000</v>
      </c>
      <c r="V609" s="6">
        <v>26</v>
      </c>
      <c r="X609" t="s" s="3">
        <v>64</v>
      </c>
      <c r="Z609" t="s" s="3">
        <v>65</v>
      </c>
      <c r="AA609" t="s" s="3">
        <v>66</v>
      </c>
      <c r="AC609" t="s" s="3">
        <v>67</v>
      </c>
      <c r="AD609" s="9">
        <v>3</v>
      </c>
      <c r="AE609" s="9">
        <v>3</v>
      </c>
      <c r="AF609" s="9">
        <v>3</v>
      </c>
      <c r="AG609" s="9">
        <v>3</v>
      </c>
      <c r="AH609" t="s" s="4">
        <v>2166</v>
      </c>
      <c r="AI609" s="9">
        <v>93287</v>
      </c>
      <c r="AJ609" s="9">
        <v>45313</v>
      </c>
      <c r="AK609" s="9">
        <v>75945</v>
      </c>
      <c r="AL609" s="9">
        <v>4438</v>
      </c>
      <c r="AM609" s="10">
        <v>0.4</v>
      </c>
      <c r="AN609" s="10"/>
      <c r="AO609" s="10"/>
      <c r="AP609" s="10"/>
      <c r="AQ609" s="10"/>
      <c r="AR609" s="8"/>
      <c r="AS609" s="8"/>
      <c r="AY609" s="8"/>
      <c r="AZ609" s="8"/>
      <c r="BA609" s="8"/>
      <c r="BB609" s="8"/>
      <c r="BC609" s="8"/>
    </row>
    <row r="610" s="2" customFormat="1" ht="16.5" customHeight="1">
      <c r="A610" s="6">
        <v>609</v>
      </c>
      <c r="B610" t="s" s="4">
        <v>2167</v>
      </c>
      <c r="C610" t="s" s="3">
        <v>2163</v>
      </c>
      <c r="D610" t="s" s="3">
        <v>122</v>
      </c>
      <c r="E610" t="s" s="3">
        <v>58</v>
      </c>
      <c r="F610" t="s" s="3">
        <v>2164</v>
      </c>
      <c r="G610" t="s" s="3">
        <v>2165</v>
      </c>
      <c r="H610" t="s" s="3">
        <v>77</v>
      </c>
      <c r="I610" t="s" s="3">
        <v>78</v>
      </c>
      <c r="J610" t="s" s="3">
        <v>235</v>
      </c>
      <c r="K610" s="7">
        <f>L610*200000</f>
        <v>5200000</v>
      </c>
      <c r="L610" s="6">
        <f>M610/5</f>
        <v>26</v>
      </c>
      <c r="M610" s="6">
        <v>130</v>
      </c>
      <c r="N610" s="6">
        <v>4</v>
      </c>
      <c r="O610" s="6">
        <v>1398</v>
      </c>
      <c r="P610" s="8">
        <v>8000</v>
      </c>
      <c r="Q610" s="8">
        <v>10000</v>
      </c>
      <c r="R610" s="6">
        <v>18000</v>
      </c>
      <c r="S610" s="6">
        <v>18000</v>
      </c>
      <c r="T610" s="8">
        <v>270000</v>
      </c>
      <c r="V610" s="6">
        <v>42</v>
      </c>
      <c r="X610" t="s" s="3">
        <v>64</v>
      </c>
      <c r="Z610" t="s" s="3">
        <v>65</v>
      </c>
      <c r="AA610" t="s" s="3">
        <v>66</v>
      </c>
      <c r="AC610" t="s" s="3">
        <v>67</v>
      </c>
      <c r="AD610" s="9">
        <v>3</v>
      </c>
      <c r="AE610" s="9">
        <v>3</v>
      </c>
      <c r="AF610" s="9">
        <v>3</v>
      </c>
      <c r="AG610" s="9">
        <v>3</v>
      </c>
      <c r="AH610" t="s" s="4">
        <v>2167</v>
      </c>
      <c r="AI610" s="9">
        <v>93295</v>
      </c>
      <c r="AJ610" s="9">
        <v>45314</v>
      </c>
      <c r="AK610" s="9">
        <v>75946</v>
      </c>
      <c r="AL610" s="9">
        <v>4440</v>
      </c>
      <c r="AM610" s="10">
        <v>0.4</v>
      </c>
      <c r="AN610" s="10"/>
      <c r="AO610" s="10"/>
      <c r="AP610" s="10"/>
      <c r="AQ610" s="10"/>
      <c r="AR610" s="8"/>
      <c r="AS610" s="8"/>
      <c r="AT610" t="s" s="4">
        <v>68</v>
      </c>
      <c r="AU610" s="10"/>
      <c r="AV610" s="9">
        <v>380000</v>
      </c>
      <c r="AW610" s="9">
        <v>270000</v>
      </c>
      <c r="AX610" s="9">
        <v>421</v>
      </c>
      <c r="AY610" s="8"/>
      <c r="AZ610" s="8"/>
      <c r="BA610" s="8"/>
      <c r="BB610" s="8"/>
      <c r="BC610" s="8"/>
    </row>
    <row r="611" s="2" customFormat="1" ht="16.5" customHeight="1">
      <c r="A611" s="6">
        <v>610</v>
      </c>
      <c r="B611" t="s" s="4">
        <v>2168</v>
      </c>
      <c r="C611" t="s" s="3">
        <v>2163</v>
      </c>
      <c r="D611" t="s" s="3">
        <v>122</v>
      </c>
      <c r="E611" t="s" s="3">
        <v>58</v>
      </c>
      <c r="F611" t="s" s="3">
        <v>2164</v>
      </c>
      <c r="G611" t="s" s="3">
        <v>2165</v>
      </c>
      <c r="H611" t="s" s="3">
        <v>77</v>
      </c>
      <c r="I611" t="s" s="3">
        <v>78</v>
      </c>
      <c r="J611" t="s" s="3">
        <v>235</v>
      </c>
      <c r="K611" s="7">
        <f>L611*200000</f>
        <v>5640000</v>
      </c>
      <c r="L611" s="6">
        <f>M611/5</f>
        <v>28.2</v>
      </c>
      <c r="M611" s="6">
        <v>141</v>
      </c>
      <c r="N611" s="6">
        <v>5</v>
      </c>
      <c r="O611" s="6">
        <v>1398</v>
      </c>
      <c r="P611" s="8">
        <v>8000</v>
      </c>
      <c r="Q611" s="8">
        <v>10000</v>
      </c>
      <c r="R611" s="6">
        <v>18000</v>
      </c>
      <c r="S611" s="6">
        <v>18000</v>
      </c>
      <c r="T611" s="8">
        <v>270000</v>
      </c>
      <c r="V611" s="6">
        <v>20</v>
      </c>
      <c r="X611" t="s" s="3">
        <v>64</v>
      </c>
      <c r="Z611" t="s" s="3">
        <v>65</v>
      </c>
      <c r="AA611" t="s" s="3">
        <v>66</v>
      </c>
      <c r="AC611" t="s" s="3">
        <v>67</v>
      </c>
      <c r="AD611" s="9">
        <v>3</v>
      </c>
      <c r="AE611" s="9">
        <v>3</v>
      </c>
      <c r="AF611" s="9">
        <v>3</v>
      </c>
      <c r="AG611" s="9">
        <v>3</v>
      </c>
      <c r="AH611" t="s" s="4">
        <v>2168</v>
      </c>
      <c r="AI611" s="9">
        <v>93288</v>
      </c>
      <c r="AJ611" s="9">
        <v>45315</v>
      </c>
      <c r="AK611" s="9">
        <v>75947</v>
      </c>
      <c r="AL611" s="9">
        <v>4439</v>
      </c>
      <c r="AM611" s="10">
        <v>0.4</v>
      </c>
      <c r="AN611" s="10"/>
      <c r="AO611" s="10"/>
      <c r="AP611" s="10"/>
      <c r="AQ611" s="10"/>
      <c r="AR611" s="8"/>
      <c r="AS611" s="8"/>
      <c r="AT611" t="s" s="4">
        <v>68</v>
      </c>
      <c r="AU611" s="10"/>
      <c r="AV611" s="9">
        <v>260000</v>
      </c>
      <c r="AW611" s="9">
        <v>180000</v>
      </c>
      <c r="AX611" s="9">
        <v>232</v>
      </c>
      <c r="AY611" s="8"/>
      <c r="AZ611" s="8"/>
      <c r="BA611" s="8"/>
      <c r="BB611" s="8"/>
      <c r="BC611" s="8"/>
    </row>
    <row r="612" s="2" customFormat="1" ht="16.5" customHeight="1">
      <c r="A612" s="6">
        <v>611</v>
      </c>
      <c r="B612" t="s" s="4">
        <v>2169</v>
      </c>
      <c r="C612" t="s" s="3">
        <v>2163</v>
      </c>
      <c r="D612" t="s" s="3">
        <v>122</v>
      </c>
      <c r="E612" t="s" s="3">
        <v>58</v>
      </c>
      <c r="F612" t="s" s="3">
        <v>2164</v>
      </c>
      <c r="G612" t="s" s="3">
        <v>2165</v>
      </c>
      <c r="H612" t="s" s="3">
        <v>77</v>
      </c>
      <c r="I612" t="s" s="3">
        <v>78</v>
      </c>
      <c r="J612" t="s" s="3">
        <v>235</v>
      </c>
      <c r="K612" s="7">
        <f>L612*200000</f>
        <v>5600000</v>
      </c>
      <c r="L612" s="6">
        <f>M612/5</f>
        <v>28</v>
      </c>
      <c r="M612" s="6">
        <v>140</v>
      </c>
      <c r="N612" s="6">
        <v>5</v>
      </c>
      <c r="O612" s="6">
        <v>1397</v>
      </c>
      <c r="P612" s="8">
        <v>11000</v>
      </c>
      <c r="Q612" s="8">
        <v>14000</v>
      </c>
      <c r="R612" s="6">
        <v>18000</v>
      </c>
      <c r="S612" s="6">
        <v>18000</v>
      </c>
      <c r="T612" s="8">
        <v>270000</v>
      </c>
      <c r="V612" s="6">
        <v>6</v>
      </c>
      <c r="X612" t="s" s="3">
        <v>64</v>
      </c>
      <c r="Z612" t="s" s="3">
        <v>65</v>
      </c>
      <c r="AA612" t="s" s="3">
        <v>66</v>
      </c>
      <c r="AC612" t="s" s="3">
        <v>67</v>
      </c>
      <c r="AD612" s="9">
        <v>3</v>
      </c>
      <c r="AE612" s="9">
        <v>3</v>
      </c>
      <c r="AF612" s="9">
        <v>3</v>
      </c>
      <c r="AG612" s="9">
        <v>3</v>
      </c>
      <c r="AH612" t="s" s="4">
        <v>2169</v>
      </c>
      <c r="AI612" s="9">
        <v>93291</v>
      </c>
      <c r="AJ612" s="9">
        <v>41015</v>
      </c>
      <c r="AK612" s="9">
        <v>115215</v>
      </c>
      <c r="AL612" s="9">
        <v>3504</v>
      </c>
      <c r="AM612" s="10">
        <v>0.4</v>
      </c>
      <c r="AN612" s="10"/>
      <c r="AO612" s="10"/>
      <c r="AP612" s="10"/>
      <c r="AQ612" s="10"/>
      <c r="AR612" s="8"/>
      <c r="AS612" s="8"/>
      <c r="AT612" t="s" s="4">
        <v>68</v>
      </c>
      <c r="AU612" t="s" s="3">
        <v>108</v>
      </c>
      <c r="AV612" s="9">
        <v>280000</v>
      </c>
      <c r="AW612" s="9">
        <v>160000</v>
      </c>
      <c r="AX612" s="9">
        <v>940</v>
      </c>
      <c r="AY612" s="8"/>
      <c r="AZ612" s="8"/>
      <c r="BA612" s="8"/>
      <c r="BB612" s="8"/>
      <c r="BC612" s="8"/>
    </row>
    <row r="613" s="2" customFormat="1" ht="16.5" customHeight="1">
      <c r="A613" s="6">
        <v>612</v>
      </c>
      <c r="B613" t="s" s="4">
        <v>2170</v>
      </c>
      <c r="C613" t="s" s="3">
        <v>2171</v>
      </c>
      <c r="D613" t="s" s="3">
        <v>85</v>
      </c>
      <c r="E613" t="s" s="3">
        <v>58</v>
      </c>
      <c r="F613" t="s" s="3">
        <v>2172</v>
      </c>
      <c r="G613" s="6"/>
      <c r="H613" t="s" s="3">
        <v>2033</v>
      </c>
      <c r="I613" t="s" s="3">
        <v>117</v>
      </c>
      <c r="J613" t="s" s="3">
        <v>139</v>
      </c>
      <c r="K613" s="7">
        <f>L613*200000</f>
        <v>6800000</v>
      </c>
      <c r="L613" s="6">
        <f>M613/5</f>
        <v>34</v>
      </c>
      <c r="M613" s="6">
        <v>170</v>
      </c>
      <c r="N613" s="6">
        <v>5</v>
      </c>
      <c r="O613" s="6">
        <v>1397</v>
      </c>
      <c r="P613" s="8">
        <v>12000</v>
      </c>
      <c r="Q613" s="8">
        <v>15000</v>
      </c>
      <c r="R613" s="6">
        <v>22000</v>
      </c>
      <c r="S613" s="6">
        <v>22000</v>
      </c>
      <c r="T613" s="8">
        <v>330000</v>
      </c>
      <c r="V613" s="6">
        <v>29</v>
      </c>
      <c r="X613" t="s" s="3">
        <v>64</v>
      </c>
      <c r="Z613" t="s" s="3">
        <v>65</v>
      </c>
      <c r="AA613" t="s" s="3">
        <v>66</v>
      </c>
      <c r="AC613" t="s" s="3">
        <v>67</v>
      </c>
      <c r="AD613" s="9">
        <v>3</v>
      </c>
      <c r="AE613" s="9">
        <v>3</v>
      </c>
      <c r="AF613" s="9">
        <v>3</v>
      </c>
      <c r="AH613" t="s" s="4">
        <v>2170</v>
      </c>
      <c r="AI613" s="9">
        <v>90813</v>
      </c>
      <c r="AJ613" s="9">
        <v>39640</v>
      </c>
      <c r="AK613" s="9">
        <v>109560</v>
      </c>
      <c r="AL613" s="9">
        <v>2403</v>
      </c>
      <c r="AM613" s="10">
        <v>0.7</v>
      </c>
      <c r="AN613" s="10"/>
      <c r="AO613" s="10"/>
      <c r="AP613" s="10"/>
      <c r="AQ613" s="10"/>
      <c r="AR613" s="8"/>
      <c r="AS613" s="8"/>
      <c r="AV613" s="9">
        <v>280000</v>
      </c>
      <c r="AW613" s="9">
        <v>160000</v>
      </c>
      <c r="AX613" s="9">
        <v>9</v>
      </c>
      <c r="AY613" s="8"/>
      <c r="AZ613" s="8"/>
      <c r="BA613" s="8"/>
      <c r="BB613" s="8"/>
      <c r="BC613" s="8"/>
    </row>
    <row r="614" s="2" customFormat="1" ht="16.5" customHeight="1">
      <c r="A614" s="6">
        <v>613</v>
      </c>
      <c r="B614" t="s" s="4">
        <v>2173</v>
      </c>
      <c r="C614" t="s" s="3">
        <v>2174</v>
      </c>
      <c r="D614" t="s" s="3">
        <v>75</v>
      </c>
      <c r="E614" t="s" s="3">
        <v>58</v>
      </c>
      <c r="F614" t="s" s="3">
        <v>2175</v>
      </c>
      <c r="G614" t="s" s="3">
        <v>1616</v>
      </c>
      <c r="H614" t="s" s="3">
        <v>332</v>
      </c>
      <c r="I614" t="s" s="3">
        <v>318</v>
      </c>
      <c r="J614" t="s" s="3">
        <v>165</v>
      </c>
      <c r="K614" s="7">
        <f>L614*200000</f>
        <v>920000</v>
      </c>
      <c r="L614" s="6">
        <f>M614/5</f>
        <v>4.6</v>
      </c>
      <c r="M614" s="6">
        <v>23</v>
      </c>
      <c r="N614" s="6">
        <v>2</v>
      </c>
      <c r="O614" s="6">
        <v>1396</v>
      </c>
      <c r="P614" s="8">
        <v>2500</v>
      </c>
      <c r="Q614" s="8">
        <v>4000</v>
      </c>
      <c r="R614" s="6">
        <v>6000</v>
      </c>
      <c r="S614" s="6">
        <v>6000</v>
      </c>
      <c r="T614" s="8">
        <v>0</v>
      </c>
      <c r="V614" s="6">
        <v>33</v>
      </c>
      <c r="X614" t="s" s="3">
        <v>118</v>
      </c>
      <c r="Z614" t="s" s="3">
        <v>65</v>
      </c>
      <c r="AA614" t="s" s="3">
        <v>66</v>
      </c>
      <c r="AC614" t="s" s="3">
        <v>67</v>
      </c>
      <c r="AD614" s="9">
        <v>3</v>
      </c>
      <c r="AE614" s="9">
        <v>3</v>
      </c>
      <c r="AF614" s="9">
        <v>2</v>
      </c>
      <c r="AG614" s="9">
        <v>2</v>
      </c>
      <c r="AH614" t="s" s="4">
        <v>2173</v>
      </c>
      <c r="AI614" s="9">
        <v>78155</v>
      </c>
      <c r="AJ614" t="s" s="4">
        <v>96</v>
      </c>
      <c r="AK614" t="s" s="4">
        <v>96</v>
      </c>
      <c r="AL614" t="s" s="4">
        <v>96</v>
      </c>
      <c r="AM614" s="10">
        <v>0.8</v>
      </c>
      <c r="AN614" s="10"/>
      <c r="AO614" s="10"/>
      <c r="AP614" s="10"/>
      <c r="AQ614" s="10"/>
      <c r="AR614" s="8"/>
      <c r="AS614" s="8"/>
      <c r="AT614" t="s" s="4">
        <v>68</v>
      </c>
      <c r="AU614" s="10"/>
      <c r="AV614" s="9">
        <v>50000</v>
      </c>
      <c r="AW614" s="9">
        <v>40000</v>
      </c>
      <c r="AX614" s="9">
        <v>146</v>
      </c>
      <c r="AY614" s="8"/>
      <c r="AZ614" s="8"/>
      <c r="BA614" s="8"/>
      <c r="BB614" s="8"/>
      <c r="BC614" s="8"/>
    </row>
    <row r="615" s="2" customFormat="1" ht="16.5" customHeight="1">
      <c r="A615" s="6">
        <v>614</v>
      </c>
      <c r="B615" t="s" s="4">
        <v>2176</v>
      </c>
      <c r="C615" t="s" s="3">
        <v>2177</v>
      </c>
      <c r="D615" t="s" s="3">
        <v>85</v>
      </c>
      <c r="E615" t="s" s="3">
        <v>58</v>
      </c>
      <c r="F615" t="s" s="3">
        <v>2178</v>
      </c>
      <c r="G615" t="s" s="4">
        <v>96</v>
      </c>
      <c r="H615" t="s" s="3">
        <v>1622</v>
      </c>
      <c r="I615" t="s" s="3">
        <v>107</v>
      </c>
      <c r="J615" t="s" s="3">
        <v>139</v>
      </c>
      <c r="K615" s="7">
        <f>L615*200000</f>
        <v>4200000</v>
      </c>
      <c r="L615" s="6">
        <f>M615/5</f>
        <v>21</v>
      </c>
      <c r="M615" s="6">
        <v>105</v>
      </c>
      <c r="N615" s="6">
        <v>20</v>
      </c>
      <c r="O615" s="6">
        <v>1395</v>
      </c>
      <c r="P615" s="8">
        <v>11000</v>
      </c>
      <c r="Q615" s="8">
        <v>14000</v>
      </c>
      <c r="R615" s="6">
        <v>18000</v>
      </c>
      <c r="S615" s="6">
        <v>18000</v>
      </c>
      <c r="T615" s="8">
        <v>270000</v>
      </c>
      <c r="V615" s="6">
        <v>34</v>
      </c>
      <c r="X615" t="s" s="3">
        <v>81</v>
      </c>
      <c r="Z615" t="s" s="3">
        <v>65</v>
      </c>
      <c r="AA615" t="s" s="3">
        <v>66</v>
      </c>
      <c r="AC615" t="s" s="3">
        <v>67</v>
      </c>
      <c r="AD615" s="9">
        <v>3</v>
      </c>
      <c r="AE615" s="9">
        <v>3</v>
      </c>
      <c r="AF615" s="9">
        <v>3</v>
      </c>
      <c r="AH615" t="s" s="4">
        <v>2176</v>
      </c>
      <c r="AI615" s="9">
        <v>67391</v>
      </c>
      <c r="AJ615" s="9">
        <v>69223</v>
      </c>
      <c r="AK615" s="9">
        <v>110824</v>
      </c>
      <c r="AL615" s="9">
        <v>480</v>
      </c>
      <c r="AM615" s="10">
        <v>0.7</v>
      </c>
      <c r="AN615" s="10"/>
      <c r="AO615" s="10"/>
      <c r="AP615" s="10"/>
      <c r="AQ615" s="10"/>
      <c r="AR615" s="8"/>
      <c r="AS615" s="8"/>
      <c r="AT615" t="s" s="4">
        <v>68</v>
      </c>
      <c r="AU615" s="10"/>
      <c r="AV615" s="9">
        <v>380000</v>
      </c>
      <c r="AW615" s="9">
        <v>0</v>
      </c>
      <c r="AX615" s="9">
        <v>402</v>
      </c>
      <c r="AY615" s="8"/>
      <c r="AZ615" s="8"/>
      <c r="BA615" s="8"/>
      <c r="BB615" s="8"/>
      <c r="BC615" s="8"/>
    </row>
    <row r="616" s="2" customFormat="1" ht="16.5" customHeight="1">
      <c r="A616" s="6">
        <v>615</v>
      </c>
      <c r="B616" t="s" s="4">
        <v>2179</v>
      </c>
      <c r="C616" t="s" s="3">
        <v>2180</v>
      </c>
      <c r="D616" t="s" s="3">
        <v>122</v>
      </c>
      <c r="E616" t="s" s="3">
        <v>58</v>
      </c>
      <c r="F616" t="s" s="3">
        <v>2036</v>
      </c>
      <c r="G616" t="s" s="3">
        <v>1627</v>
      </c>
      <c r="H616" t="s" s="3">
        <v>275</v>
      </c>
      <c r="I616" t="s" s="3">
        <v>152</v>
      </c>
      <c r="J616" t="s" s="3">
        <v>235</v>
      </c>
      <c r="K616" s="7">
        <f>L616*200000</f>
        <v>7480000</v>
      </c>
      <c r="L616" s="6">
        <f>M616/5</f>
        <v>37.4</v>
      </c>
      <c r="M616" s="6">
        <v>187</v>
      </c>
      <c r="N616" s="6">
        <v>15</v>
      </c>
      <c r="O616" s="6">
        <v>1396</v>
      </c>
      <c r="P616" s="8">
        <v>12000</v>
      </c>
      <c r="Q616" s="8">
        <v>15000</v>
      </c>
      <c r="R616" s="6">
        <v>18000</v>
      </c>
      <c r="S616" s="6">
        <v>18000</v>
      </c>
      <c r="T616" s="8">
        <v>270000</v>
      </c>
      <c r="V616" s="6">
        <v>26</v>
      </c>
      <c r="X616" t="s" s="3">
        <v>64</v>
      </c>
      <c r="Z616" t="s" s="3">
        <v>65</v>
      </c>
      <c r="AA616" t="s" s="3">
        <v>66</v>
      </c>
      <c r="AC616" t="s" s="3">
        <v>67</v>
      </c>
      <c r="AD616" s="9">
        <v>3</v>
      </c>
      <c r="AE616" s="9">
        <v>3</v>
      </c>
      <c r="AF616" s="9">
        <v>3</v>
      </c>
      <c r="AG616" s="9">
        <v>4</v>
      </c>
      <c r="AH616" t="s" s="4">
        <v>2179</v>
      </c>
      <c r="AI616" s="9">
        <v>71098</v>
      </c>
      <c r="AJ616" s="9">
        <v>60867</v>
      </c>
      <c r="AK616" s="9">
        <v>68225</v>
      </c>
      <c r="AL616" s="9">
        <v>2118</v>
      </c>
      <c r="AM616" s="10">
        <v>0.4</v>
      </c>
      <c r="AN616" s="10"/>
      <c r="AO616" s="10"/>
      <c r="AP616" s="10"/>
      <c r="AQ616" s="10"/>
      <c r="AR616" s="8"/>
      <c r="AS616" s="8"/>
      <c r="AT616" t="s" s="4">
        <v>68</v>
      </c>
      <c r="AU616" s="10"/>
      <c r="AV616" s="9">
        <v>280000</v>
      </c>
      <c r="AW616" s="9">
        <v>150000</v>
      </c>
      <c r="AX616" s="9">
        <v>603</v>
      </c>
      <c r="AY616" s="8"/>
      <c r="AZ616" s="8"/>
      <c r="BA616" s="8"/>
      <c r="BB616" s="8"/>
      <c r="BC616" s="8"/>
    </row>
    <row r="617" s="2" customFormat="1" ht="16.5" customHeight="1">
      <c r="A617" s="6">
        <v>616</v>
      </c>
      <c r="B617" t="s" s="4">
        <v>2181</v>
      </c>
      <c r="C617" t="s" s="3">
        <v>2182</v>
      </c>
      <c r="D617" t="s" s="3">
        <v>113</v>
      </c>
      <c r="E617" t="s" s="3">
        <v>58</v>
      </c>
      <c r="F617" t="s" s="3">
        <v>2183</v>
      </c>
      <c r="G617" t="s" s="3">
        <v>2184</v>
      </c>
      <c r="H617" t="s" s="3">
        <v>2185</v>
      </c>
      <c r="I617" t="s" s="3">
        <v>2186</v>
      </c>
      <c r="J617" t="s" s="3">
        <v>139</v>
      </c>
      <c r="K617" s="7">
        <f>L617*200000</f>
        <v>5400000</v>
      </c>
      <c r="L617" s="6">
        <f>M617/5</f>
        <v>27</v>
      </c>
      <c r="M617" s="6">
        <v>135</v>
      </c>
      <c r="N617" s="6">
        <v>6</v>
      </c>
      <c r="O617" s="6">
        <v>1397</v>
      </c>
      <c r="P617" s="8">
        <v>16000</v>
      </c>
      <c r="Q617" s="8">
        <v>20000</v>
      </c>
      <c r="R617" s="6">
        <v>28000</v>
      </c>
      <c r="S617" s="6">
        <v>28000</v>
      </c>
      <c r="T617" s="8">
        <v>400000</v>
      </c>
      <c r="V617" s="6">
        <v>37</v>
      </c>
      <c r="X617" t="s" s="3">
        <v>64</v>
      </c>
      <c r="Z617" t="s" s="3">
        <v>65</v>
      </c>
      <c r="AA617" t="s" s="3">
        <v>66</v>
      </c>
      <c r="AC617" t="s" s="3">
        <v>102</v>
      </c>
      <c r="AD617" s="9">
        <v>5</v>
      </c>
      <c r="AE617" s="9">
        <v>3</v>
      </c>
      <c r="AF617" s="9">
        <v>3</v>
      </c>
      <c r="AG617" s="9">
        <v>3</v>
      </c>
      <c r="AH617" t="s" s="4">
        <v>2181</v>
      </c>
      <c r="AI617" s="9">
        <v>90812</v>
      </c>
      <c r="AJ617" s="9">
        <v>40695</v>
      </c>
      <c r="AK617" s="9">
        <v>80606</v>
      </c>
      <c r="AL617" s="9">
        <v>3223</v>
      </c>
      <c r="AM617" s="10">
        <v>0.6</v>
      </c>
      <c r="AN617" s="10"/>
      <c r="AO617" s="10"/>
      <c r="AP617" s="10"/>
      <c r="AQ617" s="10"/>
      <c r="AR617" s="8"/>
      <c r="AS617" s="8"/>
      <c r="AT617" t="s" s="4">
        <v>68</v>
      </c>
      <c r="AU617" s="12">
        <f>#REF!-1000000</f>
      </c>
      <c r="AV617" s="9">
        <v>380000</v>
      </c>
      <c r="AW617" s="9">
        <v>150000</v>
      </c>
      <c r="AX617" s="9">
        <v>838</v>
      </c>
      <c r="AY617" s="8"/>
      <c r="AZ617" s="8"/>
      <c r="BA617" s="8"/>
      <c r="BB617" s="8"/>
      <c r="BC617" s="8"/>
    </row>
    <row r="618" s="2" customFormat="1" ht="16.5" customHeight="1">
      <c r="A618" s="6">
        <v>617</v>
      </c>
      <c r="B618" t="s" s="4">
        <v>2187</v>
      </c>
      <c r="C618" t="s" s="3">
        <v>2188</v>
      </c>
      <c r="D618" t="s" s="3">
        <v>85</v>
      </c>
      <c r="E618" t="s" s="3">
        <v>58</v>
      </c>
      <c r="F618" t="s" s="3">
        <v>105</v>
      </c>
      <c r="G618" t="s" s="3">
        <v>60</v>
      </c>
      <c r="H618" t="s" s="3">
        <v>1571</v>
      </c>
      <c r="I618" t="s" s="3">
        <v>131</v>
      </c>
      <c r="J618" t="s" s="3">
        <v>63</v>
      </c>
      <c r="K618" s="7">
        <f>L618*200000</f>
        <v>5400000</v>
      </c>
      <c r="L618" s="6">
        <f>M618/5</f>
        <v>27</v>
      </c>
      <c r="M618" s="6">
        <v>135</v>
      </c>
      <c r="N618" s="6">
        <v>8</v>
      </c>
      <c r="O618" s="6">
        <v>1395</v>
      </c>
      <c r="P618" s="8">
        <v>11000</v>
      </c>
      <c r="Q618" s="8">
        <v>14000</v>
      </c>
      <c r="R618" s="6">
        <v>22000</v>
      </c>
      <c r="S618" s="6">
        <v>22000</v>
      </c>
      <c r="T618" s="8">
        <v>330000</v>
      </c>
      <c r="V618" s="6">
        <v>62</v>
      </c>
      <c r="X618" t="s" s="3">
        <v>64</v>
      </c>
      <c r="Z618" t="s" s="3">
        <v>65</v>
      </c>
      <c r="AA618" t="s" s="3">
        <v>66</v>
      </c>
      <c r="AD618" s="9">
        <v>3</v>
      </c>
      <c r="AG618" s="9">
        <v>3</v>
      </c>
      <c r="AH618" t="s" s="4">
        <v>2187</v>
      </c>
      <c r="AI618" s="9">
        <v>67777</v>
      </c>
      <c r="AJ618" s="9">
        <v>64584</v>
      </c>
      <c r="AK618" s="9">
        <v>68471</v>
      </c>
      <c r="AL618" s="9">
        <v>2111</v>
      </c>
      <c r="AM618" s="10">
        <v>0.7</v>
      </c>
      <c r="AN618" s="10"/>
      <c r="AO618" s="10"/>
      <c r="AP618" s="10"/>
      <c r="AQ618" s="10"/>
      <c r="AR618" s="8"/>
      <c r="AS618" s="8"/>
      <c r="AT618" t="s" s="4">
        <v>68</v>
      </c>
      <c r="AU618" s="10"/>
      <c r="AV618" s="9">
        <v>80000</v>
      </c>
      <c r="AW618" s="9">
        <v>60000</v>
      </c>
      <c r="AX618" s="9">
        <v>331</v>
      </c>
      <c r="AY618" s="8"/>
      <c r="AZ618" s="8"/>
      <c r="BA618" s="8"/>
      <c r="BB618" s="8"/>
      <c r="BC618" s="8"/>
    </row>
    <row r="619" s="2" customFormat="1" ht="16.5" customHeight="1">
      <c r="A619" s="6">
        <v>618</v>
      </c>
      <c r="B619" t="s" s="4">
        <v>2189</v>
      </c>
      <c r="C619" t="s" s="3">
        <v>2190</v>
      </c>
      <c r="D619" t="s" s="3">
        <v>1552</v>
      </c>
      <c r="E619" t="s" s="3">
        <v>58</v>
      </c>
      <c r="F619" t="s" s="3">
        <v>1553</v>
      </c>
      <c r="G619" s="6"/>
      <c r="H619" t="s" s="3">
        <v>2191</v>
      </c>
      <c r="I619" t="s" s="3">
        <v>1496</v>
      </c>
      <c r="J619" t="s" s="3">
        <v>171</v>
      </c>
      <c r="K619" s="7">
        <f>L619*200000</f>
        <v>1160000</v>
      </c>
      <c r="L619" s="6">
        <f>M619/5</f>
        <v>5.8</v>
      </c>
      <c r="M619" s="6">
        <v>29</v>
      </c>
      <c r="N619" s="6">
        <v>1</v>
      </c>
      <c r="O619" t="s" s="3">
        <v>1540</v>
      </c>
      <c r="P619" s="8"/>
      <c r="Q619" s="8"/>
      <c r="R619" s="6">
        <v>5000</v>
      </c>
      <c r="S619" s="6">
        <v>5000</v>
      </c>
      <c r="T619" s="8">
        <v>90000</v>
      </c>
      <c r="V619" s="9">
        <v>116</v>
      </c>
      <c r="X619" t="s" s="3">
        <v>64</v>
      </c>
      <c r="Z619" t="s" s="3">
        <v>65</v>
      </c>
      <c r="AA619" t="s" s="3">
        <v>66</v>
      </c>
      <c r="AC619" t="s" s="3">
        <v>67</v>
      </c>
      <c r="AD619" s="9">
        <v>3</v>
      </c>
      <c r="AE619" s="9">
        <v>3</v>
      </c>
      <c r="AF619" s="9">
        <v>3</v>
      </c>
      <c r="AH619" t="s" s="4">
        <v>2189</v>
      </c>
      <c r="AI619" s="9">
        <v>114391</v>
      </c>
      <c r="AJ619" s="9">
        <v>57547</v>
      </c>
      <c r="AK619" s="9">
        <v>114391</v>
      </c>
      <c r="AL619" s="9">
        <v>12961</v>
      </c>
      <c r="AM619" s="10">
        <v>0.7</v>
      </c>
      <c r="AN619" s="10"/>
      <c r="AO619" s="10"/>
      <c r="AP619" s="10"/>
      <c r="AQ619" s="10"/>
      <c r="AR619" s="8"/>
      <c r="AS619" s="8"/>
      <c r="AT619" t="s" s="4">
        <v>68</v>
      </c>
      <c r="AU619" s="10"/>
      <c r="AV619" s="9">
        <v>320000</v>
      </c>
      <c r="AW619" s="9">
        <v>180000</v>
      </c>
      <c r="AX619" s="9">
        <v>257</v>
      </c>
      <c r="AY619" s="8"/>
      <c r="AZ619" s="8"/>
      <c r="BA619" s="8"/>
      <c r="BB619" s="8"/>
      <c r="BC619" s="8"/>
    </row>
    <row r="620" s="2" customFormat="1" ht="16.5" customHeight="1">
      <c r="A620" s="6">
        <v>619</v>
      </c>
      <c r="B620" t="s" s="4">
        <v>2192</v>
      </c>
      <c r="C620" t="s" s="3">
        <v>2193</v>
      </c>
      <c r="D620" t="s" s="3">
        <v>75</v>
      </c>
      <c r="E620" t="s" s="3">
        <v>58</v>
      </c>
      <c r="F620" t="s" s="3">
        <v>2194</v>
      </c>
      <c r="G620" s="6"/>
      <c r="H620" t="s" s="3">
        <v>61</v>
      </c>
      <c r="I620" t="s" s="3">
        <v>318</v>
      </c>
      <c r="J620" t="s" s="3">
        <v>165</v>
      </c>
      <c r="K620" s="7">
        <f>L620*200000</f>
        <v>1200000</v>
      </c>
      <c r="L620" s="6">
        <f>M620/5</f>
        <v>6</v>
      </c>
      <c r="M620" s="6">
        <v>30</v>
      </c>
      <c r="N620" s="6">
        <v>4</v>
      </c>
      <c r="O620" s="6">
        <v>1396</v>
      </c>
      <c r="P620" s="8">
        <v>2500</v>
      </c>
      <c r="Q620" s="8">
        <v>4000</v>
      </c>
      <c r="R620" s="6">
        <v>6000</v>
      </c>
      <c r="S620" s="6">
        <v>6000</v>
      </c>
      <c r="T620" s="8">
        <v>0</v>
      </c>
      <c r="V620" s="6">
        <v>26</v>
      </c>
      <c r="X620" t="s" s="3">
        <v>118</v>
      </c>
      <c r="Z620" t="s" s="3">
        <v>65</v>
      </c>
      <c r="AA620" t="s" s="3">
        <v>66</v>
      </c>
      <c r="AC620" t="s" s="3">
        <v>67</v>
      </c>
      <c r="AD620" s="9">
        <v>2</v>
      </c>
      <c r="AE620" s="9">
        <v>3</v>
      </c>
      <c r="AF620" s="9">
        <v>2</v>
      </c>
      <c r="AH620" t="s" s="4">
        <v>2192</v>
      </c>
      <c r="AI620" s="9">
        <v>70616</v>
      </c>
      <c r="AJ620" t="s" s="4">
        <v>96</v>
      </c>
      <c r="AK620" t="s" s="4">
        <v>96</v>
      </c>
      <c r="AL620" s="9">
        <v>2113</v>
      </c>
      <c r="AM620" s="10">
        <v>0.8</v>
      </c>
      <c r="AN620" s="10"/>
      <c r="AO620" s="10"/>
      <c r="AP620" s="10"/>
      <c r="AQ620" s="10"/>
      <c r="AR620" s="8"/>
      <c r="AS620" s="8"/>
      <c r="AT620" t="s" s="4">
        <v>68</v>
      </c>
      <c r="AU620" s="10"/>
      <c r="AV620" s="9">
        <v>320000</v>
      </c>
      <c r="AW620" s="9">
        <v>180000</v>
      </c>
      <c r="AX620" s="9">
        <v>824</v>
      </c>
      <c r="AY620" s="8"/>
      <c r="AZ620" s="8"/>
      <c r="BA620" s="8"/>
      <c r="BB620" s="8"/>
      <c r="BC620" s="8"/>
    </row>
    <row r="621" s="2" customFormat="1" ht="16.5" customHeight="1">
      <c r="A621" s="6">
        <v>620</v>
      </c>
      <c r="B621" t="s" s="4">
        <v>2195</v>
      </c>
      <c r="C621" t="s" s="3">
        <v>2196</v>
      </c>
      <c r="D621" t="s" s="3">
        <v>113</v>
      </c>
      <c r="E621" t="s" s="3">
        <v>58</v>
      </c>
      <c r="F621" t="s" s="3">
        <v>2197</v>
      </c>
      <c r="G621" t="s" s="3">
        <v>298</v>
      </c>
      <c r="H621" t="s" s="3">
        <v>2198</v>
      </c>
      <c r="I621" t="s" s="3">
        <v>78</v>
      </c>
      <c r="J621" t="s" s="3">
        <v>139</v>
      </c>
      <c r="K621" s="7">
        <f>L621*200000</f>
        <v>2000000</v>
      </c>
      <c r="L621" s="6">
        <f>M621/5</f>
        <v>10</v>
      </c>
      <c r="M621" s="6">
        <v>50</v>
      </c>
      <c r="N621" s="6">
        <v>2</v>
      </c>
      <c r="O621" s="6">
        <v>1397</v>
      </c>
      <c r="P621" s="8">
        <v>12000</v>
      </c>
      <c r="Q621" s="8">
        <v>15000</v>
      </c>
      <c r="R621" s="6">
        <v>28000</v>
      </c>
      <c r="S621" s="6">
        <v>28000</v>
      </c>
      <c r="T621" s="8">
        <v>400000</v>
      </c>
      <c r="V621" s="6">
        <v>15</v>
      </c>
      <c r="X621" t="s" s="3">
        <v>64</v>
      </c>
      <c r="Z621" t="s" s="3">
        <v>65</v>
      </c>
      <c r="AA621" t="s" s="3">
        <v>66</v>
      </c>
      <c r="AC621" t="s" s="3">
        <v>102</v>
      </c>
      <c r="AD621" s="9">
        <v>4</v>
      </c>
      <c r="AE621" s="9">
        <v>3</v>
      </c>
      <c r="AF621" s="9">
        <v>3</v>
      </c>
      <c r="AG621" s="9">
        <v>4</v>
      </c>
      <c r="AH621" t="s" s="4">
        <v>2195</v>
      </c>
      <c r="AI621" s="9">
        <v>90802</v>
      </c>
      <c r="AJ621" s="9">
        <v>38420</v>
      </c>
      <c r="AK621" s="9">
        <v>75942</v>
      </c>
      <c r="AL621" s="9">
        <v>2392</v>
      </c>
      <c r="AM621" s="10">
        <v>0.7</v>
      </c>
      <c r="AN621" s="10"/>
      <c r="AO621" s="10"/>
      <c r="AP621" s="10"/>
      <c r="AQ621" s="10"/>
      <c r="AR621" s="8"/>
      <c r="AS621" s="8"/>
      <c r="AT621" t="s" s="4">
        <v>68</v>
      </c>
      <c r="AU621" s="12">
        <f>#REF!-1000000</f>
      </c>
      <c r="AV621" s="9">
        <v>100000</v>
      </c>
      <c r="AW621" s="9">
        <v>100000</v>
      </c>
      <c r="AX621" s="9">
        <v>823</v>
      </c>
      <c r="AY621" s="8"/>
      <c r="AZ621" s="8"/>
      <c r="BA621" s="8"/>
      <c r="BB621" s="8"/>
      <c r="BC621" s="8"/>
    </row>
    <row r="622" s="2" customFormat="1" ht="16.5" customHeight="1">
      <c r="A622" s="6">
        <v>621</v>
      </c>
      <c r="B622" t="s" s="4">
        <v>2199</v>
      </c>
      <c r="C622" t="s" s="3">
        <v>2200</v>
      </c>
      <c r="D622" t="s" s="3">
        <v>113</v>
      </c>
      <c r="E622" t="s" s="3">
        <v>58</v>
      </c>
      <c r="F622" t="s" s="3">
        <v>1643</v>
      </c>
      <c r="G622" t="s" s="3">
        <v>233</v>
      </c>
      <c r="H622" t="s" s="3">
        <v>163</v>
      </c>
      <c r="I622" t="s" s="3">
        <v>1644</v>
      </c>
      <c r="J622" t="s" s="3">
        <v>235</v>
      </c>
      <c r="K622" s="7">
        <f>L622*200000</f>
        <v>4480000</v>
      </c>
      <c r="L622" s="6">
        <f>M622/5</f>
        <v>22.4</v>
      </c>
      <c r="M622" s="6">
        <v>112</v>
      </c>
      <c r="N622" s="6">
        <v>10</v>
      </c>
      <c r="O622" s="6">
        <v>1396</v>
      </c>
      <c r="P622" s="8">
        <v>11000</v>
      </c>
      <c r="Q622" s="8">
        <v>11000</v>
      </c>
      <c r="R622" s="6">
        <v>18000</v>
      </c>
      <c r="S622" s="6">
        <v>18000</v>
      </c>
      <c r="T622" s="8">
        <v>270000</v>
      </c>
      <c r="V622" s="6">
        <v>36</v>
      </c>
      <c r="X622" t="s" s="3">
        <v>64</v>
      </c>
      <c r="Z622" t="s" s="3">
        <v>65</v>
      </c>
      <c r="AA622" t="s" s="3">
        <v>66</v>
      </c>
      <c r="AC622" t="s" s="3">
        <v>67</v>
      </c>
      <c r="AD622" s="9">
        <v>3</v>
      </c>
      <c r="AE622" s="9">
        <v>3</v>
      </c>
      <c r="AF622" s="9">
        <v>3</v>
      </c>
      <c r="AG622" s="9">
        <v>3</v>
      </c>
      <c r="AH622" t="s" s="4">
        <v>2199</v>
      </c>
      <c r="AI622" s="9">
        <v>67751</v>
      </c>
      <c r="AJ622" s="9">
        <v>49046</v>
      </c>
      <c r="AK622" s="9">
        <v>68473</v>
      </c>
      <c r="AL622" s="9">
        <v>2112</v>
      </c>
      <c r="AM622" s="10">
        <v>0.4</v>
      </c>
      <c r="AN622" s="10"/>
      <c r="AO622" s="10"/>
      <c r="AP622" s="10"/>
      <c r="AQ622" s="10"/>
      <c r="AR622" s="8"/>
      <c r="AS622" s="8"/>
      <c r="AT622" t="s" s="4">
        <v>68</v>
      </c>
      <c r="AU622" s="10"/>
      <c r="AV622" s="9">
        <v>380000</v>
      </c>
      <c r="AW622" s="9">
        <v>210000</v>
      </c>
      <c r="AX622" s="9">
        <v>473</v>
      </c>
      <c r="AY622" s="8"/>
      <c r="AZ622" s="8"/>
      <c r="BA622" s="8"/>
      <c r="BB622" s="8"/>
      <c r="BC622" s="8"/>
    </row>
    <row r="623" s="2" customFormat="1" ht="16.5" customHeight="1">
      <c r="A623" s="6">
        <v>622</v>
      </c>
      <c r="B623" t="s" s="4">
        <v>2201</v>
      </c>
      <c r="C623" t="s" s="3">
        <v>2202</v>
      </c>
      <c r="D623" t="s" s="3">
        <v>57</v>
      </c>
      <c r="E623" t="s" s="3">
        <v>58</v>
      </c>
      <c r="F623" t="s" s="3">
        <v>105</v>
      </c>
      <c r="G623" t="s" s="3">
        <v>60</v>
      </c>
      <c r="H623" t="s" s="3">
        <v>2203</v>
      </c>
      <c r="I623" t="s" s="3">
        <v>107</v>
      </c>
      <c r="J623" t="s" s="3">
        <v>63</v>
      </c>
      <c r="K623" s="7">
        <f>L623*200000</f>
        <v>5600000</v>
      </c>
      <c r="L623" s="6">
        <f>M623/5</f>
        <v>28</v>
      </c>
      <c r="M623" s="6">
        <v>140</v>
      </c>
      <c r="N623" s="6">
        <v>22</v>
      </c>
      <c r="O623" s="6">
        <v>1395</v>
      </c>
      <c r="P623" s="8">
        <v>11000</v>
      </c>
      <c r="Q623" s="8">
        <v>14000</v>
      </c>
      <c r="R623" s="6">
        <v>18000</v>
      </c>
      <c r="S623" s="6">
        <v>18000</v>
      </c>
      <c r="T623" s="8">
        <v>270000</v>
      </c>
      <c r="V623" s="6">
        <v>82</v>
      </c>
      <c r="X623" t="s" s="3">
        <v>81</v>
      </c>
      <c r="Z623" t="s" s="3">
        <v>65</v>
      </c>
      <c r="AA623" t="s" s="3">
        <v>66</v>
      </c>
      <c r="AD623" s="9">
        <v>3</v>
      </c>
      <c r="AG623" s="9">
        <v>3</v>
      </c>
      <c r="AH623" t="s" s="4">
        <v>2201</v>
      </c>
      <c r="AI623" s="9">
        <v>67415</v>
      </c>
      <c r="AJ623" s="9">
        <v>71689</v>
      </c>
      <c r="AK623" s="9">
        <v>68470</v>
      </c>
      <c r="AL623" s="9">
        <v>2110</v>
      </c>
      <c r="AM623" s="10">
        <v>0.6</v>
      </c>
      <c r="AN623" s="10"/>
      <c r="AO623" s="10"/>
      <c r="AP623" s="10"/>
      <c r="AQ623" s="10"/>
      <c r="AR623" s="8"/>
      <c r="AS623" s="8"/>
      <c r="AT623" t="s" s="4">
        <v>68</v>
      </c>
      <c r="AU623" s="10"/>
      <c r="AV623" s="9">
        <v>280000</v>
      </c>
      <c r="AW623" s="9">
        <v>200000</v>
      </c>
      <c r="AX623" s="9">
        <v>190</v>
      </c>
      <c r="AY623" s="8"/>
      <c r="AZ623" s="8"/>
      <c r="BA623" s="8"/>
      <c r="BB623" s="8"/>
      <c r="BC623" s="8"/>
    </row>
    <row r="624" s="2" customFormat="1" ht="16.5" customHeight="1">
      <c r="A624" s="6">
        <v>623</v>
      </c>
      <c r="B624" t="s" s="4">
        <v>2204</v>
      </c>
      <c r="C624" t="s" s="3">
        <v>2205</v>
      </c>
      <c r="D624" t="s" s="3">
        <v>75</v>
      </c>
      <c r="E624" t="s" s="3">
        <v>58</v>
      </c>
      <c r="F624" t="s" s="3">
        <v>2206</v>
      </c>
      <c r="G624" t="s" s="3">
        <v>162</v>
      </c>
      <c r="H624" t="s" s="3">
        <v>163</v>
      </c>
      <c r="I624" t="s" s="3">
        <v>164</v>
      </c>
      <c r="J624" t="s" s="3">
        <v>165</v>
      </c>
      <c r="K624" s="7">
        <f>L624*200000</f>
        <v>1160000</v>
      </c>
      <c r="L624" s="6">
        <f>M624/5</f>
        <v>5.8</v>
      </c>
      <c r="M624" s="6">
        <v>29</v>
      </c>
      <c r="N624" s="6">
        <v>3</v>
      </c>
      <c r="O624" s="6">
        <v>1396</v>
      </c>
      <c r="P624" s="8">
        <v>3000</v>
      </c>
      <c r="Q624" s="8">
        <v>4000</v>
      </c>
      <c r="R624" s="6">
        <v>6000</v>
      </c>
      <c r="S624" s="6">
        <v>6000</v>
      </c>
      <c r="T624" s="8">
        <v>100000</v>
      </c>
      <c r="V624" s="6">
        <v>418</v>
      </c>
      <c r="X624" t="s" s="3">
        <v>1579</v>
      </c>
      <c r="Z624" t="s" s="3">
        <v>65</v>
      </c>
      <c r="AA624" t="s" s="3">
        <v>66</v>
      </c>
      <c r="AC624" t="s" s="3">
        <v>67</v>
      </c>
      <c r="AD624" s="9">
        <v>2</v>
      </c>
      <c r="AE624" s="9">
        <v>3</v>
      </c>
      <c r="AF624" s="9">
        <v>2</v>
      </c>
      <c r="AG624" s="9">
        <v>2</v>
      </c>
      <c r="AH624" t="s" s="4">
        <v>2204</v>
      </c>
      <c r="AI624" s="9">
        <v>68420</v>
      </c>
      <c r="AJ624" t="s" s="4">
        <v>96</v>
      </c>
      <c r="AK624" t="s" s="4">
        <v>96</v>
      </c>
      <c r="AL624" t="s" s="4">
        <v>96</v>
      </c>
      <c r="AM624" s="10">
        <v>0.6</v>
      </c>
      <c r="AN624" s="10"/>
      <c r="AO624" s="10"/>
      <c r="AP624" s="10"/>
      <c r="AQ624" s="10"/>
      <c r="AR624" s="8"/>
      <c r="AS624" s="8"/>
      <c r="AT624" t="s" s="4">
        <v>68</v>
      </c>
      <c r="AU624" s="10"/>
      <c r="AV624" s="9">
        <v>80000</v>
      </c>
      <c r="AW624" s="9">
        <v>50000</v>
      </c>
      <c r="AX624" s="9">
        <v>825</v>
      </c>
      <c r="AY624" s="8"/>
      <c r="AZ624" s="8"/>
      <c r="BA624" s="8"/>
      <c r="BB624" s="8"/>
      <c r="BC624" s="8"/>
    </row>
    <row r="625" s="2" customFormat="1" ht="16.5" customHeight="1">
      <c r="A625" s="6">
        <v>624</v>
      </c>
      <c r="B625" t="s" s="4">
        <v>2207</v>
      </c>
      <c r="C625" t="s" s="3">
        <v>2208</v>
      </c>
      <c r="D625" t="s" s="3">
        <v>94</v>
      </c>
      <c r="E625" t="s" s="3">
        <v>58</v>
      </c>
      <c r="F625" t="s" s="3">
        <v>1224</v>
      </c>
      <c r="G625" s="6"/>
      <c r="H625" t="s" s="3">
        <v>1521</v>
      </c>
      <c r="I625" t="s" s="3">
        <v>2209</v>
      </c>
      <c r="J625" t="s" s="3">
        <v>878</v>
      </c>
      <c r="K625" s="7">
        <f>L625*200000</f>
        <v>10360000</v>
      </c>
      <c r="L625" s="6">
        <f>M625/5</f>
        <v>51.8</v>
      </c>
      <c r="M625" s="6">
        <v>259</v>
      </c>
      <c r="N625" s="6">
        <v>17</v>
      </c>
      <c r="O625" t="s" s="3">
        <v>2210</v>
      </c>
      <c r="P625" s="6"/>
      <c r="Q625" s="6"/>
      <c r="R625" s="6">
        <v>38000</v>
      </c>
      <c r="S625" s="6">
        <v>38000</v>
      </c>
      <c r="T625" s="8">
        <v>480000</v>
      </c>
      <c r="V625" s="9">
        <v>607</v>
      </c>
      <c r="X625" t="s" s="3">
        <v>119</v>
      </c>
      <c r="Z625" t="s" s="3">
        <v>65</v>
      </c>
      <c r="AA625" t="s" s="3">
        <v>66</v>
      </c>
      <c r="AC625" t="s" s="3">
        <v>67</v>
      </c>
      <c r="AD625" s="9">
        <v>5</v>
      </c>
      <c r="AE625" s="9">
        <v>4</v>
      </c>
      <c r="AF625" s="9">
        <v>4</v>
      </c>
      <c r="AH625" t="s" s="4">
        <v>2207</v>
      </c>
      <c r="AI625" s="9">
        <v>122446</v>
      </c>
      <c r="AJ625" s="9">
        <v>61788</v>
      </c>
      <c r="AK625" s="9">
        <v>105207</v>
      </c>
      <c r="AL625" s="9">
        <v>17636</v>
      </c>
      <c r="AM625" s="10">
        <v>0.5</v>
      </c>
      <c r="AN625" s="10"/>
      <c r="AO625" s="10"/>
      <c r="AP625" s="10"/>
      <c r="AQ625" s="10"/>
      <c r="AR625" s="8"/>
      <c r="AS625" s="8"/>
      <c r="AT625" t="s" s="4">
        <v>68</v>
      </c>
      <c r="AU625" s="10"/>
      <c r="AV625" s="9">
        <v>180000</v>
      </c>
      <c r="AW625" s="9">
        <v>0</v>
      </c>
      <c r="AX625" s="9">
        <v>1114</v>
      </c>
      <c r="AY625" s="8"/>
      <c r="AZ625" s="8"/>
      <c r="BA625" s="8"/>
      <c r="BB625" s="8"/>
      <c r="BC625" s="8"/>
    </row>
    <row r="626" s="2" customFormat="1" ht="16.5" customHeight="1">
      <c r="A626" s="6">
        <v>625</v>
      </c>
      <c r="B626" t="s" s="4">
        <v>2211</v>
      </c>
      <c r="C626" t="s" s="3">
        <v>2212</v>
      </c>
      <c r="D626" t="s" s="3">
        <v>94</v>
      </c>
      <c r="E626" t="s" s="3">
        <v>58</v>
      </c>
      <c r="F626" t="s" s="3">
        <v>2213</v>
      </c>
      <c r="G626" s="6"/>
      <c r="H626" t="s" s="3">
        <v>380</v>
      </c>
      <c r="I626" t="s" s="3">
        <v>152</v>
      </c>
      <c r="J626" t="s" s="3">
        <v>153</v>
      </c>
      <c r="K626" s="7">
        <f>L626*200000</f>
        <v>18800000</v>
      </c>
      <c r="L626" s="6">
        <f>M626/5</f>
        <v>94</v>
      </c>
      <c r="M626" s="6">
        <v>470</v>
      </c>
      <c r="N626" s="6">
        <v>15</v>
      </c>
      <c r="O626" s="6">
        <v>1396</v>
      </c>
      <c r="P626" s="8">
        <v>15000</v>
      </c>
      <c r="Q626" s="8">
        <v>19000</v>
      </c>
      <c r="R626" s="6">
        <v>38000</v>
      </c>
      <c r="S626" s="6">
        <v>38000</v>
      </c>
      <c r="T626" s="8">
        <v>480000</v>
      </c>
      <c r="V626" s="6">
        <v>7</v>
      </c>
      <c r="X626" t="s" s="3">
        <v>64</v>
      </c>
      <c r="Z626" t="s" s="3">
        <v>65</v>
      </c>
      <c r="AA626" t="s" s="3">
        <v>66</v>
      </c>
      <c r="AC626" t="s" s="3">
        <v>67</v>
      </c>
      <c r="AD626" s="9">
        <v>3</v>
      </c>
      <c r="AE626" s="9">
        <v>3</v>
      </c>
      <c r="AF626" s="9">
        <v>3</v>
      </c>
      <c r="AH626" t="s" s="4">
        <v>2211</v>
      </c>
      <c r="AI626" s="9">
        <v>71221</v>
      </c>
      <c r="AJ626" s="9">
        <v>58006</v>
      </c>
      <c r="AK626" s="9">
        <v>69843</v>
      </c>
      <c r="AL626" s="9">
        <v>2273</v>
      </c>
      <c r="AM626" s="10">
        <v>0.4</v>
      </c>
      <c r="AN626" s="10"/>
      <c r="AO626" s="10"/>
      <c r="AP626" s="10"/>
      <c r="AQ626" s="10"/>
      <c r="AR626" s="8"/>
      <c r="AS626" s="8"/>
      <c r="AT626" t="s" s="4">
        <v>68</v>
      </c>
      <c r="AU626" s="10"/>
      <c r="AV626" s="9">
        <v>380000</v>
      </c>
      <c r="AW626" s="9">
        <v>200000</v>
      </c>
      <c r="AX626" s="9">
        <v>80</v>
      </c>
      <c r="AY626" s="8"/>
      <c r="AZ626" s="8"/>
      <c r="BA626" s="8"/>
      <c r="BB626" s="8"/>
      <c r="BC626" s="8"/>
    </row>
    <row r="627" s="2" customFormat="1" ht="16.5" customHeight="1">
      <c r="A627" s="6">
        <v>626</v>
      </c>
      <c r="B627" t="s" s="4">
        <v>2214</v>
      </c>
      <c r="C627" t="s" s="3">
        <v>2215</v>
      </c>
      <c r="D627" t="s" s="3">
        <v>122</v>
      </c>
      <c r="E627" t="s" s="3">
        <v>58</v>
      </c>
      <c r="F627" t="s" s="3">
        <v>1894</v>
      </c>
      <c r="G627" t="s" s="4">
        <v>96</v>
      </c>
      <c r="H627" t="s" s="3">
        <v>2216</v>
      </c>
      <c r="I627" t="s" s="3">
        <v>98</v>
      </c>
      <c r="J627" t="s" s="3">
        <v>171</v>
      </c>
      <c r="K627" s="7">
        <f>L627*200000</f>
        <v>1560000</v>
      </c>
      <c r="L627" s="6">
        <f>M627/5</f>
        <v>7.8</v>
      </c>
      <c r="M627" s="6">
        <v>39</v>
      </c>
      <c r="N627" s="6">
        <v>10</v>
      </c>
      <c r="O627" s="6">
        <v>1394</v>
      </c>
      <c r="P627" s="8">
        <v>6000</v>
      </c>
      <c r="Q627" s="8">
        <v>12000</v>
      </c>
      <c r="R627" s="6">
        <v>15000</v>
      </c>
      <c r="S627" s="6">
        <v>15000</v>
      </c>
      <c r="T627" s="8">
        <v>225000</v>
      </c>
      <c r="V627" s="6">
        <v>392</v>
      </c>
      <c r="X627" t="s" s="3">
        <v>64</v>
      </c>
      <c r="Y627" s="9">
        <v>1300</v>
      </c>
      <c r="Z627" t="s" s="4">
        <v>2217</v>
      </c>
      <c r="AA627" t="s" s="3">
        <v>101</v>
      </c>
      <c r="AC627" t="s" s="3">
        <v>67</v>
      </c>
      <c r="AD627" s="9">
        <v>4</v>
      </c>
      <c r="AE627" s="9">
        <v>4</v>
      </c>
      <c r="AF627" s="9">
        <v>5</v>
      </c>
      <c r="AH627" t="s" s="4">
        <v>2214</v>
      </c>
      <c r="AI627" s="9">
        <v>67219</v>
      </c>
      <c r="AJ627" s="9">
        <v>47798</v>
      </c>
      <c r="AK627" s="9">
        <v>40369</v>
      </c>
      <c r="AL627" s="9">
        <v>230</v>
      </c>
      <c r="AM627" s="10">
        <v>0.6</v>
      </c>
      <c r="AN627" s="10"/>
      <c r="AO627" s="10"/>
      <c r="AP627" s="10"/>
      <c r="AQ627" s="10"/>
      <c r="AR627" s="8"/>
      <c r="AS627" s="8"/>
      <c r="AT627" t="s" s="4">
        <v>68</v>
      </c>
      <c r="AU627" s="12">
        <f>#REF!-1000000</f>
      </c>
      <c r="AV627" s="9">
        <v>50000</v>
      </c>
      <c r="AW627" s="9">
        <v>0</v>
      </c>
      <c r="AX627" s="9">
        <v>1104</v>
      </c>
      <c r="AY627" s="8"/>
      <c r="AZ627" s="8"/>
      <c r="BA627" s="8"/>
      <c r="BB627" s="8"/>
      <c r="BC627" s="8"/>
    </row>
    <row r="628" s="2" customFormat="1" ht="16.5" customHeight="1">
      <c r="A628" s="6">
        <v>627</v>
      </c>
      <c r="B628" t="s" s="4">
        <v>2218</v>
      </c>
      <c r="C628" t="s" s="3">
        <v>2219</v>
      </c>
      <c r="D628" t="s" s="3">
        <v>85</v>
      </c>
      <c r="E628" t="s" s="3">
        <v>58</v>
      </c>
      <c r="F628" t="s" s="3">
        <v>2220</v>
      </c>
      <c r="G628" t="s" s="3">
        <v>1839</v>
      </c>
      <c r="H628" t="s" s="3">
        <v>210</v>
      </c>
      <c r="I628" t="s" s="3">
        <v>152</v>
      </c>
      <c r="J628" t="s" s="3">
        <v>153</v>
      </c>
      <c r="K628" s="7">
        <f>L628*200000</f>
        <v>12000000</v>
      </c>
      <c r="L628" s="6">
        <f>M628/5</f>
        <v>60</v>
      </c>
      <c r="M628" s="6">
        <v>300</v>
      </c>
      <c r="N628" s="6">
        <v>53</v>
      </c>
      <c r="O628" s="6">
        <v>1396</v>
      </c>
      <c r="P628" s="8">
        <v>13000</v>
      </c>
      <c r="Q628" s="8">
        <v>16000</v>
      </c>
      <c r="R628" s="6">
        <v>28000</v>
      </c>
      <c r="S628" s="6">
        <v>28000</v>
      </c>
      <c r="T628" s="8">
        <v>400000</v>
      </c>
      <c r="V628" s="6">
        <v>51</v>
      </c>
      <c r="X628" t="s" s="3">
        <v>64</v>
      </c>
      <c r="Z628" t="s" s="3">
        <v>65</v>
      </c>
      <c r="AA628" t="s" s="3">
        <v>66</v>
      </c>
      <c r="AC628" t="s" s="3">
        <v>67</v>
      </c>
      <c r="AD628" s="9">
        <v>3</v>
      </c>
      <c r="AE628" s="9">
        <v>3</v>
      </c>
      <c r="AF628" s="9">
        <v>3</v>
      </c>
      <c r="AG628" s="9">
        <v>3</v>
      </c>
      <c r="AH628" t="s" s="4">
        <v>2218</v>
      </c>
      <c r="AI628" s="9">
        <v>71395</v>
      </c>
      <c r="AJ628" s="9">
        <v>58028</v>
      </c>
      <c r="AK628" s="9">
        <v>70092</v>
      </c>
      <c r="AL628" s="9">
        <v>2275</v>
      </c>
      <c r="AM628" s="10">
        <v>0.4</v>
      </c>
      <c r="AN628" s="10"/>
      <c r="AO628" s="10"/>
      <c r="AP628" s="10"/>
      <c r="AQ628" s="10"/>
      <c r="AR628" s="8"/>
      <c r="AS628" s="8"/>
      <c r="AT628" t="s" s="4">
        <v>68</v>
      </c>
      <c r="AU628" s="12">
        <f>#REF!-1000000</f>
      </c>
      <c r="AV628" s="9">
        <v>220000</v>
      </c>
      <c r="AW628" s="9">
        <v>140000</v>
      </c>
      <c r="AX628" s="9">
        <v>941</v>
      </c>
      <c r="AY628" s="8"/>
      <c r="AZ628" s="8"/>
      <c r="BA628" s="8"/>
      <c r="BB628" s="8"/>
      <c r="BC628" s="8"/>
    </row>
    <row r="629" s="2" customFormat="1" ht="16.5" customHeight="1">
      <c r="A629" s="6">
        <v>628</v>
      </c>
      <c r="B629" t="s" s="4">
        <v>2221</v>
      </c>
      <c r="C629" t="s" s="3">
        <v>2222</v>
      </c>
      <c r="D629" t="s" s="3">
        <v>113</v>
      </c>
      <c r="E629" t="s" s="3">
        <v>58</v>
      </c>
      <c r="F629" t="s" s="3">
        <v>903</v>
      </c>
      <c r="G629" t="s" s="3">
        <v>2223</v>
      </c>
      <c r="H629" t="s" s="3">
        <v>1979</v>
      </c>
      <c r="I629" t="s" s="3">
        <v>318</v>
      </c>
      <c r="J629" t="s" s="3">
        <v>153</v>
      </c>
      <c r="K629" s="7">
        <f>L629*200000</f>
        <v>33200000</v>
      </c>
      <c r="L629" s="6">
        <f>M629/5</f>
        <v>166</v>
      </c>
      <c r="M629" s="6">
        <v>830</v>
      </c>
      <c r="N629" s="6">
        <v>31</v>
      </c>
      <c r="O629" s="6">
        <v>1396</v>
      </c>
      <c r="P629" s="8">
        <v>19000</v>
      </c>
      <c r="Q629" s="8">
        <v>24000</v>
      </c>
      <c r="R629" s="6">
        <v>48000</v>
      </c>
      <c r="S629" s="6">
        <v>48000</v>
      </c>
      <c r="T629" s="8">
        <v>540000</v>
      </c>
      <c r="V629" s="6">
        <v>47</v>
      </c>
      <c r="X629" t="s" s="3">
        <v>64</v>
      </c>
      <c r="Z629" t="s" s="3">
        <v>65</v>
      </c>
      <c r="AA629" t="s" s="3">
        <v>66</v>
      </c>
      <c r="AC629" t="s" s="3">
        <v>67</v>
      </c>
      <c r="AD629" s="9">
        <v>4</v>
      </c>
      <c r="AE629" s="9">
        <v>3</v>
      </c>
      <c r="AF629" s="9">
        <v>3</v>
      </c>
      <c r="AG629" s="9">
        <v>3</v>
      </c>
      <c r="AH629" t="s" s="4">
        <v>2221</v>
      </c>
      <c r="AI629" s="9">
        <v>79215</v>
      </c>
      <c r="AJ629" s="9">
        <v>58049</v>
      </c>
      <c r="AK629" s="9">
        <v>70234</v>
      </c>
      <c r="AL629" s="9">
        <v>2276</v>
      </c>
      <c r="AM629" s="10">
        <v>0.4</v>
      </c>
      <c r="AN629" s="10"/>
      <c r="AO629" s="10"/>
      <c r="AP629" s="10"/>
      <c r="AQ629" s="10"/>
      <c r="AR629" s="8"/>
      <c r="AS629" s="8"/>
      <c r="AT629" t="s" s="4">
        <v>68</v>
      </c>
      <c r="AU629" s="10"/>
      <c r="AV629" s="9">
        <v>60000</v>
      </c>
      <c r="AW629" s="9">
        <v>40000</v>
      </c>
      <c r="AX629" s="9">
        <v>548</v>
      </c>
      <c r="AY629" s="8"/>
      <c r="AZ629" s="8"/>
      <c r="BA629" s="8"/>
      <c r="BB629" s="8"/>
      <c r="BC629" s="8"/>
    </row>
    <row r="630" s="2" customFormat="1" ht="16.5" customHeight="1">
      <c r="A630" s="6">
        <v>629</v>
      </c>
      <c r="B630" t="s" s="4">
        <v>2224</v>
      </c>
      <c r="C630" t="s" s="3">
        <v>2225</v>
      </c>
      <c r="D630" t="s" s="3">
        <v>113</v>
      </c>
      <c r="E630" t="s" s="3">
        <v>58</v>
      </c>
      <c r="F630" t="s" s="3">
        <v>1381</v>
      </c>
      <c r="G630" t="s" s="3">
        <v>298</v>
      </c>
      <c r="H630" t="s" s="3">
        <v>144</v>
      </c>
      <c r="I630" t="s" s="3">
        <v>78</v>
      </c>
      <c r="J630" t="s" s="3">
        <v>139</v>
      </c>
      <c r="K630" s="7">
        <f>L630*200000</f>
        <v>4200000</v>
      </c>
      <c r="L630" s="6">
        <f>M630/5</f>
        <v>21</v>
      </c>
      <c r="M630" s="6">
        <v>105</v>
      </c>
      <c r="N630" s="6">
        <v>8</v>
      </c>
      <c r="O630" s="6">
        <v>1397</v>
      </c>
      <c r="P630" s="8">
        <v>14000</v>
      </c>
      <c r="Q630" s="8">
        <v>18000</v>
      </c>
      <c r="R630" s="6">
        <v>28000</v>
      </c>
      <c r="S630" s="6">
        <v>28000</v>
      </c>
      <c r="T630" s="8">
        <v>400000</v>
      </c>
      <c r="V630" s="6">
        <v>61</v>
      </c>
      <c r="X630" t="s" s="3">
        <v>64</v>
      </c>
      <c r="Z630" t="s" s="3">
        <v>65</v>
      </c>
      <c r="AA630" t="s" s="3">
        <v>66</v>
      </c>
      <c r="AC630" t="s" s="3">
        <v>102</v>
      </c>
      <c r="AD630" s="9">
        <v>5</v>
      </c>
      <c r="AE630" s="9">
        <v>3</v>
      </c>
      <c r="AF630" s="9">
        <v>3</v>
      </c>
      <c r="AG630" s="9">
        <v>4</v>
      </c>
      <c r="AH630" t="s" s="4">
        <v>2224</v>
      </c>
      <c r="AI630" s="9">
        <v>90811</v>
      </c>
      <c r="AJ630" s="9">
        <v>38433</v>
      </c>
      <c r="AK630" s="9">
        <v>76010</v>
      </c>
      <c r="AL630" s="9">
        <v>2404</v>
      </c>
      <c r="AM630" s="10">
        <v>0.6</v>
      </c>
      <c r="AN630" s="10"/>
      <c r="AO630" s="10"/>
      <c r="AP630" s="10"/>
      <c r="AQ630" s="10"/>
      <c r="AR630" s="8"/>
      <c r="AS630" s="8"/>
      <c r="AT630" t="s" s="4">
        <v>68</v>
      </c>
      <c r="AU630" s="12">
        <f>#REF!-1000000</f>
      </c>
      <c r="AV630" s="9">
        <v>280000</v>
      </c>
      <c r="AW630" s="9">
        <v>220000</v>
      </c>
      <c r="AX630" s="9">
        <v>252</v>
      </c>
      <c r="AY630" s="8"/>
      <c r="AZ630" s="8"/>
      <c r="BA630" s="8"/>
      <c r="BB630" s="8"/>
      <c r="BC630" s="8"/>
    </row>
    <row r="631" s="2" customFormat="1" ht="16.5" customHeight="1">
      <c r="A631" s="6">
        <v>630</v>
      </c>
      <c r="B631" t="s" s="4">
        <v>2226</v>
      </c>
      <c r="C631" t="s" s="3">
        <v>2227</v>
      </c>
      <c r="D631" t="s" s="3">
        <v>85</v>
      </c>
      <c r="E631" t="s" s="3">
        <v>58</v>
      </c>
      <c r="F631" t="s" s="3">
        <v>1023</v>
      </c>
      <c r="G631" t="s" s="3">
        <v>2228</v>
      </c>
      <c r="H631" t="s" s="3">
        <v>426</v>
      </c>
      <c r="I631" t="s" s="3">
        <v>117</v>
      </c>
      <c r="J631" t="s" s="3">
        <v>139</v>
      </c>
      <c r="K631" s="7">
        <f>L631*200000</f>
        <v>21200000</v>
      </c>
      <c r="L631" s="6">
        <f>M631/5</f>
        <v>106</v>
      </c>
      <c r="M631" s="6">
        <v>530</v>
      </c>
      <c r="N631" s="6">
        <v>14</v>
      </c>
      <c r="O631" s="6">
        <v>1397</v>
      </c>
      <c r="P631" s="8">
        <v>15500</v>
      </c>
      <c r="Q631" s="8">
        <v>20000</v>
      </c>
      <c r="R631" s="6">
        <v>42000</v>
      </c>
      <c r="S631" s="6">
        <v>42000</v>
      </c>
      <c r="T631" s="8">
        <v>520000</v>
      </c>
      <c r="V631" s="6">
        <v>418</v>
      </c>
      <c r="X631" t="s" s="3">
        <v>64</v>
      </c>
      <c r="Z631" t="s" s="3">
        <v>65</v>
      </c>
      <c r="AA631" t="s" s="3">
        <v>66</v>
      </c>
      <c r="AC631" t="s" s="3">
        <v>67</v>
      </c>
      <c r="AD631" s="9">
        <v>5</v>
      </c>
      <c r="AE631" s="9">
        <v>2</v>
      </c>
      <c r="AF631" s="9">
        <v>3</v>
      </c>
      <c r="AG631" s="9">
        <v>3</v>
      </c>
      <c r="AH631" t="s" s="4">
        <v>2226</v>
      </c>
      <c r="AI631" s="9">
        <v>91244</v>
      </c>
      <c r="AJ631" s="9">
        <v>37883</v>
      </c>
      <c r="AK631" s="9">
        <v>109569</v>
      </c>
      <c r="AL631" s="9">
        <v>2391</v>
      </c>
      <c r="AM631" s="10">
        <v>0.5</v>
      </c>
      <c r="AN631" s="10"/>
      <c r="AO631" s="10"/>
      <c r="AP631" s="10"/>
      <c r="AQ631" s="10"/>
      <c r="AR631" s="8"/>
      <c r="AS631" s="8"/>
      <c r="AT631" t="s" s="4">
        <v>68</v>
      </c>
      <c r="AU631" s="10"/>
      <c r="AV631" s="9">
        <v>280000</v>
      </c>
      <c r="AW631" s="9">
        <v>180000</v>
      </c>
      <c r="AX631" s="9">
        <v>672</v>
      </c>
      <c r="AY631" s="8"/>
      <c r="AZ631" s="8"/>
      <c r="BA631" s="8"/>
      <c r="BB631" s="8"/>
      <c r="BC631" s="8"/>
    </row>
    <row r="632" s="2" customFormat="1" ht="16.5" customHeight="1">
      <c r="A632" s="6">
        <v>631</v>
      </c>
      <c r="B632" t="s" s="4">
        <v>2229</v>
      </c>
      <c r="C632" t="s" s="3">
        <v>1256</v>
      </c>
      <c r="D632" t="s" s="3">
        <v>75</v>
      </c>
      <c r="E632" t="s" s="3">
        <v>58</v>
      </c>
      <c r="F632" t="s" s="3">
        <v>2230</v>
      </c>
      <c r="G632" t="s" s="3">
        <v>1052</v>
      </c>
      <c r="H632" t="s" s="3">
        <v>1653</v>
      </c>
      <c r="I632" t="s" s="3">
        <v>78</v>
      </c>
      <c r="J632" t="s" s="3">
        <v>132</v>
      </c>
      <c r="K632" s="7">
        <f>L632*200000</f>
        <v>46800000</v>
      </c>
      <c r="L632" s="6">
        <f>M632/5</f>
        <v>234</v>
      </c>
      <c r="M632" s="6">
        <v>1170</v>
      </c>
      <c r="N632" s="6">
        <v>42</v>
      </c>
      <c r="O632" s="6">
        <v>1397</v>
      </c>
      <c r="P632" s="8">
        <v>28000</v>
      </c>
      <c r="Q632" s="8">
        <v>36000</v>
      </c>
      <c r="R632" s="6">
        <v>68000</v>
      </c>
      <c r="S632" s="6">
        <v>68000</v>
      </c>
      <c r="T632" s="8">
        <v>780000</v>
      </c>
      <c r="V632" s="6">
        <v>192</v>
      </c>
      <c r="X632" t="s" s="3">
        <v>64</v>
      </c>
      <c r="Z632" t="s" s="3">
        <v>65</v>
      </c>
      <c r="AA632" t="s" s="3">
        <v>66</v>
      </c>
      <c r="AD632" s="9">
        <v>3</v>
      </c>
      <c r="AE632" s="9">
        <v>3</v>
      </c>
      <c r="AH632" t="s" s="4">
        <v>2229</v>
      </c>
      <c r="AI632" s="9">
        <v>91375</v>
      </c>
      <c r="AJ632" s="9">
        <v>40017</v>
      </c>
      <c r="AK632" s="9">
        <v>76011</v>
      </c>
      <c r="AL632" s="9">
        <v>2626</v>
      </c>
      <c r="AM632" s="10">
        <v>0.8</v>
      </c>
      <c r="AN632" s="10"/>
      <c r="AO632" s="10"/>
      <c r="AP632" s="10"/>
      <c r="AQ632" s="10"/>
      <c r="AR632" s="8"/>
      <c r="AS632" s="8"/>
      <c r="AT632" t="s" s="4">
        <v>68</v>
      </c>
      <c r="AU632" s="10"/>
      <c r="AV632" s="9">
        <v>320000</v>
      </c>
      <c r="AW632" s="9">
        <v>190000</v>
      </c>
      <c r="AX632" s="9">
        <v>518</v>
      </c>
      <c r="AY632" s="8"/>
      <c r="AZ632" s="8"/>
      <c r="BA632" s="8"/>
      <c r="BB632" s="8"/>
      <c r="BC632" s="8"/>
    </row>
    <row r="633" s="2" customFormat="1" ht="16.5" customHeight="1">
      <c r="A633" s="6">
        <v>632</v>
      </c>
      <c r="B633" t="s" s="4">
        <v>2231</v>
      </c>
      <c r="C633" t="s" s="3">
        <v>1256</v>
      </c>
      <c r="D633" t="s" s="3">
        <v>113</v>
      </c>
      <c r="E633" t="s" s="3">
        <v>58</v>
      </c>
      <c r="F633" t="s" s="3">
        <v>2232</v>
      </c>
      <c r="G633" t="s" s="3">
        <v>841</v>
      </c>
      <c r="H633" t="s" s="3">
        <v>144</v>
      </c>
      <c r="I633" t="s" s="3">
        <v>78</v>
      </c>
      <c r="J633" t="s" s="3">
        <v>145</v>
      </c>
      <c r="K633" s="7">
        <f>L633*200000</f>
        <v>7800000</v>
      </c>
      <c r="L633" s="6">
        <f>M633/5</f>
        <v>39</v>
      </c>
      <c r="M633" s="6">
        <v>195</v>
      </c>
      <c r="N633" s="6">
        <v>8</v>
      </c>
      <c r="O633" s="6">
        <v>1397</v>
      </c>
      <c r="P633" s="8">
        <v>12000</v>
      </c>
      <c r="Q633" s="8">
        <v>15000</v>
      </c>
      <c r="R633" s="6">
        <v>22000</v>
      </c>
      <c r="S633" s="6">
        <v>22000</v>
      </c>
      <c r="T633" s="8">
        <v>330000</v>
      </c>
      <c r="V633" s="6">
        <v>160</v>
      </c>
      <c r="X633" t="s" s="3">
        <v>64</v>
      </c>
      <c r="Z633" t="s" s="3">
        <v>65</v>
      </c>
      <c r="AA633" t="s" s="3">
        <v>66</v>
      </c>
      <c r="AC633" t="s" s="3">
        <v>67</v>
      </c>
      <c r="AD633" s="9">
        <v>5</v>
      </c>
      <c r="AE633" s="9">
        <v>3</v>
      </c>
      <c r="AF633" s="9">
        <v>3</v>
      </c>
      <c r="AG633" s="9">
        <v>3</v>
      </c>
      <c r="AH633" t="s" s="4">
        <v>2231</v>
      </c>
      <c r="AI633" s="9">
        <v>98730</v>
      </c>
      <c r="AJ633" s="9">
        <v>38019</v>
      </c>
      <c r="AK633" s="9">
        <v>81014</v>
      </c>
      <c r="AL633" s="9">
        <v>2385</v>
      </c>
      <c r="AM633" s="10">
        <v>0.6</v>
      </c>
      <c r="AN633" s="10"/>
      <c r="AO633" s="10"/>
      <c r="AP633" s="10"/>
      <c r="AQ633" s="10"/>
      <c r="AR633" s="8"/>
      <c r="AS633" s="8"/>
      <c r="AT633" t="s" s="4">
        <v>68</v>
      </c>
      <c r="AU633" s="10"/>
      <c r="AV633" s="9">
        <v>120000</v>
      </c>
      <c r="AW633" s="9">
        <v>150000</v>
      </c>
      <c r="AX633" s="9">
        <v>947</v>
      </c>
      <c r="AY633" s="8"/>
      <c r="AZ633" s="8"/>
      <c r="BA633" s="8"/>
      <c r="BB633" s="8"/>
      <c r="BC633" s="8"/>
    </row>
    <row r="634" s="2" customFormat="1" ht="16.5" customHeight="1">
      <c r="A634" s="6">
        <v>633</v>
      </c>
      <c r="B634" t="s" s="4">
        <v>2233</v>
      </c>
      <c r="C634" t="s" s="3">
        <v>2234</v>
      </c>
      <c r="D634" t="s" s="3">
        <v>94</v>
      </c>
      <c r="E634" t="s" s="3">
        <v>58</v>
      </c>
      <c r="F634" t="s" s="3">
        <v>1800</v>
      </c>
      <c r="G634" t="s" s="4">
        <v>96</v>
      </c>
      <c r="H634" t="s" s="3">
        <v>1814</v>
      </c>
      <c r="I634" t="s" s="3">
        <v>98</v>
      </c>
      <c r="J634" t="s" s="3">
        <v>171</v>
      </c>
      <c r="K634" s="7">
        <f>L634*200000</f>
        <v>1600000</v>
      </c>
      <c r="L634" s="6">
        <f>M634/5</f>
        <v>8</v>
      </c>
      <c r="M634" s="6">
        <v>40</v>
      </c>
      <c r="N634" s="6">
        <v>4</v>
      </c>
      <c r="O634" s="6">
        <v>1396</v>
      </c>
      <c r="P634" s="8">
        <v>8000</v>
      </c>
      <c r="Q634" s="8">
        <v>10000</v>
      </c>
      <c r="R634" s="6">
        <v>26000</v>
      </c>
      <c r="S634" s="6">
        <v>26000</v>
      </c>
      <c r="T634" s="8">
        <v>390000</v>
      </c>
      <c r="V634" s="6">
        <v>302</v>
      </c>
      <c r="X634" t="s" s="3">
        <v>64</v>
      </c>
      <c r="Y634" s="9">
        <v>250</v>
      </c>
      <c r="Z634" t="s" s="3">
        <v>65</v>
      </c>
      <c r="AA634" t="s" s="3">
        <v>101</v>
      </c>
      <c r="AC634" t="s" s="3">
        <v>67</v>
      </c>
      <c r="AD634" s="9">
        <v>5</v>
      </c>
      <c r="AE634" s="9">
        <v>4</v>
      </c>
      <c r="AF634" s="9">
        <v>5</v>
      </c>
      <c r="AH634" t="s" s="4">
        <v>2233</v>
      </c>
      <c r="AI634" s="9">
        <v>67375</v>
      </c>
      <c r="AJ634" s="9">
        <v>48831</v>
      </c>
      <c r="AK634" s="9">
        <v>39594</v>
      </c>
      <c r="AL634" s="9">
        <v>2728</v>
      </c>
      <c r="AM634" s="10">
        <v>0.5</v>
      </c>
      <c r="AN634" s="10"/>
      <c r="AO634" s="10"/>
      <c r="AP634" s="10"/>
      <c r="AQ634" s="10"/>
      <c r="AR634" s="8"/>
      <c r="AS634" s="8"/>
      <c r="AT634" t="s" s="4">
        <v>68</v>
      </c>
      <c r="AU634" s="10"/>
      <c r="AV634" s="9">
        <v>180000</v>
      </c>
      <c r="AW634" s="9">
        <v>140000</v>
      </c>
      <c r="AX634" s="9">
        <v>574</v>
      </c>
      <c r="AY634" s="8"/>
      <c r="AZ634" s="8"/>
      <c r="BA634" s="8"/>
      <c r="BB634" s="8"/>
      <c r="BC634" s="8"/>
    </row>
    <row r="635" s="2" customFormat="1" ht="16.5" customHeight="1">
      <c r="A635" s="6">
        <v>634</v>
      </c>
      <c r="B635" t="s" s="4">
        <v>2235</v>
      </c>
      <c r="C635" t="s" s="3">
        <v>2236</v>
      </c>
      <c r="D635" t="s" s="3">
        <v>113</v>
      </c>
      <c r="E635" t="s" s="3">
        <v>58</v>
      </c>
      <c r="F635" t="s" s="3">
        <v>156</v>
      </c>
      <c r="G635" t="s" s="3">
        <v>2237</v>
      </c>
      <c r="H635" t="s" s="3">
        <v>293</v>
      </c>
      <c r="I635" t="s" s="3">
        <v>879</v>
      </c>
      <c r="J635" t="s" s="3">
        <v>139</v>
      </c>
      <c r="K635" s="7">
        <f>L635*200000</f>
        <v>4560000</v>
      </c>
      <c r="L635" s="6">
        <f>M635/5</f>
        <v>22.8</v>
      </c>
      <c r="M635" s="6">
        <v>114</v>
      </c>
      <c r="N635" s="6">
        <v>5</v>
      </c>
      <c r="O635" s="6">
        <v>1397</v>
      </c>
      <c r="P635" s="8">
        <v>14000</v>
      </c>
      <c r="Q635" s="8">
        <v>18000</v>
      </c>
      <c r="R635" s="6">
        <v>28000</v>
      </c>
      <c r="S635" s="6">
        <v>28000</v>
      </c>
      <c r="T635" s="8">
        <v>400000</v>
      </c>
      <c r="V635" s="6">
        <v>110</v>
      </c>
      <c r="X635" t="s" s="3">
        <v>64</v>
      </c>
      <c r="Z635" t="s" s="3">
        <v>65</v>
      </c>
      <c r="AA635" t="s" s="3">
        <v>66</v>
      </c>
      <c r="AC635" t="s" s="3">
        <v>102</v>
      </c>
      <c r="AD635" s="9">
        <v>5</v>
      </c>
      <c r="AE635" s="9">
        <v>3</v>
      </c>
      <c r="AF635" s="9">
        <v>3</v>
      </c>
      <c r="AG635" s="9">
        <v>3</v>
      </c>
      <c r="AH635" t="s" s="4">
        <v>2235</v>
      </c>
      <c r="AI635" s="9">
        <v>92781</v>
      </c>
      <c r="AJ635" s="9">
        <v>43025</v>
      </c>
      <c r="AK635" s="9">
        <v>80598</v>
      </c>
      <c r="AL635" s="9">
        <v>4655</v>
      </c>
      <c r="AM635" s="10">
        <v>0.6</v>
      </c>
      <c r="AN635" s="10"/>
      <c r="AO635" s="10"/>
      <c r="AP635" s="10"/>
      <c r="AQ635" s="10"/>
      <c r="AR635" s="8"/>
      <c r="AS635" s="8"/>
      <c r="AT635" t="s" s="4">
        <v>68</v>
      </c>
      <c r="AU635" s="12">
        <f>#REF!-1000000</f>
      </c>
      <c r="AV635" s="9">
        <v>180000</v>
      </c>
      <c r="AW635" s="9">
        <v>160000</v>
      </c>
      <c r="AX635" s="9">
        <v>431</v>
      </c>
      <c r="AY635" s="8"/>
      <c r="AZ635" s="8"/>
      <c r="BA635" s="8"/>
      <c r="BB635" s="8"/>
      <c r="BC635" s="8"/>
    </row>
    <row r="636" s="2" customFormat="1" ht="16.5" customHeight="1">
      <c r="A636" s="6">
        <v>635</v>
      </c>
      <c r="B636" t="s" s="4">
        <v>2238</v>
      </c>
      <c r="C636" t="s" s="3">
        <v>2239</v>
      </c>
      <c r="D636" t="s" s="3">
        <v>262</v>
      </c>
      <c r="E636" t="s" s="3">
        <v>58</v>
      </c>
      <c r="F636" t="s" s="3">
        <v>2240</v>
      </c>
      <c r="G636" t="s" s="3">
        <v>1839</v>
      </c>
      <c r="H636" t="s" s="3">
        <v>2241</v>
      </c>
      <c r="I636" t="s" s="3">
        <v>381</v>
      </c>
      <c r="J636" t="s" s="3">
        <v>153</v>
      </c>
      <c r="K636" s="7">
        <f>L636*200000</f>
        <v>13880000</v>
      </c>
      <c r="L636" s="6">
        <f>M636/5</f>
        <v>69.40000000000001</v>
      </c>
      <c r="M636" s="6">
        <v>347</v>
      </c>
      <c r="N636" s="6">
        <v>53</v>
      </c>
      <c r="O636" s="6">
        <v>1397</v>
      </c>
      <c r="P636" s="8">
        <v>15000</v>
      </c>
      <c r="Q636" s="8">
        <v>19000</v>
      </c>
      <c r="R636" s="6">
        <v>32000</v>
      </c>
      <c r="S636" s="6">
        <v>32000</v>
      </c>
      <c r="T636" s="8">
        <v>440000</v>
      </c>
      <c r="V636" s="6">
        <v>86</v>
      </c>
      <c r="X636" t="s" s="3">
        <v>64</v>
      </c>
      <c r="Z636" t="s" s="3">
        <v>65</v>
      </c>
      <c r="AA636" t="s" s="3">
        <v>66</v>
      </c>
      <c r="AC636" t="s" s="3">
        <v>67</v>
      </c>
      <c r="AD636" s="9">
        <v>3</v>
      </c>
      <c r="AE636" s="9">
        <v>3</v>
      </c>
      <c r="AF636" s="9">
        <v>3</v>
      </c>
      <c r="AG636" s="9">
        <v>3</v>
      </c>
      <c r="AH636" t="s" s="4">
        <v>2238</v>
      </c>
      <c r="AI636" s="9">
        <v>91362</v>
      </c>
      <c r="AJ636" s="9">
        <v>41725</v>
      </c>
      <c r="AK636" s="9">
        <v>76015</v>
      </c>
      <c r="AL636" s="9">
        <v>3461</v>
      </c>
      <c r="AM636" s="10">
        <v>0.4</v>
      </c>
      <c r="AN636" s="10"/>
      <c r="AO636" s="10"/>
      <c r="AP636" s="10"/>
      <c r="AQ636" s="10"/>
      <c r="AR636" s="8"/>
      <c r="AS636" s="8"/>
      <c r="AT636" t="s" s="4">
        <v>68</v>
      </c>
      <c r="AU636" s="10"/>
      <c r="AV636" s="9">
        <v>60000</v>
      </c>
      <c r="AW636" s="9">
        <v>0</v>
      </c>
      <c r="AX636" s="9">
        <v>188</v>
      </c>
      <c r="AY636" s="8"/>
      <c r="AZ636" s="8"/>
      <c r="BA636" s="8"/>
      <c r="BB636" s="8"/>
      <c r="BC636" s="8"/>
    </row>
    <row r="637" s="2" customFormat="1" ht="16.5" customHeight="1">
      <c r="A637" s="6">
        <v>636</v>
      </c>
      <c r="B637" t="s" s="4">
        <v>2242</v>
      </c>
      <c r="C637" t="s" s="3">
        <v>2243</v>
      </c>
      <c r="D637" t="s" s="3">
        <v>85</v>
      </c>
      <c r="E637" t="s" s="3">
        <v>58</v>
      </c>
      <c r="F637" t="s" s="3">
        <v>2244</v>
      </c>
      <c r="G637" t="s" s="3">
        <v>2245</v>
      </c>
      <c r="H637" t="s" s="3">
        <v>2246</v>
      </c>
      <c r="I637" t="s" s="3">
        <v>107</v>
      </c>
      <c r="J637" t="s" s="3">
        <v>153</v>
      </c>
      <c r="K637" s="7">
        <f>L637*200000</f>
        <v>5600000</v>
      </c>
      <c r="L637" s="6">
        <f>M637/5</f>
        <v>28</v>
      </c>
      <c r="M637" s="6">
        <v>140</v>
      </c>
      <c r="N637" s="6">
        <v>7</v>
      </c>
      <c r="O637" s="6">
        <v>1395</v>
      </c>
      <c r="P637" s="8">
        <v>14000</v>
      </c>
      <c r="Q637" s="8">
        <v>18000</v>
      </c>
      <c r="R637" s="6">
        <v>22000</v>
      </c>
      <c r="S637" s="6">
        <v>22000</v>
      </c>
      <c r="T637" s="8">
        <v>330000</v>
      </c>
      <c r="V637" s="6">
        <v>66</v>
      </c>
      <c r="X637" t="s" s="3">
        <v>81</v>
      </c>
      <c r="Z637" t="s" s="3">
        <v>65</v>
      </c>
      <c r="AA637" t="s" s="3">
        <v>66</v>
      </c>
      <c r="AC637" t="s" s="3">
        <v>67</v>
      </c>
      <c r="AD637" s="9">
        <v>3</v>
      </c>
      <c r="AE637" s="9">
        <v>3</v>
      </c>
      <c r="AF637" s="9">
        <v>3</v>
      </c>
      <c r="AG637" s="9">
        <v>3</v>
      </c>
      <c r="AH637" t="s" s="4">
        <v>2242</v>
      </c>
      <c r="AI637" s="9">
        <v>67425</v>
      </c>
      <c r="AJ637" s="9">
        <v>68239</v>
      </c>
      <c r="AK637" s="9">
        <v>67807</v>
      </c>
      <c r="AL637" s="9">
        <v>2092</v>
      </c>
      <c r="AM637" s="10">
        <v>0.4</v>
      </c>
      <c r="AN637" s="10"/>
      <c r="AO637" s="10"/>
      <c r="AP637" s="10"/>
      <c r="AQ637" s="10"/>
      <c r="AR637" s="8"/>
      <c r="AS637" s="8"/>
      <c r="AT637" t="s" s="4">
        <v>68</v>
      </c>
      <c r="AU637" s="10"/>
      <c r="AV637" s="9">
        <v>220000</v>
      </c>
      <c r="AW637" s="9">
        <v>160000</v>
      </c>
      <c r="AX637" s="9">
        <v>730</v>
      </c>
      <c r="AY637" s="8"/>
      <c r="AZ637" s="8"/>
      <c r="BA637" s="8"/>
      <c r="BB637" s="8"/>
      <c r="BC637" s="8"/>
    </row>
    <row r="638" s="2" customFormat="1" ht="16.5" customHeight="1">
      <c r="A638" s="6">
        <v>637</v>
      </c>
      <c r="B638" t="s" s="4">
        <v>2247</v>
      </c>
      <c r="C638" t="s" s="3">
        <v>2248</v>
      </c>
      <c r="D638" t="s" s="3">
        <v>85</v>
      </c>
      <c r="E638" t="s" s="3">
        <v>58</v>
      </c>
      <c r="F638" t="s" s="3">
        <v>2249</v>
      </c>
      <c r="G638" t="s" s="3">
        <v>2250</v>
      </c>
      <c r="H638" t="s" s="3">
        <v>222</v>
      </c>
      <c r="I638" t="s" s="3">
        <v>78</v>
      </c>
      <c r="J638" t="s" s="3">
        <v>139</v>
      </c>
      <c r="K638" s="7">
        <f>L638*200000</f>
        <v>11720000</v>
      </c>
      <c r="L638" s="6">
        <f>M638/5</f>
        <v>58.6</v>
      </c>
      <c r="M638" s="6">
        <v>293</v>
      </c>
      <c r="N638" s="6">
        <v>10</v>
      </c>
      <c r="O638" s="6">
        <v>1398</v>
      </c>
      <c r="P638" s="8">
        <v>14000</v>
      </c>
      <c r="Q638" s="8">
        <v>18000</v>
      </c>
      <c r="R638" s="6">
        <v>28000</v>
      </c>
      <c r="S638" s="6">
        <v>28000</v>
      </c>
      <c r="T638" s="8">
        <v>400000</v>
      </c>
      <c r="V638" s="6">
        <v>43</v>
      </c>
      <c r="X638" t="s" s="3">
        <v>64</v>
      </c>
      <c r="Z638" t="s" s="3">
        <v>65</v>
      </c>
      <c r="AA638" t="s" s="3">
        <v>66</v>
      </c>
      <c r="AC638" t="s" s="3">
        <v>102</v>
      </c>
      <c r="AD638" s="9">
        <v>5</v>
      </c>
      <c r="AE638" s="9">
        <v>3</v>
      </c>
      <c r="AF638" s="9">
        <v>3</v>
      </c>
      <c r="AG638" s="9">
        <v>4</v>
      </c>
      <c r="AH638" t="s" s="4">
        <v>2247</v>
      </c>
      <c r="AI638" s="9">
        <v>92954</v>
      </c>
      <c r="AJ638" s="9">
        <v>43802</v>
      </c>
      <c r="AK638" s="9">
        <v>80750</v>
      </c>
      <c r="AL638" s="9">
        <v>4722</v>
      </c>
      <c r="AM638" s="10">
        <v>0.6</v>
      </c>
      <c r="AN638" s="10"/>
      <c r="AO638" s="10"/>
      <c r="AP638" s="10"/>
      <c r="AQ638" s="10"/>
      <c r="AR638" s="8"/>
      <c r="AS638" s="8"/>
      <c r="AT638" t="s" s="4">
        <v>68</v>
      </c>
      <c r="AU638" s="10"/>
      <c r="AV638" s="9">
        <v>40000</v>
      </c>
      <c r="AW638" s="9">
        <v>30000</v>
      </c>
      <c r="AX638" s="9">
        <v>102</v>
      </c>
      <c r="AY638" s="8"/>
      <c r="AZ638" s="8"/>
      <c r="BA638" s="8"/>
      <c r="BB638" s="8"/>
      <c r="BC638" s="8"/>
    </row>
    <row r="639" s="2" customFormat="1" ht="16.5" customHeight="1">
      <c r="A639" s="6">
        <v>638</v>
      </c>
      <c r="B639" t="s" s="4">
        <v>2251</v>
      </c>
      <c r="C639" t="s" s="3">
        <v>2252</v>
      </c>
      <c r="D639" t="s" s="3">
        <v>113</v>
      </c>
      <c r="E639" t="s" s="3">
        <v>58</v>
      </c>
      <c r="F639" t="s" s="3">
        <v>1671</v>
      </c>
      <c r="G639" t="s" s="3">
        <v>1672</v>
      </c>
      <c r="H639" t="s" s="3">
        <v>1637</v>
      </c>
      <c r="I639" t="s" s="3">
        <v>1644</v>
      </c>
      <c r="J639" t="s" s="3">
        <v>153</v>
      </c>
      <c r="K639" s="7">
        <f>L639*200000</f>
        <v>18800000</v>
      </c>
      <c r="L639" s="6">
        <f>M639/5</f>
        <v>94</v>
      </c>
      <c r="M639" s="6">
        <v>470</v>
      </c>
      <c r="N639" s="6">
        <v>12</v>
      </c>
      <c r="O639" s="6">
        <v>1396</v>
      </c>
      <c r="P639" s="8">
        <v>15000</v>
      </c>
      <c r="Q639" s="8">
        <v>19000</v>
      </c>
      <c r="R639" s="6">
        <v>38000</v>
      </c>
      <c r="S639" s="6">
        <v>38000</v>
      </c>
      <c r="T639" s="8">
        <v>480000</v>
      </c>
      <c r="V639" s="6">
        <v>31</v>
      </c>
      <c r="X639" t="s" s="3">
        <v>64</v>
      </c>
      <c r="Y639" s="9">
        <v>350</v>
      </c>
      <c r="Z639" t="s" s="3">
        <v>65</v>
      </c>
      <c r="AA639" t="s" s="3">
        <v>101</v>
      </c>
      <c r="AC639" t="s" s="3">
        <v>102</v>
      </c>
      <c r="AD639" s="9">
        <v>5</v>
      </c>
      <c r="AE639" s="9">
        <v>5</v>
      </c>
      <c r="AF639" s="9">
        <v>5</v>
      </c>
      <c r="AG639" s="9">
        <v>3</v>
      </c>
      <c r="AH639" t="s" s="4">
        <v>2251</v>
      </c>
      <c r="AI639" s="9">
        <v>67381</v>
      </c>
      <c r="AJ639" s="9">
        <v>47024</v>
      </c>
      <c r="AK639" s="9">
        <v>40739</v>
      </c>
      <c r="AL639" s="9">
        <v>2097</v>
      </c>
      <c r="AM639" s="10">
        <v>0.4</v>
      </c>
      <c r="AN639" s="10"/>
      <c r="AO639" s="10"/>
      <c r="AP639" s="10"/>
      <c r="AQ639" s="10"/>
      <c r="AR639" s="8"/>
      <c r="AS639" s="8"/>
      <c r="AT639" t="s" s="4">
        <v>68</v>
      </c>
      <c r="AU639" s="10"/>
      <c r="AV639" s="9">
        <v>480000</v>
      </c>
      <c r="AW639" s="9">
        <v>260000</v>
      </c>
      <c r="AX639" s="9">
        <v>359</v>
      </c>
      <c r="AY639" s="8"/>
      <c r="AZ639" s="8"/>
      <c r="BA639" s="8"/>
      <c r="BB639" s="8"/>
      <c r="BC639" s="8"/>
    </row>
    <row r="640" s="2" customFormat="1" ht="16.5" customHeight="1">
      <c r="A640" s="6">
        <v>639</v>
      </c>
      <c r="B640" t="s" s="4">
        <v>2253</v>
      </c>
      <c r="C640" t="s" s="3">
        <v>2254</v>
      </c>
      <c r="D640" t="s" s="3">
        <v>113</v>
      </c>
      <c r="E640" t="s" s="3">
        <v>58</v>
      </c>
      <c r="F640" t="s" s="3">
        <v>1743</v>
      </c>
      <c r="G640" t="s" s="3">
        <v>1549</v>
      </c>
      <c r="H640" t="s" s="3">
        <v>2255</v>
      </c>
      <c r="I640" t="s" s="3">
        <v>78</v>
      </c>
      <c r="J640" t="s" s="3">
        <v>153</v>
      </c>
      <c r="K640" s="7">
        <f>L640*200000</f>
        <v>23200000</v>
      </c>
      <c r="L640" s="6">
        <f>M640/5</f>
        <v>116</v>
      </c>
      <c r="M640" s="6">
        <v>580</v>
      </c>
      <c r="N640" s="6">
        <v>28</v>
      </c>
      <c r="O640" s="6">
        <v>1395</v>
      </c>
      <c r="P640" s="8">
        <v>16500</v>
      </c>
      <c r="Q640" s="8">
        <v>21000</v>
      </c>
      <c r="R640" s="6">
        <v>38000</v>
      </c>
      <c r="S640" s="6">
        <v>38000</v>
      </c>
      <c r="T640" s="8">
        <v>480000</v>
      </c>
      <c r="V640" s="6">
        <v>32</v>
      </c>
      <c r="X640" t="s" s="3">
        <v>64</v>
      </c>
      <c r="Z640" t="s" s="3">
        <v>65</v>
      </c>
      <c r="AA640" t="s" s="3">
        <v>66</v>
      </c>
      <c r="AC640" t="s" s="3">
        <v>102</v>
      </c>
      <c r="AD640" s="9">
        <v>4</v>
      </c>
      <c r="AE640" s="9">
        <v>4</v>
      </c>
      <c r="AF640" s="9">
        <v>3</v>
      </c>
      <c r="AG640" s="9">
        <v>4</v>
      </c>
      <c r="AH640" t="s" s="4">
        <v>2253</v>
      </c>
      <c r="AI640" s="9">
        <v>68542</v>
      </c>
      <c r="AJ640" s="9">
        <v>50507</v>
      </c>
      <c r="AK640" s="9">
        <v>40716</v>
      </c>
      <c r="AL640" s="9">
        <v>2098</v>
      </c>
      <c r="AM640" s="10">
        <v>0.4</v>
      </c>
      <c r="AN640" s="10"/>
      <c r="AO640" s="10"/>
      <c r="AP640" s="10"/>
      <c r="AQ640" s="10"/>
      <c r="AR640" s="8"/>
      <c r="AS640" s="8"/>
      <c r="AT640" t="s" s="4">
        <v>68</v>
      </c>
      <c r="AU640" s="10"/>
      <c r="AV640" s="9">
        <v>50000</v>
      </c>
      <c r="AW640" s="9">
        <v>40000</v>
      </c>
      <c r="AX640" s="9">
        <v>179</v>
      </c>
      <c r="AY640" s="8"/>
      <c r="AZ640" s="8"/>
      <c r="BA640" s="8"/>
      <c r="BB640" s="8"/>
      <c r="BC640" s="8"/>
    </row>
    <row r="641" s="2" customFormat="1" ht="16.5" customHeight="1">
      <c r="A641" s="6">
        <v>640</v>
      </c>
      <c r="B641" t="s" s="4">
        <v>2256</v>
      </c>
      <c r="C641" t="s" s="3">
        <v>2257</v>
      </c>
      <c r="D641" t="s" s="3">
        <v>94</v>
      </c>
      <c r="E641" t="s" s="3">
        <v>58</v>
      </c>
      <c r="F641" t="s" s="3">
        <v>2258</v>
      </c>
      <c r="G641" t="s" s="4">
        <v>96</v>
      </c>
      <c r="H641" t="s" s="3">
        <v>2259</v>
      </c>
      <c r="I641" t="s" s="3">
        <v>107</v>
      </c>
      <c r="J641" t="s" s="3">
        <v>153</v>
      </c>
      <c r="K641" s="7">
        <f>L641*200000</f>
        <v>8000000</v>
      </c>
      <c r="L641" s="6">
        <f>M641/5</f>
        <v>40</v>
      </c>
      <c r="M641" s="6">
        <v>200</v>
      </c>
      <c r="N641" s="6">
        <v>23</v>
      </c>
      <c r="O641" s="6">
        <v>1395</v>
      </c>
      <c r="P641" s="8">
        <v>12500</v>
      </c>
      <c r="Q641" s="8">
        <v>16000</v>
      </c>
      <c r="R641" s="6">
        <v>32000</v>
      </c>
      <c r="S641" s="6">
        <v>32000</v>
      </c>
      <c r="T641" s="8">
        <v>440000</v>
      </c>
      <c r="V641" s="6">
        <v>10</v>
      </c>
      <c r="X641" t="s" s="3">
        <v>64</v>
      </c>
      <c r="Z641" t="s" s="3">
        <v>65</v>
      </c>
      <c r="AA641" t="s" s="3">
        <v>66</v>
      </c>
      <c r="AC641" t="s" s="3">
        <v>67</v>
      </c>
      <c r="AD641" s="9">
        <v>3</v>
      </c>
      <c r="AE641" s="9">
        <v>3</v>
      </c>
      <c r="AF641" s="9">
        <v>3</v>
      </c>
      <c r="AH641" t="s" s="4">
        <v>2256</v>
      </c>
      <c r="AI641" s="9">
        <v>67417</v>
      </c>
      <c r="AJ641" s="9">
        <v>64272</v>
      </c>
      <c r="AK641" s="9">
        <v>67813</v>
      </c>
      <c r="AL641" s="9">
        <v>2096</v>
      </c>
      <c r="AM641" s="10">
        <v>0.4</v>
      </c>
      <c r="AN641" s="10"/>
      <c r="AO641" s="10"/>
      <c r="AP641" s="10"/>
      <c r="AQ641" s="10"/>
      <c r="AR641" s="8"/>
      <c r="AS641" s="8"/>
      <c r="AT641" t="s" s="4">
        <v>68</v>
      </c>
      <c r="AU641" s="10"/>
      <c r="AV641" s="9">
        <v>280000</v>
      </c>
      <c r="AW641" s="9">
        <v>160000</v>
      </c>
      <c r="AX641" s="9">
        <v>303</v>
      </c>
      <c r="AY641" s="8"/>
      <c r="AZ641" s="8"/>
      <c r="BA641" s="8"/>
      <c r="BB641" s="8"/>
      <c r="BC641" s="8"/>
    </row>
    <row r="642" s="2" customFormat="1" ht="16.5" customHeight="1">
      <c r="A642" s="6">
        <v>641</v>
      </c>
      <c r="B642" t="s" s="4">
        <v>2260</v>
      </c>
      <c r="C642" t="s" s="3">
        <v>2261</v>
      </c>
      <c r="D642" t="s" s="3">
        <v>122</v>
      </c>
      <c r="E642" t="s" s="3">
        <v>58</v>
      </c>
      <c r="F642" t="s" s="3">
        <v>1643</v>
      </c>
      <c r="G642" t="s" s="3">
        <v>233</v>
      </c>
      <c r="H642" t="s" s="3">
        <v>163</v>
      </c>
      <c r="I642" t="s" s="3">
        <v>1644</v>
      </c>
      <c r="J642" t="s" s="3">
        <v>235</v>
      </c>
      <c r="K642" s="7">
        <f>L642*200000</f>
        <v>5080000</v>
      </c>
      <c r="L642" s="6">
        <f>M642/5</f>
        <v>25.4</v>
      </c>
      <c r="M642" s="6">
        <v>127</v>
      </c>
      <c r="N642" s="6">
        <v>11</v>
      </c>
      <c r="O642" s="6">
        <v>1396</v>
      </c>
      <c r="P642" s="8">
        <v>11000</v>
      </c>
      <c r="Q642" s="8">
        <v>11000</v>
      </c>
      <c r="R642" s="6">
        <v>18000</v>
      </c>
      <c r="S642" s="6">
        <v>18000</v>
      </c>
      <c r="T642" s="8">
        <v>270000</v>
      </c>
      <c r="V642" s="6">
        <v>14</v>
      </c>
      <c r="X642" t="s" s="3">
        <v>64</v>
      </c>
      <c r="Z642" t="s" s="3">
        <v>65</v>
      </c>
      <c r="AA642" t="s" s="3">
        <v>66</v>
      </c>
      <c r="AC642" t="s" s="3">
        <v>67</v>
      </c>
      <c r="AD642" s="9">
        <v>3</v>
      </c>
      <c r="AE642" s="9">
        <v>3</v>
      </c>
      <c r="AF642" s="9">
        <v>3</v>
      </c>
      <c r="AG642" s="9">
        <v>3</v>
      </c>
      <c r="AH642" t="s" s="4">
        <v>2260</v>
      </c>
      <c r="AI642" s="9">
        <v>68522</v>
      </c>
      <c r="AJ642" s="9">
        <v>38984</v>
      </c>
      <c r="AK642" s="9">
        <v>69810</v>
      </c>
      <c r="AL642" s="9">
        <v>2227</v>
      </c>
      <c r="AM642" s="10">
        <v>0.4</v>
      </c>
      <c r="AN642" s="10"/>
      <c r="AO642" s="10"/>
      <c r="AP642" s="10"/>
      <c r="AQ642" s="10"/>
      <c r="AR642" s="8"/>
      <c r="AS642" s="8"/>
      <c r="AT642" t="s" s="4">
        <v>68</v>
      </c>
      <c r="AU642" s="10"/>
      <c r="AV642" s="9">
        <v>380000</v>
      </c>
      <c r="AW642" s="9">
        <v>240000</v>
      </c>
      <c r="AX642" s="9">
        <v>474</v>
      </c>
      <c r="AY642" s="8"/>
      <c r="AZ642" s="8"/>
      <c r="BA642" s="8"/>
      <c r="BB642" s="8"/>
      <c r="BC642" s="8"/>
    </row>
    <row r="643" s="2" customFormat="1" ht="16.5" customHeight="1">
      <c r="A643" s="6">
        <v>642</v>
      </c>
      <c r="B643" t="s" s="4">
        <v>2262</v>
      </c>
      <c r="C643" t="s" s="3">
        <v>2263</v>
      </c>
      <c r="D643" t="s" s="3">
        <v>85</v>
      </c>
      <c r="E643" t="s" s="3">
        <v>58</v>
      </c>
      <c r="F643" t="s" s="3">
        <v>2264</v>
      </c>
      <c r="G643" t="s" s="3">
        <v>60</v>
      </c>
      <c r="H643" t="s" s="3">
        <v>270</v>
      </c>
      <c r="I643" t="s" s="3">
        <v>78</v>
      </c>
      <c r="J643" t="s" s="3">
        <v>63</v>
      </c>
      <c r="K643" s="7">
        <f>L643*200000</f>
        <v>18200000</v>
      </c>
      <c r="L643" s="6">
        <f>M643/5</f>
        <v>91</v>
      </c>
      <c r="M643" s="6">
        <v>455</v>
      </c>
      <c r="N643" s="6">
        <v>20</v>
      </c>
      <c r="O643" s="6">
        <v>1396</v>
      </c>
      <c r="P643" s="8">
        <v>15000</v>
      </c>
      <c r="Q643" s="8">
        <v>19000</v>
      </c>
      <c r="R643" s="6">
        <v>36000</v>
      </c>
      <c r="S643" s="6">
        <v>36000</v>
      </c>
      <c r="T643" s="8">
        <v>480000</v>
      </c>
      <c r="V643" s="6">
        <v>26</v>
      </c>
      <c r="X643" t="s" s="3">
        <v>64</v>
      </c>
      <c r="Z643" t="s" s="3">
        <v>65</v>
      </c>
      <c r="AA643" t="s" s="3">
        <v>66</v>
      </c>
      <c r="AD643" s="9">
        <v>2</v>
      </c>
      <c r="AH643" t="s" s="4">
        <v>2262</v>
      </c>
      <c r="AI643" s="9">
        <v>68556</v>
      </c>
      <c r="AJ643" s="9">
        <v>50985</v>
      </c>
      <c r="AK643" s="9">
        <v>67811</v>
      </c>
      <c r="AL643" s="9">
        <v>2094</v>
      </c>
      <c r="AM643" s="10">
        <v>0.7</v>
      </c>
      <c r="AN643" s="10"/>
      <c r="AO643" s="10"/>
      <c r="AP643" s="10"/>
      <c r="AQ643" s="10"/>
      <c r="AR643" s="8"/>
      <c r="AS643" s="8"/>
      <c r="AT643" t="s" s="4">
        <v>68</v>
      </c>
      <c r="AU643" s="10"/>
      <c r="AV643" s="9">
        <v>220000</v>
      </c>
      <c r="AW643" s="9">
        <v>120000</v>
      </c>
      <c r="AX643" s="9">
        <v>58</v>
      </c>
      <c r="AY643" s="8"/>
      <c r="AZ643" s="8"/>
      <c r="BA643" s="8"/>
      <c r="BB643" s="8"/>
      <c r="BC643" s="8"/>
    </row>
    <row r="644" s="2" customFormat="1" ht="16.5" customHeight="1">
      <c r="A644" s="6">
        <v>643</v>
      </c>
      <c r="B644" t="s" s="4">
        <v>2265</v>
      </c>
      <c r="C644" t="s" s="3">
        <v>2266</v>
      </c>
      <c r="D644" t="s" s="3">
        <v>75</v>
      </c>
      <c r="E644" t="s" s="3">
        <v>58</v>
      </c>
      <c r="F644" t="s" s="3">
        <v>2267</v>
      </c>
      <c r="G644" t="s" s="3">
        <v>162</v>
      </c>
      <c r="H644" t="s" s="3">
        <v>163</v>
      </c>
      <c r="I644" t="s" s="3">
        <v>152</v>
      </c>
      <c r="J644" t="s" s="3">
        <v>165</v>
      </c>
      <c r="K644" s="7">
        <f>L644*200000</f>
        <v>800000</v>
      </c>
      <c r="L644" s="6">
        <f>M644/5</f>
        <v>4</v>
      </c>
      <c r="M644" s="6">
        <v>20</v>
      </c>
      <c r="N644" s="6">
        <v>3</v>
      </c>
      <c r="O644" s="6">
        <v>1396</v>
      </c>
      <c r="P644" s="8">
        <v>3000</v>
      </c>
      <c r="Q644" s="8">
        <v>4000</v>
      </c>
      <c r="R644" s="6">
        <v>6000</v>
      </c>
      <c r="S644" s="6">
        <v>6000</v>
      </c>
      <c r="T644" s="8">
        <v>100000</v>
      </c>
      <c r="V644" s="6">
        <v>8</v>
      </c>
      <c r="X644" t="s" s="3">
        <v>1579</v>
      </c>
      <c r="Z644" t="s" s="3">
        <v>65</v>
      </c>
      <c r="AA644" t="s" s="3">
        <v>66</v>
      </c>
      <c r="AC644" t="s" s="3">
        <v>67</v>
      </c>
      <c r="AD644" s="9">
        <v>1</v>
      </c>
      <c r="AE644" s="9">
        <v>3</v>
      </c>
      <c r="AF644" s="9">
        <v>2</v>
      </c>
      <c r="AG644" s="9">
        <v>2</v>
      </c>
      <c r="AH644" t="s" s="4">
        <v>2265</v>
      </c>
      <c r="AI644" s="9">
        <v>68421</v>
      </c>
      <c r="AJ644" t="s" s="4">
        <v>96</v>
      </c>
      <c r="AK644" t="s" s="4">
        <v>96</v>
      </c>
      <c r="AL644" t="s" s="4">
        <v>96</v>
      </c>
      <c r="AM644" s="10">
        <v>0.9</v>
      </c>
      <c r="AN644" s="10"/>
      <c r="AO644" s="10"/>
      <c r="AP644" s="10"/>
      <c r="AQ644" s="10"/>
      <c r="AR644" s="8"/>
      <c r="AS644" s="8"/>
      <c r="AT644" t="s" s="4">
        <v>68</v>
      </c>
      <c r="AU644" s="10"/>
      <c r="AV644" s="9">
        <v>50000</v>
      </c>
      <c r="AW644" s="9">
        <v>40000</v>
      </c>
      <c r="AX644" s="9">
        <v>98</v>
      </c>
      <c r="AY644" s="8"/>
      <c r="AZ644" s="8"/>
      <c r="BA644" s="8"/>
      <c r="BB644" s="8"/>
      <c r="BC644" s="8"/>
    </row>
    <row r="645" s="2" customFormat="1" ht="16.5" customHeight="1">
      <c r="A645" s="6">
        <v>644</v>
      </c>
      <c r="B645" t="s" s="4">
        <v>2268</v>
      </c>
      <c r="C645" t="s" s="3">
        <v>2269</v>
      </c>
      <c r="D645" t="s" s="3">
        <v>57</v>
      </c>
      <c r="E645" t="s" s="3">
        <v>58</v>
      </c>
      <c r="F645" t="s" s="3">
        <v>2270</v>
      </c>
      <c r="G645" t="s" s="3">
        <v>60</v>
      </c>
      <c r="H645" t="s" s="3">
        <v>1637</v>
      </c>
      <c r="I645" t="s" s="3">
        <v>107</v>
      </c>
      <c r="J645" t="s" s="3">
        <v>63</v>
      </c>
      <c r="K645" s="7">
        <f>L645*200000</f>
        <v>15600000</v>
      </c>
      <c r="L645" s="6">
        <f>M645/5</f>
        <v>78</v>
      </c>
      <c r="M645" s="6">
        <v>390</v>
      </c>
      <c r="N645" s="6">
        <v>16</v>
      </c>
      <c r="O645" s="6">
        <v>1395</v>
      </c>
      <c r="P645" s="8">
        <v>13500</v>
      </c>
      <c r="Q645" s="8">
        <v>17000</v>
      </c>
      <c r="R645" s="6">
        <v>38000</v>
      </c>
      <c r="S645" s="6">
        <v>38000</v>
      </c>
      <c r="T645" s="8">
        <v>480000</v>
      </c>
      <c r="V645" s="6">
        <v>54</v>
      </c>
      <c r="X645" t="s" s="3">
        <v>64</v>
      </c>
      <c r="Z645" t="s" s="3">
        <v>65</v>
      </c>
      <c r="AA645" t="s" s="3">
        <v>66</v>
      </c>
      <c r="AC645" t="s" s="3">
        <v>67</v>
      </c>
      <c r="AD645" s="9">
        <v>4</v>
      </c>
      <c r="AE645" s="9">
        <v>5</v>
      </c>
      <c r="AF645" s="9">
        <v>3</v>
      </c>
      <c r="AG645" s="9">
        <v>3</v>
      </c>
      <c r="AH645" t="s" s="4">
        <v>2268</v>
      </c>
      <c r="AI645" s="9">
        <v>67379</v>
      </c>
      <c r="AJ645" s="9">
        <v>36899</v>
      </c>
      <c r="AK645" s="9">
        <v>67754</v>
      </c>
      <c r="AL645" s="9">
        <v>2015</v>
      </c>
      <c r="AM645" s="10">
        <v>0.6</v>
      </c>
      <c r="AN645" s="10"/>
      <c r="AO645" s="10"/>
      <c r="AP645" s="10"/>
      <c r="AQ645" s="10"/>
      <c r="AR645" s="8"/>
      <c r="AS645" s="8"/>
      <c r="AT645" t="s" s="4">
        <v>68</v>
      </c>
      <c r="AU645" s="10"/>
      <c r="AV645" s="9">
        <v>220000</v>
      </c>
      <c r="AW645" s="9">
        <v>170000</v>
      </c>
      <c r="AX645" s="9">
        <v>537</v>
      </c>
      <c r="AY645" s="8"/>
      <c r="AZ645" s="8"/>
      <c r="BA645" s="8"/>
      <c r="BB645" s="8"/>
      <c r="BC645" s="8"/>
    </row>
    <row r="646" s="2" customFormat="1" ht="16.5" customHeight="1">
      <c r="A646" s="6">
        <v>645</v>
      </c>
      <c r="B646" t="s" s="4">
        <v>2271</v>
      </c>
      <c r="C646" t="s" s="3">
        <v>2272</v>
      </c>
      <c r="D646" t="s" s="3">
        <v>94</v>
      </c>
      <c r="E646" t="s" s="3">
        <v>58</v>
      </c>
      <c r="F646" t="s" s="3">
        <v>2273</v>
      </c>
      <c r="G646" t="s" s="4">
        <v>96</v>
      </c>
      <c r="H646" t="s" s="3">
        <v>1689</v>
      </c>
      <c r="I646" t="s" s="3">
        <v>98</v>
      </c>
      <c r="J646" t="s" s="3">
        <v>99</v>
      </c>
      <c r="K646" s="7">
        <f>L646*200000</f>
        <v>7840000</v>
      </c>
      <c r="L646" s="6">
        <f>M646/5</f>
        <v>39.2</v>
      </c>
      <c r="M646" s="6">
        <v>196</v>
      </c>
      <c r="N646" s="6">
        <v>10</v>
      </c>
      <c r="O646" s="6">
        <v>1395</v>
      </c>
      <c r="P646" s="8">
        <v>12000</v>
      </c>
      <c r="Q646" s="8">
        <v>15000</v>
      </c>
      <c r="R646" s="6">
        <v>28000</v>
      </c>
      <c r="S646" s="6">
        <v>28000</v>
      </c>
      <c r="T646" s="8">
        <v>400000</v>
      </c>
      <c r="V646" s="6">
        <v>47</v>
      </c>
      <c r="X646" t="s" s="3">
        <v>64</v>
      </c>
      <c r="Y646" s="9">
        <v>450</v>
      </c>
      <c r="Z646" t="s" s="3">
        <v>65</v>
      </c>
      <c r="AA646" t="s" s="3">
        <v>101</v>
      </c>
      <c r="AC646" t="s" s="3">
        <v>67</v>
      </c>
      <c r="AD646" s="9">
        <v>4</v>
      </c>
      <c r="AE646" s="9">
        <v>4</v>
      </c>
      <c r="AF646" s="9">
        <v>5</v>
      </c>
      <c r="AH646" t="s" s="4">
        <v>2271</v>
      </c>
      <c r="AI646" s="9">
        <v>67786</v>
      </c>
      <c r="AJ646" s="9">
        <v>64803</v>
      </c>
      <c r="AK646" s="9">
        <v>39858</v>
      </c>
      <c r="AL646" s="9">
        <v>2093</v>
      </c>
      <c r="AM646" s="10">
        <v>0.6</v>
      </c>
      <c r="AN646" s="10"/>
      <c r="AO646" s="10"/>
      <c r="AP646" s="10"/>
      <c r="AQ646" s="10"/>
      <c r="AR646" s="8"/>
      <c r="AS646" s="8"/>
      <c r="AT646" t="s" s="4">
        <v>68</v>
      </c>
      <c r="AU646" s="10"/>
      <c r="AV646" s="9">
        <v>80000</v>
      </c>
      <c r="AW646" s="9">
        <v>60000</v>
      </c>
      <c r="AX646" s="9">
        <v>369</v>
      </c>
      <c r="AY646" s="8"/>
      <c r="AZ646" s="8"/>
      <c r="BA646" s="8"/>
      <c r="BB646" s="8"/>
      <c r="BC646" s="8"/>
    </row>
    <row r="647" s="2" customFormat="1" ht="16.5" customHeight="1">
      <c r="A647" s="6">
        <v>646</v>
      </c>
      <c r="B647" t="s" s="4">
        <v>2274</v>
      </c>
      <c r="C647" t="s" s="3">
        <v>2275</v>
      </c>
      <c r="D647" t="s" s="3">
        <v>94</v>
      </c>
      <c r="E647" t="s" s="3">
        <v>58</v>
      </c>
      <c r="F647" t="s" s="3">
        <v>1719</v>
      </c>
      <c r="G647" t="s" s="4">
        <v>96</v>
      </c>
      <c r="H647" t="s" s="3">
        <v>2276</v>
      </c>
      <c r="I647" t="s" s="3">
        <v>78</v>
      </c>
      <c r="J647" t="s" s="3">
        <v>153</v>
      </c>
      <c r="K647" s="7">
        <f>L647*200000</f>
        <v>24160000</v>
      </c>
      <c r="L647" s="6">
        <f>M647/5</f>
        <v>120.8</v>
      </c>
      <c r="M647" s="6">
        <v>604</v>
      </c>
      <c r="N647" s="6">
        <v>33</v>
      </c>
      <c r="O647" s="6">
        <v>1398</v>
      </c>
      <c r="P647" s="8">
        <v>16000</v>
      </c>
      <c r="Q647" s="8">
        <v>20000</v>
      </c>
      <c r="R647" s="6">
        <v>38000</v>
      </c>
      <c r="S647" s="6">
        <v>38000</v>
      </c>
      <c r="T647" s="8">
        <v>480000</v>
      </c>
      <c r="V647" s="6">
        <v>103</v>
      </c>
      <c r="X647" t="s" s="3">
        <v>64</v>
      </c>
      <c r="Z647" t="s" s="3">
        <v>65</v>
      </c>
      <c r="AA647" t="s" s="3">
        <v>66</v>
      </c>
      <c r="AC647" t="s" s="3">
        <v>67</v>
      </c>
      <c r="AD647" s="9">
        <v>4</v>
      </c>
      <c r="AE647" s="9">
        <v>3</v>
      </c>
      <c r="AF647" s="9">
        <v>2</v>
      </c>
      <c r="AH647" t="s" s="4">
        <v>2274</v>
      </c>
      <c r="AI647" s="9">
        <v>93150</v>
      </c>
      <c r="AJ647" s="9">
        <v>45066</v>
      </c>
      <c r="AK647" s="9">
        <v>76020</v>
      </c>
      <c r="AL647" s="9">
        <v>4435</v>
      </c>
      <c r="AM647" s="10">
        <v>0.4</v>
      </c>
      <c r="AN647" s="10"/>
      <c r="AO647" s="10"/>
      <c r="AP647" s="10"/>
      <c r="AQ647" s="10"/>
      <c r="AR647" s="8"/>
      <c r="AS647" s="8"/>
      <c r="AT647" t="s" s="4">
        <v>68</v>
      </c>
      <c r="AU647" s="10"/>
      <c r="AV647" s="9">
        <v>80000</v>
      </c>
      <c r="AW647" s="9">
        <v>60000</v>
      </c>
      <c r="AX647" s="9">
        <v>371</v>
      </c>
      <c r="AY647" s="8"/>
      <c r="AZ647" s="8"/>
      <c r="BA647" s="8"/>
      <c r="BB647" s="8"/>
      <c r="BC647" s="8"/>
    </row>
    <row r="648" s="2" customFormat="1" ht="16.5" customHeight="1">
      <c r="A648" s="6">
        <v>647</v>
      </c>
      <c r="B648" t="s" s="4">
        <v>2277</v>
      </c>
      <c r="C648" t="s" s="3">
        <v>2278</v>
      </c>
      <c r="D648" t="s" s="3">
        <v>85</v>
      </c>
      <c r="E648" t="s" s="3">
        <v>58</v>
      </c>
      <c r="F648" t="s" s="3">
        <v>2279</v>
      </c>
      <c r="G648" t="s" s="3">
        <v>2280</v>
      </c>
      <c r="H648" t="s" s="3">
        <v>475</v>
      </c>
      <c r="I648" t="s" s="3">
        <v>1608</v>
      </c>
      <c r="J648" t="s" s="3">
        <v>153</v>
      </c>
      <c r="K648" s="7">
        <f>L648*200000</f>
        <v>7600000</v>
      </c>
      <c r="L648" s="6">
        <f>M648/5</f>
        <v>38</v>
      </c>
      <c r="M648" s="6">
        <v>190</v>
      </c>
      <c r="N648" s="6">
        <v>11</v>
      </c>
      <c r="O648" s="6">
        <v>1397</v>
      </c>
      <c r="P648" s="8">
        <v>15000</v>
      </c>
      <c r="Q648" s="8">
        <v>19000</v>
      </c>
      <c r="R648" s="6">
        <v>28000</v>
      </c>
      <c r="S648" s="6">
        <v>28000</v>
      </c>
      <c r="T648" s="8">
        <v>400000</v>
      </c>
      <c r="V648" s="6">
        <v>402</v>
      </c>
      <c r="X648" t="s" s="3">
        <v>64</v>
      </c>
      <c r="Z648" t="s" s="3">
        <v>65</v>
      </c>
      <c r="AA648" t="s" s="3">
        <v>66</v>
      </c>
      <c r="AC648" t="s" s="3">
        <v>67</v>
      </c>
      <c r="AD648" s="9">
        <v>3</v>
      </c>
      <c r="AE648" s="9">
        <v>3</v>
      </c>
      <c r="AF648" s="9">
        <v>3</v>
      </c>
      <c r="AG648" s="9">
        <v>4</v>
      </c>
      <c r="AH648" t="s" s="4">
        <v>2277</v>
      </c>
      <c r="AI648" s="9">
        <v>90717</v>
      </c>
      <c r="AJ648" s="9">
        <v>38670</v>
      </c>
      <c r="AK648" s="9">
        <v>75303</v>
      </c>
      <c r="AL648" s="9">
        <v>2616</v>
      </c>
      <c r="AM648" s="10">
        <v>0.4</v>
      </c>
      <c r="AN648" s="10"/>
      <c r="AO648" s="10"/>
      <c r="AP648" s="10"/>
      <c r="AQ648" s="10"/>
      <c r="AR648" s="8"/>
      <c r="AS648" s="8"/>
      <c r="AV648" s="9">
        <v>0</v>
      </c>
      <c r="AW648" s="9">
        <v>0</v>
      </c>
      <c r="AX648" s="9">
        <v>1136</v>
      </c>
      <c r="AY648" s="8"/>
      <c r="AZ648" s="8"/>
      <c r="BA648" s="8"/>
      <c r="BB648" s="8"/>
      <c r="BC648" s="8"/>
    </row>
    <row r="649" s="2" customFormat="1" ht="16.5" customHeight="1">
      <c r="A649" s="6">
        <v>648</v>
      </c>
      <c r="B649" t="s" s="4">
        <v>2281</v>
      </c>
      <c r="C649" t="s" s="3">
        <v>2282</v>
      </c>
      <c r="D649" t="s" s="3">
        <v>85</v>
      </c>
      <c r="E649" t="s" s="3">
        <v>58</v>
      </c>
      <c r="F649" t="s" s="3">
        <v>2283</v>
      </c>
      <c r="G649" t="s" s="3">
        <v>1839</v>
      </c>
      <c r="H649" t="s" s="3">
        <v>2284</v>
      </c>
      <c r="I649" t="s" s="3">
        <v>117</v>
      </c>
      <c r="J649" t="s" s="3">
        <v>153</v>
      </c>
      <c r="K649" s="7">
        <f>L649*200000</f>
        <v>9600000</v>
      </c>
      <c r="L649" s="6">
        <f>M649/5</f>
        <v>48</v>
      </c>
      <c r="M649" s="6">
        <v>240</v>
      </c>
      <c r="N649" s="6">
        <v>9</v>
      </c>
      <c r="O649" s="6">
        <v>1397</v>
      </c>
      <c r="P649" s="8">
        <v>12500</v>
      </c>
      <c r="Q649" s="8">
        <v>16000</v>
      </c>
      <c r="R649" s="6">
        <v>28000</v>
      </c>
      <c r="S649" s="6">
        <v>28000</v>
      </c>
      <c r="T649" s="8">
        <v>400000</v>
      </c>
      <c r="V649" s="6">
        <v>120</v>
      </c>
      <c r="X649" t="s" s="3">
        <v>64</v>
      </c>
      <c r="Z649" t="s" s="3">
        <v>65</v>
      </c>
      <c r="AA649" t="s" s="3">
        <v>66</v>
      </c>
      <c r="AC649" t="s" s="3">
        <v>67</v>
      </c>
      <c r="AD649" s="9">
        <v>4</v>
      </c>
      <c r="AE649" s="9">
        <v>3</v>
      </c>
      <c r="AF649" s="9">
        <v>3</v>
      </c>
      <c r="AG649" s="9">
        <v>3</v>
      </c>
      <c r="AH649" t="s" s="4">
        <v>2281</v>
      </c>
      <c r="AI649" s="9">
        <v>80251</v>
      </c>
      <c r="AJ649" s="9">
        <v>36778</v>
      </c>
      <c r="AK649" s="9">
        <v>109557</v>
      </c>
      <c r="AL649" s="9">
        <v>2228</v>
      </c>
      <c r="AM649" s="10">
        <v>0.4</v>
      </c>
      <c r="AN649" s="10"/>
      <c r="AO649" s="10"/>
      <c r="AP649" s="10"/>
      <c r="AQ649" s="10"/>
      <c r="AR649" s="8"/>
      <c r="AS649" s="8"/>
      <c r="AT649" t="s" s="4">
        <v>68</v>
      </c>
      <c r="AU649" s="12">
        <f>#REF!-1000000</f>
      </c>
      <c r="AV649" s="9">
        <v>380000</v>
      </c>
      <c r="AW649" s="9">
        <v>200000</v>
      </c>
      <c r="AX649" s="9">
        <v>659</v>
      </c>
      <c r="AY649" s="8"/>
      <c r="AZ649" s="8"/>
      <c r="BA649" s="8"/>
      <c r="BB649" s="8"/>
      <c r="BC649" s="8"/>
    </row>
    <row r="650" s="2" customFormat="1" ht="16.5" customHeight="1">
      <c r="A650" s="6">
        <v>649</v>
      </c>
      <c r="B650" t="s" s="4">
        <v>2285</v>
      </c>
      <c r="C650" t="s" s="3">
        <v>2286</v>
      </c>
      <c r="D650" t="s" s="3">
        <v>85</v>
      </c>
      <c r="E650" t="s" s="3">
        <v>58</v>
      </c>
      <c r="F650" t="s" s="3">
        <v>2287</v>
      </c>
      <c r="G650" t="s" s="3">
        <v>60</v>
      </c>
      <c r="H650" t="s" s="3">
        <v>1622</v>
      </c>
      <c r="I650" t="s" s="3">
        <v>107</v>
      </c>
      <c r="J650" t="s" s="3">
        <v>63</v>
      </c>
      <c r="K650" s="7">
        <f>L650*200000</f>
        <v>14000000</v>
      </c>
      <c r="L650" s="6">
        <f>M650/5</f>
        <v>70</v>
      </c>
      <c r="M650" s="6">
        <v>350</v>
      </c>
      <c r="N650" s="6">
        <v>13</v>
      </c>
      <c r="O650" s="6">
        <v>1395</v>
      </c>
      <c r="P650" s="8">
        <v>13500</v>
      </c>
      <c r="Q650" s="8">
        <v>17000</v>
      </c>
      <c r="R650" s="6">
        <v>28000</v>
      </c>
      <c r="S650" s="6">
        <v>28000</v>
      </c>
      <c r="T650" s="8">
        <v>400000</v>
      </c>
      <c r="V650" s="6">
        <v>131</v>
      </c>
      <c r="X650" t="s" s="3">
        <v>64</v>
      </c>
      <c r="Z650" t="s" s="3">
        <v>65</v>
      </c>
      <c r="AA650" t="s" s="3">
        <v>66</v>
      </c>
      <c r="AD650" s="9">
        <v>2</v>
      </c>
      <c r="AH650" t="s" s="4">
        <v>2285</v>
      </c>
      <c r="AI650" s="9">
        <v>68558</v>
      </c>
      <c r="AJ650" s="9">
        <v>63705</v>
      </c>
      <c r="AK650" s="9">
        <v>67810</v>
      </c>
      <c r="AL650" s="9">
        <v>2095</v>
      </c>
      <c r="AM650" s="10">
        <v>0.6</v>
      </c>
      <c r="AN650" s="10"/>
      <c r="AO650" s="10"/>
      <c r="AP650" s="10"/>
      <c r="AQ650" s="10"/>
      <c r="AR650" s="8"/>
      <c r="AS650" s="8"/>
      <c r="AT650" t="s" s="4">
        <v>68</v>
      </c>
      <c r="AU650" s="10"/>
      <c r="AV650" s="9">
        <v>320000</v>
      </c>
      <c r="AW650" s="9">
        <v>180000</v>
      </c>
      <c r="AX650" s="9">
        <v>584</v>
      </c>
      <c r="AY650" s="8"/>
      <c r="AZ650" s="8"/>
      <c r="BA650" s="8"/>
      <c r="BB650" s="8"/>
      <c r="BC650" s="8"/>
    </row>
    <row r="651" s="2" customFormat="1" ht="16.5" customHeight="1">
      <c r="A651" s="6">
        <v>650</v>
      </c>
      <c r="B651" t="s" s="4">
        <v>2288</v>
      </c>
      <c r="C651" t="s" s="3">
        <v>2289</v>
      </c>
      <c r="D651" t="s" s="3">
        <v>113</v>
      </c>
      <c r="E651" t="s" s="3">
        <v>58</v>
      </c>
      <c r="F651" t="s" s="3">
        <v>2290</v>
      </c>
      <c r="G651" t="s" s="3">
        <v>2291</v>
      </c>
      <c r="H651" t="s" s="3">
        <v>1653</v>
      </c>
      <c r="I651" t="s" s="3">
        <v>117</v>
      </c>
      <c r="J651" t="s" s="3">
        <v>323</v>
      </c>
      <c r="K651" s="7">
        <f>L651*200000</f>
        <v>16280000</v>
      </c>
      <c r="L651" s="6">
        <f>M651/5</f>
        <v>81.40000000000001</v>
      </c>
      <c r="M651" s="6">
        <v>407</v>
      </c>
      <c r="N651" s="6">
        <v>12</v>
      </c>
      <c r="O651" s="6">
        <v>1397</v>
      </c>
      <c r="P651" s="8">
        <v>14000</v>
      </c>
      <c r="Q651" s="8">
        <v>18000</v>
      </c>
      <c r="R651" s="6">
        <v>36000</v>
      </c>
      <c r="S651" s="6">
        <v>36000</v>
      </c>
      <c r="T651" s="8">
        <v>480000</v>
      </c>
      <c r="V651" s="6">
        <v>8</v>
      </c>
      <c r="X651" t="s" s="3">
        <v>64</v>
      </c>
      <c r="Z651" t="s" s="3">
        <v>65</v>
      </c>
      <c r="AA651" t="s" s="3">
        <v>66</v>
      </c>
      <c r="AC651" t="s" s="3">
        <v>102</v>
      </c>
      <c r="AD651" s="9">
        <v>3</v>
      </c>
      <c r="AE651" s="9">
        <v>3</v>
      </c>
      <c r="AH651" t="s" s="4">
        <v>2288</v>
      </c>
      <c r="AI651" s="9">
        <v>84650</v>
      </c>
      <c r="AJ651" s="9">
        <v>38375</v>
      </c>
      <c r="AK651" s="9">
        <v>109556</v>
      </c>
      <c r="AL651" s="9">
        <v>2226</v>
      </c>
      <c r="AM651" s="10">
        <v>0.8</v>
      </c>
      <c r="AN651" s="10"/>
      <c r="AO651" s="10"/>
      <c r="AP651" s="10"/>
      <c r="AQ651" s="10"/>
      <c r="AR651" s="8"/>
      <c r="AS651" s="8"/>
      <c r="AT651" t="s" s="4">
        <v>68</v>
      </c>
      <c r="AU651" s="10"/>
      <c r="AV651" s="9">
        <v>380000</v>
      </c>
      <c r="AW651" s="9">
        <v>220000</v>
      </c>
      <c r="AX651" s="9">
        <v>23</v>
      </c>
      <c r="AY651" s="8"/>
      <c r="AZ651" s="8"/>
      <c r="BA651" s="8"/>
      <c r="BB651" s="8"/>
      <c r="BC651" s="8"/>
    </row>
    <row r="652" s="2" customFormat="1" ht="16.5" customHeight="1">
      <c r="A652" s="6">
        <v>651</v>
      </c>
      <c r="B652" t="s" s="4">
        <v>2292</v>
      </c>
      <c r="C652" t="s" s="3">
        <v>2293</v>
      </c>
      <c r="D652" t="s" s="3">
        <v>94</v>
      </c>
      <c r="E652" t="s" s="3">
        <v>58</v>
      </c>
      <c r="F652" t="s" s="3">
        <v>521</v>
      </c>
      <c r="G652" t="s" s="4">
        <v>96</v>
      </c>
      <c r="H652" t="s" s="3">
        <v>521</v>
      </c>
      <c r="I652" t="s" s="3">
        <v>1751</v>
      </c>
      <c r="J652" t="s" s="3">
        <v>2294</v>
      </c>
      <c r="K652" s="7">
        <f>L652*200000</f>
        <v>1600000</v>
      </c>
      <c r="L652" s="6">
        <f>M652/5</f>
        <v>8</v>
      </c>
      <c r="M652" s="6">
        <v>40</v>
      </c>
      <c r="N652" s="6">
        <v>11</v>
      </c>
      <c r="O652" s="6">
        <v>1396</v>
      </c>
      <c r="P652" s="8">
        <v>10000</v>
      </c>
      <c r="Q652" s="8">
        <v>13000</v>
      </c>
      <c r="R652" s="6">
        <v>15000</v>
      </c>
      <c r="S652" s="6">
        <v>15000</v>
      </c>
      <c r="T652" s="8">
        <v>225000</v>
      </c>
      <c r="V652" s="6">
        <v>16</v>
      </c>
      <c r="X652" t="s" s="3">
        <v>64</v>
      </c>
      <c r="Y652" s="9">
        <v>680</v>
      </c>
      <c r="Z652" t="s" s="3">
        <v>65</v>
      </c>
      <c r="AA652" t="s" s="3">
        <v>101</v>
      </c>
      <c r="AC652" t="s" s="3">
        <v>67</v>
      </c>
      <c r="AD652" s="9">
        <v>4</v>
      </c>
      <c r="AE652" s="9">
        <v>4</v>
      </c>
      <c r="AF652" s="9">
        <v>5</v>
      </c>
      <c r="AH652" t="s" s="4">
        <v>2292</v>
      </c>
      <c r="AI652" s="9">
        <v>70579</v>
      </c>
      <c r="AJ652" s="9">
        <v>57996</v>
      </c>
      <c r="AK652" s="9">
        <v>40431</v>
      </c>
      <c r="AL652" s="9">
        <v>1903</v>
      </c>
      <c r="AM652" s="10">
        <v>0.8</v>
      </c>
      <c r="AN652" s="10"/>
      <c r="AO652" s="10"/>
      <c r="AP652" s="10"/>
      <c r="AQ652" s="10"/>
      <c r="AR652" s="8"/>
      <c r="AS652" s="8"/>
      <c r="AT652" t="s" s="4">
        <v>68</v>
      </c>
      <c r="AU652" s="12">
        <f>#REF!-1000000</f>
      </c>
      <c r="AV652" s="9">
        <v>380000</v>
      </c>
      <c r="AW652" s="9">
        <v>210000</v>
      </c>
      <c r="AX652" s="9">
        <v>652</v>
      </c>
      <c r="AY652" s="8"/>
      <c r="AZ652" s="8"/>
      <c r="BA652" s="8"/>
      <c r="BB652" s="8"/>
      <c r="BC652" s="8"/>
    </row>
    <row r="653" s="2" customFormat="1" ht="16.5" customHeight="1">
      <c r="A653" s="6">
        <v>652</v>
      </c>
      <c r="B653" t="s" s="4">
        <v>2295</v>
      </c>
      <c r="C653" t="s" s="3">
        <v>2296</v>
      </c>
      <c r="D653" t="s" s="3">
        <v>94</v>
      </c>
      <c r="E653" t="s" s="3">
        <v>58</v>
      </c>
      <c r="F653" t="s" s="3">
        <v>1719</v>
      </c>
      <c r="G653" t="s" s="4">
        <v>96</v>
      </c>
      <c r="H653" t="s" s="3">
        <v>2297</v>
      </c>
      <c r="I653" t="s" s="3">
        <v>2298</v>
      </c>
      <c r="J653" t="s" s="3">
        <v>153</v>
      </c>
      <c r="K653" s="7">
        <f>L653*200000</f>
        <v>3160000</v>
      </c>
      <c r="L653" s="6">
        <f>M653/5</f>
        <v>15.8</v>
      </c>
      <c r="M653" s="6">
        <v>79</v>
      </c>
      <c r="N653" s="6">
        <v>9</v>
      </c>
      <c r="O653" t="s" s="3">
        <v>2299</v>
      </c>
      <c r="P653" s="8">
        <v>9000</v>
      </c>
      <c r="Q653" s="8">
        <v>11000</v>
      </c>
      <c r="R653" s="6">
        <v>18000</v>
      </c>
      <c r="S653" s="6">
        <v>18000</v>
      </c>
      <c r="T653" s="8">
        <v>270000</v>
      </c>
      <c r="V653" s="6">
        <v>46</v>
      </c>
      <c r="X653" t="s" s="3">
        <v>64</v>
      </c>
      <c r="Z653" t="s" s="3">
        <v>65</v>
      </c>
      <c r="AA653" t="s" s="3">
        <v>66</v>
      </c>
      <c r="AC653" t="s" s="3">
        <v>102</v>
      </c>
      <c r="AD653" s="9">
        <v>4</v>
      </c>
      <c r="AE653" s="9">
        <v>3</v>
      </c>
      <c r="AF653" s="9">
        <v>3</v>
      </c>
      <c r="AH653" t="s" s="4">
        <v>2295</v>
      </c>
      <c r="AI653" s="9">
        <v>92960</v>
      </c>
      <c r="AJ653" s="9">
        <v>42070</v>
      </c>
      <c r="AK653" s="9">
        <v>75896</v>
      </c>
      <c r="AL653" s="9">
        <v>4671</v>
      </c>
      <c r="AM653" s="10">
        <v>0.4</v>
      </c>
      <c r="AN653" s="10"/>
      <c r="AO653" s="10"/>
      <c r="AP653" s="10"/>
      <c r="AQ653" s="10"/>
      <c r="AR653" s="8"/>
      <c r="AS653" s="8"/>
      <c r="AT653" t="s" s="4">
        <v>68</v>
      </c>
      <c r="AU653" s="12">
        <f>#REF!-1000000</f>
      </c>
      <c r="AV653" s="9">
        <v>280000</v>
      </c>
      <c r="AW653" s="9">
        <v>160000</v>
      </c>
      <c r="AX653" s="9">
        <v>913</v>
      </c>
      <c r="AY653" s="8"/>
      <c r="AZ653" s="8"/>
      <c r="BA653" s="8"/>
      <c r="BB653" s="8"/>
      <c r="BC653" s="8"/>
    </row>
    <row r="654" s="2" customFormat="1" ht="16.5" customHeight="1">
      <c r="A654" s="6">
        <v>653</v>
      </c>
      <c r="B654" t="s" s="4">
        <v>2300</v>
      </c>
      <c r="C654" t="s" s="3">
        <v>2301</v>
      </c>
      <c r="D654" t="s" s="3">
        <v>127</v>
      </c>
      <c r="E654" t="s" s="3">
        <v>58</v>
      </c>
      <c r="F654" t="s" s="3">
        <v>2302</v>
      </c>
      <c r="G654" t="s" s="3">
        <v>2303</v>
      </c>
      <c r="H654" t="s" s="3">
        <v>252</v>
      </c>
      <c r="I654" t="s" s="3">
        <v>420</v>
      </c>
      <c r="J654" t="s" s="3">
        <v>153</v>
      </c>
      <c r="K654" s="7">
        <f>L654*200000</f>
        <v>13120000</v>
      </c>
      <c r="L654" s="6">
        <f>M654/5</f>
        <v>65.59999999999999</v>
      </c>
      <c r="M654" s="6">
        <v>328</v>
      </c>
      <c r="N654" s="6">
        <v>7</v>
      </c>
      <c r="O654" s="6">
        <v>1398</v>
      </c>
      <c r="P654" s="8">
        <v>12000</v>
      </c>
      <c r="Q654" s="8">
        <v>15000</v>
      </c>
      <c r="R654" s="6">
        <v>28000</v>
      </c>
      <c r="S654" s="6">
        <v>28000</v>
      </c>
      <c r="T654" s="8">
        <v>400000</v>
      </c>
      <c r="V654" s="6">
        <v>35</v>
      </c>
      <c r="X654" t="s" s="3">
        <v>64</v>
      </c>
      <c r="Z654" t="s" s="3">
        <v>65</v>
      </c>
      <c r="AA654" t="s" s="3">
        <v>66</v>
      </c>
      <c r="AC654" t="s" s="3">
        <v>67</v>
      </c>
      <c r="AD654" s="9">
        <v>3</v>
      </c>
      <c r="AE654" s="9">
        <v>3</v>
      </c>
      <c r="AF654" s="9">
        <v>3</v>
      </c>
      <c r="AG654" s="9">
        <v>2</v>
      </c>
      <c r="AH654" t="s" s="4">
        <v>2300</v>
      </c>
      <c r="AI654" s="9">
        <v>92987</v>
      </c>
      <c r="AJ654" s="9">
        <v>43803</v>
      </c>
      <c r="AK654" s="9">
        <v>75955</v>
      </c>
      <c r="AL654" s="9">
        <v>4656</v>
      </c>
      <c r="AM654" s="10">
        <v>0.4</v>
      </c>
      <c r="AN654" s="10"/>
      <c r="AO654" s="10"/>
      <c r="AP654" s="10"/>
      <c r="AQ654" s="10"/>
      <c r="AR654" s="8"/>
      <c r="AS654" s="8"/>
      <c r="AT654" t="s" s="4">
        <v>68</v>
      </c>
      <c r="AU654" s="10"/>
      <c r="AV654" s="9">
        <v>180000</v>
      </c>
      <c r="AW654" s="9">
        <v>0</v>
      </c>
      <c r="AX654" s="9">
        <v>323</v>
      </c>
      <c r="AY654" s="8"/>
      <c r="AZ654" s="8"/>
      <c r="BA654" s="8"/>
      <c r="BB654" s="8"/>
      <c r="BC654" s="8"/>
    </row>
    <row r="655" s="2" customFormat="1" ht="16.5" customHeight="1">
      <c r="A655" s="6">
        <v>654</v>
      </c>
      <c r="B655" t="s" s="4">
        <v>2304</v>
      </c>
      <c r="C655" t="s" s="3">
        <v>2305</v>
      </c>
      <c r="D655" t="s" s="3">
        <v>94</v>
      </c>
      <c r="E655" t="s" s="3">
        <v>58</v>
      </c>
      <c r="F655" t="s" s="3">
        <v>1860</v>
      </c>
      <c r="G655" t="s" s="4">
        <v>96</v>
      </c>
      <c r="H655" t="s" s="3">
        <v>2306</v>
      </c>
      <c r="I655" t="s" s="3">
        <v>2142</v>
      </c>
      <c r="J655" t="s" s="3">
        <v>1861</v>
      </c>
      <c r="K655" s="7">
        <f>L655*200000</f>
        <v>7400000</v>
      </c>
      <c r="L655" s="6">
        <f>M655/5</f>
        <v>37</v>
      </c>
      <c r="M655" s="6">
        <v>185</v>
      </c>
      <c r="N655" s="6">
        <v>18</v>
      </c>
      <c r="O655" s="6">
        <v>1394</v>
      </c>
      <c r="P655" s="8">
        <v>13000</v>
      </c>
      <c r="Q655" s="8">
        <v>16000</v>
      </c>
      <c r="R655" s="6">
        <v>28000</v>
      </c>
      <c r="S655" s="6">
        <v>28000</v>
      </c>
      <c r="T655" s="8">
        <v>400000</v>
      </c>
      <c r="V655" s="6">
        <v>488</v>
      </c>
      <c r="X655" t="s" s="3">
        <v>64</v>
      </c>
      <c r="Y655" s="9">
        <v>1050</v>
      </c>
      <c r="Z655" t="s" s="4">
        <v>2307</v>
      </c>
      <c r="AA655" t="s" s="3">
        <v>101</v>
      </c>
      <c r="AC655" t="s" s="3">
        <v>102</v>
      </c>
      <c r="AD655" s="9">
        <v>5</v>
      </c>
      <c r="AE655" s="9">
        <v>5</v>
      </c>
      <c r="AF655" s="9">
        <v>5</v>
      </c>
      <c r="AH655" t="s" s="4">
        <v>2304</v>
      </c>
      <c r="AI655" s="9">
        <v>67220</v>
      </c>
      <c r="AJ655" s="9">
        <v>46904</v>
      </c>
      <c r="AK655" s="9">
        <v>39840</v>
      </c>
      <c r="AL655" s="9">
        <v>227</v>
      </c>
      <c r="AM655" s="10">
        <v>0.5</v>
      </c>
      <c r="AN655" s="10"/>
      <c r="AO655" s="10"/>
      <c r="AP655" s="10"/>
      <c r="AQ655" s="10"/>
      <c r="AR655" s="8"/>
      <c r="AS655" s="8"/>
      <c r="AY655" s="8"/>
      <c r="AZ655" s="8"/>
      <c r="BA655" s="8"/>
      <c r="BB655" s="8"/>
      <c r="BC655" s="8"/>
    </row>
    <row r="656" s="2" customFormat="1" ht="16.5" customHeight="1">
      <c r="A656" s="6">
        <v>655</v>
      </c>
      <c r="B656" t="s" s="4">
        <v>2308</v>
      </c>
      <c r="C656" t="s" s="3">
        <v>2309</v>
      </c>
      <c r="D656" t="s" s="3">
        <v>122</v>
      </c>
      <c r="E656" t="s" s="3">
        <v>58</v>
      </c>
      <c r="F656" t="s" s="3">
        <v>1894</v>
      </c>
      <c r="G656" t="s" s="4">
        <v>96</v>
      </c>
      <c r="H656" t="s" s="3">
        <v>2216</v>
      </c>
      <c r="I656" t="s" s="3">
        <v>98</v>
      </c>
      <c r="J656" t="s" s="3">
        <v>171</v>
      </c>
      <c r="K656" s="7">
        <f>L656*200000</f>
        <v>1680000</v>
      </c>
      <c r="L656" s="6">
        <f>M656/5</f>
        <v>8.4</v>
      </c>
      <c r="M656" s="6">
        <v>42</v>
      </c>
      <c r="N656" s="6">
        <v>10</v>
      </c>
      <c r="O656" s="6">
        <v>1394</v>
      </c>
      <c r="P656" s="8">
        <v>6000</v>
      </c>
      <c r="Q656" s="8">
        <v>12000</v>
      </c>
      <c r="R656" s="6">
        <v>15000</v>
      </c>
      <c r="S656" s="6">
        <v>15000</v>
      </c>
      <c r="T656" s="8">
        <v>225000</v>
      </c>
      <c r="V656" s="6">
        <v>558</v>
      </c>
      <c r="X656" t="s" s="3">
        <v>64</v>
      </c>
      <c r="Y656" s="9">
        <v>1250</v>
      </c>
      <c r="Z656" t="s" s="4">
        <v>2217</v>
      </c>
      <c r="AA656" t="s" s="3">
        <v>101</v>
      </c>
      <c r="AC656" t="s" s="3">
        <v>67</v>
      </c>
      <c r="AD656" s="9">
        <v>4</v>
      </c>
      <c r="AE656" s="9">
        <v>4</v>
      </c>
      <c r="AF656" s="9">
        <v>5</v>
      </c>
      <c r="AH656" t="s" s="4">
        <v>2308</v>
      </c>
      <c r="AI656" s="9">
        <v>67214</v>
      </c>
      <c r="AJ656" s="9">
        <v>47612</v>
      </c>
      <c r="AK656" s="9">
        <v>40189</v>
      </c>
      <c r="AL656" s="9">
        <v>229</v>
      </c>
      <c r="AM656" s="10">
        <v>0.5</v>
      </c>
      <c r="AN656" s="10"/>
      <c r="AO656" s="10"/>
      <c r="AP656" s="10"/>
      <c r="AQ656" s="10"/>
      <c r="AR656" s="8"/>
      <c r="AS656" s="8"/>
      <c r="AT656" t="s" s="4">
        <v>68</v>
      </c>
      <c r="AU656" s="10"/>
      <c r="AV656" s="9">
        <v>320000</v>
      </c>
      <c r="AW656" s="9">
        <v>180000</v>
      </c>
      <c r="AX656" s="9">
        <v>700</v>
      </c>
      <c r="AY656" s="8"/>
      <c r="AZ656" s="8"/>
      <c r="BA656" s="8"/>
      <c r="BB656" s="8"/>
      <c r="BC656" s="8"/>
    </row>
    <row r="657" s="2" customFormat="1" ht="16.5" customHeight="1">
      <c r="A657" s="6">
        <v>656</v>
      </c>
      <c r="B657" t="s" s="4">
        <v>2310</v>
      </c>
      <c r="C657" t="s" s="3">
        <v>2311</v>
      </c>
      <c r="D657" t="s" s="3">
        <v>57</v>
      </c>
      <c r="E657" t="s" s="3">
        <v>58</v>
      </c>
      <c r="F657" t="s" s="3">
        <v>2312</v>
      </c>
      <c r="G657" t="s" s="3">
        <v>2313</v>
      </c>
      <c r="H657" t="s" s="3">
        <v>222</v>
      </c>
      <c r="I657" t="s" s="3">
        <v>78</v>
      </c>
      <c r="J657" t="s" s="3">
        <v>124</v>
      </c>
      <c r="K657" s="7">
        <f>L657*200000</f>
        <v>19000000</v>
      </c>
      <c r="L657" s="6">
        <f>M657/5</f>
        <v>95</v>
      </c>
      <c r="M657" s="6">
        <v>475</v>
      </c>
      <c r="N657" s="6">
        <v>17</v>
      </c>
      <c r="O657" s="6">
        <v>1397</v>
      </c>
      <c r="P657" s="8">
        <v>15000</v>
      </c>
      <c r="Q657" s="8">
        <v>19000</v>
      </c>
      <c r="R657" s="6">
        <v>38000</v>
      </c>
      <c r="S657" s="6">
        <v>38000</v>
      </c>
      <c r="T657" s="8">
        <v>480000</v>
      </c>
      <c r="V657" s="6">
        <v>95</v>
      </c>
      <c r="X657" t="s" s="3">
        <v>64</v>
      </c>
      <c r="Z657" t="s" s="3">
        <v>65</v>
      </c>
      <c r="AA657" t="s" s="3">
        <v>66</v>
      </c>
      <c r="AC657" t="s" s="3">
        <v>67</v>
      </c>
      <c r="AD657" s="9">
        <v>3</v>
      </c>
      <c r="AE657" s="9">
        <v>3</v>
      </c>
      <c r="AF657" s="9">
        <v>3</v>
      </c>
      <c r="AG657" s="9">
        <v>3</v>
      </c>
      <c r="AH657" t="s" s="4">
        <v>2310</v>
      </c>
      <c r="AI657" s="9">
        <v>91022</v>
      </c>
      <c r="AJ657" s="9">
        <v>37876</v>
      </c>
      <c r="AK657" s="9">
        <v>81260</v>
      </c>
      <c r="AL657" s="9">
        <v>2387</v>
      </c>
      <c r="AM657" s="10">
        <v>0.6</v>
      </c>
      <c r="AN657" s="10"/>
      <c r="AO657" s="10"/>
      <c r="AP657" s="10"/>
      <c r="AQ657" s="10"/>
      <c r="AR657" s="8"/>
      <c r="AS657" s="8"/>
      <c r="AT657" t="s" s="4">
        <v>68</v>
      </c>
      <c r="AU657" s="12">
        <f>#REF!-1000000</f>
      </c>
      <c r="AV657" s="9">
        <v>280000</v>
      </c>
      <c r="AW657" s="9">
        <v>170000</v>
      </c>
      <c r="AX657" s="9">
        <v>898</v>
      </c>
      <c r="AY657" s="8"/>
      <c r="AZ657" s="8"/>
      <c r="BA657" s="8"/>
      <c r="BB657" s="8"/>
      <c r="BC657" s="8"/>
    </row>
    <row r="658" s="2" customFormat="1" ht="16.5" customHeight="1">
      <c r="A658" s="6">
        <v>657</v>
      </c>
      <c r="B658" t="s" s="4">
        <v>2314</v>
      </c>
      <c r="C658" t="s" s="3">
        <v>2315</v>
      </c>
      <c r="D658" t="s" s="3">
        <v>57</v>
      </c>
      <c r="E658" t="s" s="3">
        <v>58</v>
      </c>
      <c r="F658" t="s" s="3">
        <v>105</v>
      </c>
      <c r="G658" t="s" s="3">
        <v>60</v>
      </c>
      <c r="H658" t="s" s="3">
        <v>1637</v>
      </c>
      <c r="I658" t="s" s="3">
        <v>107</v>
      </c>
      <c r="J658" t="s" s="3">
        <v>63</v>
      </c>
      <c r="K658" s="7">
        <f>L658*200000</f>
        <v>17600000</v>
      </c>
      <c r="L658" s="6">
        <f>M658/5</f>
        <v>88</v>
      </c>
      <c r="M658" s="6">
        <v>440</v>
      </c>
      <c r="N658" s="6">
        <v>13</v>
      </c>
      <c r="O658" s="6">
        <v>1396</v>
      </c>
      <c r="P658" s="8">
        <v>14000</v>
      </c>
      <c r="Q658" s="8">
        <v>18000</v>
      </c>
      <c r="R658" s="6">
        <v>32000</v>
      </c>
      <c r="S658" s="6">
        <v>32000</v>
      </c>
      <c r="T658" s="8">
        <v>440000</v>
      </c>
      <c r="V658" s="6">
        <v>175</v>
      </c>
      <c r="X658" t="s" s="3">
        <v>64</v>
      </c>
      <c r="Y658" s="9">
        <v>180</v>
      </c>
      <c r="Z658" t="s" s="3">
        <v>65</v>
      </c>
      <c r="AA658" t="s" s="3">
        <v>101</v>
      </c>
      <c r="AC658" t="s" s="3">
        <v>67</v>
      </c>
      <c r="AD658" s="9">
        <v>3</v>
      </c>
      <c r="AE658" s="9">
        <v>5</v>
      </c>
      <c r="AF658" s="9">
        <v>3</v>
      </c>
      <c r="AG658" s="9">
        <v>3</v>
      </c>
      <c r="AH658" t="s" s="4">
        <v>2314</v>
      </c>
      <c r="AI658" s="9">
        <v>67369</v>
      </c>
      <c r="AJ658" s="9">
        <v>36336</v>
      </c>
      <c r="AK658" s="9">
        <v>67065</v>
      </c>
      <c r="AL658" s="9">
        <v>2008</v>
      </c>
      <c r="AM658" s="10">
        <v>0.6</v>
      </c>
      <c r="AN658" s="10"/>
      <c r="AO658" s="10"/>
      <c r="AP658" s="10"/>
      <c r="AQ658" s="10"/>
      <c r="AR658" s="8"/>
      <c r="AS658" s="8"/>
      <c r="AT658" t="s" s="4">
        <v>68</v>
      </c>
      <c r="AU658" s="10"/>
      <c r="AV658" s="9">
        <v>280000</v>
      </c>
      <c r="AW658" s="9">
        <v>160000</v>
      </c>
      <c r="AX658" s="9">
        <v>685</v>
      </c>
      <c r="AY658" s="8"/>
      <c r="AZ658" s="8"/>
      <c r="BA658" s="8"/>
      <c r="BB658" s="8"/>
      <c r="BC658" s="8"/>
    </row>
    <row r="659" s="2" customFormat="1" ht="16.5" customHeight="1">
      <c r="A659" s="6">
        <v>658</v>
      </c>
      <c r="B659" t="s" s="4">
        <v>2316</v>
      </c>
      <c r="C659" t="s" s="3">
        <v>2317</v>
      </c>
      <c r="D659" t="s" s="3">
        <v>113</v>
      </c>
      <c r="E659" t="s" s="3">
        <v>58</v>
      </c>
      <c r="F659" t="s" s="3">
        <v>278</v>
      </c>
      <c r="G659" t="s" s="3">
        <v>1549</v>
      </c>
      <c r="H659" t="s" s="3">
        <v>2241</v>
      </c>
      <c r="I659" t="s" s="3">
        <v>1608</v>
      </c>
      <c r="J659" t="s" s="3">
        <v>153</v>
      </c>
      <c r="K659" s="7">
        <f>L659*200000</f>
        <v>13840000</v>
      </c>
      <c r="L659" s="6">
        <f>M659/5</f>
        <v>69.2</v>
      </c>
      <c r="M659" s="6">
        <v>346</v>
      </c>
      <c r="N659" s="6">
        <v>12</v>
      </c>
      <c r="O659" s="6">
        <v>1397</v>
      </c>
      <c r="P659" s="8">
        <v>14000</v>
      </c>
      <c r="Q659" s="8">
        <v>18000</v>
      </c>
      <c r="R659" s="6">
        <v>38000</v>
      </c>
      <c r="S659" s="6">
        <v>38000</v>
      </c>
      <c r="T659" s="8">
        <v>500000</v>
      </c>
      <c r="V659" s="6">
        <v>140</v>
      </c>
      <c r="X659" t="s" s="3">
        <v>64</v>
      </c>
      <c r="Z659" t="s" s="3">
        <v>65</v>
      </c>
      <c r="AA659" t="s" s="3">
        <v>66</v>
      </c>
      <c r="AC659" t="s" s="3">
        <v>102</v>
      </c>
      <c r="AD659" s="9">
        <v>5</v>
      </c>
      <c r="AE659" s="9">
        <v>4</v>
      </c>
      <c r="AF659" s="9">
        <v>3</v>
      </c>
      <c r="AG659" s="9">
        <v>5</v>
      </c>
      <c r="AH659" t="s" s="4">
        <v>2316</v>
      </c>
      <c r="AI659" s="9">
        <v>79529</v>
      </c>
      <c r="AJ659" s="9">
        <v>37753</v>
      </c>
      <c r="AK659" s="9">
        <v>39741</v>
      </c>
      <c r="AL659" s="9">
        <v>2201</v>
      </c>
      <c r="AM659" s="10">
        <v>0.4</v>
      </c>
      <c r="AN659" s="10"/>
      <c r="AO659" s="10"/>
      <c r="AP659" s="10"/>
      <c r="AQ659" s="10"/>
      <c r="AR659" s="8"/>
      <c r="AS659" s="8"/>
      <c r="AT659" t="s" s="4">
        <v>68</v>
      </c>
      <c r="AU659" s="12">
        <f>#REF!-1000000</f>
      </c>
      <c r="AV659" s="9">
        <v>220000</v>
      </c>
      <c r="AW659" s="9">
        <v>170000</v>
      </c>
      <c r="AX659" s="9">
        <v>534</v>
      </c>
      <c r="AY659" s="8"/>
      <c r="AZ659" s="8"/>
      <c r="BA659" s="8"/>
      <c r="BB659" s="8"/>
      <c r="BC659" s="8"/>
    </row>
    <row r="660" s="2" customFormat="1" ht="16.5" customHeight="1">
      <c r="A660" s="6">
        <v>659</v>
      </c>
      <c r="B660" t="s" s="4">
        <v>2318</v>
      </c>
      <c r="C660" t="s" s="3">
        <v>2319</v>
      </c>
      <c r="D660" t="s" s="3">
        <v>113</v>
      </c>
      <c r="E660" t="s" s="3">
        <v>58</v>
      </c>
      <c r="F660" t="s" s="3">
        <v>2320</v>
      </c>
      <c r="G660" t="s" s="3">
        <v>292</v>
      </c>
      <c r="H660" t="s" s="3">
        <v>2321</v>
      </c>
      <c r="I660" t="s" s="3">
        <v>117</v>
      </c>
      <c r="J660" t="s" s="3">
        <v>139</v>
      </c>
      <c r="K660" s="7">
        <f>L660*200000</f>
        <v>3200000</v>
      </c>
      <c r="L660" s="6">
        <f>M660/5</f>
        <v>16</v>
      </c>
      <c r="M660" s="6">
        <v>80</v>
      </c>
      <c r="N660" s="6">
        <v>2</v>
      </c>
      <c r="O660" s="6">
        <v>1397</v>
      </c>
      <c r="P660" s="8">
        <v>14000</v>
      </c>
      <c r="Q660" s="8">
        <v>18000</v>
      </c>
      <c r="R660" s="6">
        <v>28000</v>
      </c>
      <c r="S660" s="6">
        <v>28000</v>
      </c>
      <c r="T660" s="8">
        <v>400000</v>
      </c>
      <c r="V660" s="6">
        <v>203</v>
      </c>
      <c r="X660" t="s" s="3">
        <v>64</v>
      </c>
      <c r="Z660" t="s" s="3">
        <v>65</v>
      </c>
      <c r="AA660" t="s" s="3">
        <v>66</v>
      </c>
      <c r="AC660" t="s" s="3">
        <v>102</v>
      </c>
      <c r="AD660" s="9">
        <v>5</v>
      </c>
      <c r="AE660" s="9">
        <v>3</v>
      </c>
      <c r="AF660" s="9">
        <v>3</v>
      </c>
      <c r="AG660" s="9">
        <v>5</v>
      </c>
      <c r="AH660" t="s" s="4">
        <v>2318</v>
      </c>
      <c r="AI660" s="9">
        <v>90828</v>
      </c>
      <c r="AJ660" s="9">
        <v>38791</v>
      </c>
      <c r="AK660" s="9">
        <v>80579</v>
      </c>
      <c r="AL660" s="9">
        <v>2667</v>
      </c>
      <c r="AM660" s="10">
        <v>0.6</v>
      </c>
      <c r="AN660" s="10"/>
      <c r="AO660" s="10"/>
      <c r="AP660" s="10"/>
      <c r="AQ660" s="10"/>
      <c r="AR660" s="8"/>
      <c r="AS660" s="8"/>
      <c r="AT660" t="s" s="4">
        <v>68</v>
      </c>
      <c r="AU660" s="12">
        <f>#REF!-1000000</f>
      </c>
      <c r="AV660" s="9">
        <v>50000</v>
      </c>
      <c r="AW660" s="9">
        <v>0</v>
      </c>
      <c r="AX660" s="9">
        <v>1101</v>
      </c>
      <c r="AY660" s="8"/>
      <c r="AZ660" s="8"/>
      <c r="BA660" s="8"/>
      <c r="BB660" s="8"/>
      <c r="BC660" s="8"/>
    </row>
    <row r="661" s="2" customFormat="1" ht="16.5" customHeight="1">
      <c r="A661" s="6">
        <v>660</v>
      </c>
      <c r="B661" t="s" s="4">
        <v>2322</v>
      </c>
      <c r="C661" t="s" s="3">
        <v>2323</v>
      </c>
      <c r="D661" t="s" s="3">
        <v>113</v>
      </c>
      <c r="E661" t="s" s="3">
        <v>58</v>
      </c>
      <c r="F661" t="s" s="3">
        <v>321</v>
      </c>
      <c r="G661" t="s" s="3">
        <v>60</v>
      </c>
      <c r="H661" t="s" s="3">
        <v>222</v>
      </c>
      <c r="I661" t="s" s="3">
        <v>78</v>
      </c>
      <c r="J661" t="s" s="3">
        <v>875</v>
      </c>
      <c r="K661" s="7">
        <f>L661*200000</f>
        <v>10800000</v>
      </c>
      <c r="L661" s="6">
        <f>M661/5</f>
        <v>54</v>
      </c>
      <c r="M661" s="6">
        <v>270</v>
      </c>
      <c r="N661" s="6">
        <v>11</v>
      </c>
      <c r="O661" s="6">
        <v>1397</v>
      </c>
      <c r="P661" s="8">
        <v>14000</v>
      </c>
      <c r="Q661" s="8">
        <v>14000</v>
      </c>
      <c r="R661" s="6">
        <v>28000</v>
      </c>
      <c r="S661" s="6">
        <v>38000</v>
      </c>
      <c r="T661" s="8">
        <v>500000</v>
      </c>
      <c r="V661" s="6">
        <v>389</v>
      </c>
      <c r="X661" t="s" s="3">
        <v>64</v>
      </c>
      <c r="Z661" t="s" s="3">
        <v>65</v>
      </c>
      <c r="AA661" t="s" s="3">
        <v>66</v>
      </c>
      <c r="AC661" t="s" s="3">
        <v>67</v>
      </c>
      <c r="AD661" s="9">
        <v>5</v>
      </c>
      <c r="AE661" s="9">
        <v>4</v>
      </c>
      <c r="AF661" s="9">
        <v>2</v>
      </c>
      <c r="AH661" t="s" s="4">
        <v>2322</v>
      </c>
      <c r="AI661" s="9">
        <v>90957</v>
      </c>
      <c r="AJ661" s="9">
        <v>39222</v>
      </c>
      <c r="AK661" s="9">
        <v>90672</v>
      </c>
      <c r="AL661" s="9">
        <v>2639</v>
      </c>
      <c r="AM661" s="10">
        <v>0.5</v>
      </c>
      <c r="AN661" s="10"/>
      <c r="AO661" s="10"/>
      <c r="AP661" s="10"/>
      <c r="AQ661" s="10"/>
      <c r="AR661" s="8"/>
      <c r="AS661" s="8"/>
      <c r="AY661" s="8"/>
      <c r="AZ661" s="8"/>
      <c r="BA661" s="8"/>
      <c r="BB661" s="8"/>
      <c r="BC661" s="8"/>
    </row>
    <row r="662" s="2" customFormat="1" ht="16.5" customHeight="1">
      <c r="A662" s="6">
        <v>661</v>
      </c>
      <c r="B662" t="s" s="4">
        <v>2324</v>
      </c>
      <c r="C662" t="s" s="3">
        <v>2325</v>
      </c>
      <c r="D662" t="s" s="3">
        <v>94</v>
      </c>
      <c r="E662" t="s" s="3">
        <v>58</v>
      </c>
      <c r="F662" t="s" s="3">
        <v>2326</v>
      </c>
      <c r="G662" t="s" s="4">
        <v>96</v>
      </c>
      <c r="H662" t="s" s="3">
        <v>2327</v>
      </c>
      <c r="I662" t="s" s="3">
        <v>2327</v>
      </c>
      <c r="J662" t="s" s="3">
        <v>171</v>
      </c>
      <c r="K662" s="7">
        <f>L662*200000</f>
        <v>2200000</v>
      </c>
      <c r="L662" s="6">
        <f>M662/5</f>
        <v>11</v>
      </c>
      <c r="M662" s="6">
        <v>55</v>
      </c>
      <c r="N662" s="6">
        <v>3</v>
      </c>
      <c r="O662" s="6">
        <v>1396</v>
      </c>
      <c r="P662" s="8">
        <v>15000</v>
      </c>
      <c r="Q662" s="8">
        <v>19000</v>
      </c>
      <c r="R662" s="6">
        <v>32000</v>
      </c>
      <c r="S662" s="6">
        <v>32000</v>
      </c>
      <c r="T662" s="8">
        <v>440000</v>
      </c>
      <c r="V662" s="6">
        <v>12</v>
      </c>
      <c r="X662" t="s" s="3">
        <v>64</v>
      </c>
      <c r="Y662" s="9">
        <v>600</v>
      </c>
      <c r="Z662" t="s" s="3">
        <v>65</v>
      </c>
      <c r="AA662" t="s" s="3">
        <v>101</v>
      </c>
      <c r="AC662" t="s" s="3">
        <v>102</v>
      </c>
      <c r="AD662" s="9">
        <v>4</v>
      </c>
      <c r="AE662" s="9">
        <v>3</v>
      </c>
      <c r="AF662" s="9">
        <v>3</v>
      </c>
      <c r="AH662" t="s" s="4">
        <v>2324</v>
      </c>
      <c r="AI662" s="9">
        <v>67920</v>
      </c>
      <c r="AJ662" s="9">
        <v>64632</v>
      </c>
      <c r="AK662" s="9">
        <v>67814</v>
      </c>
      <c r="AL662" s="9">
        <v>2099</v>
      </c>
      <c r="AM662" s="10">
        <v>0.7</v>
      </c>
      <c r="AN662" s="10"/>
      <c r="AO662" s="10"/>
      <c r="AP662" s="10"/>
      <c r="AQ662" s="10"/>
      <c r="AR662" s="8"/>
      <c r="AS662" s="8"/>
      <c r="AT662" t="s" s="4">
        <v>68</v>
      </c>
      <c r="AU662" s="10"/>
      <c r="AV662" s="9">
        <v>220000</v>
      </c>
      <c r="AW662" s="9">
        <v>150000</v>
      </c>
      <c r="AX662" s="9">
        <v>785</v>
      </c>
      <c r="AY662" s="8"/>
      <c r="AZ662" s="8"/>
      <c r="BA662" s="8"/>
      <c r="BB662" s="8"/>
      <c r="BC662" s="8"/>
    </row>
    <row r="663" s="2" customFormat="1" ht="16.5" customHeight="1">
      <c r="A663" s="6">
        <v>662</v>
      </c>
      <c r="B663" t="s" s="4">
        <v>2328</v>
      </c>
      <c r="C663" t="s" s="3">
        <v>2329</v>
      </c>
      <c r="D663" t="s" s="3">
        <v>94</v>
      </c>
      <c r="E663" t="s" s="3">
        <v>58</v>
      </c>
      <c r="F663" t="s" s="3">
        <v>298</v>
      </c>
      <c r="G663" s="6"/>
      <c r="H663" t="s" s="3">
        <v>2330</v>
      </c>
      <c r="I663" t="s" s="3">
        <v>62</v>
      </c>
      <c r="J663" t="s" s="3">
        <v>139</v>
      </c>
      <c r="K663" s="7">
        <f>L663*200000</f>
        <v>6600000</v>
      </c>
      <c r="L663" s="6">
        <f>M663/5</f>
        <v>33</v>
      </c>
      <c r="M663" s="6">
        <v>165</v>
      </c>
      <c r="N663" s="6">
        <v>5</v>
      </c>
      <c r="O663" s="6">
        <v>1397</v>
      </c>
      <c r="P663" s="8">
        <v>14000</v>
      </c>
      <c r="Q663" s="8">
        <v>18000</v>
      </c>
      <c r="R663" s="6">
        <v>28000</v>
      </c>
      <c r="S663" s="6">
        <v>28000</v>
      </c>
      <c r="T663" s="8">
        <v>400000</v>
      </c>
      <c r="V663" s="6">
        <v>18</v>
      </c>
      <c r="X663" t="s" s="3">
        <v>64</v>
      </c>
      <c r="Z663" t="s" s="3">
        <v>65</v>
      </c>
      <c r="AA663" t="s" s="3">
        <v>66</v>
      </c>
      <c r="AC663" t="s" s="3">
        <v>102</v>
      </c>
      <c r="AD663" s="9">
        <v>2</v>
      </c>
      <c r="AE663" s="9">
        <v>3</v>
      </c>
      <c r="AF663" s="9">
        <v>3</v>
      </c>
      <c r="AH663" t="s" s="4">
        <v>2328</v>
      </c>
      <c r="AI663" s="9">
        <v>90878</v>
      </c>
      <c r="AJ663" s="9">
        <v>39060</v>
      </c>
      <c r="AK663" s="9">
        <v>109558</v>
      </c>
      <c r="AL663" s="9">
        <v>2666</v>
      </c>
      <c r="AM663" s="10">
        <v>0.7</v>
      </c>
      <c r="AN663" s="10"/>
      <c r="AO663" s="10"/>
      <c r="AP663" s="10"/>
      <c r="AQ663" s="10"/>
      <c r="AR663" s="8"/>
      <c r="AS663" s="8"/>
      <c r="AT663" t="s" s="4">
        <v>68</v>
      </c>
      <c r="AU663" s="10"/>
      <c r="AV663" s="9">
        <v>180000</v>
      </c>
      <c r="AW663" s="9">
        <v>130000</v>
      </c>
      <c r="AX663" s="9">
        <v>819</v>
      </c>
      <c r="AY663" s="8"/>
      <c r="AZ663" s="8"/>
      <c r="BA663" s="8"/>
      <c r="BB663" s="8"/>
      <c r="BC663" s="8"/>
    </row>
    <row r="664" s="2" customFormat="1" ht="16.5" customHeight="1">
      <c r="A664" s="6">
        <v>663</v>
      </c>
      <c r="B664" t="s" s="4">
        <v>2331</v>
      </c>
      <c r="C664" t="s" s="3">
        <v>2332</v>
      </c>
      <c r="D664" t="s" s="3">
        <v>75</v>
      </c>
      <c r="E664" t="s" s="3">
        <v>58</v>
      </c>
      <c r="F664" t="s" s="3">
        <v>2333</v>
      </c>
      <c r="G664" t="s" s="3">
        <v>162</v>
      </c>
      <c r="H664" t="s" s="3">
        <v>475</v>
      </c>
      <c r="I664" t="s" s="3">
        <v>318</v>
      </c>
      <c r="J664" t="s" s="3">
        <v>165</v>
      </c>
      <c r="K664" s="7">
        <f>L664*200000</f>
        <v>920000</v>
      </c>
      <c r="L664" s="6">
        <f>M664/5</f>
        <v>4.6</v>
      </c>
      <c r="M664" s="6">
        <v>23</v>
      </c>
      <c r="N664" s="6">
        <v>2</v>
      </c>
      <c r="O664" s="6">
        <v>1396</v>
      </c>
      <c r="P664" s="8">
        <v>3000</v>
      </c>
      <c r="Q664" s="8">
        <v>4000</v>
      </c>
      <c r="R664" s="6">
        <v>6000</v>
      </c>
      <c r="S664" s="6">
        <v>6000</v>
      </c>
      <c r="T664" s="8">
        <v>100000</v>
      </c>
      <c r="V664" s="6">
        <v>27</v>
      </c>
      <c r="X664" t="s" s="3">
        <v>1579</v>
      </c>
      <c r="Z664" t="s" s="3">
        <v>65</v>
      </c>
      <c r="AA664" t="s" s="3">
        <v>66</v>
      </c>
      <c r="AC664" t="s" s="3">
        <v>67</v>
      </c>
      <c r="AD664" s="9">
        <v>2</v>
      </c>
      <c r="AE664" s="9">
        <v>3</v>
      </c>
      <c r="AF664" s="9">
        <v>2</v>
      </c>
      <c r="AG664" s="9">
        <v>2</v>
      </c>
      <c r="AH664" t="s" s="4">
        <v>2331</v>
      </c>
      <c r="AI664" s="9">
        <v>71180</v>
      </c>
      <c r="AJ664" t="s" s="4">
        <v>96</v>
      </c>
      <c r="AK664" t="s" s="4">
        <v>96</v>
      </c>
      <c r="AL664" t="s" s="4">
        <v>96</v>
      </c>
      <c r="AM664" s="10">
        <v>0.8</v>
      </c>
      <c r="AN664" s="10"/>
      <c r="AO664" s="10"/>
      <c r="AP664" s="10"/>
      <c r="AQ664" s="10"/>
      <c r="AR664" s="8"/>
      <c r="AS664" s="8"/>
      <c r="AT664" t="s" s="4">
        <v>68</v>
      </c>
      <c r="AU664" s="10"/>
      <c r="AV664" s="9">
        <v>80000</v>
      </c>
      <c r="AW664" s="9">
        <v>40000</v>
      </c>
      <c r="AX664" s="9">
        <v>549</v>
      </c>
      <c r="AY664" s="8"/>
      <c r="AZ664" s="8"/>
      <c r="BA664" s="8"/>
      <c r="BB664" s="8"/>
      <c r="BC664" s="8"/>
    </row>
    <row r="665" s="2" customFormat="1" ht="16.5" customHeight="1">
      <c r="A665" s="6">
        <v>664</v>
      </c>
      <c r="B665" t="s" s="4">
        <v>2334</v>
      </c>
      <c r="C665" t="s" s="3">
        <v>2335</v>
      </c>
      <c r="D665" t="s" s="3">
        <v>85</v>
      </c>
      <c r="E665" t="s" s="3">
        <v>58</v>
      </c>
      <c r="F665" t="s" s="3">
        <v>2336</v>
      </c>
      <c r="G665" t="s" s="3">
        <v>2337</v>
      </c>
      <c r="H665" t="s" s="3">
        <v>1612</v>
      </c>
      <c r="I665" t="s" s="3">
        <v>1608</v>
      </c>
      <c r="J665" t="s" s="3">
        <v>288</v>
      </c>
      <c r="K665" s="7">
        <f>L665*200000</f>
        <v>5000000</v>
      </c>
      <c r="L665" s="6">
        <f>M665/5</f>
        <v>25</v>
      </c>
      <c r="M665" s="6">
        <v>125</v>
      </c>
      <c r="N665" s="6">
        <v>12</v>
      </c>
      <c r="O665" s="6">
        <v>1397</v>
      </c>
      <c r="P665" s="8">
        <v>11000</v>
      </c>
      <c r="Q665" s="8">
        <v>14000</v>
      </c>
      <c r="R665" s="6">
        <v>22000</v>
      </c>
      <c r="S665" s="6">
        <v>22000</v>
      </c>
      <c r="T665" s="8">
        <v>330000</v>
      </c>
      <c r="V665" s="6">
        <v>298</v>
      </c>
      <c r="X665" t="s" s="3">
        <v>64</v>
      </c>
      <c r="Z665" t="s" s="3">
        <v>65</v>
      </c>
      <c r="AA665" t="s" s="3">
        <v>66</v>
      </c>
      <c r="AC665" t="s" s="3">
        <v>67</v>
      </c>
      <c r="AD665" s="9">
        <v>3</v>
      </c>
      <c r="AE665" s="9">
        <v>4</v>
      </c>
      <c r="AF665" s="9">
        <v>3</v>
      </c>
      <c r="AG665" s="9">
        <v>2</v>
      </c>
      <c r="AH665" t="s" s="4">
        <v>2334</v>
      </c>
      <c r="AI665" s="9">
        <v>90900</v>
      </c>
      <c r="AJ665" s="9">
        <v>41212</v>
      </c>
      <c r="AK665" s="9">
        <v>75895</v>
      </c>
      <c r="AL665" s="9">
        <v>2641</v>
      </c>
      <c r="AM665" s="10">
        <v>0.4</v>
      </c>
      <c r="AN665" s="10"/>
      <c r="AO665" s="10"/>
      <c r="AP665" s="10"/>
      <c r="AQ665" s="10"/>
      <c r="AR665" s="8"/>
      <c r="AS665" s="8"/>
      <c r="AT665" t="s" s="4">
        <v>68</v>
      </c>
      <c r="AU665" s="10"/>
      <c r="AV665" s="9">
        <v>100000</v>
      </c>
      <c r="AW665" s="9">
        <v>80000</v>
      </c>
      <c r="AX665" s="9">
        <v>373</v>
      </c>
      <c r="AY665" s="8"/>
      <c r="AZ665" s="8"/>
      <c r="BA665" s="8"/>
      <c r="BB665" s="8"/>
      <c r="BC665" s="8"/>
    </row>
    <row r="666" s="2" customFormat="1" ht="16.5" customHeight="1">
      <c r="A666" s="6">
        <v>665</v>
      </c>
      <c r="B666" t="s" s="4">
        <v>2338</v>
      </c>
      <c r="C666" t="s" s="3">
        <v>2339</v>
      </c>
      <c r="D666" t="s" s="3">
        <v>75</v>
      </c>
      <c r="E666" t="s" s="3">
        <v>58</v>
      </c>
      <c r="F666" t="s" s="3">
        <v>2340</v>
      </c>
      <c r="G666" s="6"/>
      <c r="H666" t="s" s="3">
        <v>1563</v>
      </c>
      <c r="I666" t="s" s="3">
        <v>318</v>
      </c>
      <c r="J666" t="s" s="3">
        <v>165</v>
      </c>
      <c r="K666" s="7">
        <f>L666*200000</f>
        <v>1200000</v>
      </c>
      <c r="L666" s="6">
        <f>M666/5</f>
        <v>6</v>
      </c>
      <c r="M666" s="6">
        <v>30</v>
      </c>
      <c r="N666" s="6">
        <v>3</v>
      </c>
      <c r="O666" s="6">
        <v>1396</v>
      </c>
      <c r="P666" s="8">
        <v>3000</v>
      </c>
      <c r="Q666" s="8">
        <v>4000</v>
      </c>
      <c r="R666" s="6">
        <v>6000</v>
      </c>
      <c r="S666" s="6">
        <v>6000</v>
      </c>
      <c r="T666" s="8">
        <v>100000</v>
      </c>
      <c r="V666" s="6">
        <v>27</v>
      </c>
      <c r="X666" t="s" s="3">
        <v>1579</v>
      </c>
      <c r="Z666" t="s" s="3">
        <v>65</v>
      </c>
      <c r="AA666" t="s" s="3">
        <v>66</v>
      </c>
      <c r="AC666" t="s" s="3">
        <v>67</v>
      </c>
      <c r="AD666" s="9">
        <v>2</v>
      </c>
      <c r="AE666" s="9">
        <v>4</v>
      </c>
      <c r="AF666" s="9">
        <v>2</v>
      </c>
      <c r="AH666" t="s" s="4">
        <v>2338</v>
      </c>
      <c r="AI666" s="9">
        <v>71182</v>
      </c>
      <c r="AJ666" t="s" s="4">
        <v>96</v>
      </c>
      <c r="AK666" t="s" s="4">
        <v>96</v>
      </c>
      <c r="AL666" t="s" s="4">
        <v>96</v>
      </c>
      <c r="AM666" s="10">
        <v>0.8</v>
      </c>
      <c r="AN666" s="10"/>
      <c r="AO666" s="10"/>
      <c r="AP666" s="10"/>
      <c r="AQ666" s="10"/>
      <c r="AR666" s="8"/>
      <c r="AS666" s="8"/>
      <c r="AT666" t="s" s="4">
        <v>68</v>
      </c>
      <c r="AU666" s="12">
        <f>#REF!-1000000</f>
      </c>
      <c r="AV666" s="9">
        <v>280000</v>
      </c>
      <c r="AW666" s="9">
        <v>220000</v>
      </c>
      <c r="AX666" s="9">
        <v>828</v>
      </c>
      <c r="AY666" s="8"/>
      <c r="AZ666" s="8"/>
      <c r="BA666" s="8"/>
      <c r="BB666" s="8"/>
      <c r="BC666" s="8"/>
    </row>
    <row r="667" s="2" customFormat="1" ht="16.5" customHeight="1">
      <c r="A667" s="6">
        <v>666</v>
      </c>
      <c r="B667" t="s" s="4">
        <v>2341</v>
      </c>
      <c r="C667" t="s" s="3">
        <v>2342</v>
      </c>
      <c r="D667" t="s" s="3">
        <v>57</v>
      </c>
      <c r="E667" t="s" s="3">
        <v>58</v>
      </c>
      <c r="F667" t="s" s="3">
        <v>2343</v>
      </c>
      <c r="G667" t="s" s="3">
        <v>60</v>
      </c>
      <c r="H667" t="s" s="3">
        <v>144</v>
      </c>
      <c r="I667" t="s" s="3">
        <v>117</v>
      </c>
      <c r="J667" t="s" s="3">
        <v>63</v>
      </c>
      <c r="K667" s="7">
        <f>L667*200000</f>
        <v>12000000</v>
      </c>
      <c r="L667" s="6">
        <f>M667/5</f>
        <v>60</v>
      </c>
      <c r="M667" s="6">
        <v>300</v>
      </c>
      <c r="N667" s="6">
        <v>10</v>
      </c>
      <c r="O667" s="6">
        <v>1397</v>
      </c>
      <c r="P667" s="8">
        <v>13000</v>
      </c>
      <c r="Q667" s="8">
        <v>16000</v>
      </c>
      <c r="R667" s="6">
        <v>32000</v>
      </c>
      <c r="S667" s="6">
        <v>32000</v>
      </c>
      <c r="T667" s="8">
        <v>440000</v>
      </c>
      <c r="V667" s="6">
        <v>59</v>
      </c>
      <c r="X667" t="s" s="3">
        <v>64</v>
      </c>
      <c r="Z667" t="s" s="3">
        <v>65</v>
      </c>
      <c r="AA667" t="s" s="3">
        <v>66</v>
      </c>
      <c r="AD667" s="9">
        <v>3</v>
      </c>
      <c r="AH667" t="s" s="4">
        <v>2341</v>
      </c>
      <c r="AI667" s="9">
        <v>90960</v>
      </c>
      <c r="AJ667" s="9">
        <v>38007</v>
      </c>
      <c r="AK667" s="9">
        <v>75894</v>
      </c>
      <c r="AL667" s="9">
        <v>2401</v>
      </c>
      <c r="AM667" s="10">
        <v>0.6</v>
      </c>
      <c r="AN667" s="10"/>
      <c r="AO667" s="10"/>
      <c r="AP667" s="10"/>
      <c r="AQ667" s="10"/>
      <c r="AR667" s="8"/>
      <c r="AS667" s="8"/>
      <c r="AT667" t="s" s="4">
        <v>68</v>
      </c>
      <c r="AU667" s="10"/>
      <c r="AV667" s="9">
        <v>50000</v>
      </c>
      <c r="AW667" s="9">
        <v>40000</v>
      </c>
      <c r="AX667" s="9">
        <v>172</v>
      </c>
      <c r="AY667" s="8"/>
      <c r="AZ667" s="8"/>
      <c r="BA667" s="8"/>
      <c r="BB667" s="8"/>
      <c r="BC667" s="8"/>
    </row>
    <row r="668" s="2" customFormat="1" ht="16.5" customHeight="1">
      <c r="A668" s="6">
        <v>667</v>
      </c>
      <c r="B668" t="s" s="4">
        <v>2344</v>
      </c>
      <c r="C668" t="s" s="3">
        <v>2345</v>
      </c>
      <c r="D668" t="s" s="3">
        <v>85</v>
      </c>
      <c r="E668" t="s" s="3">
        <v>58</v>
      </c>
      <c r="F668" t="s" s="3">
        <v>2346</v>
      </c>
      <c r="G668" t="s" s="3">
        <v>363</v>
      </c>
      <c r="H668" t="s" s="3">
        <v>1911</v>
      </c>
      <c r="I668" t="s" s="3">
        <v>1342</v>
      </c>
      <c r="J668" t="s" s="3">
        <v>63</v>
      </c>
      <c r="K668" s="7">
        <f>L668*200000</f>
        <v>12000000</v>
      </c>
      <c r="L668" s="6">
        <f>M668/5</f>
        <v>60</v>
      </c>
      <c r="M668" s="6">
        <v>300</v>
      </c>
      <c r="N668" s="6">
        <v>45</v>
      </c>
      <c r="O668" s="6">
        <v>1395</v>
      </c>
      <c r="P668" s="8">
        <v>18000</v>
      </c>
      <c r="Q668" s="8">
        <v>23000</v>
      </c>
      <c r="R668" s="6">
        <v>36000</v>
      </c>
      <c r="S668" s="6">
        <v>36000</v>
      </c>
      <c r="T668" s="8">
        <v>440000</v>
      </c>
      <c r="V668" s="6">
        <v>3184</v>
      </c>
      <c r="X668" t="s" s="3">
        <v>64</v>
      </c>
      <c r="Y668" s="9">
        <v>50</v>
      </c>
      <c r="Z668" t="s" s="3">
        <v>65</v>
      </c>
      <c r="AA668" t="s" s="3">
        <v>101</v>
      </c>
      <c r="AC668" t="s" s="3">
        <v>67</v>
      </c>
      <c r="AD668" s="9">
        <v>4</v>
      </c>
      <c r="AE668" s="9">
        <v>5</v>
      </c>
      <c r="AF668" s="9">
        <v>3</v>
      </c>
      <c r="AG668" s="9">
        <v>3</v>
      </c>
      <c r="AH668" t="s" s="4">
        <v>2344</v>
      </c>
      <c r="AI668" s="9">
        <v>67429</v>
      </c>
      <c r="AJ668" s="9">
        <v>36183</v>
      </c>
      <c r="AK668" s="9">
        <v>63919</v>
      </c>
      <c r="AL668" s="9">
        <v>2692</v>
      </c>
      <c r="AM668" s="10">
        <v>0.5</v>
      </c>
      <c r="AN668" s="10"/>
      <c r="AO668" s="10"/>
      <c r="AP668" s="10"/>
      <c r="AQ668" s="10"/>
      <c r="AR668" s="8"/>
      <c r="AS668" s="8"/>
      <c r="AY668" s="8"/>
      <c r="AZ668" s="8"/>
      <c r="BA668" s="8"/>
      <c r="BB668" s="8"/>
      <c r="BC668" s="8"/>
    </row>
    <row r="669" s="2" customFormat="1" ht="16.5" customHeight="1">
      <c r="A669" s="6">
        <v>668</v>
      </c>
      <c r="B669" t="s" s="4">
        <v>2347</v>
      </c>
      <c r="C669" t="s" s="3">
        <v>2348</v>
      </c>
      <c r="D669" t="s" s="3">
        <v>85</v>
      </c>
      <c r="E669" t="s" s="3">
        <v>58</v>
      </c>
      <c r="F669" t="s" s="3">
        <v>1723</v>
      </c>
      <c r="G669" t="s" s="3">
        <v>841</v>
      </c>
      <c r="H669" t="s" s="3">
        <v>195</v>
      </c>
      <c r="I669" t="s" s="3">
        <v>89</v>
      </c>
      <c r="J669" t="s" s="3">
        <v>90</v>
      </c>
      <c r="K669" s="7">
        <f>L669*200000</f>
        <v>20600000</v>
      </c>
      <c r="L669" s="6">
        <f>M669/5</f>
        <v>103</v>
      </c>
      <c r="M669" s="6">
        <v>515</v>
      </c>
      <c r="N669" s="6">
        <v>11</v>
      </c>
      <c r="O669" s="6">
        <v>1397</v>
      </c>
      <c r="P669" s="8">
        <v>15500</v>
      </c>
      <c r="Q669" s="8">
        <v>20000</v>
      </c>
      <c r="R669" s="6">
        <v>32000</v>
      </c>
      <c r="S669" s="6">
        <v>42000</v>
      </c>
      <c r="T669" s="8">
        <v>520000</v>
      </c>
      <c r="V669" s="6">
        <v>74</v>
      </c>
      <c r="X669" t="s" s="3">
        <v>64</v>
      </c>
      <c r="Z669" t="s" s="3">
        <v>65</v>
      </c>
      <c r="AA669" t="s" s="3">
        <v>66</v>
      </c>
      <c r="AC669" t="s" s="3">
        <v>67</v>
      </c>
      <c r="AD669" s="9">
        <v>5</v>
      </c>
      <c r="AE669" s="9">
        <v>3</v>
      </c>
      <c r="AF669" s="9">
        <v>3</v>
      </c>
      <c r="AG669" s="9">
        <v>3</v>
      </c>
      <c r="AH669" t="s" s="4">
        <v>2347</v>
      </c>
      <c r="AI669" s="9">
        <v>90727</v>
      </c>
      <c r="AJ669" s="9">
        <v>37884</v>
      </c>
      <c r="AK669" s="9">
        <v>109573</v>
      </c>
      <c r="AL669" s="9">
        <v>2396</v>
      </c>
      <c r="AM669" s="10">
        <v>0.6</v>
      </c>
      <c r="AN669" s="10"/>
      <c r="AO669" s="10"/>
      <c r="AP669" s="10"/>
      <c r="AQ669" s="10"/>
      <c r="AR669" s="8"/>
      <c r="AS669" s="8"/>
      <c r="AY669" s="8"/>
      <c r="AZ669" s="8"/>
      <c r="BA669" s="8"/>
      <c r="BB669" s="8"/>
      <c r="BC669" s="8"/>
    </row>
    <row r="670" s="2" customFormat="1" ht="16.5" customHeight="1">
      <c r="A670" s="6">
        <v>669</v>
      </c>
      <c r="B670" t="s" s="4">
        <v>2349</v>
      </c>
      <c r="C670" t="s" s="3">
        <v>2350</v>
      </c>
      <c r="D670" t="s" s="3">
        <v>85</v>
      </c>
      <c r="E670" t="s" s="3">
        <v>58</v>
      </c>
      <c r="F670" t="s" s="3">
        <v>2351</v>
      </c>
      <c r="G670" t="s" s="3">
        <v>2352</v>
      </c>
      <c r="H670" t="s" s="3">
        <v>195</v>
      </c>
      <c r="I670" t="s" s="3">
        <v>78</v>
      </c>
      <c r="J670" t="s" s="3">
        <v>90</v>
      </c>
      <c r="K670" s="7">
        <f>L670*200000</f>
        <v>14800000</v>
      </c>
      <c r="L670" s="6">
        <f>M670/5</f>
        <v>74</v>
      </c>
      <c r="M670" s="6">
        <v>370</v>
      </c>
      <c r="N670" s="6">
        <v>18</v>
      </c>
      <c r="O670" s="6">
        <v>1397</v>
      </c>
      <c r="P670" s="8">
        <v>13500</v>
      </c>
      <c r="Q670" s="8">
        <v>17000</v>
      </c>
      <c r="R670" s="6">
        <v>28000</v>
      </c>
      <c r="S670" s="6">
        <v>28000</v>
      </c>
      <c r="T670" s="8">
        <v>400000</v>
      </c>
      <c r="V670" s="6">
        <v>37</v>
      </c>
      <c r="X670" t="s" s="3">
        <v>64</v>
      </c>
      <c r="Z670" t="s" s="3">
        <v>65</v>
      </c>
      <c r="AA670" t="s" s="3">
        <v>66</v>
      </c>
      <c r="AC670" t="s" s="3">
        <v>67</v>
      </c>
      <c r="AD670" s="9">
        <v>3</v>
      </c>
      <c r="AE670" s="9">
        <v>3</v>
      </c>
      <c r="AF670" s="9">
        <v>3</v>
      </c>
      <c r="AG670" s="9">
        <v>3</v>
      </c>
      <c r="AH670" t="s" s="4">
        <v>2349</v>
      </c>
      <c r="AI670" s="9">
        <v>81908</v>
      </c>
      <c r="AJ670" s="9">
        <v>60821</v>
      </c>
      <c r="AK670" s="9">
        <v>110827</v>
      </c>
      <c r="AL670" s="9">
        <v>2291</v>
      </c>
      <c r="AM670" s="10">
        <v>0.7</v>
      </c>
      <c r="AN670" s="10"/>
      <c r="AO670" s="10"/>
      <c r="AP670" s="10"/>
      <c r="AQ670" s="10"/>
      <c r="AR670" s="8"/>
      <c r="AS670" s="8"/>
      <c r="AY670" s="8"/>
      <c r="AZ670" s="8"/>
      <c r="BA670" s="8"/>
      <c r="BB670" s="8"/>
      <c r="BC670" s="8"/>
    </row>
    <row r="671" s="2" customFormat="1" ht="16.5" customHeight="1">
      <c r="A671" s="6">
        <v>670</v>
      </c>
      <c r="B671" t="s" s="4">
        <v>2353</v>
      </c>
      <c r="C671" t="s" s="3">
        <v>2354</v>
      </c>
      <c r="D671" t="s" s="3">
        <v>85</v>
      </c>
      <c r="E671" t="s" s="3">
        <v>58</v>
      </c>
      <c r="F671" t="s" s="3">
        <v>1056</v>
      </c>
      <c r="G671" t="s" s="3">
        <v>2355</v>
      </c>
      <c r="H671" t="s" s="3">
        <v>61</v>
      </c>
      <c r="I671" t="s" s="3">
        <v>152</v>
      </c>
      <c r="J671" t="s" s="3">
        <v>63</v>
      </c>
      <c r="K671" s="7">
        <f>L671*200000</f>
        <v>25200000</v>
      </c>
      <c r="L671" s="6">
        <f>M671/5</f>
        <v>126</v>
      </c>
      <c r="M671" s="6">
        <v>630</v>
      </c>
      <c r="N671" s="6">
        <v>18</v>
      </c>
      <c r="O671" s="6">
        <v>1396</v>
      </c>
      <c r="P671" s="8">
        <v>17000</v>
      </c>
      <c r="Q671" s="8">
        <v>22000</v>
      </c>
      <c r="R671" s="6">
        <v>42000</v>
      </c>
      <c r="S671" s="6">
        <v>42000</v>
      </c>
      <c r="T671" s="8">
        <v>520000</v>
      </c>
      <c r="V671" s="6">
        <v>24</v>
      </c>
      <c r="X671" t="s" s="3">
        <v>64</v>
      </c>
      <c r="Z671" t="s" s="3">
        <v>65</v>
      </c>
      <c r="AA671" t="s" s="3">
        <v>66</v>
      </c>
      <c r="AC671" t="s" s="3">
        <v>67</v>
      </c>
      <c r="AD671" s="9">
        <v>3</v>
      </c>
      <c r="AE671" s="9">
        <v>3</v>
      </c>
      <c r="AF671" s="9">
        <v>3</v>
      </c>
      <c r="AG671" s="9">
        <v>3</v>
      </c>
      <c r="AH671" t="s" s="4">
        <v>2353</v>
      </c>
      <c r="AI671" s="9">
        <v>68525</v>
      </c>
      <c r="AJ671" s="9">
        <v>51469</v>
      </c>
      <c r="AK671" s="9">
        <v>68594</v>
      </c>
      <c r="AL671" s="9">
        <v>2132</v>
      </c>
      <c r="AM671" s="10">
        <v>0.7</v>
      </c>
      <c r="AN671" s="10"/>
      <c r="AO671" s="10"/>
      <c r="AP671" s="10"/>
      <c r="AQ671" s="10"/>
      <c r="AR671" s="8"/>
      <c r="AS671" s="8"/>
      <c r="AT671" t="s" s="4">
        <v>68</v>
      </c>
      <c r="AU671" s="10"/>
      <c r="AV671" s="9">
        <v>220000</v>
      </c>
      <c r="AW671" s="9">
        <v>180000</v>
      </c>
      <c r="AX671" s="9">
        <v>310</v>
      </c>
      <c r="AY671" s="8"/>
      <c r="AZ671" s="8"/>
      <c r="BA671" s="8"/>
      <c r="BB671" s="8"/>
      <c r="BC671" s="8"/>
    </row>
    <row r="672" s="2" customFormat="1" ht="16.5" customHeight="1">
      <c r="A672" s="6">
        <v>671</v>
      </c>
      <c r="B672" t="s" s="4">
        <v>2356</v>
      </c>
      <c r="C672" t="s" s="3">
        <v>2357</v>
      </c>
      <c r="D672" t="s" s="3">
        <v>85</v>
      </c>
      <c r="E672" t="s" s="3">
        <v>58</v>
      </c>
      <c r="F672" t="s" s="3">
        <v>59</v>
      </c>
      <c r="G672" t="s" s="3">
        <v>60</v>
      </c>
      <c r="H672" t="s" s="3">
        <v>245</v>
      </c>
      <c r="I672" t="s" s="3">
        <v>1953</v>
      </c>
      <c r="J672" t="s" s="3">
        <v>63</v>
      </c>
      <c r="K672" s="7">
        <f>L672*200000</f>
        <v>10200000</v>
      </c>
      <c r="L672" s="6">
        <f>M672/5</f>
        <v>51</v>
      </c>
      <c r="M672" s="6">
        <v>255</v>
      </c>
      <c r="N672" s="6">
        <v>41</v>
      </c>
      <c r="O672" s="6">
        <v>1395</v>
      </c>
      <c r="P672" s="8">
        <v>12500</v>
      </c>
      <c r="Q672" s="8">
        <v>16000</v>
      </c>
      <c r="R672" s="6">
        <v>28000</v>
      </c>
      <c r="S672" s="6">
        <v>28000</v>
      </c>
      <c r="T672" s="8">
        <v>400000</v>
      </c>
      <c r="V672" s="6">
        <v>495</v>
      </c>
      <c r="X672" t="s" s="3">
        <v>64</v>
      </c>
      <c r="Y672" s="9">
        <v>270</v>
      </c>
      <c r="Z672" t="s" s="3">
        <v>65</v>
      </c>
      <c r="AA672" t="s" s="3">
        <v>101</v>
      </c>
      <c r="AC672" t="s" s="3">
        <v>67</v>
      </c>
      <c r="AD672" s="9">
        <v>3</v>
      </c>
      <c r="AE672" s="9">
        <v>3</v>
      </c>
      <c r="AF672" s="9">
        <v>2</v>
      </c>
      <c r="AG672" s="9">
        <v>3</v>
      </c>
      <c r="AH672" t="s" s="4">
        <v>2356</v>
      </c>
      <c r="AI672" s="9">
        <v>67436</v>
      </c>
      <c r="AJ672" s="9">
        <v>36193</v>
      </c>
      <c r="AK672" s="9">
        <v>63923</v>
      </c>
      <c r="AL672" s="9">
        <v>2133</v>
      </c>
      <c r="AM672" s="10">
        <v>0.5</v>
      </c>
      <c r="AN672" s="10"/>
      <c r="AO672" s="10"/>
      <c r="AP672" s="10"/>
      <c r="AQ672" s="10"/>
      <c r="AR672" t="s" s="3">
        <v>1063</v>
      </c>
      <c r="AS672" s="8"/>
      <c r="AT672" t="s" s="4">
        <v>68</v>
      </c>
      <c r="AU672" s="10"/>
      <c r="AV672" s="9">
        <v>120000</v>
      </c>
      <c r="AW672" s="9">
        <v>40000</v>
      </c>
      <c r="AX672" s="9">
        <v>512</v>
      </c>
      <c r="AY672" s="8"/>
      <c r="AZ672" s="8"/>
      <c r="BA672" s="8"/>
      <c r="BB672" s="8"/>
      <c r="BC672" s="8"/>
    </row>
    <row r="673" s="2" customFormat="1" ht="16.5" customHeight="1">
      <c r="A673" s="6">
        <v>672</v>
      </c>
      <c r="B673" t="s" s="4">
        <v>2358</v>
      </c>
      <c r="C673" t="s" s="3">
        <v>2359</v>
      </c>
      <c r="D673" t="s" s="3">
        <v>85</v>
      </c>
      <c r="E673" t="s" s="3">
        <v>58</v>
      </c>
      <c r="F673" t="s" s="3">
        <v>2360</v>
      </c>
      <c r="G673" t="s" s="3">
        <v>2361</v>
      </c>
      <c r="H673" t="s" s="3">
        <v>258</v>
      </c>
      <c r="I673" t="s" s="3">
        <v>381</v>
      </c>
      <c r="J673" t="s" s="3">
        <v>153</v>
      </c>
      <c r="K673" s="7">
        <f>L673*200000</f>
        <v>18160000</v>
      </c>
      <c r="L673" s="6">
        <f>M673/5</f>
        <v>90.8</v>
      </c>
      <c r="M673" s="6">
        <v>454</v>
      </c>
      <c r="N673" s="6">
        <v>8</v>
      </c>
      <c r="O673" s="6">
        <v>1397</v>
      </c>
      <c r="P673" s="8">
        <v>14000</v>
      </c>
      <c r="Q673" s="8">
        <v>18000</v>
      </c>
      <c r="R673" s="6">
        <v>32000</v>
      </c>
      <c r="S673" s="6">
        <v>32000</v>
      </c>
      <c r="T673" s="8">
        <v>440000</v>
      </c>
      <c r="V673" s="6">
        <v>21</v>
      </c>
      <c r="X673" t="s" s="3">
        <v>64</v>
      </c>
      <c r="Z673" t="s" s="3">
        <v>65</v>
      </c>
      <c r="AA673" t="s" s="3">
        <v>66</v>
      </c>
      <c r="AC673" t="s" s="3">
        <v>67</v>
      </c>
      <c r="AD673" s="9">
        <v>3</v>
      </c>
      <c r="AE673" s="9">
        <v>3</v>
      </c>
      <c r="AF673" s="9">
        <v>3</v>
      </c>
      <c r="AG673" s="9">
        <v>3</v>
      </c>
      <c r="AH673" t="s" s="4">
        <v>2358</v>
      </c>
      <c r="AI673" s="9">
        <v>93717</v>
      </c>
      <c r="AJ673" s="9">
        <v>45359</v>
      </c>
      <c r="AK673" s="9">
        <v>76025</v>
      </c>
      <c r="AL673" s="9">
        <v>4384</v>
      </c>
      <c r="AM673" s="10">
        <v>0.4</v>
      </c>
      <c r="AN673" s="10"/>
      <c r="AO673" s="10"/>
      <c r="AP673" s="10"/>
      <c r="AQ673" s="10"/>
      <c r="AR673" s="8"/>
      <c r="AS673" s="8"/>
      <c r="AT673" t="s" s="4">
        <v>68</v>
      </c>
      <c r="AU673" s="10"/>
      <c r="AV673" s="9">
        <v>280000</v>
      </c>
      <c r="AW673" s="9">
        <v>140000</v>
      </c>
      <c r="AX673" s="9">
        <v>596</v>
      </c>
      <c r="AY673" s="8"/>
      <c r="AZ673" s="8"/>
      <c r="BA673" s="8"/>
      <c r="BB673" s="8"/>
      <c r="BC673" s="8"/>
    </row>
    <row r="674" s="2" customFormat="1" ht="16.5" customHeight="1">
      <c r="A674" s="6">
        <v>673</v>
      </c>
      <c r="B674" t="s" s="4">
        <v>2362</v>
      </c>
      <c r="C674" t="s" s="3">
        <v>2363</v>
      </c>
      <c r="D674" t="s" s="3">
        <v>57</v>
      </c>
      <c r="E674" t="s" s="3">
        <v>58</v>
      </c>
      <c r="F674" t="s" s="3">
        <v>59</v>
      </c>
      <c r="G674" t="s" s="3">
        <v>60</v>
      </c>
      <c r="H674" t="s" s="3">
        <v>1796</v>
      </c>
      <c r="I674" t="s" s="3">
        <v>107</v>
      </c>
      <c r="J674" t="s" s="3">
        <v>63</v>
      </c>
      <c r="K674" s="7">
        <f>L674*200000</f>
        <v>10440000</v>
      </c>
      <c r="L674" s="6">
        <f>M674/5</f>
        <v>52.2</v>
      </c>
      <c r="M674" s="6">
        <v>261</v>
      </c>
      <c r="N674" s="6">
        <v>22</v>
      </c>
      <c r="O674" s="6">
        <v>1395</v>
      </c>
      <c r="P674" s="8">
        <v>12500</v>
      </c>
      <c r="Q674" s="8">
        <v>16000</v>
      </c>
      <c r="R674" s="6">
        <v>26000</v>
      </c>
      <c r="S674" s="6">
        <v>26000</v>
      </c>
      <c r="T674" s="8">
        <v>390000</v>
      </c>
      <c r="V674" s="6">
        <v>42</v>
      </c>
      <c r="X674" t="s" s="3">
        <v>64</v>
      </c>
      <c r="Z674" t="s" s="3">
        <v>65</v>
      </c>
      <c r="AA674" t="s" s="3">
        <v>66</v>
      </c>
      <c r="AD674" s="9">
        <v>3</v>
      </c>
      <c r="AG674" s="9">
        <v>3</v>
      </c>
      <c r="AH674" t="s" s="4">
        <v>2362</v>
      </c>
      <c r="AI674" s="9">
        <v>68353</v>
      </c>
      <c r="AJ674" s="9">
        <v>49952</v>
      </c>
      <c r="AK674" s="9">
        <v>68647</v>
      </c>
      <c r="AL674" s="9">
        <v>2134</v>
      </c>
      <c r="AM674" s="10">
        <v>0.7</v>
      </c>
      <c r="AN674" s="10"/>
      <c r="AO674" s="10"/>
      <c r="AP674" s="10"/>
      <c r="AQ674" s="10"/>
      <c r="AR674" s="8"/>
      <c r="AS674" s="8"/>
      <c r="AT674" t="s" s="4">
        <v>68</v>
      </c>
      <c r="AU674" s="10"/>
      <c r="AV674" s="9">
        <v>150000</v>
      </c>
      <c r="AW674" s="9">
        <v>70000</v>
      </c>
      <c r="AX674" s="9">
        <v>835</v>
      </c>
      <c r="AY674" s="8"/>
      <c r="AZ674" s="8"/>
      <c r="BA674" s="8"/>
      <c r="BB674" s="8"/>
      <c r="BC674" s="8"/>
    </row>
    <row r="675" s="2" customFormat="1" ht="16.5" customHeight="1">
      <c r="A675" s="6">
        <v>674</v>
      </c>
      <c r="B675" t="s" s="4">
        <v>2364</v>
      </c>
      <c r="C675" t="s" s="3">
        <v>2365</v>
      </c>
      <c r="D675" t="s" s="3">
        <v>57</v>
      </c>
      <c r="E675" t="s" s="3">
        <v>58</v>
      </c>
      <c r="F675" t="s" s="3">
        <v>59</v>
      </c>
      <c r="G675" t="s" s="3">
        <v>60</v>
      </c>
      <c r="H675" t="s" s="3">
        <v>1796</v>
      </c>
      <c r="I675" t="s" s="3">
        <v>318</v>
      </c>
      <c r="J675" t="s" s="3">
        <v>63</v>
      </c>
      <c r="K675" s="7">
        <f>L675*200000</f>
        <v>5840000</v>
      </c>
      <c r="L675" s="6">
        <f>M675/5</f>
        <v>29.2</v>
      </c>
      <c r="M675" s="6">
        <v>146</v>
      </c>
      <c r="N675" s="6">
        <v>22</v>
      </c>
      <c r="O675" s="6">
        <v>1395</v>
      </c>
      <c r="P675" s="8">
        <v>14000</v>
      </c>
      <c r="Q675" s="8">
        <v>18000</v>
      </c>
      <c r="R675" s="6">
        <v>22000</v>
      </c>
      <c r="S675" s="6">
        <v>22000</v>
      </c>
      <c r="T675" s="8">
        <v>330000</v>
      </c>
      <c r="V675" s="6">
        <v>59</v>
      </c>
      <c r="X675" t="s" s="3">
        <v>64</v>
      </c>
      <c r="Z675" t="s" s="3">
        <v>65</v>
      </c>
      <c r="AA675" t="s" s="3">
        <v>66</v>
      </c>
      <c r="AD675" s="9">
        <v>3</v>
      </c>
      <c r="AG675" s="9">
        <v>3</v>
      </c>
      <c r="AH675" t="s" s="4">
        <v>2364</v>
      </c>
      <c r="AI675" s="9">
        <v>68804</v>
      </c>
      <c r="AJ675" s="9">
        <v>49002</v>
      </c>
      <c r="AK675" s="9">
        <v>68651</v>
      </c>
      <c r="AL675" s="9">
        <v>2690</v>
      </c>
      <c r="AM675" s="10">
        <v>0.7</v>
      </c>
      <c r="AN675" s="10"/>
      <c r="AO675" s="10"/>
      <c r="AP675" s="10"/>
      <c r="AQ675" s="10"/>
      <c r="AR675" s="8"/>
      <c r="AS675" s="8"/>
      <c r="AT675" t="s" s="4">
        <v>68</v>
      </c>
      <c r="AU675" s="10"/>
      <c r="AV675" s="9">
        <v>50000</v>
      </c>
      <c r="AW675" s="9">
        <v>40000</v>
      </c>
      <c r="AX675" s="9">
        <v>182</v>
      </c>
      <c r="AY675" s="8"/>
      <c r="AZ675" s="8"/>
      <c r="BA675" s="8"/>
      <c r="BB675" s="8"/>
      <c r="BC675" s="8"/>
    </row>
    <row r="676" s="2" customFormat="1" ht="16.5" customHeight="1">
      <c r="A676" s="6">
        <v>675</v>
      </c>
      <c r="B676" t="s" s="4">
        <v>2366</v>
      </c>
      <c r="C676" t="s" s="3">
        <v>2367</v>
      </c>
      <c r="D676" t="s" s="3">
        <v>85</v>
      </c>
      <c r="E676" t="s" s="3">
        <v>58</v>
      </c>
      <c r="F676" t="s" s="3">
        <v>2368</v>
      </c>
      <c r="G676" t="s" s="3">
        <v>2369</v>
      </c>
      <c r="H676" t="s" s="3">
        <v>475</v>
      </c>
      <c r="I676" t="s" s="3">
        <v>78</v>
      </c>
      <c r="J676" t="s" s="3">
        <v>132</v>
      </c>
      <c r="K676" s="7">
        <f>L676*200000</f>
        <v>32000000</v>
      </c>
      <c r="L676" s="6">
        <f>M676/5</f>
        <v>160</v>
      </c>
      <c r="M676" s="6">
        <v>800</v>
      </c>
      <c r="N676" s="6">
        <v>31</v>
      </c>
      <c r="O676" s="6">
        <v>1397</v>
      </c>
      <c r="P676" s="8">
        <v>24000</v>
      </c>
      <c r="Q676" s="8">
        <v>31000</v>
      </c>
      <c r="R676" s="6">
        <v>48000</v>
      </c>
      <c r="S676" s="6">
        <v>48000</v>
      </c>
      <c r="T676" s="8">
        <v>560000</v>
      </c>
      <c r="V676" s="6">
        <v>43</v>
      </c>
      <c r="X676" t="s" s="3">
        <v>64</v>
      </c>
      <c r="Z676" t="s" s="3">
        <v>65</v>
      </c>
      <c r="AA676" t="s" s="3">
        <v>66</v>
      </c>
      <c r="AC676" t="s" s="3">
        <v>67</v>
      </c>
      <c r="AD676" s="9">
        <v>3</v>
      </c>
      <c r="AE676" s="9">
        <v>3</v>
      </c>
      <c r="AF676" s="9">
        <v>3</v>
      </c>
      <c r="AG676" s="9">
        <v>3</v>
      </c>
      <c r="AH676" t="s" s="4">
        <v>2366</v>
      </c>
      <c r="AI676" s="9">
        <v>90750</v>
      </c>
      <c r="AJ676" s="9">
        <v>41511</v>
      </c>
      <c r="AK676" s="9">
        <v>76256</v>
      </c>
      <c r="AL676" s="9">
        <v>3216</v>
      </c>
      <c r="AM676" s="10">
        <v>0.8</v>
      </c>
      <c r="AN676" s="10"/>
      <c r="AO676" s="10"/>
      <c r="AP676" s="10"/>
      <c r="AQ676" s="10"/>
      <c r="AR676" s="8"/>
      <c r="AS676" s="8"/>
      <c r="AT676" t="s" s="4">
        <v>68</v>
      </c>
      <c r="AU676" s="12">
        <f>#REF!-1000000</f>
      </c>
      <c r="AV676" s="9">
        <v>280000</v>
      </c>
      <c r="AW676" s="9">
        <v>150000</v>
      </c>
      <c r="AX676" s="9">
        <v>908</v>
      </c>
      <c r="AY676" s="8"/>
      <c r="AZ676" s="8"/>
      <c r="BA676" s="8"/>
      <c r="BB676" s="8"/>
      <c r="BC676" s="8"/>
    </row>
    <row r="677" s="2" customFormat="1" ht="16.5" customHeight="1">
      <c r="A677" s="6">
        <v>676</v>
      </c>
      <c r="B677" t="s" s="4">
        <v>2370</v>
      </c>
      <c r="C677" t="s" s="3">
        <v>2371</v>
      </c>
      <c r="D677" t="s" s="3">
        <v>75</v>
      </c>
      <c r="E677" t="s" s="3">
        <v>58</v>
      </c>
      <c r="F677" t="s" s="3">
        <v>2372</v>
      </c>
      <c r="G677" t="s" s="3">
        <v>162</v>
      </c>
      <c r="H677" t="s" s="3">
        <v>163</v>
      </c>
      <c r="I677" t="s" s="3">
        <v>78</v>
      </c>
      <c r="J677" t="s" s="3">
        <v>165</v>
      </c>
      <c r="K677" s="7">
        <f>L677*200000</f>
        <v>840000</v>
      </c>
      <c r="L677" s="6">
        <f>M677/5</f>
        <v>4.2</v>
      </c>
      <c r="M677" s="6">
        <v>21</v>
      </c>
      <c r="N677" s="6">
        <v>3</v>
      </c>
      <c r="O677" s="6">
        <v>1396</v>
      </c>
      <c r="P677" s="8">
        <v>3000</v>
      </c>
      <c r="Q677" s="8">
        <v>4000</v>
      </c>
      <c r="R677" s="6">
        <v>6000</v>
      </c>
      <c r="S677" s="6">
        <v>6000</v>
      </c>
      <c r="T677" s="8">
        <v>100000</v>
      </c>
      <c r="V677" s="6">
        <v>10</v>
      </c>
      <c r="X677" t="s" s="3">
        <v>166</v>
      </c>
      <c r="Z677" t="s" s="3">
        <v>65</v>
      </c>
      <c r="AA677" t="s" s="3">
        <v>66</v>
      </c>
      <c r="AC677" t="s" s="3">
        <v>67</v>
      </c>
      <c r="AD677" s="9">
        <v>2</v>
      </c>
      <c r="AE677" s="9">
        <v>3</v>
      </c>
      <c r="AF677" s="9">
        <v>2</v>
      </c>
      <c r="AH677" t="s" s="4">
        <v>2370</v>
      </c>
      <c r="AI677" s="9">
        <v>68422</v>
      </c>
      <c r="AJ677" t="s" s="4">
        <v>96</v>
      </c>
      <c r="AK677" t="s" s="4">
        <v>96</v>
      </c>
      <c r="AL677" s="9">
        <v>2691</v>
      </c>
      <c r="AM677" s="10">
        <v>0.9</v>
      </c>
      <c r="AN677" s="10"/>
      <c r="AO677" s="10"/>
      <c r="AP677" s="10"/>
      <c r="AQ677" s="10"/>
      <c r="AR677" s="8"/>
      <c r="AS677" s="8"/>
      <c r="AT677" t="s" s="4">
        <v>68</v>
      </c>
      <c r="AU677" s="10"/>
      <c r="AV677" s="9">
        <v>40000</v>
      </c>
      <c r="AW677" s="9">
        <v>30000</v>
      </c>
      <c r="AX677" s="9">
        <v>107</v>
      </c>
      <c r="AY677" s="8"/>
      <c r="AZ677" s="8"/>
      <c r="BA677" s="8"/>
      <c r="BB677" s="8"/>
      <c r="BC677" s="8"/>
    </row>
    <row r="678" s="2" customFormat="1" ht="16.5" customHeight="1">
      <c r="A678" s="6">
        <v>677</v>
      </c>
      <c r="B678" t="s" s="4">
        <v>2373</v>
      </c>
      <c r="C678" t="s" s="3">
        <v>2374</v>
      </c>
      <c r="D678" t="s" s="3">
        <v>85</v>
      </c>
      <c r="E678" t="s" s="3">
        <v>58</v>
      </c>
      <c r="F678" t="s" s="3">
        <v>882</v>
      </c>
      <c r="G678" t="s" s="3">
        <v>2375</v>
      </c>
      <c r="H678" t="s" s="3">
        <v>1588</v>
      </c>
      <c r="I678" t="s" s="3">
        <v>2376</v>
      </c>
      <c r="J678" t="s" s="3">
        <v>1730</v>
      </c>
      <c r="K678" s="7">
        <f>L678*200000</f>
        <v>6000000</v>
      </c>
      <c r="L678" s="6">
        <f>M678/5</f>
        <v>30</v>
      </c>
      <c r="M678" s="6">
        <v>150</v>
      </c>
      <c r="N678" s="6">
        <v>20</v>
      </c>
      <c r="O678" s="6">
        <v>1387</v>
      </c>
      <c r="P678" s="8">
        <v>11500</v>
      </c>
      <c r="Q678" s="8">
        <v>14000</v>
      </c>
      <c r="R678" s="6">
        <v>28000</v>
      </c>
      <c r="S678" s="6">
        <v>28000</v>
      </c>
      <c r="T678" s="8">
        <v>400000</v>
      </c>
      <c r="V678" s="6">
        <v>165</v>
      </c>
      <c r="X678" t="s" s="3">
        <v>81</v>
      </c>
      <c r="Y678" s="9">
        <v>250</v>
      </c>
      <c r="Z678" t="s" s="3">
        <v>65</v>
      </c>
      <c r="AA678" t="s" s="3">
        <v>101</v>
      </c>
      <c r="AC678" t="s" s="3">
        <v>102</v>
      </c>
      <c r="AD678" s="9">
        <v>5</v>
      </c>
      <c r="AE678" s="9">
        <v>5</v>
      </c>
      <c r="AF678" s="9">
        <v>5</v>
      </c>
      <c r="AG678" s="9">
        <v>5</v>
      </c>
      <c r="AH678" t="s" s="4">
        <v>2373</v>
      </c>
      <c r="AI678" s="9">
        <v>67808</v>
      </c>
      <c r="AJ678" s="9">
        <v>69567</v>
      </c>
      <c r="AK678" s="9">
        <v>69688</v>
      </c>
      <c r="AL678" s="9">
        <v>200</v>
      </c>
      <c r="AM678" s="10">
        <v>0.6</v>
      </c>
      <c r="AN678" s="10"/>
      <c r="AO678" s="10"/>
      <c r="AP678" s="10"/>
      <c r="AQ678" s="10"/>
      <c r="AR678" s="8"/>
      <c r="AS678" s="8"/>
      <c r="AT678" t="s" s="4">
        <v>68</v>
      </c>
      <c r="AU678" s="12">
        <f>#REF!-1000000</f>
      </c>
      <c r="AV678" s="9">
        <v>280000</v>
      </c>
      <c r="AW678" s="9">
        <v>140000</v>
      </c>
      <c r="AX678" s="9">
        <v>901</v>
      </c>
      <c r="AY678" s="8"/>
      <c r="AZ678" s="8"/>
      <c r="BA678" s="8"/>
      <c r="BB678" s="8"/>
      <c r="BC678" s="8"/>
    </row>
    <row r="679" s="2" customFormat="1" ht="16.5" customHeight="1">
      <c r="A679" s="6">
        <v>678</v>
      </c>
      <c r="B679" t="s" s="4">
        <v>2377</v>
      </c>
      <c r="C679" t="s" s="3">
        <v>2378</v>
      </c>
      <c r="D679" t="s" s="3">
        <v>127</v>
      </c>
      <c r="E679" t="s" s="3">
        <v>58</v>
      </c>
      <c r="F679" t="s" s="3">
        <v>2379</v>
      </c>
      <c r="G679" t="s" s="3">
        <v>2380</v>
      </c>
      <c r="H679" t="s" s="3">
        <v>163</v>
      </c>
      <c r="I679" t="s" s="3">
        <v>78</v>
      </c>
      <c r="J679" t="s" s="3">
        <v>132</v>
      </c>
      <c r="K679" s="7">
        <f>L679*200000</f>
        <v>21400000</v>
      </c>
      <c r="L679" s="6">
        <f>M679/5</f>
        <v>107</v>
      </c>
      <c r="M679" s="6">
        <v>535</v>
      </c>
      <c r="N679" s="6">
        <v>22</v>
      </c>
      <c r="O679" s="6">
        <v>1397</v>
      </c>
      <c r="P679" s="8">
        <v>15500</v>
      </c>
      <c r="Q679" s="8">
        <v>20000</v>
      </c>
      <c r="R679" s="6">
        <v>32000</v>
      </c>
      <c r="S679" s="6">
        <v>32000</v>
      </c>
      <c r="T679" s="8">
        <v>440000</v>
      </c>
      <c r="V679" s="6">
        <v>64</v>
      </c>
      <c r="X679" t="s" s="3">
        <v>64</v>
      </c>
      <c r="Z679" t="s" s="3">
        <v>65</v>
      </c>
      <c r="AA679" t="s" s="3">
        <v>66</v>
      </c>
      <c r="AC679" t="s" s="3">
        <v>67</v>
      </c>
      <c r="AD679" s="9">
        <v>3</v>
      </c>
      <c r="AE679" s="9">
        <v>3</v>
      </c>
      <c r="AF679" s="9">
        <v>3</v>
      </c>
      <c r="AG679" s="9">
        <v>3</v>
      </c>
      <c r="AH679" t="s" s="4">
        <v>2377</v>
      </c>
      <c r="AI679" s="9">
        <v>85408</v>
      </c>
      <c r="AJ679" s="9">
        <v>36719</v>
      </c>
      <c r="AK679" s="9">
        <v>76255</v>
      </c>
      <c r="AL679" s="9">
        <v>2292</v>
      </c>
      <c r="AM679" s="10">
        <v>0.8</v>
      </c>
      <c r="AN679" s="10"/>
      <c r="AO679" s="10"/>
      <c r="AP679" s="10"/>
      <c r="AQ679" s="10"/>
      <c r="AR679" s="8"/>
      <c r="AS679" s="8"/>
      <c r="AV679" s="9">
        <v>150000</v>
      </c>
      <c r="AW679" s="9">
        <v>150000</v>
      </c>
      <c r="AX679" s="9">
        <v>17</v>
      </c>
      <c r="AY679" s="8"/>
      <c r="AZ679" s="8"/>
      <c r="BA679" s="8"/>
      <c r="BB679" s="8"/>
      <c r="BC679" s="8"/>
    </row>
    <row r="680" s="2" customFormat="1" ht="16.5" customHeight="1">
      <c r="A680" s="6">
        <v>679</v>
      </c>
      <c r="B680" t="s" s="4">
        <v>2381</v>
      </c>
      <c r="C680" t="s" s="3">
        <v>2382</v>
      </c>
      <c r="D680" t="s" s="3">
        <v>75</v>
      </c>
      <c r="E680" t="s" s="3">
        <v>58</v>
      </c>
      <c r="F680" t="s" s="3">
        <v>2383</v>
      </c>
      <c r="G680" s="6"/>
      <c r="H680" t="s" s="3">
        <v>130</v>
      </c>
      <c r="I680" t="s" s="3">
        <v>318</v>
      </c>
      <c r="J680" t="s" s="3">
        <v>165</v>
      </c>
      <c r="K680" s="7">
        <f>L680*200000</f>
        <v>920000</v>
      </c>
      <c r="L680" s="6">
        <f>M680/5</f>
        <v>4.6</v>
      </c>
      <c r="M680" s="6">
        <v>23</v>
      </c>
      <c r="N680" s="6">
        <v>2</v>
      </c>
      <c r="O680" s="6">
        <v>1396</v>
      </c>
      <c r="P680" s="8">
        <v>3000</v>
      </c>
      <c r="Q680" s="8">
        <v>4000</v>
      </c>
      <c r="R680" s="6">
        <v>6000</v>
      </c>
      <c r="S680" s="6">
        <v>6000</v>
      </c>
      <c r="T680" s="8">
        <v>100000</v>
      </c>
      <c r="V680" s="6">
        <v>7</v>
      </c>
      <c r="X680" t="s" s="3">
        <v>1579</v>
      </c>
      <c r="Z680" t="s" s="3">
        <v>65</v>
      </c>
      <c r="AA680" t="s" s="3">
        <v>66</v>
      </c>
      <c r="AC680" t="s" s="3">
        <v>67</v>
      </c>
      <c r="AD680" s="9">
        <v>2</v>
      </c>
      <c r="AE680" s="9">
        <v>3</v>
      </c>
      <c r="AF680" s="9">
        <v>2</v>
      </c>
      <c r="AH680" t="s" s="4">
        <v>2381</v>
      </c>
      <c r="AI680" s="9">
        <v>71184</v>
      </c>
      <c r="AJ680" t="s" s="4">
        <v>96</v>
      </c>
      <c r="AK680" t="s" s="4">
        <v>96</v>
      </c>
      <c r="AL680" t="s" s="4">
        <v>96</v>
      </c>
      <c r="AM680" s="10">
        <v>0.9</v>
      </c>
      <c r="AN680" s="10"/>
      <c r="AO680" s="10"/>
      <c r="AP680" s="10"/>
      <c r="AQ680" s="10"/>
      <c r="AR680" s="8"/>
      <c r="AS680" s="8"/>
      <c r="AY680" s="8"/>
      <c r="AZ680" s="8"/>
      <c r="BA680" s="8"/>
      <c r="BB680" s="8"/>
      <c r="BC680" s="8"/>
    </row>
    <row r="681" s="2" customFormat="1" ht="16.5" customHeight="1">
      <c r="A681" s="6">
        <v>680</v>
      </c>
      <c r="B681" t="s" s="4">
        <v>2384</v>
      </c>
      <c r="C681" t="s" s="3">
        <v>2385</v>
      </c>
      <c r="D681" t="s" s="3">
        <v>75</v>
      </c>
      <c r="E681" t="s" s="3">
        <v>58</v>
      </c>
      <c r="F681" t="s" s="3">
        <v>2386</v>
      </c>
      <c r="G681" s="6"/>
      <c r="H681" t="s" s="3">
        <v>275</v>
      </c>
      <c r="I681" t="s" s="3">
        <v>318</v>
      </c>
      <c r="J681" t="s" s="3">
        <v>165</v>
      </c>
      <c r="K681" s="7">
        <f>L681*200000</f>
        <v>1320000</v>
      </c>
      <c r="L681" s="6">
        <f>M681/5</f>
        <v>6.6</v>
      </c>
      <c r="M681" s="6">
        <v>33</v>
      </c>
      <c r="N681" s="6">
        <v>4</v>
      </c>
      <c r="O681" s="6">
        <v>1396</v>
      </c>
      <c r="P681" s="8">
        <v>2500</v>
      </c>
      <c r="Q681" s="8">
        <v>4000</v>
      </c>
      <c r="R681" s="6">
        <v>6000</v>
      </c>
      <c r="S681" s="6">
        <v>6000</v>
      </c>
      <c r="T681" s="8">
        <v>100000</v>
      </c>
      <c r="V681" s="6">
        <v>42</v>
      </c>
      <c r="X681" t="s" s="3">
        <v>1931</v>
      </c>
      <c r="Z681" t="s" s="3">
        <v>65</v>
      </c>
      <c r="AA681" t="s" s="3">
        <v>66</v>
      </c>
      <c r="AC681" t="s" s="3">
        <v>67</v>
      </c>
      <c r="AD681" s="9">
        <v>2</v>
      </c>
      <c r="AE681" s="9">
        <v>2</v>
      </c>
      <c r="AF681" s="9">
        <v>2</v>
      </c>
      <c r="AH681" t="s" s="4">
        <v>2384</v>
      </c>
      <c r="AI681" s="9">
        <v>70951</v>
      </c>
      <c r="AJ681" t="s" s="4">
        <v>96</v>
      </c>
      <c r="AK681" t="s" s="4">
        <v>96</v>
      </c>
      <c r="AL681" s="9">
        <v>2135</v>
      </c>
      <c r="AM681" s="10">
        <v>0.8</v>
      </c>
      <c r="AN681" s="10"/>
      <c r="AO681" s="10"/>
      <c r="AP681" s="10"/>
      <c r="AQ681" s="10"/>
      <c r="AR681" s="8"/>
      <c r="AS681" s="8"/>
      <c r="AT681" t="s" s="4">
        <v>68</v>
      </c>
      <c r="AU681" s="12">
        <f>#REF!-1000000</f>
      </c>
      <c r="AV681" s="9">
        <v>220000</v>
      </c>
      <c r="AW681" s="9">
        <v>130000</v>
      </c>
      <c r="AX681" s="9">
        <v>752</v>
      </c>
      <c r="AY681" s="8"/>
      <c r="AZ681" s="8"/>
      <c r="BA681" s="8"/>
      <c r="BB681" s="8"/>
      <c r="BC681" s="8"/>
    </row>
    <row r="682" s="2" customFormat="1" ht="16.5" customHeight="1">
      <c r="A682" s="6">
        <v>681</v>
      </c>
      <c r="B682" t="s" s="4">
        <v>2387</v>
      </c>
      <c r="C682" t="s" s="3">
        <v>2388</v>
      </c>
      <c r="D682" t="s" s="3">
        <v>85</v>
      </c>
      <c r="E682" t="s" s="3">
        <v>58</v>
      </c>
      <c r="F682" t="s" s="3">
        <v>199</v>
      </c>
      <c r="G682" t="s" s="4">
        <v>96</v>
      </c>
      <c r="H682" t="s" s="3">
        <v>475</v>
      </c>
      <c r="I682" t="s" s="3">
        <v>78</v>
      </c>
      <c r="J682" t="s" s="3">
        <v>200</v>
      </c>
      <c r="K682" s="7">
        <f>L682*200000</f>
        <v>16720000</v>
      </c>
      <c r="L682" s="6">
        <f>M682/5</f>
        <v>83.59999999999999</v>
      </c>
      <c r="M682" s="6">
        <v>418</v>
      </c>
      <c r="N682" s="6">
        <v>11</v>
      </c>
      <c r="O682" s="6">
        <v>1398</v>
      </c>
      <c r="P682" s="8">
        <v>14000</v>
      </c>
      <c r="Q682" s="8">
        <v>18000</v>
      </c>
      <c r="R682" s="6">
        <v>28000</v>
      </c>
      <c r="S682" s="6">
        <v>28000</v>
      </c>
      <c r="T682" s="8">
        <v>400000</v>
      </c>
      <c r="V682" s="6">
        <v>31</v>
      </c>
      <c r="X682" t="s" s="3">
        <v>64</v>
      </c>
      <c r="Z682" t="s" s="3">
        <v>65</v>
      </c>
      <c r="AA682" t="s" s="3">
        <v>66</v>
      </c>
      <c r="AC682" t="s" s="3">
        <v>67</v>
      </c>
      <c r="AD682" s="9">
        <v>2</v>
      </c>
      <c r="AE682" s="9">
        <v>3</v>
      </c>
      <c r="AF682" s="9">
        <v>3</v>
      </c>
      <c r="AH682" t="s" s="4">
        <v>2387</v>
      </c>
      <c r="AI682" s="9">
        <v>93338</v>
      </c>
      <c r="AJ682" s="9">
        <v>42619</v>
      </c>
      <c r="AK682" s="9">
        <v>76257</v>
      </c>
      <c r="AL682" s="9">
        <v>4650</v>
      </c>
      <c r="AM682" s="10">
        <v>0.7</v>
      </c>
      <c r="AN682" s="10"/>
      <c r="AO682" s="10"/>
      <c r="AP682" s="10"/>
      <c r="AQ682" s="10"/>
      <c r="AR682" s="8"/>
      <c r="AS682" s="8"/>
      <c r="AT682" t="s" s="4">
        <v>68</v>
      </c>
      <c r="AU682" s="10"/>
      <c r="AV682" s="9">
        <v>280000</v>
      </c>
      <c r="AW682" s="9">
        <v>160000</v>
      </c>
      <c r="AX682" s="9">
        <v>210</v>
      </c>
      <c r="AY682" s="8"/>
      <c r="AZ682" s="8"/>
      <c r="BA682" s="8"/>
      <c r="BB682" s="8"/>
      <c r="BC682" s="8"/>
    </row>
    <row r="683" s="2" customFormat="1" ht="16.5" customHeight="1">
      <c r="A683" s="6">
        <v>682</v>
      </c>
      <c r="B683" t="s" s="4">
        <v>2389</v>
      </c>
      <c r="C683" t="s" s="3">
        <v>2390</v>
      </c>
      <c r="D683" t="s" s="3">
        <v>85</v>
      </c>
      <c r="E683" t="s" s="3">
        <v>58</v>
      </c>
      <c r="F683" t="s" s="3">
        <v>2391</v>
      </c>
      <c r="G683" t="s" s="4">
        <v>96</v>
      </c>
      <c r="H683" t="s" s="3">
        <v>245</v>
      </c>
      <c r="I683" t="s" s="3">
        <v>1959</v>
      </c>
      <c r="J683" t="s" s="3">
        <v>139</v>
      </c>
      <c r="K683" s="7">
        <f>L683*200000</f>
        <v>9200000</v>
      </c>
      <c r="L683" s="6">
        <f>M683/5</f>
        <v>46</v>
      </c>
      <c r="M683" s="6">
        <v>230</v>
      </c>
      <c r="N683" s="6">
        <v>28</v>
      </c>
      <c r="O683" s="6">
        <v>1395</v>
      </c>
      <c r="P683" s="8">
        <v>12500</v>
      </c>
      <c r="Q683" s="8">
        <v>16000</v>
      </c>
      <c r="R683" s="6">
        <v>28000</v>
      </c>
      <c r="S683" s="6">
        <v>28000</v>
      </c>
      <c r="T683" s="8">
        <v>400000</v>
      </c>
      <c r="V683" s="6">
        <v>144</v>
      </c>
      <c r="X683" t="s" s="3">
        <v>64</v>
      </c>
      <c r="Z683" t="s" s="3">
        <v>65</v>
      </c>
      <c r="AA683" t="s" s="3">
        <v>66</v>
      </c>
      <c r="AC683" t="s" s="3">
        <v>67</v>
      </c>
      <c r="AD683" s="9">
        <v>2</v>
      </c>
      <c r="AE683" s="9">
        <v>3</v>
      </c>
      <c r="AF683" s="9">
        <v>2</v>
      </c>
      <c r="AH683" t="s" s="4">
        <v>2389</v>
      </c>
      <c r="AI683" s="9">
        <v>68536</v>
      </c>
      <c r="AJ683" s="9">
        <v>51293</v>
      </c>
      <c r="AK683" s="9">
        <v>68652</v>
      </c>
      <c r="AL683" s="9">
        <v>1904</v>
      </c>
      <c r="AM683" s="10">
        <v>0.6</v>
      </c>
      <c r="AN683" s="10"/>
      <c r="AO683" s="10"/>
      <c r="AP683" s="10"/>
      <c r="AQ683" s="10"/>
      <c r="AR683" s="8"/>
      <c r="AS683" s="8"/>
      <c r="AT683" t="s" s="4">
        <v>68</v>
      </c>
      <c r="AU683" s="12">
        <f>#REF!-1000000</f>
      </c>
      <c r="AV683" s="9">
        <v>60000</v>
      </c>
      <c r="AW683" s="9">
        <v>0</v>
      </c>
      <c r="AX683" s="9">
        <v>409</v>
      </c>
      <c r="AY683" s="8"/>
      <c r="AZ683" s="8"/>
      <c r="BA683" s="8"/>
      <c r="BB683" s="8"/>
      <c r="BC683" s="8"/>
    </row>
    <row r="684" s="2" customFormat="1" ht="16.5" customHeight="1">
      <c r="A684" s="6">
        <v>683</v>
      </c>
      <c r="B684" t="s" s="4">
        <v>2392</v>
      </c>
      <c r="C684" t="s" s="3">
        <v>2393</v>
      </c>
      <c r="D684" t="s" s="3">
        <v>113</v>
      </c>
      <c r="E684" t="s" s="3">
        <v>58</v>
      </c>
      <c r="F684" t="s" s="3">
        <v>2394</v>
      </c>
      <c r="G684" t="s" s="3">
        <v>2395</v>
      </c>
      <c r="H684" t="s" s="3">
        <v>332</v>
      </c>
      <c r="I684" t="s" s="3">
        <v>78</v>
      </c>
      <c r="J684" t="s" s="3">
        <v>323</v>
      </c>
      <c r="K684" s="7">
        <f>L684*200000</f>
        <v>8680000</v>
      </c>
      <c r="L684" s="6">
        <f>M684/5</f>
        <v>43.4</v>
      </c>
      <c r="M684" s="6">
        <v>217</v>
      </c>
      <c r="N684" s="6">
        <v>10</v>
      </c>
      <c r="O684" s="6">
        <v>1397</v>
      </c>
      <c r="P684" s="8">
        <v>12500</v>
      </c>
      <c r="Q684" s="8">
        <v>16000</v>
      </c>
      <c r="R684" s="6">
        <v>28000</v>
      </c>
      <c r="S684" s="6">
        <v>28000</v>
      </c>
      <c r="T684" s="8">
        <v>400000</v>
      </c>
      <c r="V684" s="6">
        <v>3</v>
      </c>
      <c r="X684" t="s" s="3">
        <v>64</v>
      </c>
      <c r="Z684" t="s" s="3">
        <v>65</v>
      </c>
      <c r="AA684" t="s" s="3">
        <v>66</v>
      </c>
      <c r="AC684" t="s" s="3">
        <v>67</v>
      </c>
      <c r="AD684" s="9">
        <v>2</v>
      </c>
      <c r="AE684" s="9">
        <v>3</v>
      </c>
      <c r="AF684" s="9">
        <v>3</v>
      </c>
      <c r="AG684" s="9">
        <v>3</v>
      </c>
      <c r="AH684" t="s" s="4">
        <v>2392</v>
      </c>
      <c r="AI684" s="9">
        <v>90950</v>
      </c>
      <c r="AJ684" s="9">
        <v>39268</v>
      </c>
      <c r="AK684" s="9">
        <v>81546</v>
      </c>
      <c r="AL684" s="9">
        <v>2637</v>
      </c>
      <c r="AM684" s="10">
        <v>0.9</v>
      </c>
      <c r="AN684" s="10"/>
      <c r="AO684" s="10"/>
      <c r="AP684" s="10"/>
      <c r="AQ684" s="10"/>
      <c r="AR684" s="8"/>
      <c r="AS684" s="8"/>
      <c r="AT684" t="s" s="4">
        <v>68</v>
      </c>
      <c r="AU684" s="10"/>
      <c r="AV684" s="9">
        <v>40000</v>
      </c>
      <c r="AW684" s="9">
        <v>30000</v>
      </c>
      <c r="AX684" s="9">
        <v>130</v>
      </c>
      <c r="AY684" s="8"/>
      <c r="AZ684" s="8"/>
      <c r="BA684" s="8"/>
      <c r="BB684" s="8"/>
      <c r="BC684" s="8"/>
    </row>
    <row r="685" s="2" customFormat="1" ht="16.5" customHeight="1">
      <c r="A685" s="6">
        <v>684</v>
      </c>
      <c r="B685" t="s" s="4">
        <v>2396</v>
      </c>
      <c r="C685" t="s" s="3">
        <v>2397</v>
      </c>
      <c r="D685" t="s" s="3">
        <v>113</v>
      </c>
      <c r="E685" t="s" s="3">
        <v>58</v>
      </c>
      <c r="F685" t="s" s="3">
        <v>2398</v>
      </c>
      <c r="G685" t="s" s="3">
        <v>2399</v>
      </c>
      <c r="H685" t="s" s="3">
        <v>222</v>
      </c>
      <c r="I685" t="s" s="3">
        <v>78</v>
      </c>
      <c r="J685" t="s" s="3">
        <v>944</v>
      </c>
      <c r="K685" s="7">
        <f>L685*200000</f>
        <v>17600000</v>
      </c>
      <c r="L685" s="6">
        <f>M685/5</f>
        <v>88</v>
      </c>
      <c r="M685" s="6">
        <v>440</v>
      </c>
      <c r="N685" s="6">
        <v>14</v>
      </c>
      <c r="O685" s="6">
        <v>1397</v>
      </c>
      <c r="P685" s="8">
        <v>14500</v>
      </c>
      <c r="Q685" s="8">
        <v>18000</v>
      </c>
      <c r="R685" s="6">
        <v>32000</v>
      </c>
      <c r="S685" s="6">
        <v>32000</v>
      </c>
      <c r="T685" s="8">
        <v>440000</v>
      </c>
      <c r="V685" s="6">
        <v>108</v>
      </c>
      <c r="X685" t="s" s="3">
        <v>64</v>
      </c>
      <c r="Z685" t="s" s="3">
        <v>65</v>
      </c>
      <c r="AA685" t="s" s="3">
        <v>66</v>
      </c>
      <c r="AC685" t="s" s="3">
        <v>67</v>
      </c>
      <c r="AD685" s="9">
        <v>3</v>
      </c>
      <c r="AE685" s="9">
        <v>3</v>
      </c>
      <c r="AF685" s="9">
        <v>3</v>
      </c>
      <c r="AG685" s="9">
        <v>3</v>
      </c>
      <c r="AH685" t="s" s="4">
        <v>2396</v>
      </c>
      <c r="AI685" s="9">
        <v>91013</v>
      </c>
      <c r="AJ685" s="9">
        <v>41069</v>
      </c>
      <c r="AK685" s="9">
        <v>81576</v>
      </c>
      <c r="AL685" s="9">
        <v>3025</v>
      </c>
      <c r="AM685" s="10">
        <v>0.6</v>
      </c>
      <c r="AN685" s="10"/>
      <c r="AO685" s="10"/>
      <c r="AP685" s="10"/>
      <c r="AQ685" s="10"/>
      <c r="AR685" s="8"/>
      <c r="AS685" s="8"/>
      <c r="AT685" t="s" s="4">
        <v>68</v>
      </c>
      <c r="AU685" s="12">
        <f>#REF!-1000000</f>
      </c>
      <c r="AV685" s="9">
        <v>80000</v>
      </c>
      <c r="AW685" s="9">
        <v>60000</v>
      </c>
      <c r="AX685" s="9">
        <v>377</v>
      </c>
      <c r="AY685" s="8"/>
      <c r="AZ685" s="8"/>
      <c r="BA685" s="8"/>
      <c r="BB685" s="8"/>
      <c r="BC685" s="8"/>
    </row>
    <row r="686" s="2" customFormat="1" ht="16.5" customHeight="1">
      <c r="A686" s="6">
        <v>685</v>
      </c>
      <c r="B686" t="s" s="4">
        <v>2400</v>
      </c>
      <c r="C686" t="s" s="3">
        <v>1852</v>
      </c>
      <c r="D686" t="s" s="3">
        <v>122</v>
      </c>
      <c r="E686" t="s" s="3">
        <v>58</v>
      </c>
      <c r="F686" t="s" s="3">
        <v>1853</v>
      </c>
      <c r="G686" t="s" s="3">
        <v>1627</v>
      </c>
      <c r="H686" t="s" s="3">
        <v>1854</v>
      </c>
      <c r="I686" t="s" s="3">
        <v>455</v>
      </c>
      <c r="J686" t="s" s="3">
        <v>235</v>
      </c>
      <c r="K686" s="7">
        <f>L686*200000</f>
        <v>600000</v>
      </c>
      <c r="L686" s="6">
        <f>M686/5</f>
        <v>3</v>
      </c>
      <c r="M686" s="6">
        <v>15</v>
      </c>
      <c r="N686" s="6">
        <v>1</v>
      </c>
      <c r="O686" s="6">
        <v>1397</v>
      </c>
      <c r="P686" s="8">
        <v>4000</v>
      </c>
      <c r="Q686" s="8">
        <v>5000</v>
      </c>
      <c r="R686" s="6">
        <v>12000</v>
      </c>
      <c r="S686" s="6">
        <v>12000</v>
      </c>
      <c r="T686" s="8">
        <v>180000</v>
      </c>
      <c r="V686" s="6">
        <v>24</v>
      </c>
      <c r="X686" t="s" s="3">
        <v>64</v>
      </c>
      <c r="Z686" t="s" s="3">
        <v>65</v>
      </c>
      <c r="AA686" t="s" s="3">
        <v>66</v>
      </c>
      <c r="AC686" t="s" s="3">
        <v>67</v>
      </c>
      <c r="AD686" s="9">
        <v>3</v>
      </c>
      <c r="AE686" s="9">
        <v>4</v>
      </c>
      <c r="AF686" s="9">
        <v>3</v>
      </c>
      <c r="AG686" s="9">
        <v>4</v>
      </c>
      <c r="AH686" t="s" s="4">
        <v>2400</v>
      </c>
      <c r="AI686" s="9">
        <v>90849</v>
      </c>
      <c r="AJ686" s="9">
        <v>39589</v>
      </c>
      <c r="AK686" s="9">
        <v>75838</v>
      </c>
      <c r="AL686" s="9">
        <v>2647</v>
      </c>
      <c r="AM686" s="10">
        <v>0.4</v>
      </c>
      <c r="AN686" s="10"/>
      <c r="AO686" s="10"/>
      <c r="AP686" s="10"/>
      <c r="AQ686" s="10"/>
      <c r="AR686" s="8"/>
      <c r="AS686" s="8"/>
      <c r="AT686" t="s" s="4">
        <v>68</v>
      </c>
      <c r="AU686" s="12">
        <f>#REF!-1000000</f>
      </c>
      <c r="AV686" s="9">
        <v>320000</v>
      </c>
      <c r="AW686" s="9">
        <v>0</v>
      </c>
      <c r="AX686" s="9">
        <v>305</v>
      </c>
      <c r="AY686" s="8"/>
      <c r="AZ686" s="8"/>
      <c r="BA686" s="8"/>
      <c r="BB686" s="8"/>
      <c r="BC686" s="8"/>
    </row>
    <row r="687" s="2" customFormat="1" ht="16.5" customHeight="1">
      <c r="A687" s="6">
        <v>686</v>
      </c>
      <c r="B687" t="s" s="4">
        <v>2401</v>
      </c>
      <c r="C687" t="s" s="3">
        <v>2402</v>
      </c>
      <c r="D687" t="s" s="3">
        <v>113</v>
      </c>
      <c r="E687" t="s" s="3">
        <v>58</v>
      </c>
      <c r="F687" t="s" s="3">
        <v>2403</v>
      </c>
      <c r="G687" t="s" s="3">
        <v>150</v>
      </c>
      <c r="H687" t="s" s="3">
        <v>1632</v>
      </c>
      <c r="I687" t="s" s="3">
        <v>117</v>
      </c>
      <c r="J687" t="s" s="3">
        <v>153</v>
      </c>
      <c r="K687" s="7">
        <f>L687*200000</f>
        <v>29360000</v>
      </c>
      <c r="L687" s="6">
        <f>M687/5</f>
        <v>146.8</v>
      </c>
      <c r="M687" s="6">
        <v>734</v>
      </c>
      <c r="N687" s="6">
        <v>14</v>
      </c>
      <c r="O687" s="6">
        <v>1397</v>
      </c>
      <c r="P687" s="8">
        <v>17500</v>
      </c>
      <c r="Q687" s="8">
        <v>22000</v>
      </c>
      <c r="R687" s="6">
        <v>56000</v>
      </c>
      <c r="S687" s="6">
        <v>56000</v>
      </c>
      <c r="T687" s="8">
        <v>680000</v>
      </c>
      <c r="V687" s="6">
        <v>12</v>
      </c>
      <c r="X687" t="s" s="3">
        <v>64</v>
      </c>
      <c r="Z687" t="s" s="3">
        <v>65</v>
      </c>
      <c r="AA687" t="s" s="3">
        <v>66</v>
      </c>
      <c r="AC687" t="s" s="3">
        <v>102</v>
      </c>
      <c r="AD687" s="9">
        <v>4</v>
      </c>
      <c r="AE687" s="9">
        <v>3</v>
      </c>
      <c r="AF687" s="9">
        <v>3</v>
      </c>
      <c r="AG687" s="9">
        <v>4</v>
      </c>
      <c r="AH687" t="s" s="4">
        <v>2401</v>
      </c>
      <c r="AI687" s="9">
        <v>91292</v>
      </c>
      <c r="AJ687" s="9">
        <v>39867</v>
      </c>
      <c r="AK687" s="9">
        <v>110826</v>
      </c>
      <c r="AL687" s="9">
        <v>2638</v>
      </c>
      <c r="AM687" s="10">
        <v>0.4</v>
      </c>
      <c r="AN687" s="10"/>
      <c r="AO687" s="10"/>
      <c r="AP687" s="10"/>
      <c r="AQ687" s="10"/>
      <c r="AR687" s="8"/>
      <c r="AS687" s="8"/>
      <c r="AT687" t="s" s="4">
        <v>68</v>
      </c>
      <c r="AU687" s="10"/>
      <c r="AV687" s="9">
        <v>280000</v>
      </c>
      <c r="AW687" s="9">
        <v>150000</v>
      </c>
      <c r="AX687" s="9">
        <v>225</v>
      </c>
      <c r="AY687" s="8"/>
      <c r="AZ687" s="8"/>
      <c r="BA687" s="8"/>
      <c r="BB687" s="8"/>
      <c r="BC687" s="8"/>
    </row>
    <row r="688" s="2" customFormat="1" ht="16.5" customHeight="1">
      <c r="A688" s="6">
        <v>687</v>
      </c>
      <c r="B688" t="s" s="4">
        <v>2404</v>
      </c>
      <c r="C688" t="s" s="3">
        <v>2405</v>
      </c>
      <c r="D688" t="s" s="3">
        <v>94</v>
      </c>
      <c r="E688" t="s" s="3">
        <v>58</v>
      </c>
      <c r="F688" t="s" s="3">
        <v>2406</v>
      </c>
      <c r="G688" t="s" s="4">
        <v>96</v>
      </c>
      <c r="H688" t="s" s="3">
        <v>158</v>
      </c>
      <c r="I688" t="s" s="3">
        <v>117</v>
      </c>
      <c r="J688" t="s" s="3">
        <v>2407</v>
      </c>
      <c r="K688" s="7">
        <f>L688*200000</f>
        <v>18000000</v>
      </c>
      <c r="L688" s="6">
        <f>M688/5</f>
        <v>90</v>
      </c>
      <c r="M688" s="6">
        <v>450</v>
      </c>
      <c r="N688" s="6">
        <v>18</v>
      </c>
      <c r="O688" s="6">
        <v>1397</v>
      </c>
      <c r="P688" s="8">
        <v>14500</v>
      </c>
      <c r="Q688" s="8">
        <v>18000</v>
      </c>
      <c r="R688" s="6">
        <v>32000</v>
      </c>
      <c r="S688" s="6">
        <v>32000</v>
      </c>
      <c r="T688" s="8">
        <v>440000</v>
      </c>
      <c r="V688" s="6">
        <v>979</v>
      </c>
      <c r="X688" t="s" s="3">
        <v>64</v>
      </c>
      <c r="Y688" s="9">
        <v>120</v>
      </c>
      <c r="Z688" t="s" s="3">
        <v>65</v>
      </c>
      <c r="AA688" t="s" s="3">
        <v>101</v>
      </c>
      <c r="AC688" t="s" s="3">
        <v>67</v>
      </c>
      <c r="AD688" s="9">
        <v>3</v>
      </c>
      <c r="AE688" s="9">
        <v>4</v>
      </c>
      <c r="AF688" s="9">
        <v>3</v>
      </c>
      <c r="AH688" t="s" s="4">
        <v>2404</v>
      </c>
      <c r="AI688" s="9">
        <v>80196</v>
      </c>
      <c r="AJ688" s="9">
        <v>58083</v>
      </c>
      <c r="AK688" s="9">
        <v>68658</v>
      </c>
      <c r="AL688" s="9">
        <v>1905</v>
      </c>
      <c r="AM688" s="10">
        <v>0.4</v>
      </c>
      <c r="AN688" s="10"/>
      <c r="AO688" s="10"/>
      <c r="AP688" s="10"/>
      <c r="AQ688" s="10"/>
      <c r="AR688" s="8"/>
      <c r="AS688" s="8"/>
      <c r="AT688" t="s" s="4">
        <v>68</v>
      </c>
      <c r="AU688" s="10"/>
      <c r="AV688" s="9">
        <v>50000</v>
      </c>
      <c r="AW688" s="9">
        <v>0</v>
      </c>
      <c r="AX688" s="9">
        <v>1105</v>
      </c>
      <c r="AY688" s="8"/>
      <c r="AZ688" s="8"/>
      <c r="BA688" s="8"/>
      <c r="BB688" s="8"/>
      <c r="BC688" s="8"/>
    </row>
    <row r="689" s="2" customFormat="1" ht="16.5" customHeight="1">
      <c r="A689" s="6">
        <v>688</v>
      </c>
      <c r="B689" t="s" s="4">
        <v>2408</v>
      </c>
      <c r="C689" t="s" s="3">
        <v>2409</v>
      </c>
      <c r="D689" t="s" s="3">
        <v>75</v>
      </c>
      <c r="E689" t="s" s="3">
        <v>58</v>
      </c>
      <c r="F689" t="s" s="3">
        <v>2410</v>
      </c>
      <c r="G689" t="s" s="3">
        <v>162</v>
      </c>
      <c r="H689" t="s" s="3">
        <v>332</v>
      </c>
      <c r="I689" t="s" s="3">
        <v>164</v>
      </c>
      <c r="J689" t="s" s="3">
        <v>165</v>
      </c>
      <c r="K689" s="7">
        <f>L689*200000</f>
        <v>1200000</v>
      </c>
      <c r="L689" s="6">
        <f>M689/5</f>
        <v>6</v>
      </c>
      <c r="M689" s="6">
        <v>30</v>
      </c>
      <c r="N689" s="6">
        <v>4</v>
      </c>
      <c r="O689" s="6">
        <v>1396</v>
      </c>
      <c r="P689" s="8">
        <v>3000</v>
      </c>
      <c r="Q689" s="8">
        <v>4000</v>
      </c>
      <c r="R689" s="6">
        <v>6000</v>
      </c>
      <c r="S689" s="6">
        <v>6000</v>
      </c>
      <c r="T689" s="8">
        <v>100000</v>
      </c>
      <c r="V689" s="6">
        <v>20</v>
      </c>
      <c r="X689" t="s" s="3">
        <v>64</v>
      </c>
      <c r="Z689" t="s" s="3">
        <v>65</v>
      </c>
      <c r="AA689" t="s" s="3">
        <v>66</v>
      </c>
      <c r="AC689" t="s" s="3">
        <v>67</v>
      </c>
      <c r="AD689" s="9">
        <v>3</v>
      </c>
      <c r="AE689" s="9">
        <v>3</v>
      </c>
      <c r="AF689" s="9">
        <v>2</v>
      </c>
      <c r="AG689" s="9">
        <v>2</v>
      </c>
      <c r="AH689" t="s" s="4">
        <v>2408</v>
      </c>
      <c r="AI689" s="9">
        <v>78276</v>
      </c>
      <c r="AJ689" t="s" s="4">
        <v>96</v>
      </c>
      <c r="AK689" t="s" s="4">
        <v>96</v>
      </c>
      <c r="AL689" t="s" s="4">
        <v>96</v>
      </c>
      <c r="AM689" s="10">
        <v>0.9</v>
      </c>
      <c r="AN689" s="10"/>
      <c r="AO689" s="10"/>
      <c r="AP689" s="10"/>
      <c r="AQ689" s="10"/>
      <c r="AR689" s="8"/>
      <c r="AS689" s="8"/>
      <c r="AT689" t="s" s="4">
        <v>68</v>
      </c>
      <c r="AU689" s="12">
        <f>#REF!-1000000</f>
      </c>
      <c r="AV689" s="9">
        <v>150000</v>
      </c>
      <c r="AW689" s="9">
        <v>110000</v>
      </c>
      <c r="AX689" s="9">
        <v>912</v>
      </c>
      <c r="AY689" s="8"/>
      <c r="AZ689" s="8"/>
      <c r="BA689" s="8"/>
      <c r="BB689" s="8"/>
      <c r="BC689" s="8"/>
    </row>
    <row r="690" s="2" customFormat="1" ht="16.5" customHeight="1">
      <c r="A690" s="6">
        <v>689</v>
      </c>
      <c r="B690" t="s" s="4">
        <v>2411</v>
      </c>
      <c r="C690" t="s" s="3">
        <v>2412</v>
      </c>
      <c r="D690" t="s" s="3">
        <v>57</v>
      </c>
      <c r="E690" t="s" s="3">
        <v>58</v>
      </c>
      <c r="F690" t="s" s="3">
        <v>2413</v>
      </c>
      <c r="G690" t="s" s="3">
        <v>2414</v>
      </c>
      <c r="H690" t="s" s="3">
        <v>252</v>
      </c>
      <c r="I690" t="s" s="3">
        <v>78</v>
      </c>
      <c r="J690" t="s" s="3">
        <v>2415</v>
      </c>
      <c r="K690" s="7">
        <f>L690*200000</f>
        <v>37000000</v>
      </c>
      <c r="L690" s="6">
        <f>M690/5</f>
        <v>185</v>
      </c>
      <c r="M690" s="6">
        <v>925</v>
      </c>
      <c r="N690" s="6">
        <v>27</v>
      </c>
      <c r="O690" s="6">
        <v>1397</v>
      </c>
      <c r="P690" s="8">
        <v>24000</v>
      </c>
      <c r="Q690" s="8">
        <v>30000</v>
      </c>
      <c r="R690" s="6">
        <v>58000</v>
      </c>
      <c r="S690" s="6">
        <v>58000</v>
      </c>
      <c r="T690" s="8">
        <v>690000</v>
      </c>
      <c r="V690" s="6">
        <v>41</v>
      </c>
      <c r="X690" t="s" s="3">
        <v>64</v>
      </c>
      <c r="Y690" s="9">
        <v>330</v>
      </c>
      <c r="Z690" t="s" s="3">
        <v>65</v>
      </c>
      <c r="AA690" t="s" s="3">
        <v>101</v>
      </c>
      <c r="AC690" t="s" s="3">
        <v>67</v>
      </c>
      <c r="AD690" s="9">
        <v>3</v>
      </c>
      <c r="AE690" s="9">
        <v>2</v>
      </c>
      <c r="AF690" s="9">
        <v>3</v>
      </c>
      <c r="AG690" s="9">
        <v>2</v>
      </c>
      <c r="AH690" t="s" s="4">
        <v>2411</v>
      </c>
      <c r="AI690" s="9">
        <v>90735</v>
      </c>
      <c r="AJ690" s="9">
        <v>41509</v>
      </c>
      <c r="AK690" s="9">
        <v>81575</v>
      </c>
      <c r="AL690" s="9">
        <v>3024</v>
      </c>
      <c r="AM690" s="10">
        <v>0.6</v>
      </c>
      <c r="AN690" s="10"/>
      <c r="AO690" s="10"/>
      <c r="AP690" s="10"/>
      <c r="AQ690" s="10"/>
      <c r="AR690" s="8"/>
      <c r="AS690" s="8"/>
      <c r="AT690" t="s" s="4">
        <v>68</v>
      </c>
      <c r="AU690" s="10"/>
      <c r="AV690" s="9">
        <v>280000</v>
      </c>
      <c r="AW690" s="9">
        <v>140000</v>
      </c>
      <c r="AX690" s="9">
        <v>755</v>
      </c>
      <c r="AY690" s="8"/>
      <c r="AZ690" s="8"/>
      <c r="BA690" s="8"/>
      <c r="BB690" s="8"/>
      <c r="BC690" s="8"/>
    </row>
    <row r="691" s="2" customFormat="1" ht="16.5" customHeight="1">
      <c r="A691" s="6">
        <v>690</v>
      </c>
      <c r="B691" t="s" s="4">
        <v>2416</v>
      </c>
      <c r="C691" t="s" s="3">
        <v>2417</v>
      </c>
      <c r="D691" t="s" s="3">
        <v>262</v>
      </c>
      <c r="E691" t="s" s="3">
        <v>58</v>
      </c>
      <c r="F691" t="s" s="3">
        <v>1990</v>
      </c>
      <c r="G691" t="s" s="3">
        <v>363</v>
      </c>
      <c r="H691" t="s" s="3">
        <v>363</v>
      </c>
      <c r="I691" t="s" s="3">
        <v>107</v>
      </c>
      <c r="J691" t="s" s="3">
        <v>2418</v>
      </c>
      <c r="K691" s="7">
        <f>L691*200000</f>
        <v>31560000</v>
      </c>
      <c r="L691" s="6">
        <f>M691/5</f>
        <v>157.8</v>
      </c>
      <c r="M691" s="6">
        <v>789</v>
      </c>
      <c r="N691" s="6">
        <v>11</v>
      </c>
      <c r="O691" s="6">
        <v>1396</v>
      </c>
      <c r="P691" s="8">
        <v>18500</v>
      </c>
      <c r="Q691" s="8">
        <v>24000</v>
      </c>
      <c r="R691" s="6">
        <v>48000</v>
      </c>
      <c r="S691" s="6">
        <v>48000</v>
      </c>
      <c r="T691" s="8">
        <v>520000</v>
      </c>
      <c r="V691" s="6">
        <v>1548</v>
      </c>
      <c r="X691" t="s" s="3">
        <v>64</v>
      </c>
      <c r="Z691" t="s" s="3">
        <v>65</v>
      </c>
      <c r="AA691" t="s" s="3">
        <v>66</v>
      </c>
      <c r="AC691" t="s" s="3">
        <v>67</v>
      </c>
      <c r="AD691" s="9">
        <v>5</v>
      </c>
      <c r="AE691" s="9">
        <v>3</v>
      </c>
      <c r="AF691" s="9">
        <v>3</v>
      </c>
      <c r="AG691" s="9">
        <v>3</v>
      </c>
      <c r="AH691" t="s" s="4">
        <v>2416</v>
      </c>
      <c r="AI691" s="9">
        <v>68070</v>
      </c>
      <c r="AJ691" s="9">
        <v>36417</v>
      </c>
      <c r="AK691" s="9">
        <v>63976</v>
      </c>
      <c r="AL691" s="9">
        <v>2154</v>
      </c>
      <c r="AM691" s="10">
        <v>0.3</v>
      </c>
      <c r="AN691" s="10"/>
      <c r="AO691" s="10"/>
      <c r="AP691" s="10"/>
      <c r="AQ691" s="10"/>
      <c r="AR691" s="8"/>
      <c r="AS691" s="8"/>
      <c r="AT691" t="s" s="4">
        <v>68</v>
      </c>
      <c r="AU691" s="12">
        <f>#REF!-1000000</f>
      </c>
      <c r="AV691" s="9">
        <v>60000</v>
      </c>
      <c r="AW691" s="9">
        <v>30000</v>
      </c>
      <c r="AX691" s="9">
        <v>600</v>
      </c>
      <c r="AY691" s="8"/>
      <c r="AZ691" s="8"/>
      <c r="BA691" s="8"/>
      <c r="BB691" s="8"/>
      <c r="BC691" s="8"/>
    </row>
    <row r="692" s="2" customFormat="1" ht="16.5" customHeight="1">
      <c r="A692" s="6">
        <v>691</v>
      </c>
      <c r="B692" t="s" s="4">
        <v>2419</v>
      </c>
      <c r="C692" t="s" s="3">
        <v>2420</v>
      </c>
      <c r="D692" t="s" s="3">
        <v>113</v>
      </c>
      <c r="E692" t="s" s="3">
        <v>58</v>
      </c>
      <c r="F692" t="s" s="3">
        <v>2421</v>
      </c>
      <c r="G692" t="s" s="3">
        <v>2422</v>
      </c>
      <c r="H692" t="s" s="3">
        <v>195</v>
      </c>
      <c r="I692" t="s" s="3">
        <v>89</v>
      </c>
      <c r="J692" t="s" s="3">
        <v>145</v>
      </c>
      <c r="K692" s="7">
        <f>L692*200000</f>
        <v>21600000</v>
      </c>
      <c r="L692" s="6">
        <f>M692/5</f>
        <v>108</v>
      </c>
      <c r="M692" s="6">
        <v>540</v>
      </c>
      <c r="N692" s="6">
        <v>10</v>
      </c>
      <c r="O692" s="6">
        <v>1397</v>
      </c>
      <c r="P692" s="8">
        <v>15500</v>
      </c>
      <c r="Q692" s="8">
        <v>20000</v>
      </c>
      <c r="R692" s="6">
        <v>38000</v>
      </c>
      <c r="S692" s="6">
        <v>38000</v>
      </c>
      <c r="T692" s="8">
        <v>520000</v>
      </c>
      <c r="V692" s="6">
        <v>184</v>
      </c>
      <c r="X692" t="s" s="3">
        <v>64</v>
      </c>
      <c r="Z692" t="s" s="3">
        <v>65</v>
      </c>
      <c r="AA692" t="s" s="3">
        <v>66</v>
      </c>
      <c r="AC692" t="s" s="3">
        <v>67</v>
      </c>
      <c r="AD692" s="9">
        <v>4</v>
      </c>
      <c r="AE692" s="9">
        <v>3</v>
      </c>
      <c r="AF692" s="9">
        <v>3</v>
      </c>
      <c r="AG692" s="9">
        <v>4</v>
      </c>
      <c r="AH692" t="s" s="4">
        <v>2419</v>
      </c>
      <c r="AI692" s="9">
        <v>84625</v>
      </c>
      <c r="AJ692" s="9">
        <v>58089</v>
      </c>
      <c r="AK692" s="9">
        <v>110745</v>
      </c>
      <c r="AL692" s="9">
        <v>2303</v>
      </c>
      <c r="AM692" s="10">
        <v>0.6</v>
      </c>
      <c r="AN692" s="10"/>
      <c r="AO692" s="10"/>
      <c r="AP692" s="10"/>
      <c r="AQ692" s="10"/>
      <c r="AR692" s="8"/>
      <c r="AS692" s="8"/>
      <c r="AT692" t="s" s="4">
        <v>68</v>
      </c>
      <c r="AU692" s="12">
        <f>#REF!-1000000</f>
      </c>
      <c r="AV692" s="9">
        <v>50000</v>
      </c>
      <c r="AW692" s="9">
        <v>0</v>
      </c>
      <c r="AX692" s="9">
        <v>1099</v>
      </c>
      <c r="AY692" s="8"/>
      <c r="AZ692" s="8"/>
      <c r="BA692" s="8"/>
      <c r="BB692" s="8"/>
      <c r="BC692" s="8"/>
    </row>
    <row r="693" s="2" customFormat="1" ht="16.5" customHeight="1">
      <c r="A693" s="6">
        <v>692</v>
      </c>
      <c r="B693" t="s" s="4">
        <v>2423</v>
      </c>
      <c r="C693" t="s" s="3">
        <v>2424</v>
      </c>
      <c r="D693" t="s" s="3">
        <v>113</v>
      </c>
      <c r="E693" t="s" s="3">
        <v>58</v>
      </c>
      <c r="F693" t="s" s="3">
        <v>2425</v>
      </c>
      <c r="G693" t="s" s="3">
        <v>2426</v>
      </c>
      <c r="H693" t="s" s="3">
        <v>380</v>
      </c>
      <c r="I693" t="s" s="3">
        <v>117</v>
      </c>
      <c r="J693" t="s" s="3">
        <v>145</v>
      </c>
      <c r="K693" s="7">
        <f>L693*200000</f>
        <v>11800000</v>
      </c>
      <c r="L693" s="6">
        <f>M693/5</f>
        <v>59</v>
      </c>
      <c r="M693" s="6">
        <v>295</v>
      </c>
      <c r="N693" s="6">
        <v>7</v>
      </c>
      <c r="O693" s="6">
        <v>1397</v>
      </c>
      <c r="P693" s="8">
        <v>14000</v>
      </c>
      <c r="Q693" s="8">
        <v>18000</v>
      </c>
      <c r="R693" s="6">
        <v>28000</v>
      </c>
      <c r="S693" s="6">
        <v>28000</v>
      </c>
      <c r="T693" s="8">
        <v>400000</v>
      </c>
      <c r="V693" s="6">
        <v>134</v>
      </c>
      <c r="X693" t="s" s="3">
        <v>64</v>
      </c>
      <c r="Z693" t="s" s="3">
        <v>65</v>
      </c>
      <c r="AA693" t="s" s="3">
        <v>66</v>
      </c>
      <c r="AC693" t="s" s="3">
        <v>102</v>
      </c>
      <c r="AD693" s="9">
        <v>3</v>
      </c>
      <c r="AE693" s="9">
        <v>3</v>
      </c>
      <c r="AF693" s="9">
        <v>3</v>
      </c>
      <c r="AG693" s="9">
        <v>5</v>
      </c>
      <c r="AH693" t="s" s="4">
        <v>2423</v>
      </c>
      <c r="AI693" s="9">
        <v>90949</v>
      </c>
      <c r="AJ693" s="9">
        <v>41354</v>
      </c>
      <c r="AK693" s="9">
        <v>80875</v>
      </c>
      <c r="AL693" s="9">
        <v>3218</v>
      </c>
      <c r="AM693" s="10">
        <v>0.6</v>
      </c>
      <c r="AN693" s="10"/>
      <c r="AO693" s="10"/>
      <c r="AP693" s="10"/>
      <c r="AQ693" s="10"/>
      <c r="AR693" s="8"/>
      <c r="AS693" s="8"/>
      <c r="AT693" t="s" s="4">
        <v>68</v>
      </c>
      <c r="AU693" s="12">
        <f>#REF!-1000000</f>
      </c>
      <c r="AV693" s="9">
        <v>280000</v>
      </c>
      <c r="AW693" s="9">
        <v>160000</v>
      </c>
      <c r="AX693" s="9">
        <v>999</v>
      </c>
      <c r="AY693" s="8"/>
      <c r="AZ693" s="8"/>
      <c r="BA693" s="8"/>
      <c r="BB693" s="8"/>
      <c r="BC693" s="8"/>
    </row>
    <row r="694" s="2" customFormat="1" ht="16.5" customHeight="1">
      <c r="A694" s="6">
        <v>693</v>
      </c>
      <c r="B694" t="s" s="4">
        <v>2427</v>
      </c>
      <c r="C694" t="s" s="3">
        <v>2428</v>
      </c>
      <c r="D694" t="s" s="3">
        <v>75</v>
      </c>
      <c r="E694" t="s" s="3">
        <v>58</v>
      </c>
      <c r="F694" t="s" s="3">
        <v>2429</v>
      </c>
      <c r="G694" t="s" s="3">
        <v>363</v>
      </c>
      <c r="H694" t="s" s="3">
        <v>245</v>
      </c>
      <c r="I694" t="s" s="3">
        <v>78</v>
      </c>
      <c r="J694" t="s" s="3">
        <v>63</v>
      </c>
      <c r="K694" s="7">
        <f>L694*200000</f>
        <v>18480000</v>
      </c>
      <c r="L694" s="6">
        <f>M694/5</f>
        <v>92.40000000000001</v>
      </c>
      <c r="M694" s="6">
        <v>462</v>
      </c>
      <c r="N694" s="6">
        <v>24</v>
      </c>
      <c r="O694" s="6">
        <v>1395</v>
      </c>
      <c r="P694" s="8">
        <v>15000</v>
      </c>
      <c r="Q694" s="8">
        <v>19000</v>
      </c>
      <c r="R694" s="6">
        <v>32000</v>
      </c>
      <c r="S694" s="6">
        <v>32000</v>
      </c>
      <c r="T694" s="8">
        <v>440000</v>
      </c>
      <c r="V694" s="6">
        <v>284</v>
      </c>
      <c r="X694" t="s" s="3">
        <v>64</v>
      </c>
      <c r="Z694" t="s" s="3">
        <v>65</v>
      </c>
      <c r="AA694" t="s" s="3">
        <v>66</v>
      </c>
      <c r="AC694" t="s" s="3">
        <v>67</v>
      </c>
      <c r="AD694" s="9">
        <v>3</v>
      </c>
      <c r="AE694" s="9">
        <v>3</v>
      </c>
      <c r="AF694" s="9">
        <v>2</v>
      </c>
      <c r="AG694" s="9">
        <v>2</v>
      </c>
      <c r="AH694" t="s" s="4">
        <v>2427</v>
      </c>
      <c r="AI694" s="9">
        <v>71231</v>
      </c>
      <c r="AJ694" s="9">
        <v>58101</v>
      </c>
      <c r="AK694" s="9">
        <v>68732</v>
      </c>
      <c r="AL694" s="9">
        <v>2699</v>
      </c>
      <c r="AM694" s="10">
        <v>0.5</v>
      </c>
      <c r="AN694" s="10"/>
      <c r="AO694" s="10"/>
      <c r="AP694" s="10"/>
      <c r="AQ694" s="10"/>
      <c r="AR694" s="8"/>
      <c r="AS694" s="8"/>
      <c r="AT694" t="s" s="4">
        <v>68</v>
      </c>
      <c r="AU694" s="12">
        <f>#REF!-1000000</f>
      </c>
      <c r="AV694" s="9">
        <v>280000</v>
      </c>
      <c r="AW694" s="9">
        <v>140000</v>
      </c>
      <c r="AX694" s="9">
        <v>1035</v>
      </c>
      <c r="AY694" s="8"/>
      <c r="AZ694" s="8"/>
      <c r="BA694" s="8"/>
      <c r="BB694" s="8"/>
      <c r="BC694" s="8"/>
    </row>
    <row r="695" s="2" customFormat="1" ht="16.5" customHeight="1">
      <c r="A695" s="6">
        <v>694</v>
      </c>
      <c r="B695" t="s" s="4">
        <v>2430</v>
      </c>
      <c r="C695" t="s" s="3">
        <v>2431</v>
      </c>
      <c r="D695" t="s" s="3">
        <v>57</v>
      </c>
      <c r="E695" t="s" s="3">
        <v>58</v>
      </c>
      <c r="F695" t="s" s="3">
        <v>2432</v>
      </c>
      <c r="G695" t="s" s="3">
        <v>1388</v>
      </c>
      <c r="H695" t="s" s="3">
        <v>1389</v>
      </c>
      <c r="I695" t="s" s="3">
        <v>78</v>
      </c>
      <c r="J695" t="s" s="3">
        <v>132</v>
      </c>
      <c r="K695" s="7">
        <f>L695*200000</f>
        <v>31000000</v>
      </c>
      <c r="L695" s="6">
        <f>M695/5</f>
        <v>155</v>
      </c>
      <c r="M695" s="6">
        <v>775</v>
      </c>
      <c r="N695" s="6">
        <v>20</v>
      </c>
      <c r="O695" s="6">
        <v>1397</v>
      </c>
      <c r="P695" s="8">
        <v>18500</v>
      </c>
      <c r="Q695" s="8">
        <v>24000</v>
      </c>
      <c r="R695" s="6">
        <v>48000</v>
      </c>
      <c r="S695" s="6">
        <v>48000</v>
      </c>
      <c r="T695" s="8">
        <v>520000</v>
      </c>
      <c r="V695" s="6">
        <v>45</v>
      </c>
      <c r="X695" t="s" s="3">
        <v>64</v>
      </c>
      <c r="Z695" t="s" s="3">
        <v>65</v>
      </c>
      <c r="AA695" t="s" s="3">
        <v>66</v>
      </c>
      <c r="AC695" t="s" s="3">
        <v>67</v>
      </c>
      <c r="AD695" s="9">
        <v>3</v>
      </c>
      <c r="AE695" s="9">
        <v>2</v>
      </c>
      <c r="AF695" s="9">
        <v>3</v>
      </c>
      <c r="AG695" s="9">
        <v>3</v>
      </c>
      <c r="AH695" t="s" s="4">
        <v>2430</v>
      </c>
      <c r="AI695" s="9">
        <v>91088</v>
      </c>
      <c r="AJ695" s="9">
        <v>39190</v>
      </c>
      <c r="AK695" s="9">
        <v>76006</v>
      </c>
      <c r="AL695" s="9">
        <v>2642</v>
      </c>
      <c r="AM695" s="10">
        <v>0.8</v>
      </c>
      <c r="AN695" s="10"/>
      <c r="AO695" s="10"/>
      <c r="AP695" s="10"/>
      <c r="AQ695" s="10"/>
      <c r="AR695" s="8"/>
      <c r="AS695" s="8"/>
      <c r="AY695" s="8"/>
      <c r="AZ695" s="8"/>
      <c r="BA695" s="8"/>
      <c r="BB695" s="8"/>
      <c r="BC695" s="8"/>
    </row>
    <row r="696" s="2" customFormat="1" ht="16.5" customHeight="1">
      <c r="A696" s="6">
        <v>695</v>
      </c>
      <c r="B696" t="s" s="4">
        <v>2433</v>
      </c>
      <c r="C696" t="s" s="3">
        <v>2434</v>
      </c>
      <c r="D696" t="s" s="3">
        <v>85</v>
      </c>
      <c r="E696" t="s" s="3">
        <v>58</v>
      </c>
      <c r="F696" t="s" s="3">
        <v>2435</v>
      </c>
      <c r="G696" t="s" s="3">
        <v>60</v>
      </c>
      <c r="H696" t="s" s="3">
        <v>1622</v>
      </c>
      <c r="I696" t="s" s="3">
        <v>107</v>
      </c>
      <c r="J696" t="s" s="3">
        <v>63</v>
      </c>
      <c r="K696" s="7">
        <f>L696*200000</f>
        <v>6000000</v>
      </c>
      <c r="L696" s="6">
        <f>M696/5</f>
        <v>30</v>
      </c>
      <c r="M696" s="6">
        <v>150</v>
      </c>
      <c r="N696" s="6">
        <v>10</v>
      </c>
      <c r="O696" s="6">
        <v>1396</v>
      </c>
      <c r="P696" s="8">
        <v>11500</v>
      </c>
      <c r="Q696" s="8">
        <v>14000</v>
      </c>
      <c r="R696" s="6">
        <v>18000</v>
      </c>
      <c r="S696" s="6">
        <v>18000</v>
      </c>
      <c r="T696" s="8">
        <v>270000</v>
      </c>
      <c r="V696" s="6">
        <v>44</v>
      </c>
      <c r="X696" t="s" s="3">
        <v>64</v>
      </c>
      <c r="Z696" t="s" s="3">
        <v>65</v>
      </c>
      <c r="AA696" t="s" s="3">
        <v>66</v>
      </c>
      <c r="AD696" s="9">
        <v>3</v>
      </c>
      <c r="AH696" t="s" s="4">
        <v>2433</v>
      </c>
      <c r="AI696" s="9">
        <v>67444</v>
      </c>
      <c r="AJ696" s="9">
        <v>63711</v>
      </c>
      <c r="AK696" s="9">
        <v>68733</v>
      </c>
      <c r="AL696" s="9">
        <v>2700</v>
      </c>
      <c r="AM696" s="10">
        <v>0.7</v>
      </c>
      <c r="AN696" s="10"/>
      <c r="AO696" s="10"/>
      <c r="AP696" s="10"/>
      <c r="AQ696" s="10"/>
      <c r="AR696" s="8"/>
      <c r="AS696" s="8"/>
      <c r="AY696" s="8"/>
      <c r="AZ696" s="8"/>
      <c r="BA696" s="8"/>
      <c r="BB696" s="8"/>
      <c r="BC696" s="8"/>
    </row>
    <row r="697" s="2" customFormat="1" ht="16.5" customHeight="1">
      <c r="A697" s="6">
        <v>696</v>
      </c>
      <c r="B697" t="s" s="4">
        <v>2436</v>
      </c>
      <c r="C697" t="s" s="3">
        <v>2437</v>
      </c>
      <c r="D697" t="s" s="3">
        <v>113</v>
      </c>
      <c r="E697" t="s" s="3">
        <v>58</v>
      </c>
      <c r="F697" t="s" s="3">
        <v>156</v>
      </c>
      <c r="G697" t="s" s="3">
        <v>279</v>
      </c>
      <c r="H697" t="s" s="3">
        <v>245</v>
      </c>
      <c r="I697" t="s" s="3">
        <v>107</v>
      </c>
      <c r="J697" t="s" s="3">
        <v>153</v>
      </c>
      <c r="K697" s="7">
        <f>L697*200000</f>
        <v>12400000</v>
      </c>
      <c r="L697" s="6">
        <f>M697/5</f>
        <v>62</v>
      </c>
      <c r="M697" s="6">
        <v>310</v>
      </c>
      <c r="N697" s="6">
        <v>20</v>
      </c>
      <c r="O697" s="6">
        <v>1395</v>
      </c>
      <c r="P697" s="8">
        <v>13000</v>
      </c>
      <c r="Q697" s="8">
        <v>16000</v>
      </c>
      <c r="R697" s="6">
        <v>22000</v>
      </c>
      <c r="S697" s="6">
        <v>22000</v>
      </c>
      <c r="T697" s="8">
        <v>330000</v>
      </c>
      <c r="V697" s="6">
        <v>86</v>
      </c>
      <c r="X697" t="s" s="3">
        <v>64</v>
      </c>
      <c r="Z697" t="s" s="3">
        <v>65</v>
      </c>
      <c r="AA697" t="s" s="3">
        <v>66</v>
      </c>
      <c r="AC697" t="s" s="3">
        <v>67</v>
      </c>
      <c r="AD697" s="9">
        <v>5</v>
      </c>
      <c r="AE697" s="9">
        <v>3</v>
      </c>
      <c r="AF697" s="9">
        <v>2</v>
      </c>
      <c r="AG697" s="9">
        <v>4</v>
      </c>
      <c r="AH697" t="s" s="4">
        <v>2436</v>
      </c>
      <c r="AI697" s="9">
        <v>67388</v>
      </c>
      <c r="AJ697" s="9">
        <v>38008</v>
      </c>
      <c r="AK697" s="9">
        <v>39620</v>
      </c>
      <c r="AL697" s="9">
        <v>2402</v>
      </c>
      <c r="AM697" s="10">
        <v>0.4</v>
      </c>
      <c r="AN697" s="10"/>
      <c r="AO697" s="10"/>
      <c r="AP697" s="10"/>
      <c r="AQ697" s="10"/>
      <c r="AR697" s="8"/>
      <c r="AS697" s="8"/>
      <c r="AT697" t="s" s="4">
        <v>68</v>
      </c>
      <c r="AU697" s="10"/>
      <c r="AV697" s="9">
        <v>80000</v>
      </c>
      <c r="AW697" s="9">
        <v>60000</v>
      </c>
      <c r="AX697" s="9">
        <v>376</v>
      </c>
      <c r="AY697" s="8"/>
      <c r="AZ697" s="8"/>
      <c r="BA697" s="8"/>
      <c r="BB697" s="8"/>
      <c r="BC697" s="8"/>
    </row>
    <row r="698" s="2" customFormat="1" ht="16.5" customHeight="1">
      <c r="A698" s="6">
        <v>697</v>
      </c>
      <c r="B698" t="s" s="4">
        <v>2438</v>
      </c>
      <c r="C698" t="s" s="3">
        <v>2439</v>
      </c>
      <c r="D698" t="s" s="3">
        <v>113</v>
      </c>
      <c r="E698" t="s" s="3">
        <v>58</v>
      </c>
      <c r="F698" t="s" s="3">
        <v>2440</v>
      </c>
      <c r="G698" t="s" s="3">
        <v>2441</v>
      </c>
      <c r="H698" t="s" s="3">
        <v>2442</v>
      </c>
      <c r="I698" t="s" s="3">
        <v>78</v>
      </c>
      <c r="J698" t="s" s="3">
        <v>153</v>
      </c>
      <c r="K698" s="7">
        <f>L698*200000</f>
        <v>28000000</v>
      </c>
      <c r="L698" s="6">
        <f>M698/5</f>
        <v>140</v>
      </c>
      <c r="M698" s="6">
        <v>700</v>
      </c>
      <c r="N698" s="6">
        <v>38</v>
      </c>
      <c r="O698" s="6">
        <v>1396</v>
      </c>
      <c r="P698" s="8">
        <v>17500</v>
      </c>
      <c r="Q698" s="8">
        <v>22000</v>
      </c>
      <c r="R698" s="6">
        <v>48000</v>
      </c>
      <c r="S698" s="6">
        <v>48000</v>
      </c>
      <c r="T698" s="8">
        <v>520000</v>
      </c>
      <c r="V698" s="6">
        <v>94</v>
      </c>
      <c r="X698" t="s" s="3">
        <v>64</v>
      </c>
      <c r="Z698" t="s" s="3">
        <v>65</v>
      </c>
      <c r="AA698" t="s" s="3">
        <v>66</v>
      </c>
      <c r="AC698" t="s" s="3">
        <v>102</v>
      </c>
      <c r="AD698" s="9">
        <v>5</v>
      </c>
      <c r="AE698" s="9">
        <v>3</v>
      </c>
      <c r="AF698" s="9">
        <v>3</v>
      </c>
      <c r="AG698" s="9">
        <v>5</v>
      </c>
      <c r="AH698" t="s" s="4">
        <v>2438</v>
      </c>
      <c r="AI698" s="9">
        <v>79225</v>
      </c>
      <c r="AJ698" s="9">
        <v>58125</v>
      </c>
      <c r="AK698" s="9">
        <v>40577</v>
      </c>
      <c r="AL698" s="9">
        <v>1906</v>
      </c>
      <c r="AM698" s="10">
        <v>0.4</v>
      </c>
      <c r="AN698" s="10"/>
      <c r="AO698" s="10"/>
      <c r="AP698" s="10"/>
      <c r="AQ698" s="10"/>
      <c r="AR698" s="8"/>
      <c r="AS698" s="8"/>
      <c r="AT698" t="s" s="4">
        <v>68</v>
      </c>
      <c r="AU698" s="10"/>
      <c r="AV698" s="9">
        <v>280000</v>
      </c>
      <c r="AW698" s="9">
        <v>180000</v>
      </c>
      <c r="AX698" s="9">
        <v>504</v>
      </c>
      <c r="AY698" s="8"/>
      <c r="AZ698" s="8"/>
      <c r="BA698" s="8"/>
      <c r="BB698" s="8"/>
      <c r="BC698" s="8"/>
    </row>
    <row r="699" s="2" customFormat="1" ht="16.5" customHeight="1">
      <c r="A699" s="6">
        <v>698</v>
      </c>
      <c r="B699" t="s" s="4">
        <v>2443</v>
      </c>
      <c r="C699" t="s" s="3">
        <v>2444</v>
      </c>
      <c r="D699" t="s" s="3">
        <v>94</v>
      </c>
      <c r="E699" t="s" s="3">
        <v>58</v>
      </c>
      <c r="F699" t="s" s="3">
        <v>1800</v>
      </c>
      <c r="G699" t="s" s="4">
        <v>96</v>
      </c>
      <c r="H699" t="s" s="3">
        <v>144</v>
      </c>
      <c r="I699" t="s" s="3">
        <v>78</v>
      </c>
      <c r="J699" t="s" s="3">
        <v>171</v>
      </c>
      <c r="K699" s="7">
        <f>L699*200000</f>
        <v>8200000</v>
      </c>
      <c r="L699" s="6">
        <f>M699/5</f>
        <v>41</v>
      </c>
      <c r="M699" s="6">
        <v>205</v>
      </c>
      <c r="N699" s="6">
        <v>11</v>
      </c>
      <c r="O699" s="6">
        <v>1397</v>
      </c>
      <c r="P699" s="8">
        <v>12000</v>
      </c>
      <c r="Q699" s="8">
        <v>15000</v>
      </c>
      <c r="R699" s="6">
        <v>28000</v>
      </c>
      <c r="S699" s="6">
        <v>28000</v>
      </c>
      <c r="T699" s="8">
        <v>400000</v>
      </c>
      <c r="V699" s="6">
        <v>85</v>
      </c>
      <c r="X699" t="s" s="3">
        <v>2445</v>
      </c>
      <c r="Z699" t="s" s="3">
        <v>65</v>
      </c>
      <c r="AA699" t="s" s="3">
        <v>66</v>
      </c>
      <c r="AC699" t="s" s="3">
        <v>102</v>
      </c>
      <c r="AD699" s="9">
        <v>5</v>
      </c>
      <c r="AE699" s="9">
        <v>4</v>
      </c>
      <c r="AF699" s="9">
        <v>3</v>
      </c>
      <c r="AH699" t="s" s="4">
        <v>2443</v>
      </c>
      <c r="AI699" s="9">
        <v>81878</v>
      </c>
      <c r="AJ699" t="s" s="4">
        <v>96</v>
      </c>
      <c r="AK699" s="9">
        <v>75868</v>
      </c>
      <c r="AL699" s="9">
        <v>2698</v>
      </c>
      <c r="AM699" s="10">
        <v>0.6</v>
      </c>
      <c r="AN699" s="10"/>
      <c r="AO699" s="10"/>
      <c r="AP699" s="10"/>
      <c r="AQ699" s="10"/>
      <c r="AR699" s="8"/>
      <c r="AS699" s="8"/>
      <c r="AT699" t="s" s="4">
        <v>68</v>
      </c>
      <c r="AU699" s="10"/>
      <c r="AV699" s="9">
        <v>280000</v>
      </c>
      <c r="AW699" s="9">
        <v>140000</v>
      </c>
      <c r="AX699" s="9">
        <v>480</v>
      </c>
      <c r="AY699" s="8"/>
      <c r="AZ699" s="8"/>
      <c r="BA699" s="8"/>
      <c r="BB699" s="8"/>
      <c r="BC699" s="8"/>
    </row>
    <row r="700" s="2" customFormat="1" ht="16.5" customHeight="1">
      <c r="A700" s="6">
        <v>699</v>
      </c>
      <c r="B700" t="s" s="4">
        <v>2446</v>
      </c>
      <c r="C700" t="s" s="3">
        <v>2447</v>
      </c>
      <c r="D700" t="s" s="3">
        <v>94</v>
      </c>
      <c r="E700" t="s" s="3">
        <v>58</v>
      </c>
      <c r="F700" t="s" s="3">
        <v>2448</v>
      </c>
      <c r="G700" t="s" s="4">
        <v>96</v>
      </c>
      <c r="H700" t="s" s="3">
        <v>2449</v>
      </c>
      <c r="I700" t="s" s="3">
        <v>98</v>
      </c>
      <c r="J700" t="s" s="3">
        <v>153</v>
      </c>
      <c r="K700" s="7">
        <f>L700*200000</f>
        <v>6800000</v>
      </c>
      <c r="L700" s="6">
        <f>M700/5</f>
        <v>34</v>
      </c>
      <c r="M700" s="6">
        <v>170</v>
      </c>
      <c r="N700" s="6">
        <v>8</v>
      </c>
      <c r="O700" s="6">
        <v>1395</v>
      </c>
      <c r="P700" s="8">
        <v>12000</v>
      </c>
      <c r="Q700" s="8">
        <v>15000</v>
      </c>
      <c r="R700" s="6">
        <v>22000</v>
      </c>
      <c r="S700" s="6">
        <v>22000</v>
      </c>
      <c r="T700" s="8">
        <v>330000</v>
      </c>
      <c r="V700" s="6">
        <v>24</v>
      </c>
      <c r="X700" t="s" s="3">
        <v>64</v>
      </c>
      <c r="Z700" t="s" s="3">
        <v>65</v>
      </c>
      <c r="AA700" t="s" s="3">
        <v>66</v>
      </c>
      <c r="AC700" t="s" s="3">
        <v>67</v>
      </c>
      <c r="AD700" s="9">
        <v>3</v>
      </c>
      <c r="AE700" s="9">
        <v>3</v>
      </c>
      <c r="AF700" s="9">
        <v>3</v>
      </c>
      <c r="AH700" t="s" s="4">
        <v>2446</v>
      </c>
      <c r="AI700" s="9">
        <v>67755</v>
      </c>
      <c r="AJ700" s="9">
        <v>63812</v>
      </c>
      <c r="AK700" s="9">
        <v>68731</v>
      </c>
      <c r="AL700" s="9">
        <v>2697</v>
      </c>
      <c r="AM700" s="10">
        <v>0.4</v>
      </c>
      <c r="AN700" s="10"/>
      <c r="AO700" s="10"/>
      <c r="AP700" s="10"/>
      <c r="AQ700" s="10"/>
      <c r="AR700" s="8"/>
      <c r="AS700" s="8"/>
      <c r="AT700" t="s" s="4">
        <v>68</v>
      </c>
      <c r="AU700" s="12">
        <f>#REF!-1000000</f>
      </c>
      <c r="AV700" s="9">
        <v>280000</v>
      </c>
      <c r="AW700" s="9">
        <v>160000</v>
      </c>
      <c r="AX700" s="9">
        <v>840</v>
      </c>
      <c r="AY700" s="8"/>
      <c r="AZ700" s="8"/>
      <c r="BA700" s="8"/>
      <c r="BB700" s="8"/>
      <c r="BC700" s="8"/>
    </row>
    <row r="701" s="2" customFormat="1" ht="16.5" customHeight="1">
      <c r="A701" s="6">
        <v>700</v>
      </c>
      <c r="B701" t="s" s="4">
        <v>2450</v>
      </c>
      <c r="C701" t="s" s="3">
        <v>2451</v>
      </c>
      <c r="D701" t="s" s="3">
        <v>113</v>
      </c>
      <c r="E701" t="s" s="3">
        <v>58</v>
      </c>
      <c r="F701" t="s" s="3">
        <v>2452</v>
      </c>
      <c r="G701" t="s" s="3">
        <v>2453</v>
      </c>
      <c r="H701" t="s" s="3">
        <v>222</v>
      </c>
      <c r="I701" t="s" s="3">
        <v>117</v>
      </c>
      <c r="J701" t="s" s="3">
        <v>145</v>
      </c>
      <c r="K701" s="7">
        <f>L701*200000</f>
        <v>33400000</v>
      </c>
      <c r="L701" s="6">
        <f>M701/5</f>
        <v>167</v>
      </c>
      <c r="M701" s="6">
        <v>835</v>
      </c>
      <c r="N701" s="6">
        <v>26</v>
      </c>
      <c r="O701" s="6">
        <v>1397</v>
      </c>
      <c r="P701" s="8">
        <v>19000</v>
      </c>
      <c r="Q701" s="8">
        <v>24000</v>
      </c>
      <c r="R701" s="6">
        <v>48000</v>
      </c>
      <c r="S701" s="6">
        <v>52000</v>
      </c>
      <c r="T701" s="8">
        <v>640000</v>
      </c>
      <c r="V701" s="6">
        <v>177</v>
      </c>
      <c r="X701" t="s" s="3">
        <v>64</v>
      </c>
      <c r="Z701" t="s" s="3">
        <v>65</v>
      </c>
      <c r="AA701" t="s" s="3">
        <v>66</v>
      </c>
      <c r="AC701" t="s" s="3">
        <v>102</v>
      </c>
      <c r="AD701" s="9">
        <v>4</v>
      </c>
      <c r="AE701" s="9">
        <v>3</v>
      </c>
      <c r="AF701" s="9">
        <v>2</v>
      </c>
      <c r="AH701" t="s" s="4">
        <v>2450</v>
      </c>
      <c r="AI701" s="9">
        <v>84606</v>
      </c>
      <c r="AJ701" s="9">
        <v>58140</v>
      </c>
      <c r="AK701" s="9">
        <v>110912</v>
      </c>
      <c r="AL701" s="9">
        <v>2304</v>
      </c>
      <c r="AM701" s="10">
        <v>0.5</v>
      </c>
      <c r="AN701" s="10"/>
      <c r="AO701" s="10"/>
      <c r="AP701" s="10"/>
      <c r="AQ701" s="10"/>
      <c r="AR701" s="8"/>
      <c r="AS701" s="8"/>
      <c r="AT701" t="s" s="4">
        <v>68</v>
      </c>
      <c r="AU701" s="10"/>
      <c r="AV701" s="9">
        <v>220000</v>
      </c>
      <c r="AW701" s="9">
        <v>140000</v>
      </c>
      <c r="AX701" s="9">
        <v>627</v>
      </c>
      <c r="AY701" s="8"/>
      <c r="AZ701" s="8"/>
      <c r="BA701" s="8"/>
      <c r="BB701" s="8"/>
      <c r="BC701" s="8"/>
    </row>
    <row r="702" s="2" customFormat="1" ht="16.5" customHeight="1">
      <c r="A702" s="6">
        <v>701</v>
      </c>
      <c r="B702" t="s" s="4">
        <v>2454</v>
      </c>
      <c r="C702" t="s" s="3">
        <v>2455</v>
      </c>
      <c r="D702" t="s" s="3">
        <v>94</v>
      </c>
      <c r="E702" t="s" s="3">
        <v>58</v>
      </c>
      <c r="F702" t="s" s="3">
        <v>2456</v>
      </c>
      <c r="G702" t="s" s="4">
        <v>96</v>
      </c>
      <c r="H702" t="s" s="3">
        <v>2457</v>
      </c>
      <c r="I702" t="s" s="3">
        <v>98</v>
      </c>
      <c r="J702" t="s" s="3">
        <v>878</v>
      </c>
      <c r="K702" s="7">
        <f>L702*200000</f>
        <v>8800000</v>
      </c>
      <c r="L702" s="6">
        <f>M702/5</f>
        <v>44</v>
      </c>
      <c r="M702" s="6">
        <v>220</v>
      </c>
      <c r="N702" s="6">
        <v>10</v>
      </c>
      <c r="O702" s="6">
        <v>1396</v>
      </c>
      <c r="P702" s="8">
        <v>14000</v>
      </c>
      <c r="Q702" s="8">
        <v>18000</v>
      </c>
      <c r="R702" s="6">
        <v>28000</v>
      </c>
      <c r="S702" s="6">
        <v>28000</v>
      </c>
      <c r="T702" s="8">
        <v>400000</v>
      </c>
      <c r="V702" s="6">
        <v>385</v>
      </c>
      <c r="X702" t="s" s="3">
        <v>64</v>
      </c>
      <c r="Y702" s="9">
        <v>200</v>
      </c>
      <c r="Z702" t="s" s="4">
        <v>1904</v>
      </c>
      <c r="AA702" t="s" s="3">
        <v>101</v>
      </c>
      <c r="AC702" t="s" s="3">
        <v>67</v>
      </c>
      <c r="AD702" s="9">
        <v>5</v>
      </c>
      <c r="AE702" s="9">
        <v>5</v>
      </c>
      <c r="AF702" s="9">
        <v>5</v>
      </c>
      <c r="AH702" t="s" s="4">
        <v>2454</v>
      </c>
      <c r="AI702" s="9">
        <v>67356</v>
      </c>
      <c r="AJ702" s="9">
        <v>48346</v>
      </c>
      <c r="AK702" s="9">
        <v>40322</v>
      </c>
      <c r="AL702" s="9">
        <v>2701</v>
      </c>
      <c r="AM702" s="10">
        <v>0.5</v>
      </c>
      <c r="AN702" s="10"/>
      <c r="AO702" s="10"/>
      <c r="AP702" s="10"/>
      <c r="AQ702" s="10"/>
      <c r="AR702" s="8"/>
      <c r="AS702" s="8"/>
      <c r="AT702" t="s" s="4">
        <v>68</v>
      </c>
      <c r="AU702" s="12">
        <f>#REF!-1000000</f>
      </c>
      <c r="AV702" s="9">
        <v>50000</v>
      </c>
      <c r="AW702" s="9">
        <v>0</v>
      </c>
      <c r="AX702" s="9">
        <v>1098</v>
      </c>
      <c r="AY702" s="8"/>
      <c r="AZ702" s="8"/>
      <c r="BA702" s="8"/>
      <c r="BB702" s="8"/>
      <c r="BC702" s="8"/>
    </row>
    <row r="703" s="2" customFormat="1" ht="16.5" customHeight="1">
      <c r="A703" s="6">
        <v>702</v>
      </c>
      <c r="B703" t="s" s="4">
        <v>2458</v>
      </c>
      <c r="C703" t="s" s="3">
        <v>2459</v>
      </c>
      <c r="D703" t="s" s="3">
        <v>122</v>
      </c>
      <c r="E703" t="s" s="3">
        <v>58</v>
      </c>
      <c r="F703" t="s" s="3">
        <v>2036</v>
      </c>
      <c r="G703" t="s" s="3">
        <v>1627</v>
      </c>
      <c r="H703" t="s" s="3">
        <v>275</v>
      </c>
      <c r="I703" t="s" s="3">
        <v>152</v>
      </c>
      <c r="J703" t="s" s="3">
        <v>235</v>
      </c>
      <c r="K703" s="7">
        <f>L703*200000</f>
        <v>16080000</v>
      </c>
      <c r="L703" s="6">
        <f>M703/5</f>
        <v>80.40000000000001</v>
      </c>
      <c r="M703" s="6">
        <v>402</v>
      </c>
      <c r="N703" s="6">
        <v>18</v>
      </c>
      <c r="O703" s="6">
        <v>1396</v>
      </c>
      <c r="P703" s="8">
        <v>14000</v>
      </c>
      <c r="Q703" s="8">
        <v>18000</v>
      </c>
      <c r="R703" s="6">
        <v>18000</v>
      </c>
      <c r="S703" s="6">
        <v>18000</v>
      </c>
      <c r="T703" s="8">
        <v>270000</v>
      </c>
      <c r="V703" s="6">
        <v>42</v>
      </c>
      <c r="X703" t="s" s="3">
        <v>64</v>
      </c>
      <c r="Z703" t="s" s="3">
        <v>65</v>
      </c>
      <c r="AA703" t="s" s="3">
        <v>66</v>
      </c>
      <c r="AC703" t="s" s="3">
        <v>67</v>
      </c>
      <c r="AD703" s="9">
        <v>3</v>
      </c>
      <c r="AE703" s="9">
        <v>3</v>
      </c>
      <c r="AF703" s="9">
        <v>3</v>
      </c>
      <c r="AG703" s="9">
        <v>4</v>
      </c>
      <c r="AH703" t="s" s="4">
        <v>2458</v>
      </c>
      <c r="AI703" s="9">
        <v>71100</v>
      </c>
      <c r="AJ703" s="9">
        <v>39473</v>
      </c>
      <c r="AK703" s="9">
        <v>70089</v>
      </c>
      <c r="AL703" s="9">
        <v>2272</v>
      </c>
      <c r="AM703" s="10">
        <v>0.4</v>
      </c>
      <c r="AN703" s="10"/>
      <c r="AO703" s="10"/>
      <c r="AP703" s="10"/>
      <c r="AQ703" s="10"/>
      <c r="AR703" s="8"/>
      <c r="AS703" s="8"/>
      <c r="AT703" t="s" s="4">
        <v>68</v>
      </c>
      <c r="AU703" s="12">
        <f>#REF!-1000000</f>
      </c>
      <c r="AV703" s="9">
        <v>120000</v>
      </c>
      <c r="AW703" s="9">
        <v>50000</v>
      </c>
      <c r="AX703" s="9">
        <v>841</v>
      </c>
      <c r="AY703" s="8"/>
      <c r="AZ703" s="8"/>
      <c r="BA703" s="8"/>
      <c r="BB703" s="8"/>
      <c r="BC703" s="8"/>
    </row>
    <row r="704" s="2" customFormat="1" ht="16.5" customHeight="1">
      <c r="A704" s="6">
        <v>703</v>
      </c>
      <c r="B704" t="s" s="4">
        <v>2460</v>
      </c>
      <c r="C704" t="s" s="3">
        <v>2461</v>
      </c>
      <c r="D704" t="s" s="3">
        <v>85</v>
      </c>
      <c r="E704" t="s" s="3">
        <v>58</v>
      </c>
      <c r="F704" t="s" s="3">
        <v>2462</v>
      </c>
      <c r="G704" t="s" s="3">
        <v>363</v>
      </c>
      <c r="H704" t="s" s="3">
        <v>2463</v>
      </c>
      <c r="I704" t="s" s="3">
        <v>78</v>
      </c>
      <c r="J704" t="s" s="3">
        <v>63</v>
      </c>
      <c r="K704" s="7">
        <f>L704*200000</f>
        <v>3000000</v>
      </c>
      <c r="L704" s="6">
        <f>M704/5</f>
        <v>15</v>
      </c>
      <c r="M704" s="6">
        <v>75</v>
      </c>
      <c r="N704" s="6">
        <v>6</v>
      </c>
      <c r="O704" s="6">
        <v>1396</v>
      </c>
      <c r="P704" s="8">
        <v>10500</v>
      </c>
      <c r="Q704" s="8">
        <v>13000</v>
      </c>
      <c r="R704" s="6">
        <v>18000</v>
      </c>
      <c r="S704" s="6">
        <v>18000</v>
      </c>
      <c r="T704" s="8">
        <v>270000</v>
      </c>
      <c r="V704" s="6">
        <v>52</v>
      </c>
      <c r="X704" t="s" s="3">
        <v>64</v>
      </c>
      <c r="Z704" t="s" s="3">
        <v>65</v>
      </c>
      <c r="AA704" t="s" s="3">
        <v>66</v>
      </c>
      <c r="AC704" t="s" s="3">
        <v>67</v>
      </c>
      <c r="AD704" s="9">
        <v>3</v>
      </c>
      <c r="AE704" s="9">
        <v>3</v>
      </c>
      <c r="AF704" s="9">
        <v>2</v>
      </c>
      <c r="AG704" s="9">
        <v>2</v>
      </c>
      <c r="AH704" t="s" s="4">
        <v>2460</v>
      </c>
      <c r="AI704" s="9">
        <v>68563</v>
      </c>
      <c r="AJ704" s="9">
        <v>51472</v>
      </c>
      <c r="AK704" s="9">
        <v>68660</v>
      </c>
      <c r="AL704" s="9">
        <v>2136</v>
      </c>
      <c r="AM704" s="10">
        <v>0.7</v>
      </c>
      <c r="AN704" s="10"/>
      <c r="AO704" s="10"/>
      <c r="AP704" s="10"/>
      <c r="AQ704" s="10"/>
      <c r="AR704" s="8"/>
      <c r="AS704" s="8"/>
      <c r="AT704" t="s" s="4">
        <v>68</v>
      </c>
      <c r="AU704" s="10"/>
      <c r="AV704" s="9">
        <v>50000</v>
      </c>
      <c r="AW704" s="9">
        <v>40000</v>
      </c>
      <c r="AX704" s="9">
        <v>139</v>
      </c>
      <c r="AY704" s="8"/>
      <c r="AZ704" s="8"/>
      <c r="BA704" s="8"/>
      <c r="BB704" s="8"/>
      <c r="BC704" s="8"/>
    </row>
    <row r="705" s="2" customFormat="1" ht="16.5" customHeight="1">
      <c r="A705" s="6">
        <v>704</v>
      </c>
      <c r="B705" t="s" s="4">
        <v>2464</v>
      </c>
      <c r="C705" t="s" s="3">
        <v>2465</v>
      </c>
      <c r="D705" t="s" s="3">
        <v>94</v>
      </c>
      <c r="E705" t="s" s="3">
        <v>58</v>
      </c>
      <c r="F705" t="s" s="3">
        <v>2466</v>
      </c>
      <c r="G705" t="s" s="4">
        <v>96</v>
      </c>
      <c r="H705" t="s" s="3">
        <v>144</v>
      </c>
      <c r="I705" t="s" s="3">
        <v>117</v>
      </c>
      <c r="J705" t="s" s="3">
        <v>2466</v>
      </c>
      <c r="K705" s="7">
        <f>L705*200000</f>
        <v>11720000</v>
      </c>
      <c r="L705" s="6">
        <f>M705/5</f>
        <v>58.6</v>
      </c>
      <c r="M705" s="6">
        <v>293</v>
      </c>
      <c r="N705" s="6">
        <v>7</v>
      </c>
      <c r="O705" s="6">
        <v>1398</v>
      </c>
      <c r="P705" s="8">
        <v>12000</v>
      </c>
      <c r="Q705" s="8">
        <v>15000</v>
      </c>
      <c r="R705" s="6">
        <v>26000</v>
      </c>
      <c r="S705" s="6">
        <v>26000</v>
      </c>
      <c r="T705" s="8">
        <v>390000</v>
      </c>
      <c r="V705" s="6">
        <v>6</v>
      </c>
      <c r="X705" t="s" s="3">
        <v>64</v>
      </c>
      <c r="Z705" t="s" s="3">
        <v>65</v>
      </c>
      <c r="AA705" t="s" s="3">
        <v>66</v>
      </c>
      <c r="AC705" t="s" s="3">
        <v>67</v>
      </c>
      <c r="AD705" s="9">
        <v>3</v>
      </c>
      <c r="AE705" s="9">
        <v>4</v>
      </c>
      <c r="AF705" s="9">
        <v>3</v>
      </c>
      <c r="AH705" t="s" s="4">
        <v>2464</v>
      </c>
      <c r="AI705" s="9">
        <v>93646</v>
      </c>
      <c r="AJ705" s="9">
        <v>45056</v>
      </c>
      <c r="AK705" s="9">
        <v>90040</v>
      </c>
      <c r="AL705" s="9">
        <v>4659</v>
      </c>
      <c r="AM705" s="10">
        <v>0.9</v>
      </c>
      <c r="AN705" s="10"/>
      <c r="AO705" s="10"/>
      <c r="AP705" s="10"/>
      <c r="AQ705" s="10"/>
      <c r="AR705" s="8"/>
      <c r="AS705" s="8"/>
      <c r="AT705" t="s" s="4">
        <v>68</v>
      </c>
      <c r="AU705" s="10"/>
      <c r="AV705" s="9">
        <v>260000</v>
      </c>
      <c r="AW705" s="9">
        <v>150000</v>
      </c>
      <c r="AX705" s="9">
        <v>70</v>
      </c>
      <c r="AY705" s="8"/>
      <c r="AZ705" s="8"/>
      <c r="BA705" s="8"/>
      <c r="BB705" s="8"/>
      <c r="BC705" s="8"/>
    </row>
    <row r="706" s="2" customFormat="1" ht="16.5" customHeight="1">
      <c r="A706" s="6">
        <v>705</v>
      </c>
      <c r="B706" t="s" s="4">
        <v>2467</v>
      </c>
      <c r="C706" t="s" s="3">
        <v>2468</v>
      </c>
      <c r="D706" t="s" s="3">
        <v>57</v>
      </c>
      <c r="E706" t="s" s="3">
        <v>58</v>
      </c>
      <c r="F706" t="s" s="3">
        <v>59</v>
      </c>
      <c r="G706" t="s" s="3">
        <v>60</v>
      </c>
      <c r="H706" t="s" s="3">
        <v>2469</v>
      </c>
      <c r="I706" t="s" s="3">
        <v>2470</v>
      </c>
      <c r="J706" t="s" s="3">
        <v>63</v>
      </c>
      <c r="K706" s="7">
        <f>L706*200000</f>
        <v>16400000</v>
      </c>
      <c r="L706" s="6">
        <f>M706/5</f>
        <v>82</v>
      </c>
      <c r="M706" s="6">
        <v>410</v>
      </c>
      <c r="N706" s="6">
        <v>12</v>
      </c>
      <c r="O706" s="6">
        <v>1395</v>
      </c>
      <c r="P706" s="8">
        <v>14500</v>
      </c>
      <c r="Q706" s="8">
        <v>18000</v>
      </c>
      <c r="R706" s="6">
        <v>32000</v>
      </c>
      <c r="S706" s="6">
        <v>32000</v>
      </c>
      <c r="T706" s="8">
        <v>440000</v>
      </c>
      <c r="V706" s="6">
        <v>261</v>
      </c>
      <c r="X706" t="s" s="3">
        <v>64</v>
      </c>
      <c r="Z706" t="s" s="3">
        <v>65</v>
      </c>
      <c r="AA706" t="s" s="3">
        <v>66</v>
      </c>
      <c r="AD706" s="9">
        <v>3</v>
      </c>
      <c r="AG706" s="9">
        <v>3</v>
      </c>
      <c r="AH706" t="s" s="4">
        <v>2467</v>
      </c>
      <c r="AI706" s="9">
        <v>67428</v>
      </c>
      <c r="AJ706" s="9">
        <v>36485</v>
      </c>
      <c r="AK706" s="9">
        <v>68686</v>
      </c>
      <c r="AL706" s="9">
        <v>2145</v>
      </c>
      <c r="AM706" s="10">
        <v>0.5</v>
      </c>
      <c r="AN706" s="10"/>
      <c r="AO706" s="10"/>
      <c r="AP706" s="10"/>
      <c r="AQ706" s="10"/>
      <c r="AR706" s="8"/>
      <c r="AS706" s="8"/>
      <c r="AT706" t="s" s="4">
        <v>68</v>
      </c>
      <c r="AU706" s="10"/>
      <c r="AV706" s="9">
        <v>280000</v>
      </c>
      <c r="AW706" s="9">
        <v>150000</v>
      </c>
      <c r="AX706" s="9">
        <v>579</v>
      </c>
      <c r="AY706" s="8"/>
      <c r="AZ706" s="8"/>
      <c r="BA706" s="8"/>
      <c r="BB706" s="8"/>
      <c r="BC706" s="8"/>
    </row>
    <row r="707" s="2" customFormat="1" ht="16.5" customHeight="1">
      <c r="A707" s="6">
        <v>706</v>
      </c>
      <c r="B707" t="s" s="4">
        <v>2471</v>
      </c>
      <c r="C707" t="s" s="3">
        <v>2472</v>
      </c>
      <c r="D707" t="s" s="3">
        <v>122</v>
      </c>
      <c r="E707" t="s" s="3">
        <v>58</v>
      </c>
      <c r="F707" t="s" s="3">
        <v>1643</v>
      </c>
      <c r="G707" t="s" s="3">
        <v>233</v>
      </c>
      <c r="H707" t="s" s="3">
        <v>163</v>
      </c>
      <c r="I707" t="s" s="3">
        <v>1644</v>
      </c>
      <c r="J707" t="s" s="3">
        <v>235</v>
      </c>
      <c r="K707" s="7">
        <f>L707*200000</f>
        <v>4880000</v>
      </c>
      <c r="L707" s="6">
        <f>M707/5</f>
        <v>24.4</v>
      </c>
      <c r="M707" s="6">
        <v>122</v>
      </c>
      <c r="N707" s="6">
        <v>9</v>
      </c>
      <c r="O707" s="6">
        <v>1396</v>
      </c>
      <c r="P707" s="8">
        <v>11000</v>
      </c>
      <c r="Q707" s="8">
        <v>11000</v>
      </c>
      <c r="R707" s="6">
        <v>18000</v>
      </c>
      <c r="S707" s="6">
        <v>18000</v>
      </c>
      <c r="T707" s="8">
        <v>270000</v>
      </c>
      <c r="V707" s="6">
        <v>18</v>
      </c>
      <c r="X707" t="s" s="3">
        <v>64</v>
      </c>
      <c r="Z707" t="s" s="3">
        <v>65</v>
      </c>
      <c r="AA707" t="s" s="3">
        <v>66</v>
      </c>
      <c r="AC707" t="s" s="3">
        <v>67</v>
      </c>
      <c r="AD707" s="9">
        <v>3</v>
      </c>
      <c r="AE707" s="9">
        <v>3</v>
      </c>
      <c r="AF707" s="9">
        <v>3</v>
      </c>
      <c r="AG707" s="9">
        <v>3</v>
      </c>
      <c r="AH707" t="s" s="4">
        <v>2471</v>
      </c>
      <c r="AI707" s="9">
        <v>67915</v>
      </c>
      <c r="AJ707" s="9">
        <v>49649</v>
      </c>
      <c r="AK707" s="9">
        <v>68684</v>
      </c>
      <c r="AL707" s="9">
        <v>2144</v>
      </c>
      <c r="AM707" s="10">
        <v>0.4</v>
      </c>
      <c r="AN707" s="10"/>
      <c r="AO707" s="10"/>
      <c r="AP707" s="10"/>
      <c r="AQ707" s="10"/>
      <c r="AR707" s="8"/>
      <c r="AS707" s="8"/>
      <c r="AY707" s="8"/>
      <c r="AZ707" s="8"/>
      <c r="BA707" s="8"/>
      <c r="BB707" s="8"/>
      <c r="BC707" s="8"/>
    </row>
    <row r="708" s="2" customFormat="1" ht="16.5" customHeight="1">
      <c r="A708" s="6">
        <v>707</v>
      </c>
      <c r="B708" t="s" s="4">
        <v>2473</v>
      </c>
      <c r="C708" t="s" s="3">
        <v>2474</v>
      </c>
      <c r="D708" t="s" s="3">
        <v>94</v>
      </c>
      <c r="E708" t="s" s="3">
        <v>58</v>
      </c>
      <c r="F708" t="s" s="3">
        <v>2475</v>
      </c>
      <c r="G708" t="s" s="4">
        <v>96</v>
      </c>
      <c r="H708" t="s" s="3">
        <v>1716</v>
      </c>
      <c r="I708" t="s" s="3">
        <v>152</v>
      </c>
      <c r="J708" t="s" s="3">
        <v>99</v>
      </c>
      <c r="K708" s="7">
        <f>L708*200000</f>
        <v>26920000</v>
      </c>
      <c r="L708" s="6">
        <f>M708/5</f>
        <v>134.6</v>
      </c>
      <c r="M708" s="6">
        <v>673</v>
      </c>
      <c r="N708" s="6">
        <v>25</v>
      </c>
      <c r="O708" s="6">
        <v>1396</v>
      </c>
      <c r="P708" s="8">
        <v>17000</v>
      </c>
      <c r="Q708" s="8">
        <v>22000</v>
      </c>
      <c r="R708" s="6">
        <v>48000</v>
      </c>
      <c r="S708" s="6">
        <v>48000</v>
      </c>
      <c r="T708" s="8">
        <v>540000</v>
      </c>
      <c r="V708" s="6">
        <v>175</v>
      </c>
      <c r="X708" t="s" s="3">
        <v>64</v>
      </c>
      <c r="Z708" t="s" s="3">
        <v>65</v>
      </c>
      <c r="AA708" t="s" s="3">
        <v>66</v>
      </c>
      <c r="AC708" t="s" s="3">
        <v>102</v>
      </c>
      <c r="AD708" s="9">
        <v>4</v>
      </c>
      <c r="AE708" s="9">
        <v>5</v>
      </c>
      <c r="AF708" s="9">
        <v>3</v>
      </c>
      <c r="AH708" t="s" s="4">
        <v>2473</v>
      </c>
      <c r="AI708" s="9">
        <v>79203</v>
      </c>
      <c r="AJ708" s="9">
        <v>58273</v>
      </c>
      <c r="AK708" s="9">
        <v>68688</v>
      </c>
      <c r="AL708" s="9">
        <v>1907</v>
      </c>
      <c r="AM708" s="10">
        <v>0.5</v>
      </c>
      <c r="AN708" s="10"/>
      <c r="AO708" s="10"/>
      <c r="AP708" s="10"/>
      <c r="AQ708" s="10"/>
      <c r="AR708" s="8"/>
      <c r="AS708" s="8"/>
      <c r="AT708" t="s" s="4">
        <v>68</v>
      </c>
      <c r="AU708" s="10"/>
      <c r="AV708" s="9">
        <v>280000</v>
      </c>
      <c r="AW708" s="9">
        <v>160000</v>
      </c>
      <c r="AX708" s="9">
        <v>698</v>
      </c>
      <c r="AY708" s="8"/>
      <c r="AZ708" s="8"/>
      <c r="BA708" s="8"/>
      <c r="BB708" s="8"/>
      <c r="BC708" s="8"/>
    </row>
    <row r="709" s="2" customFormat="1" ht="16.5" customHeight="1">
      <c r="A709" s="6">
        <v>708</v>
      </c>
      <c r="B709" t="s" s="4">
        <v>2476</v>
      </c>
      <c r="C709" t="s" s="3">
        <v>2477</v>
      </c>
      <c r="D709" t="s" s="3">
        <v>113</v>
      </c>
      <c r="E709" t="s" s="3">
        <v>58</v>
      </c>
      <c r="F709" t="s" s="3">
        <v>2452</v>
      </c>
      <c r="G709" t="s" s="3">
        <v>143</v>
      </c>
      <c r="H709" t="s" s="3">
        <v>1653</v>
      </c>
      <c r="I709" t="s" s="3">
        <v>117</v>
      </c>
      <c r="J709" t="s" s="3">
        <v>145</v>
      </c>
      <c r="K709" s="7">
        <f>L709*200000</f>
        <v>8720000</v>
      </c>
      <c r="L709" s="6">
        <f>M709/5</f>
        <v>43.6</v>
      </c>
      <c r="M709" s="6">
        <v>218</v>
      </c>
      <c r="N709" s="6">
        <v>5</v>
      </c>
      <c r="O709" s="6">
        <v>1397</v>
      </c>
      <c r="P709" s="8">
        <v>12500</v>
      </c>
      <c r="Q709" s="8">
        <v>16000</v>
      </c>
      <c r="R709" s="6">
        <v>28000</v>
      </c>
      <c r="S709" s="6">
        <v>28000</v>
      </c>
      <c r="T709" s="8">
        <v>400000</v>
      </c>
      <c r="V709" s="6">
        <v>96</v>
      </c>
      <c r="X709" t="s" s="3">
        <v>64</v>
      </c>
      <c r="Z709" t="s" s="3">
        <v>65</v>
      </c>
      <c r="AA709" t="s" s="3">
        <v>66</v>
      </c>
      <c r="AC709" t="s" s="3">
        <v>67</v>
      </c>
      <c r="AD709" s="9">
        <v>3</v>
      </c>
      <c r="AE709" s="9">
        <v>3</v>
      </c>
      <c r="AF709" s="9">
        <v>2</v>
      </c>
      <c r="AG709" s="9">
        <v>1</v>
      </c>
      <c r="AH709" t="s" s="4">
        <v>2476</v>
      </c>
      <c r="AI709" s="9">
        <v>84914</v>
      </c>
      <c r="AJ709" s="9">
        <v>58162</v>
      </c>
      <c r="AK709" s="9">
        <v>110743</v>
      </c>
      <c r="AL709" s="9">
        <v>2295</v>
      </c>
      <c r="AM709" s="10">
        <v>0.6</v>
      </c>
      <c r="AN709" s="10"/>
      <c r="AO709" s="10"/>
      <c r="AP709" s="10"/>
      <c r="AQ709" s="10"/>
      <c r="AR709" s="8"/>
      <c r="AS709" s="8"/>
      <c r="AT709" t="s" s="4">
        <v>68</v>
      </c>
      <c r="AU709" s="12">
        <f>#REF!-1000000</f>
      </c>
      <c r="AV709" s="9">
        <v>220000</v>
      </c>
      <c r="AW709" s="9">
        <v>100000</v>
      </c>
      <c r="AX709" s="9">
        <v>754</v>
      </c>
      <c r="AY709" s="8"/>
      <c r="AZ709" s="8"/>
      <c r="BA709" s="8"/>
      <c r="BB709" s="8"/>
      <c r="BC709" s="8"/>
    </row>
    <row r="710" s="2" customFormat="1" ht="16.5" customHeight="1">
      <c r="A710" s="6">
        <v>709</v>
      </c>
      <c r="B710" t="s" s="4">
        <v>2478</v>
      </c>
      <c r="C710" t="s" s="3">
        <v>2479</v>
      </c>
      <c r="D710" t="s" s="3">
        <v>113</v>
      </c>
      <c r="E710" t="s" s="3">
        <v>58</v>
      </c>
      <c r="F710" t="s" s="3">
        <v>1827</v>
      </c>
      <c r="G710" t="s" s="3">
        <v>2480</v>
      </c>
      <c r="H710" t="s" s="3">
        <v>61</v>
      </c>
      <c r="I710" t="s" s="3">
        <v>117</v>
      </c>
      <c r="J710" t="s" s="3">
        <v>145</v>
      </c>
      <c r="K710" s="7">
        <f>L710*200000</f>
        <v>10120000</v>
      </c>
      <c r="L710" s="6">
        <f>M710/5</f>
        <v>50.6</v>
      </c>
      <c r="M710" s="6">
        <v>253</v>
      </c>
      <c r="N710" s="6">
        <v>7</v>
      </c>
      <c r="O710" s="6">
        <v>1397</v>
      </c>
      <c r="P710" s="8">
        <v>12500</v>
      </c>
      <c r="Q710" s="8">
        <v>16000</v>
      </c>
      <c r="R710" s="6">
        <v>28000</v>
      </c>
      <c r="S710" s="6">
        <v>28000</v>
      </c>
      <c r="T710" s="8">
        <v>400000</v>
      </c>
      <c r="V710" s="6">
        <v>75</v>
      </c>
      <c r="X710" t="s" s="3">
        <v>64</v>
      </c>
      <c r="Z710" t="s" s="3">
        <v>65</v>
      </c>
      <c r="AA710" t="s" s="3">
        <v>66</v>
      </c>
      <c r="AC710" t="s" s="3">
        <v>67</v>
      </c>
      <c r="AD710" s="9">
        <v>3</v>
      </c>
      <c r="AE710" s="9">
        <v>3</v>
      </c>
      <c r="AF710" s="9">
        <v>3</v>
      </c>
      <c r="AG710" s="9">
        <v>3</v>
      </c>
      <c r="AH710" t="s" s="4">
        <v>2478</v>
      </c>
      <c r="AI710" s="9">
        <v>84647</v>
      </c>
      <c r="AJ710" s="9">
        <v>37885</v>
      </c>
      <c r="AK710" s="9">
        <v>110741</v>
      </c>
      <c r="AL710" s="9">
        <v>2400</v>
      </c>
      <c r="AM710" s="10">
        <v>0.6</v>
      </c>
      <c r="AN710" s="10"/>
      <c r="AO710" s="10"/>
      <c r="AP710" s="10"/>
      <c r="AQ710" s="10"/>
      <c r="AR710" s="8"/>
      <c r="AS710" s="8"/>
      <c r="AT710" t="s" s="4">
        <v>68</v>
      </c>
      <c r="AU710" s="10"/>
      <c r="AV710" s="9">
        <v>380000</v>
      </c>
      <c r="AW710" s="9">
        <v>280000</v>
      </c>
      <c r="AX710" s="9">
        <v>82</v>
      </c>
      <c r="AY710" s="8"/>
      <c r="AZ710" s="8"/>
      <c r="BA710" s="8"/>
      <c r="BB710" s="8"/>
      <c r="BC710" s="8"/>
    </row>
    <row r="711" s="2" customFormat="1" ht="16.5" customHeight="1">
      <c r="A711" s="6">
        <v>710</v>
      </c>
      <c r="B711" t="s" s="4">
        <v>2481</v>
      </c>
      <c r="C711" t="s" s="3">
        <v>2482</v>
      </c>
      <c r="D711" t="s" s="3">
        <v>113</v>
      </c>
      <c r="E711" t="s" s="3">
        <v>58</v>
      </c>
      <c r="F711" t="s" s="3">
        <v>2483</v>
      </c>
      <c r="G711" t="s" s="3">
        <v>2484</v>
      </c>
      <c r="H711" t="s" s="3">
        <v>1716</v>
      </c>
      <c r="I711" t="s" s="3">
        <v>152</v>
      </c>
      <c r="J711" t="s" s="3">
        <v>153</v>
      </c>
      <c r="K711" s="7">
        <f>L711*200000</f>
        <v>18400000</v>
      </c>
      <c r="L711" s="6">
        <f>M711/5</f>
        <v>92</v>
      </c>
      <c r="M711" s="6">
        <v>460</v>
      </c>
      <c r="N711" s="6">
        <v>58</v>
      </c>
      <c r="O711" s="6">
        <v>1396</v>
      </c>
      <c r="P711" s="8">
        <v>14500</v>
      </c>
      <c r="Q711" s="8">
        <v>18000</v>
      </c>
      <c r="R711" s="6">
        <v>36000</v>
      </c>
      <c r="S711" s="6">
        <v>36000</v>
      </c>
      <c r="T711" s="8">
        <v>480000</v>
      </c>
      <c r="V711" s="6">
        <v>111</v>
      </c>
      <c r="X711" t="s" s="3">
        <v>64</v>
      </c>
      <c r="Y711" s="9">
        <v>200</v>
      </c>
      <c r="Z711" t="s" s="3">
        <v>65</v>
      </c>
      <c r="AA711" t="s" s="3">
        <v>101</v>
      </c>
      <c r="AC711" t="s" s="3">
        <v>102</v>
      </c>
      <c r="AD711" s="9">
        <v>3</v>
      </c>
      <c r="AE711" s="9">
        <v>5</v>
      </c>
      <c r="AF711" s="9">
        <v>3</v>
      </c>
      <c r="AG711" s="9">
        <v>4</v>
      </c>
      <c r="AH711" t="s" s="4">
        <v>2481</v>
      </c>
      <c r="AI711" s="9">
        <v>78282</v>
      </c>
      <c r="AJ711" s="9">
        <v>58191</v>
      </c>
      <c r="AK711" s="9">
        <v>70233</v>
      </c>
      <c r="AL711" s="9">
        <v>2293</v>
      </c>
      <c r="AM711" s="10">
        <v>0.4</v>
      </c>
      <c r="AN711" s="10"/>
      <c r="AO711" s="10"/>
      <c r="AP711" s="10"/>
      <c r="AQ711" s="10"/>
      <c r="AR711" s="8"/>
      <c r="AS711" s="8"/>
      <c r="AT711" t="s" s="4">
        <v>68</v>
      </c>
      <c r="AU711" s="10"/>
      <c r="AV711" s="9">
        <v>60000</v>
      </c>
      <c r="AW711" s="9">
        <v>40000</v>
      </c>
      <c r="AX711" s="9">
        <v>599</v>
      </c>
      <c r="AY711" s="8"/>
      <c r="AZ711" s="8"/>
      <c r="BA711" s="8"/>
      <c r="BB711" s="8"/>
      <c r="BC711" s="8"/>
    </row>
    <row r="712" s="2" customFormat="1" ht="16.5" customHeight="1">
      <c r="A712" s="6">
        <v>711</v>
      </c>
      <c r="B712" t="s" s="4">
        <v>2485</v>
      </c>
      <c r="C712" t="s" s="3">
        <v>2486</v>
      </c>
      <c r="D712" t="s" s="3">
        <v>75</v>
      </c>
      <c r="E712" t="s" s="3">
        <v>58</v>
      </c>
      <c r="F712" t="s" s="3">
        <v>2487</v>
      </c>
      <c r="G712" t="s" s="3">
        <v>162</v>
      </c>
      <c r="H712" t="s" s="3">
        <v>327</v>
      </c>
      <c r="I712" t="s" s="3">
        <v>164</v>
      </c>
      <c r="J712" t="s" s="3">
        <v>165</v>
      </c>
      <c r="K712" s="7">
        <f>L712*200000</f>
        <v>880000</v>
      </c>
      <c r="L712" s="6">
        <f>M712/5</f>
        <v>4.4</v>
      </c>
      <c r="M712" s="6">
        <v>22</v>
      </c>
      <c r="N712" s="6">
        <v>3</v>
      </c>
      <c r="O712" s="6">
        <v>1396</v>
      </c>
      <c r="P712" s="8">
        <v>3000</v>
      </c>
      <c r="Q712" s="8">
        <v>4000</v>
      </c>
      <c r="R712" s="6">
        <v>6000</v>
      </c>
      <c r="S712" s="6">
        <v>6000</v>
      </c>
      <c r="T712" s="8">
        <v>100000</v>
      </c>
      <c r="V712" s="6">
        <v>3</v>
      </c>
      <c r="X712" t="s" s="3">
        <v>1579</v>
      </c>
      <c r="Z712" t="s" s="3">
        <v>65</v>
      </c>
      <c r="AA712" t="s" s="3">
        <v>66</v>
      </c>
      <c r="AC712" t="s" s="3">
        <v>67</v>
      </c>
      <c r="AD712" s="9">
        <v>2</v>
      </c>
      <c r="AE712" s="9">
        <v>2</v>
      </c>
      <c r="AF712" s="9">
        <v>2</v>
      </c>
      <c r="AG712" s="9">
        <v>2</v>
      </c>
      <c r="AH712" t="s" s="4">
        <v>2485</v>
      </c>
      <c r="AI712" s="9">
        <v>68424</v>
      </c>
      <c r="AJ712" t="s" s="4">
        <v>96</v>
      </c>
      <c r="AK712" t="s" s="4">
        <v>96</v>
      </c>
      <c r="AL712" t="s" s="4">
        <v>96</v>
      </c>
      <c r="AM712" s="10">
        <v>0.9</v>
      </c>
      <c r="AN712" s="10"/>
      <c r="AO712" s="10"/>
      <c r="AP712" s="10"/>
      <c r="AQ712" s="10"/>
      <c r="AR712" s="8"/>
      <c r="AS712" s="8"/>
      <c r="AY712" s="8"/>
      <c r="AZ712" s="8"/>
      <c r="BA712" s="8"/>
      <c r="BB712" s="8"/>
      <c r="BC712" s="8"/>
    </row>
    <row r="713" s="2" customFormat="1" ht="16.5" customHeight="1">
      <c r="A713" s="6">
        <v>712</v>
      </c>
      <c r="B713" t="s" s="4">
        <v>2488</v>
      </c>
      <c r="C713" t="s" s="3">
        <v>2489</v>
      </c>
      <c r="D713" t="s" s="3">
        <v>94</v>
      </c>
      <c r="E713" t="s" s="3">
        <v>58</v>
      </c>
      <c r="F713" t="s" s="3">
        <v>2456</v>
      </c>
      <c r="G713" t="s" s="4">
        <v>96</v>
      </c>
      <c r="H713" t="s" s="3">
        <v>144</v>
      </c>
      <c r="I713" t="s" s="3">
        <v>98</v>
      </c>
      <c r="J713" t="s" s="3">
        <v>878</v>
      </c>
      <c r="K713" s="7">
        <f>L713*200000</f>
        <v>10400000</v>
      </c>
      <c r="L713" s="6">
        <f>M713/5</f>
        <v>52</v>
      </c>
      <c r="M713" s="6">
        <v>260</v>
      </c>
      <c r="N713" s="6">
        <v>16</v>
      </c>
      <c r="O713" s="6">
        <v>1391</v>
      </c>
      <c r="P713" s="8">
        <v>12500</v>
      </c>
      <c r="Q713" s="8">
        <v>16000</v>
      </c>
      <c r="R713" s="6">
        <v>22000</v>
      </c>
      <c r="S713" s="6">
        <v>22000</v>
      </c>
      <c r="T713" s="8">
        <v>330000</v>
      </c>
      <c r="V713" s="6">
        <v>204</v>
      </c>
      <c r="X713" t="s" s="3">
        <v>64</v>
      </c>
      <c r="Y713" s="9">
        <v>800</v>
      </c>
      <c r="Z713" t="s" s="4">
        <v>2490</v>
      </c>
      <c r="AA713" t="s" s="3">
        <v>101</v>
      </c>
      <c r="AC713" t="s" s="3">
        <v>67</v>
      </c>
      <c r="AD713" s="9">
        <v>5</v>
      </c>
      <c r="AE713" s="9">
        <v>3</v>
      </c>
      <c r="AF713" s="9">
        <v>5</v>
      </c>
      <c r="AH713" t="s" s="4">
        <v>2488</v>
      </c>
      <c r="AI713" s="9">
        <v>67215</v>
      </c>
      <c r="AJ713" s="9">
        <v>47542</v>
      </c>
      <c r="AK713" s="9">
        <v>40405</v>
      </c>
      <c r="AL713" s="9">
        <v>118</v>
      </c>
      <c r="AM713" s="10">
        <v>0.6</v>
      </c>
      <c r="AN713" s="10"/>
      <c r="AO713" s="10"/>
      <c r="AP713" s="10"/>
      <c r="AQ713" s="10"/>
      <c r="AR713" s="8"/>
      <c r="AS713" s="8"/>
      <c r="AT713" t="s" s="4">
        <v>68</v>
      </c>
      <c r="AU713" s="12">
        <f>#REF!-1000000</f>
      </c>
      <c r="AV713" s="9">
        <v>60000</v>
      </c>
      <c r="AW713" s="9">
        <v>40000</v>
      </c>
      <c r="AX713" s="9">
        <v>580</v>
      </c>
      <c r="AY713" s="8"/>
      <c r="AZ713" s="8"/>
      <c r="BA713" s="8"/>
      <c r="BB713" s="8"/>
      <c r="BC713" s="8"/>
    </row>
    <row r="714" s="2" customFormat="1" ht="16.5" customHeight="1">
      <c r="A714" s="6">
        <v>713</v>
      </c>
      <c r="B714" t="s" s="4">
        <v>2491</v>
      </c>
      <c r="C714" t="s" s="3">
        <v>2492</v>
      </c>
      <c r="D714" t="s" s="3">
        <v>85</v>
      </c>
      <c r="E714" t="s" s="3">
        <v>58</v>
      </c>
      <c r="F714" t="s" s="3">
        <v>2493</v>
      </c>
      <c r="G714" t="s" s="4">
        <v>96</v>
      </c>
      <c r="H714" t="s" s="3">
        <v>2203</v>
      </c>
      <c r="I714" t="s" s="3">
        <v>1953</v>
      </c>
      <c r="J714" t="s" s="3">
        <v>139</v>
      </c>
      <c r="K714" s="7">
        <f>L714*200000</f>
        <v>7000000</v>
      </c>
      <c r="L714" s="6">
        <f>M714/5</f>
        <v>35</v>
      </c>
      <c r="M714" s="6">
        <v>175</v>
      </c>
      <c r="N714" s="6">
        <v>35</v>
      </c>
      <c r="O714" s="6">
        <v>1395</v>
      </c>
      <c r="P714" s="8">
        <v>12000</v>
      </c>
      <c r="Q714" s="8">
        <v>15000</v>
      </c>
      <c r="R714" s="6">
        <v>22000</v>
      </c>
      <c r="S714" s="6">
        <v>22000</v>
      </c>
      <c r="T714" s="8">
        <v>330000</v>
      </c>
      <c r="V714" s="6">
        <v>18</v>
      </c>
      <c r="X714" t="s" s="3">
        <v>81</v>
      </c>
      <c r="Z714" t="s" s="3">
        <v>65</v>
      </c>
      <c r="AA714" t="s" s="3">
        <v>66</v>
      </c>
      <c r="AC714" t="s" s="3">
        <v>67</v>
      </c>
      <c r="AD714" s="9">
        <v>3</v>
      </c>
      <c r="AE714" s="9">
        <v>3</v>
      </c>
      <c r="AF714" s="9">
        <v>3</v>
      </c>
      <c r="AH714" t="s" s="4">
        <v>2491</v>
      </c>
      <c r="AI714" s="9">
        <v>67442</v>
      </c>
      <c r="AJ714" s="9">
        <v>68238</v>
      </c>
      <c r="AK714" s="9">
        <v>68687</v>
      </c>
      <c r="AL714" s="9">
        <v>1908</v>
      </c>
      <c r="AM714" s="10">
        <v>0.7</v>
      </c>
      <c r="AN714" s="10"/>
      <c r="AO714" s="10"/>
      <c r="AP714" s="10"/>
      <c r="AQ714" s="10"/>
      <c r="AR714" s="8"/>
      <c r="AS714" s="8"/>
      <c r="AY714" s="8"/>
      <c r="AZ714" s="8"/>
      <c r="BA714" s="8"/>
      <c r="BB714" s="8"/>
      <c r="BC714" s="8"/>
    </row>
    <row r="715" s="2" customFormat="1" ht="16.5" customHeight="1">
      <c r="A715" s="6">
        <v>714</v>
      </c>
      <c r="B715" t="s" s="4">
        <v>2494</v>
      </c>
      <c r="C715" t="s" s="3">
        <v>2495</v>
      </c>
      <c r="D715" t="s" s="3">
        <v>122</v>
      </c>
      <c r="E715" t="s" s="3">
        <v>58</v>
      </c>
      <c r="F715" t="s" s="3">
        <v>232</v>
      </c>
      <c r="G715" t="s" s="3">
        <v>233</v>
      </c>
      <c r="H715" t="s" s="3">
        <v>234</v>
      </c>
      <c r="I715" t="s" s="3">
        <v>78</v>
      </c>
      <c r="J715" t="s" s="3">
        <v>235</v>
      </c>
      <c r="K715" s="7">
        <f>L715*200000</f>
        <v>9480000</v>
      </c>
      <c r="L715" s="6">
        <f>M715/5</f>
        <v>47.4</v>
      </c>
      <c r="M715" s="6">
        <v>237</v>
      </c>
      <c r="N715" s="6">
        <v>9</v>
      </c>
      <c r="O715" s="6">
        <v>1398</v>
      </c>
      <c r="P715" s="8">
        <v>8000</v>
      </c>
      <c r="Q715" s="8">
        <v>10000</v>
      </c>
      <c r="R715" s="6">
        <v>15000</v>
      </c>
      <c r="S715" s="6">
        <v>15000</v>
      </c>
      <c r="T715" s="8">
        <v>225000</v>
      </c>
      <c r="V715" s="6">
        <v>101</v>
      </c>
      <c r="X715" t="s" s="3">
        <v>64</v>
      </c>
      <c r="Z715" t="s" s="3">
        <v>65</v>
      </c>
      <c r="AA715" t="s" s="3">
        <v>66</v>
      </c>
      <c r="AC715" t="s" s="3">
        <v>67</v>
      </c>
      <c r="AD715" s="9">
        <v>3</v>
      </c>
      <c r="AE715" s="9">
        <v>3</v>
      </c>
      <c r="AF715" s="9">
        <v>3</v>
      </c>
      <c r="AG715" s="9">
        <v>3</v>
      </c>
      <c r="AH715" t="s" s="4">
        <v>2494</v>
      </c>
      <c r="AI715" s="9">
        <v>93781</v>
      </c>
      <c r="AJ715" s="9">
        <v>42617</v>
      </c>
      <c r="AK715" s="9">
        <v>75843</v>
      </c>
      <c r="AL715" s="9">
        <v>4648</v>
      </c>
      <c r="AM715" s="10">
        <v>0.4</v>
      </c>
      <c r="AN715" s="10"/>
      <c r="AO715" s="10"/>
      <c r="AP715" s="10"/>
      <c r="AQ715" s="10"/>
      <c r="AR715" s="8"/>
      <c r="AS715" s="8"/>
      <c r="AY715" s="8"/>
      <c r="AZ715" s="8"/>
      <c r="BA715" s="8"/>
      <c r="BB715" s="8"/>
      <c r="BC715" s="8"/>
    </row>
    <row r="716" s="2" customFormat="1" ht="16.5" customHeight="1">
      <c r="A716" s="6">
        <v>715</v>
      </c>
      <c r="B716" t="s" s="4">
        <v>2496</v>
      </c>
      <c r="C716" t="s" s="3">
        <v>2497</v>
      </c>
      <c r="D716" t="s" s="3">
        <v>94</v>
      </c>
      <c r="E716" t="s" s="3">
        <v>58</v>
      </c>
      <c r="F716" t="s" s="3">
        <v>2498</v>
      </c>
      <c r="G716" t="s" s="4">
        <v>96</v>
      </c>
      <c r="H716" t="s" s="3">
        <v>195</v>
      </c>
      <c r="I716" t="s" s="3">
        <v>1608</v>
      </c>
      <c r="J716" t="s" s="3">
        <v>99</v>
      </c>
      <c r="K716" s="7">
        <f>L716*200000</f>
        <v>25600000</v>
      </c>
      <c r="L716" s="6">
        <f>M716/5</f>
        <v>128</v>
      </c>
      <c r="M716" s="6">
        <v>640</v>
      </c>
      <c r="N716" s="6">
        <v>29</v>
      </c>
      <c r="O716" s="6">
        <v>1397</v>
      </c>
      <c r="P716" s="8">
        <v>17000</v>
      </c>
      <c r="Q716" s="8">
        <v>22000</v>
      </c>
      <c r="R716" s="6">
        <v>48000</v>
      </c>
      <c r="S716" s="6">
        <v>48000</v>
      </c>
      <c r="T716" s="8">
        <v>560000</v>
      </c>
      <c r="V716" s="6">
        <v>26</v>
      </c>
      <c r="X716" t="s" s="3">
        <v>64</v>
      </c>
      <c r="Z716" t="s" s="3">
        <v>65</v>
      </c>
      <c r="AA716" t="s" s="3">
        <v>66</v>
      </c>
      <c r="AC716" t="s" s="3">
        <v>67</v>
      </c>
      <c r="AD716" s="9">
        <v>3</v>
      </c>
      <c r="AE716" s="9">
        <v>3</v>
      </c>
      <c r="AF716" s="9">
        <v>3</v>
      </c>
      <c r="AH716" t="s" s="4">
        <v>2496</v>
      </c>
      <c r="AI716" s="9">
        <v>127780</v>
      </c>
      <c r="AJ716" s="9">
        <v>57133</v>
      </c>
      <c r="AK716" s="9">
        <v>107631</v>
      </c>
      <c r="AL716" s="9">
        <v>2299</v>
      </c>
      <c r="AM716" s="10">
        <v>0.6</v>
      </c>
      <c r="AN716" s="10"/>
      <c r="AO716" s="10"/>
      <c r="AP716" s="10"/>
      <c r="AQ716" s="10"/>
      <c r="AR716" s="8"/>
      <c r="AS716" s="8"/>
      <c r="AY716" s="8"/>
      <c r="AZ716" s="8"/>
      <c r="BA716" s="8"/>
      <c r="BB716" s="8"/>
      <c r="BC716" s="8"/>
    </row>
    <row r="717" s="2" customFormat="1" ht="16.5" customHeight="1">
      <c r="A717" s="6">
        <v>716</v>
      </c>
      <c r="B717" t="s" s="4">
        <v>2499</v>
      </c>
      <c r="C717" t="s" s="3">
        <v>2500</v>
      </c>
      <c r="D717" t="s" s="3">
        <v>113</v>
      </c>
      <c r="E717" t="s" s="3">
        <v>58</v>
      </c>
      <c r="F717" t="s" s="3">
        <v>2501</v>
      </c>
      <c r="G717" t="s" s="3">
        <v>2502</v>
      </c>
      <c r="H717" t="s" s="3">
        <v>144</v>
      </c>
      <c r="I717" t="s" s="3">
        <v>78</v>
      </c>
      <c r="J717" t="s" s="3">
        <v>139</v>
      </c>
      <c r="K717" s="7">
        <f>L717*200000</f>
        <v>5000000</v>
      </c>
      <c r="L717" s="6">
        <f>M717/5</f>
        <v>25</v>
      </c>
      <c r="M717" s="6">
        <v>125</v>
      </c>
      <c r="N717" s="6">
        <v>5</v>
      </c>
      <c r="O717" s="6">
        <v>1397</v>
      </c>
      <c r="P717" s="8">
        <v>11000</v>
      </c>
      <c r="Q717" s="8">
        <v>14000</v>
      </c>
      <c r="R717" s="6">
        <v>28000</v>
      </c>
      <c r="S717" s="6">
        <v>28000</v>
      </c>
      <c r="T717" s="8">
        <v>400000</v>
      </c>
      <c r="V717" s="6">
        <v>106</v>
      </c>
      <c r="X717" t="s" s="3">
        <v>64</v>
      </c>
      <c r="Z717" t="s" s="3">
        <v>65</v>
      </c>
      <c r="AA717" t="s" s="3">
        <v>66</v>
      </c>
      <c r="AC717" t="s" s="3">
        <v>67</v>
      </c>
      <c r="AD717" s="9">
        <v>3</v>
      </c>
      <c r="AE717" s="9">
        <v>3</v>
      </c>
      <c r="AF717" s="9">
        <v>3</v>
      </c>
      <c r="AG717" s="9">
        <v>3</v>
      </c>
      <c r="AH717" t="s" s="4">
        <v>2499</v>
      </c>
      <c r="AI717" s="9">
        <v>90831</v>
      </c>
      <c r="AJ717" s="9">
        <v>38247</v>
      </c>
      <c r="AK717" s="9">
        <v>107240</v>
      </c>
      <c r="AL717" s="9">
        <v>2390</v>
      </c>
      <c r="AM717" s="10">
        <v>0.6</v>
      </c>
      <c r="AN717" s="10"/>
      <c r="AO717" s="10"/>
      <c r="AP717" s="10"/>
      <c r="AQ717" s="10"/>
      <c r="AR717" s="8"/>
      <c r="AS717" s="8"/>
      <c r="AT717" t="s" s="4">
        <v>68</v>
      </c>
      <c r="AU717" s="10"/>
      <c r="AV717" s="9">
        <v>80000</v>
      </c>
      <c r="AW717" s="9">
        <v>60000</v>
      </c>
      <c r="AX717" s="9">
        <v>389</v>
      </c>
      <c r="AY717" s="8"/>
      <c r="AZ717" s="8"/>
      <c r="BA717" s="8"/>
      <c r="BB717" s="8"/>
      <c r="BC717" s="8"/>
    </row>
    <row r="718" s="2" customFormat="1" ht="16.5" customHeight="1">
      <c r="A718" s="6">
        <v>717</v>
      </c>
      <c r="B718" t="s" s="4">
        <v>2503</v>
      </c>
      <c r="C718" t="s" s="3">
        <v>2504</v>
      </c>
      <c r="D718" t="s" s="3">
        <v>94</v>
      </c>
      <c r="E718" t="s" s="3">
        <v>58</v>
      </c>
      <c r="F718" t="s" s="3">
        <v>1800</v>
      </c>
      <c r="G718" t="s" s="4">
        <v>96</v>
      </c>
      <c r="H718" t="s" s="3">
        <v>1801</v>
      </c>
      <c r="I718" t="s" s="3">
        <v>2505</v>
      </c>
      <c r="J718" t="s" s="3">
        <v>171</v>
      </c>
      <c r="K718" s="7">
        <f>L718*200000</f>
        <v>1000000</v>
      </c>
      <c r="L718" s="6">
        <f>M718/5</f>
        <v>5</v>
      </c>
      <c r="M718" s="6">
        <v>25</v>
      </c>
      <c r="N718" s="6">
        <v>1</v>
      </c>
      <c r="O718" s="6">
        <v>1397</v>
      </c>
      <c r="P718" s="8">
        <v>9000</v>
      </c>
      <c r="Q718" s="8">
        <v>13000</v>
      </c>
      <c r="R718" s="6">
        <v>28000</v>
      </c>
      <c r="S718" s="6">
        <v>32000</v>
      </c>
      <c r="T718" s="8">
        <v>440000</v>
      </c>
      <c r="V718" s="6">
        <v>99</v>
      </c>
      <c r="X718" t="s" s="3">
        <v>64</v>
      </c>
      <c r="Y718" s="9">
        <v>280</v>
      </c>
      <c r="Z718" t="s" s="3">
        <v>65</v>
      </c>
      <c r="AA718" t="s" s="3">
        <v>101</v>
      </c>
      <c r="AC718" t="s" s="3">
        <v>102</v>
      </c>
      <c r="AD718" s="9">
        <v>5</v>
      </c>
      <c r="AE718" s="9">
        <v>4</v>
      </c>
      <c r="AF718" s="9">
        <v>4</v>
      </c>
      <c r="AH718" t="s" s="4">
        <v>2503</v>
      </c>
      <c r="AI718" s="9">
        <v>79526</v>
      </c>
      <c r="AJ718" s="9">
        <v>37539</v>
      </c>
      <c r="AK718" s="9">
        <v>40794</v>
      </c>
      <c r="AL718" s="9">
        <v>2394</v>
      </c>
      <c r="AM718" s="10">
        <v>0.5</v>
      </c>
      <c r="AN718" s="10"/>
      <c r="AO718" s="10"/>
      <c r="AP718" s="10"/>
      <c r="AQ718" s="10"/>
      <c r="AR718" s="8"/>
      <c r="AS718" s="8"/>
      <c r="AT718" t="s" s="4">
        <v>68</v>
      </c>
      <c r="AU718" s="10"/>
      <c r="AV718" s="9">
        <v>50000</v>
      </c>
      <c r="AW718" s="9">
        <v>40000</v>
      </c>
      <c r="AX718" s="9">
        <v>31</v>
      </c>
      <c r="AY718" s="8"/>
      <c r="AZ718" s="8"/>
      <c r="BA718" s="8"/>
      <c r="BB718" s="8"/>
      <c r="BC718" s="8"/>
    </row>
    <row r="719" s="2" customFormat="1" ht="16.5" customHeight="1">
      <c r="A719" s="6">
        <v>718</v>
      </c>
      <c r="B719" t="s" s="4">
        <v>2506</v>
      </c>
      <c r="C719" t="s" s="3">
        <v>2507</v>
      </c>
      <c r="D719" t="s" s="3">
        <v>75</v>
      </c>
      <c r="E719" t="s" s="3">
        <v>58</v>
      </c>
      <c r="F719" t="s" s="3">
        <v>2508</v>
      </c>
      <c r="G719" t="s" s="3">
        <v>162</v>
      </c>
      <c r="H719" t="s" s="3">
        <v>2509</v>
      </c>
      <c r="I719" t="s" s="3">
        <v>318</v>
      </c>
      <c r="J719" t="s" s="3">
        <v>165</v>
      </c>
      <c r="K719" s="7">
        <f>L719*200000</f>
        <v>800000</v>
      </c>
      <c r="L719" s="6">
        <f>M719/5</f>
        <v>4</v>
      </c>
      <c r="M719" s="6">
        <v>20</v>
      </c>
      <c r="N719" s="6">
        <v>2</v>
      </c>
      <c r="O719" s="6">
        <v>1396</v>
      </c>
      <c r="P719" s="8">
        <v>3000</v>
      </c>
      <c r="Q719" s="8">
        <v>4000</v>
      </c>
      <c r="R719" s="6">
        <v>6000</v>
      </c>
      <c r="S719" s="6">
        <v>6000</v>
      </c>
      <c r="T719" s="8">
        <v>100000</v>
      </c>
      <c r="V719" s="6">
        <v>75</v>
      </c>
      <c r="X719" t="s" s="3">
        <v>166</v>
      </c>
      <c r="Z719" t="s" s="3">
        <v>65</v>
      </c>
      <c r="AA719" t="s" s="3">
        <v>66</v>
      </c>
      <c r="AC719" t="s" s="3">
        <v>67</v>
      </c>
      <c r="AD719" s="9">
        <v>2</v>
      </c>
      <c r="AE719" s="9">
        <v>2</v>
      </c>
      <c r="AF719" s="9">
        <v>2</v>
      </c>
      <c r="AG719" s="9">
        <v>2</v>
      </c>
      <c r="AH719" t="s" s="4">
        <v>2506</v>
      </c>
      <c r="AI719" s="9">
        <v>71181</v>
      </c>
      <c r="AJ719" t="s" s="4">
        <v>96</v>
      </c>
      <c r="AK719" t="s" s="4">
        <v>96</v>
      </c>
      <c r="AL719" s="9">
        <v>2009</v>
      </c>
      <c r="AM719" s="10">
        <v>0.7</v>
      </c>
      <c r="AN719" s="10"/>
      <c r="AO719" s="10"/>
      <c r="AP719" s="10"/>
      <c r="AQ719" s="10"/>
      <c r="AR719" s="8"/>
      <c r="AS719" s="8"/>
      <c r="AT719" t="s" s="4">
        <v>68</v>
      </c>
      <c r="AU719" s="10"/>
      <c r="AV719" s="9">
        <v>50000</v>
      </c>
      <c r="AW719" s="9">
        <v>40000</v>
      </c>
      <c r="AX719" s="9">
        <v>108</v>
      </c>
      <c r="AY719" s="8"/>
      <c r="AZ719" s="8"/>
      <c r="BA719" s="8"/>
      <c r="BB719" s="8"/>
      <c r="BC719" s="8"/>
    </row>
    <row r="720" s="2" customFormat="1" ht="16.5" customHeight="1">
      <c r="A720" s="6">
        <v>719</v>
      </c>
      <c r="B720" t="s" s="4">
        <v>2510</v>
      </c>
      <c r="C720" t="s" s="3">
        <v>2511</v>
      </c>
      <c r="D720" t="s" s="3">
        <v>85</v>
      </c>
      <c r="E720" t="s" s="3">
        <v>58</v>
      </c>
      <c r="F720" t="s" s="3">
        <v>2512</v>
      </c>
      <c r="G720" t="s" s="3">
        <v>60</v>
      </c>
      <c r="H720" t="s" s="3">
        <v>1622</v>
      </c>
      <c r="I720" t="s" s="3">
        <v>107</v>
      </c>
      <c r="J720" t="s" s="3">
        <v>63</v>
      </c>
      <c r="K720" s="7">
        <f>L720*200000</f>
        <v>13600000</v>
      </c>
      <c r="L720" s="6">
        <f>M720/5</f>
        <v>68</v>
      </c>
      <c r="M720" s="6">
        <v>340</v>
      </c>
      <c r="N720" s="6">
        <v>19</v>
      </c>
      <c r="O720" s="6">
        <v>1396</v>
      </c>
      <c r="P720" s="8">
        <v>13500</v>
      </c>
      <c r="Q720" s="8">
        <v>17000</v>
      </c>
      <c r="R720" s="6">
        <v>28000</v>
      </c>
      <c r="S720" s="6">
        <v>28000</v>
      </c>
      <c r="T720" s="8">
        <v>400000</v>
      </c>
      <c r="V720" s="6">
        <v>121</v>
      </c>
      <c r="X720" t="s" s="3">
        <v>64</v>
      </c>
      <c r="Z720" t="s" s="3">
        <v>65</v>
      </c>
      <c r="AA720" t="s" s="3">
        <v>66</v>
      </c>
      <c r="AD720" s="9">
        <v>3</v>
      </c>
      <c r="AH720" t="s" s="4">
        <v>2510</v>
      </c>
      <c r="AI720" s="9">
        <v>67453</v>
      </c>
      <c r="AJ720" s="9">
        <v>36189</v>
      </c>
      <c r="AK720" s="9">
        <v>68675</v>
      </c>
      <c r="AL720" s="9">
        <v>2140</v>
      </c>
      <c r="AM720" s="10">
        <v>0.6</v>
      </c>
      <c r="AN720" s="10"/>
      <c r="AO720" s="10"/>
      <c r="AP720" s="10"/>
      <c r="AQ720" s="10"/>
      <c r="AR720" s="8"/>
      <c r="AS720" s="8"/>
      <c r="AT720" t="s" s="4">
        <v>68</v>
      </c>
      <c r="AU720" s="10"/>
      <c r="AV720" s="9">
        <v>320000</v>
      </c>
      <c r="AW720" s="9">
        <v>230000</v>
      </c>
      <c r="AX720" s="9">
        <v>214</v>
      </c>
      <c r="AY720" s="8"/>
      <c r="AZ720" s="8"/>
      <c r="BA720" s="8"/>
      <c r="BB720" s="8"/>
      <c r="BC720" s="8"/>
    </row>
    <row r="721" s="2" customFormat="1" ht="16.5" customHeight="1">
      <c r="A721" s="6">
        <v>720</v>
      </c>
      <c r="B721" t="s" s="4">
        <v>2513</v>
      </c>
      <c r="C721" t="s" s="3">
        <v>2514</v>
      </c>
      <c r="D721" t="s" s="3">
        <v>122</v>
      </c>
      <c r="E721" t="s" s="3">
        <v>58</v>
      </c>
      <c r="F721" t="s" s="3">
        <v>1643</v>
      </c>
      <c r="G721" t="s" s="3">
        <v>233</v>
      </c>
      <c r="H721" t="s" s="3">
        <v>163</v>
      </c>
      <c r="I721" t="s" s="3">
        <v>98</v>
      </c>
      <c r="J721" t="s" s="3">
        <v>235</v>
      </c>
      <c r="K721" s="7">
        <f>L721*200000</f>
        <v>4960000</v>
      </c>
      <c r="L721" s="6">
        <f>M721/5</f>
        <v>24.8</v>
      </c>
      <c r="M721" s="6">
        <v>124</v>
      </c>
      <c r="N721" s="6">
        <v>10</v>
      </c>
      <c r="O721" s="6">
        <v>1396</v>
      </c>
      <c r="P721" s="8">
        <v>11000</v>
      </c>
      <c r="Q721" s="8">
        <v>11000</v>
      </c>
      <c r="R721" s="6">
        <v>18000</v>
      </c>
      <c r="S721" s="6">
        <v>18000</v>
      </c>
      <c r="T721" s="8">
        <v>270000</v>
      </c>
      <c r="V721" s="6">
        <v>47</v>
      </c>
      <c r="X721" t="s" s="3">
        <v>64</v>
      </c>
      <c r="Z721" t="s" s="3">
        <v>65</v>
      </c>
      <c r="AA721" t="s" s="3">
        <v>66</v>
      </c>
      <c r="AC721" t="s" s="3">
        <v>67</v>
      </c>
      <c r="AD721" s="9">
        <v>3</v>
      </c>
      <c r="AE721" s="9">
        <v>3</v>
      </c>
      <c r="AF721" s="9">
        <v>3</v>
      </c>
      <c r="AG721" s="9">
        <v>3</v>
      </c>
      <c r="AH721" t="s" s="4">
        <v>2513</v>
      </c>
      <c r="AI721" s="9">
        <v>68492</v>
      </c>
      <c r="AJ721" s="9">
        <v>49467</v>
      </c>
      <c r="AK721" s="9">
        <v>68671</v>
      </c>
      <c r="AL721" s="9">
        <v>2138</v>
      </c>
      <c r="AM721" s="10">
        <v>0.4</v>
      </c>
      <c r="AN721" s="10"/>
      <c r="AO721" s="10"/>
      <c r="AP721" s="10"/>
      <c r="AQ721" s="10"/>
      <c r="AR721" s="8"/>
      <c r="AS721" s="8"/>
      <c r="AY721" s="8"/>
      <c r="AZ721" s="8"/>
      <c r="BA721" s="8"/>
      <c r="BB721" s="8"/>
      <c r="BC721" s="8"/>
    </row>
    <row r="722" s="2" customFormat="1" ht="16.5" customHeight="1">
      <c r="A722" s="6">
        <v>721</v>
      </c>
      <c r="B722" t="s" s="4">
        <v>2515</v>
      </c>
      <c r="C722" t="s" s="3">
        <v>2516</v>
      </c>
      <c r="D722" t="s" s="3">
        <v>85</v>
      </c>
      <c r="E722" t="s" s="3">
        <v>58</v>
      </c>
      <c r="F722" t="s" s="3">
        <v>2517</v>
      </c>
      <c r="G722" t="s" s="3">
        <v>60</v>
      </c>
      <c r="H722" t="s" s="3">
        <v>1637</v>
      </c>
      <c r="I722" t="s" s="3">
        <v>107</v>
      </c>
      <c r="J722" t="s" s="3">
        <v>63</v>
      </c>
      <c r="K722" s="7">
        <f>L722*200000</f>
        <v>16400000</v>
      </c>
      <c r="L722" s="6">
        <f>M722/5</f>
        <v>82</v>
      </c>
      <c r="M722" s="6">
        <v>410</v>
      </c>
      <c r="N722" s="6">
        <v>25</v>
      </c>
      <c r="O722" s="6">
        <v>1396</v>
      </c>
      <c r="P722" s="8">
        <v>14000</v>
      </c>
      <c r="Q722" s="8">
        <v>18000</v>
      </c>
      <c r="R722" s="6">
        <v>32000</v>
      </c>
      <c r="S722" s="6">
        <v>32000</v>
      </c>
      <c r="T722" s="8">
        <v>440000</v>
      </c>
      <c r="V722" s="6">
        <v>215</v>
      </c>
      <c r="X722" t="s" s="3">
        <v>64</v>
      </c>
      <c r="Y722" s="9">
        <v>500</v>
      </c>
      <c r="Z722" t="s" s="3">
        <v>65</v>
      </c>
      <c r="AA722" t="s" s="3">
        <v>101</v>
      </c>
      <c r="AC722" t="s" s="3">
        <v>67</v>
      </c>
      <c r="AD722" s="9">
        <v>4</v>
      </c>
      <c r="AE722" s="9">
        <v>5</v>
      </c>
      <c r="AF722" s="9">
        <v>3</v>
      </c>
      <c r="AG722" s="9">
        <v>3</v>
      </c>
      <c r="AH722" t="s" s="4">
        <v>2515</v>
      </c>
      <c r="AI722" s="9">
        <v>67437</v>
      </c>
      <c r="AJ722" s="9">
        <v>36194</v>
      </c>
      <c r="AK722" s="9">
        <v>63934</v>
      </c>
      <c r="AL722" s="9">
        <v>2141</v>
      </c>
      <c r="AM722" s="10">
        <v>0.6</v>
      </c>
      <c r="AN722" s="10"/>
      <c r="AO722" s="10"/>
      <c r="AP722" s="10"/>
      <c r="AQ722" s="10"/>
      <c r="AR722" s="8"/>
      <c r="AS722" s="8"/>
      <c r="AY722" s="8"/>
      <c r="AZ722" s="8"/>
      <c r="BA722" s="8"/>
      <c r="BB722" s="8"/>
      <c r="BC722" s="8"/>
    </row>
    <row r="723" s="2" customFormat="1" ht="16.5" customHeight="1">
      <c r="A723" s="6">
        <v>722</v>
      </c>
      <c r="B723" t="s" s="4">
        <v>2518</v>
      </c>
      <c r="C723" t="s" s="3">
        <v>2519</v>
      </c>
      <c r="D723" t="s" s="3">
        <v>85</v>
      </c>
      <c r="E723" t="s" s="3">
        <v>58</v>
      </c>
      <c r="F723" t="s" s="3">
        <v>2520</v>
      </c>
      <c r="G723" t="s" s="3">
        <v>150</v>
      </c>
      <c r="H723" t="s" s="3">
        <v>796</v>
      </c>
      <c r="I723" t="s" s="3">
        <v>117</v>
      </c>
      <c r="J723" t="s" s="3">
        <v>153</v>
      </c>
      <c r="K723" s="7">
        <f>L723*200000</f>
        <v>26520000</v>
      </c>
      <c r="L723" s="6">
        <f>M723/5</f>
        <v>132.6</v>
      </c>
      <c r="M723" s="6">
        <v>663</v>
      </c>
      <c r="N723" s="6">
        <v>18</v>
      </c>
      <c r="O723" s="6">
        <v>1397</v>
      </c>
      <c r="P723" s="8">
        <v>17000</v>
      </c>
      <c r="Q723" s="8">
        <v>22000</v>
      </c>
      <c r="R723" s="6">
        <v>48000</v>
      </c>
      <c r="S723" s="6">
        <v>48000</v>
      </c>
      <c r="T723" s="8">
        <v>540000</v>
      </c>
      <c r="V723" s="6">
        <v>176</v>
      </c>
      <c r="X723" t="s" s="3">
        <v>64</v>
      </c>
      <c r="Z723" t="s" s="3">
        <v>65</v>
      </c>
      <c r="AA723" t="s" s="3">
        <v>66</v>
      </c>
      <c r="AC723" t="s" s="3">
        <v>67</v>
      </c>
      <c r="AD723" s="9">
        <v>4</v>
      </c>
      <c r="AE723" s="9">
        <v>3</v>
      </c>
      <c r="AF723" s="9">
        <v>2</v>
      </c>
      <c r="AG723" s="9">
        <v>3</v>
      </c>
      <c r="AH723" t="s" s="4">
        <v>2518</v>
      </c>
      <c r="AI723" s="9">
        <v>81051</v>
      </c>
      <c r="AJ723" s="9">
        <v>62221</v>
      </c>
      <c r="AK723" s="9">
        <v>67750</v>
      </c>
      <c r="AL723" s="9">
        <v>1902</v>
      </c>
      <c r="AM723" s="10">
        <v>0.4</v>
      </c>
      <c r="AN723" s="10"/>
      <c r="AO723" s="10"/>
      <c r="AP723" s="10"/>
      <c r="AQ723" s="10"/>
      <c r="AR723" s="8"/>
      <c r="AS723" s="8"/>
      <c r="AT723" t="s" s="4">
        <v>68</v>
      </c>
      <c r="AU723" s="10"/>
      <c r="AV723" s="9">
        <v>320000</v>
      </c>
      <c r="AW723" s="9">
        <v>0</v>
      </c>
      <c r="AX723" s="9">
        <v>1071</v>
      </c>
      <c r="AY723" s="8"/>
      <c r="AZ723" s="8"/>
      <c r="BA723" s="8"/>
      <c r="BB723" s="8"/>
      <c r="BC723" s="8"/>
    </row>
    <row r="724" s="2" customFormat="1" ht="16.5" customHeight="1">
      <c r="A724" s="6">
        <v>723</v>
      </c>
      <c r="B724" t="s" s="4">
        <v>2521</v>
      </c>
      <c r="C724" t="s" s="3">
        <v>2522</v>
      </c>
      <c r="D724" t="s" s="3">
        <v>94</v>
      </c>
      <c r="E724" t="s" s="3">
        <v>58</v>
      </c>
      <c r="F724" t="s" s="3">
        <v>1800</v>
      </c>
      <c r="G724" t="s" s="4">
        <v>96</v>
      </c>
      <c r="H724" t="s" s="3">
        <v>144</v>
      </c>
      <c r="I724" t="s" s="3">
        <v>78</v>
      </c>
      <c r="J724" t="s" s="3">
        <v>171</v>
      </c>
      <c r="K724" s="7">
        <f>L724*200000</f>
        <v>1280000</v>
      </c>
      <c r="L724" s="6">
        <f>M724/5</f>
        <v>6.4</v>
      </c>
      <c r="M724" s="6">
        <v>32</v>
      </c>
      <c r="N724" s="6">
        <v>1</v>
      </c>
      <c r="O724" s="6">
        <v>1397</v>
      </c>
      <c r="P724" s="8">
        <v>5000</v>
      </c>
      <c r="Q724" s="8">
        <v>6000</v>
      </c>
      <c r="R724" s="6">
        <v>12000</v>
      </c>
      <c r="S724" s="6">
        <v>18000</v>
      </c>
      <c r="T724" s="8">
        <v>270000</v>
      </c>
      <c r="V724" s="6">
        <v>44</v>
      </c>
      <c r="X724" t="s" s="3">
        <v>64</v>
      </c>
      <c r="Z724" t="s" s="3">
        <v>65</v>
      </c>
      <c r="AA724" t="s" s="3">
        <v>66</v>
      </c>
      <c r="AC724" t="s" s="3">
        <v>67</v>
      </c>
      <c r="AD724" s="9">
        <v>5</v>
      </c>
      <c r="AE724" s="9">
        <v>3</v>
      </c>
      <c r="AF724" s="9">
        <v>3</v>
      </c>
      <c r="AH724" t="s" s="4">
        <v>2521</v>
      </c>
      <c r="AI724" s="9">
        <v>81903</v>
      </c>
      <c r="AJ724" s="9">
        <v>57629</v>
      </c>
      <c r="AK724" s="9">
        <v>81144</v>
      </c>
      <c r="AL724" s="9">
        <v>2296</v>
      </c>
      <c r="AM724" s="10">
        <v>0.7</v>
      </c>
      <c r="AN724" s="10"/>
      <c r="AO724" s="10"/>
      <c r="AP724" s="10"/>
      <c r="AQ724" s="10"/>
      <c r="AR724" s="8"/>
      <c r="AS724" s="8"/>
      <c r="AT724" t="s" s="4">
        <v>68</v>
      </c>
      <c r="AU724" s="10"/>
      <c r="AV724" s="9">
        <v>180000</v>
      </c>
      <c r="AW724" s="9">
        <v>110000</v>
      </c>
      <c r="AX724" s="9">
        <v>544</v>
      </c>
      <c r="AY724" s="8"/>
      <c r="AZ724" s="8"/>
      <c r="BA724" s="8"/>
      <c r="BB724" s="8"/>
      <c r="BC724" s="8"/>
    </row>
    <row r="725" s="2" customFormat="1" ht="16.5" customHeight="1">
      <c r="A725" s="6">
        <v>724</v>
      </c>
      <c r="B725" t="s" s="4">
        <v>2523</v>
      </c>
      <c r="C725" t="s" s="3">
        <v>2524</v>
      </c>
      <c r="D725" t="s" s="3">
        <v>113</v>
      </c>
      <c r="E725" t="s" s="3">
        <v>58</v>
      </c>
      <c r="F725" t="s" s="3">
        <v>1643</v>
      </c>
      <c r="G725" t="s" s="3">
        <v>233</v>
      </c>
      <c r="H725" t="s" s="3">
        <v>163</v>
      </c>
      <c r="I725" t="s" s="3">
        <v>98</v>
      </c>
      <c r="J725" t="s" s="3">
        <v>235</v>
      </c>
      <c r="K725" s="7">
        <f>L725*200000</f>
        <v>4320000</v>
      </c>
      <c r="L725" s="6">
        <f>M725/5</f>
        <v>21.6</v>
      </c>
      <c r="M725" s="6">
        <v>108</v>
      </c>
      <c r="N725" s="6">
        <v>14</v>
      </c>
      <c r="O725" s="6">
        <v>1396</v>
      </c>
      <c r="P725" s="8">
        <v>11000</v>
      </c>
      <c r="Q725" s="8">
        <v>11000</v>
      </c>
      <c r="R725" s="6">
        <v>18000</v>
      </c>
      <c r="S725" s="6">
        <v>18000</v>
      </c>
      <c r="T725" s="8">
        <v>270000</v>
      </c>
      <c r="V725" s="6">
        <v>29</v>
      </c>
      <c r="X725" t="s" s="3">
        <v>64</v>
      </c>
      <c r="Z725" t="s" s="3">
        <v>65</v>
      </c>
      <c r="AA725" t="s" s="3">
        <v>66</v>
      </c>
      <c r="AC725" t="s" s="3">
        <v>67</v>
      </c>
      <c r="AD725" s="9">
        <v>3</v>
      </c>
      <c r="AE725" s="9">
        <v>3</v>
      </c>
      <c r="AF725" s="9">
        <v>3</v>
      </c>
      <c r="AG725" s="9">
        <v>3</v>
      </c>
      <c r="AH725" t="s" s="4">
        <v>2523</v>
      </c>
      <c r="AI725" s="9">
        <v>68075</v>
      </c>
      <c r="AJ725" s="9">
        <v>49511</v>
      </c>
      <c r="AK725" s="9">
        <v>68673</v>
      </c>
      <c r="AL725" s="9">
        <v>2139</v>
      </c>
      <c r="AM725" s="10">
        <v>0.4</v>
      </c>
      <c r="AN725" s="10"/>
      <c r="AO725" s="10"/>
      <c r="AP725" s="10"/>
      <c r="AQ725" s="10"/>
      <c r="AR725" s="8"/>
      <c r="AS725" s="8"/>
      <c r="AT725" t="s" s="4">
        <v>68</v>
      </c>
      <c r="AU725" s="10"/>
      <c r="AV725" s="9">
        <v>80000</v>
      </c>
      <c r="AW725" s="9">
        <v>0</v>
      </c>
      <c r="AX725" s="9">
        <v>29</v>
      </c>
      <c r="AY725" s="8"/>
      <c r="AZ725" s="8"/>
      <c r="BA725" s="8"/>
      <c r="BB725" s="8"/>
      <c r="BC725" s="8"/>
    </row>
    <row r="726" s="2" customFormat="1" ht="16.5" customHeight="1">
      <c r="A726" s="6">
        <v>725</v>
      </c>
      <c r="B726" t="s" s="4">
        <v>2525</v>
      </c>
      <c r="C726" t="s" s="3">
        <v>2522</v>
      </c>
      <c r="D726" t="s" s="3">
        <v>113</v>
      </c>
      <c r="E726" t="s" s="3">
        <v>58</v>
      </c>
      <c r="F726" t="s" s="3">
        <v>2048</v>
      </c>
      <c r="G726" t="s" s="3">
        <v>1067</v>
      </c>
      <c r="H726" t="s" s="3">
        <v>222</v>
      </c>
      <c r="I726" t="s" s="3">
        <v>78</v>
      </c>
      <c r="J726" t="s" s="3">
        <v>124</v>
      </c>
      <c r="K726" s="7">
        <f>L726*200000</f>
        <v>6040000</v>
      </c>
      <c r="L726" s="6">
        <f>M726/5</f>
        <v>30.2</v>
      </c>
      <c r="M726" s="6">
        <v>151</v>
      </c>
      <c r="N726" s="6">
        <v>6</v>
      </c>
      <c r="O726" s="6">
        <v>1397</v>
      </c>
      <c r="P726" s="8">
        <v>12000</v>
      </c>
      <c r="Q726" s="8">
        <v>15000</v>
      </c>
      <c r="R726" s="6">
        <v>22000</v>
      </c>
      <c r="S726" s="6">
        <v>22000</v>
      </c>
      <c r="T726" s="8">
        <v>330000</v>
      </c>
      <c r="V726" s="6">
        <v>223</v>
      </c>
      <c r="X726" t="s" s="3">
        <v>64</v>
      </c>
      <c r="Z726" t="s" s="3">
        <v>65</v>
      </c>
      <c r="AA726" t="s" s="3">
        <v>66</v>
      </c>
      <c r="AC726" t="s" s="3">
        <v>102</v>
      </c>
      <c r="AD726" s="9">
        <v>5</v>
      </c>
      <c r="AE726" s="9">
        <v>4</v>
      </c>
      <c r="AF726" s="9">
        <v>3</v>
      </c>
      <c r="AG726" s="9">
        <v>3</v>
      </c>
      <c r="AH726" t="s" s="4">
        <v>2525</v>
      </c>
      <c r="AI726" s="9">
        <v>93619</v>
      </c>
      <c r="AJ726" s="9">
        <v>40306</v>
      </c>
      <c r="AK726" s="9">
        <v>75836</v>
      </c>
      <c r="AL726" s="9">
        <v>3507</v>
      </c>
      <c r="AM726" s="10">
        <v>0.6</v>
      </c>
      <c r="AN726" s="10"/>
      <c r="AO726" s="10"/>
      <c r="AP726" s="10"/>
      <c r="AQ726" s="10"/>
      <c r="AR726" s="8"/>
      <c r="AS726" s="8"/>
      <c r="AT726" t="s" s="4">
        <v>68</v>
      </c>
      <c r="AU726" s="10"/>
      <c r="AV726" s="9">
        <v>420000</v>
      </c>
      <c r="AW726" s="9">
        <v>210000</v>
      </c>
      <c r="AX726" s="9">
        <v>570</v>
      </c>
      <c r="AY726" s="8"/>
      <c r="AZ726" s="8"/>
      <c r="BA726" s="8"/>
      <c r="BB726" s="8"/>
      <c r="BC726" s="8"/>
    </row>
    <row r="727" s="2" customFormat="1" ht="16.5" customHeight="1">
      <c r="A727" s="6">
        <v>726</v>
      </c>
      <c r="B727" t="s" s="4">
        <v>2526</v>
      </c>
      <c r="C727" t="s" s="3">
        <v>2527</v>
      </c>
      <c r="D727" t="s" s="3">
        <v>85</v>
      </c>
      <c r="E727" t="s" s="3">
        <v>58</v>
      </c>
      <c r="F727" t="s" s="3">
        <v>1603</v>
      </c>
      <c r="G727" t="s" s="4">
        <v>96</v>
      </c>
      <c r="H727" t="s" s="3">
        <v>1911</v>
      </c>
      <c r="I727" t="s" s="3">
        <v>1342</v>
      </c>
      <c r="J727" t="s" s="3">
        <v>139</v>
      </c>
      <c r="K727" s="7">
        <f>L727*200000</f>
        <v>4800000</v>
      </c>
      <c r="L727" s="6">
        <f>M727/5</f>
        <v>24</v>
      </c>
      <c r="M727" s="6">
        <v>120</v>
      </c>
      <c r="N727" s="6">
        <v>10</v>
      </c>
      <c r="O727" s="6">
        <v>1395</v>
      </c>
      <c r="P727" s="8">
        <v>11000</v>
      </c>
      <c r="Q727" s="8">
        <v>14000</v>
      </c>
      <c r="R727" s="6">
        <v>22000</v>
      </c>
      <c r="S727" s="6">
        <v>22000</v>
      </c>
      <c r="T727" s="8">
        <v>330000</v>
      </c>
      <c r="V727" s="6">
        <v>224</v>
      </c>
      <c r="X727" t="s" s="3">
        <v>64</v>
      </c>
      <c r="Z727" t="s" s="3">
        <v>65</v>
      </c>
      <c r="AA727" t="s" s="3">
        <v>66</v>
      </c>
      <c r="AC727" t="s" s="3">
        <v>67</v>
      </c>
      <c r="AD727" s="9">
        <v>3</v>
      </c>
      <c r="AE727" s="9">
        <v>5</v>
      </c>
      <c r="AF727" s="9">
        <v>3</v>
      </c>
      <c r="AH727" t="s" s="4">
        <v>2526</v>
      </c>
      <c r="AI727" s="9">
        <v>67355</v>
      </c>
      <c r="AJ727" s="9">
        <v>48430</v>
      </c>
      <c r="AK727" s="9">
        <v>68678</v>
      </c>
      <c r="AL727" s="9">
        <v>2142</v>
      </c>
      <c r="AM727" s="10">
        <v>0.6</v>
      </c>
      <c r="AN727" s="10"/>
      <c r="AO727" s="10"/>
      <c r="AP727" s="10"/>
      <c r="AQ727" s="10"/>
      <c r="AR727" s="8"/>
      <c r="AS727" s="8"/>
      <c r="AT727" t="s" s="4">
        <v>68</v>
      </c>
      <c r="AU727" s="10"/>
      <c r="AV727" s="9">
        <v>280000</v>
      </c>
      <c r="AW727" s="9">
        <v>160000</v>
      </c>
      <c r="AX727" s="9">
        <v>24</v>
      </c>
      <c r="AY727" s="8"/>
      <c r="AZ727" s="8"/>
      <c r="BA727" s="8"/>
      <c r="BB727" s="8"/>
      <c r="BC727" s="8"/>
    </row>
    <row r="728" s="2" customFormat="1" ht="16.5" customHeight="1">
      <c r="A728" s="6">
        <v>727</v>
      </c>
      <c r="B728" t="s" s="4">
        <v>2528</v>
      </c>
      <c r="C728" t="s" s="3">
        <v>2529</v>
      </c>
      <c r="D728" t="s" s="3">
        <v>85</v>
      </c>
      <c r="E728" t="s" s="3">
        <v>58</v>
      </c>
      <c r="F728" t="s" s="3">
        <v>2530</v>
      </c>
      <c r="G728" t="s" s="3">
        <v>338</v>
      </c>
      <c r="H728" t="s" s="3">
        <v>796</v>
      </c>
      <c r="I728" t="s" s="3">
        <v>152</v>
      </c>
      <c r="J728" t="s" s="3">
        <v>153</v>
      </c>
      <c r="K728" s="7">
        <f>L728*200000</f>
        <v>16000000</v>
      </c>
      <c r="L728" s="6">
        <f>M728/5</f>
        <v>80</v>
      </c>
      <c r="M728" s="6">
        <v>400</v>
      </c>
      <c r="N728" s="6">
        <v>22</v>
      </c>
      <c r="O728" s="6">
        <v>1396</v>
      </c>
      <c r="P728" s="8">
        <v>14000</v>
      </c>
      <c r="Q728" s="8">
        <v>18000</v>
      </c>
      <c r="R728" s="6">
        <v>32000</v>
      </c>
      <c r="S728" s="6">
        <v>32000</v>
      </c>
      <c r="T728" s="8">
        <v>440000</v>
      </c>
      <c r="V728" s="6">
        <v>60</v>
      </c>
      <c r="X728" t="s" s="3">
        <v>64</v>
      </c>
      <c r="Z728" t="s" s="3">
        <v>65</v>
      </c>
      <c r="AA728" t="s" s="3">
        <v>66</v>
      </c>
      <c r="AC728" t="s" s="3">
        <v>67</v>
      </c>
      <c r="AD728" s="9">
        <v>3</v>
      </c>
      <c r="AE728" s="9">
        <v>3</v>
      </c>
      <c r="AF728" s="9">
        <v>2</v>
      </c>
      <c r="AG728" s="9">
        <v>2</v>
      </c>
      <c r="AH728" t="s" s="4">
        <v>2528</v>
      </c>
      <c r="AI728" s="9">
        <v>71250</v>
      </c>
      <c r="AJ728" s="9">
        <v>57737</v>
      </c>
      <c r="AK728" s="9">
        <v>68679</v>
      </c>
      <c r="AL728" s="9">
        <v>1909</v>
      </c>
      <c r="AM728" s="10">
        <v>0.4</v>
      </c>
      <c r="AN728" s="10"/>
      <c r="AO728" s="10"/>
      <c r="AP728" s="10"/>
      <c r="AQ728" s="10"/>
      <c r="AR728" s="8"/>
      <c r="AS728" s="8"/>
      <c r="AY728" s="8"/>
      <c r="AZ728" s="8"/>
      <c r="BA728" s="8"/>
      <c r="BB728" s="8"/>
      <c r="BC728" s="8"/>
    </row>
    <row r="729" s="2" customFormat="1" ht="16.5" customHeight="1">
      <c r="A729" s="6">
        <v>728</v>
      </c>
      <c r="B729" t="s" s="4">
        <v>2531</v>
      </c>
      <c r="C729" t="s" s="3">
        <v>2532</v>
      </c>
      <c r="D729" t="s" s="3">
        <v>94</v>
      </c>
      <c r="E729" t="s" s="3">
        <v>58</v>
      </c>
      <c r="F729" t="s" s="3">
        <v>2533</v>
      </c>
      <c r="G729" t="s" s="4">
        <v>96</v>
      </c>
      <c r="H729" t="s" s="3">
        <v>2534</v>
      </c>
      <c r="I729" t="s" s="3">
        <v>107</v>
      </c>
      <c r="J729" t="s" s="3">
        <v>153</v>
      </c>
      <c r="K729" s="7">
        <f>L729*200000</f>
        <v>13000000</v>
      </c>
      <c r="L729" s="6">
        <f>M729/5</f>
        <v>65</v>
      </c>
      <c r="M729" s="6">
        <v>325</v>
      </c>
      <c r="N729" s="6">
        <v>18</v>
      </c>
      <c r="O729" s="6">
        <v>1395</v>
      </c>
      <c r="P729" s="8">
        <v>13000</v>
      </c>
      <c r="Q729" s="8">
        <v>16000</v>
      </c>
      <c r="R729" s="6">
        <v>28000</v>
      </c>
      <c r="S729" s="6">
        <v>28000</v>
      </c>
      <c r="T729" s="8">
        <v>400000</v>
      </c>
      <c r="V729" s="6">
        <v>116</v>
      </c>
      <c r="X729" t="s" s="3">
        <v>64</v>
      </c>
      <c r="Z729" t="s" s="3">
        <v>65</v>
      </c>
      <c r="AA729" t="s" s="3">
        <v>66</v>
      </c>
      <c r="AC729" t="s" s="3">
        <v>67</v>
      </c>
      <c r="AD729" s="9">
        <v>2</v>
      </c>
      <c r="AE729" s="9">
        <v>4</v>
      </c>
      <c r="AF729" s="9">
        <v>3</v>
      </c>
      <c r="AH729" t="s" s="4">
        <v>2531</v>
      </c>
      <c r="AI729" s="9">
        <v>67493</v>
      </c>
      <c r="AJ729" s="9">
        <v>63700</v>
      </c>
      <c r="AK729" s="9">
        <v>39650</v>
      </c>
      <c r="AL729" s="9">
        <v>1910</v>
      </c>
      <c r="AM729" s="10">
        <v>0.4</v>
      </c>
      <c r="AN729" s="10"/>
      <c r="AO729" s="10"/>
      <c r="AP729" s="10"/>
      <c r="AQ729" s="10"/>
      <c r="AR729" s="8"/>
      <c r="AS729" s="8"/>
      <c r="AT729" t="s" s="4">
        <v>68</v>
      </c>
      <c r="AU729" s="10"/>
      <c r="AV729" s="9">
        <v>560000</v>
      </c>
      <c r="AW729" s="9">
        <v>360000</v>
      </c>
      <c r="AX729" s="9">
        <v>519</v>
      </c>
      <c r="AY729" s="8"/>
      <c r="AZ729" s="8"/>
      <c r="BA729" s="8"/>
      <c r="BB729" s="8"/>
      <c r="BC729" s="8"/>
    </row>
    <row r="730" s="2" customFormat="1" ht="18" customHeight="1">
      <c r="A730" s="6">
        <v>729</v>
      </c>
      <c r="B730" t="s" s="4">
        <v>2535</v>
      </c>
      <c r="C730" t="s" s="3">
        <v>2536</v>
      </c>
      <c r="D730" t="s" s="3">
        <v>94</v>
      </c>
      <c r="E730" t="s" s="3">
        <v>58</v>
      </c>
      <c r="F730" t="s" s="3">
        <v>2466</v>
      </c>
      <c r="G730" t="s" s="4">
        <v>96</v>
      </c>
      <c r="H730" t="s" s="3">
        <v>2537</v>
      </c>
      <c r="I730" t="s" s="3">
        <v>78</v>
      </c>
      <c r="J730" t="s" s="3">
        <v>2466</v>
      </c>
      <c r="K730" s="7">
        <f>L730*200000</f>
        <v>4800000</v>
      </c>
      <c r="L730" s="6">
        <f>M730/5</f>
        <v>24</v>
      </c>
      <c r="M730" s="6">
        <v>120</v>
      </c>
      <c r="N730" s="6">
        <v>7</v>
      </c>
      <c r="O730" s="6">
        <v>1397</v>
      </c>
      <c r="P730" s="8">
        <v>9000</v>
      </c>
      <c r="Q730" s="8">
        <v>11000</v>
      </c>
      <c r="R730" s="6">
        <v>18000</v>
      </c>
      <c r="S730" s="6">
        <v>18000</v>
      </c>
      <c r="T730" s="8">
        <v>270000</v>
      </c>
      <c r="V730" s="6">
        <v>3</v>
      </c>
      <c r="X730" t="s" s="3">
        <v>64</v>
      </c>
      <c r="Z730" t="s" s="3">
        <v>65</v>
      </c>
      <c r="AA730" t="s" s="3">
        <v>66</v>
      </c>
      <c r="AC730" t="s" s="3">
        <v>67</v>
      </c>
      <c r="AD730" s="9">
        <v>3</v>
      </c>
      <c r="AE730" s="9">
        <v>3</v>
      </c>
      <c r="AF730" s="9">
        <v>3</v>
      </c>
      <c r="AH730" t="s" s="4">
        <v>2535</v>
      </c>
      <c r="AI730" s="9">
        <v>93621</v>
      </c>
      <c r="AJ730" s="9">
        <v>43673</v>
      </c>
      <c r="AK730" s="9">
        <v>90039</v>
      </c>
      <c r="AL730" s="9">
        <v>4651</v>
      </c>
      <c r="AM730" s="10">
        <v>0.9</v>
      </c>
      <c r="AN730" s="10"/>
      <c r="AO730" s="10"/>
      <c r="AP730" s="10"/>
      <c r="AQ730" s="10"/>
      <c r="AR730" s="8"/>
      <c r="AS730" s="8"/>
      <c r="AY730" s="8"/>
      <c r="AZ730" s="8"/>
      <c r="BA730" s="8"/>
      <c r="BB730" s="8"/>
      <c r="BC730" s="8"/>
    </row>
    <row r="731" s="2" customFormat="1" ht="19.5" customHeight="1">
      <c r="A731" s="6">
        <v>730</v>
      </c>
      <c r="B731" t="s" s="4">
        <v>2538</v>
      </c>
      <c r="C731" t="s" s="3">
        <v>2539</v>
      </c>
      <c r="D731" t="s" s="3">
        <v>94</v>
      </c>
      <c r="E731" t="s" s="3">
        <v>58</v>
      </c>
      <c r="F731" t="s" s="3">
        <v>2540</v>
      </c>
      <c r="G731" s="6"/>
      <c r="H731" t="s" s="3">
        <v>2457</v>
      </c>
      <c r="I731" t="s" s="3">
        <v>1608</v>
      </c>
      <c r="J731" t="s" s="3">
        <v>145</v>
      </c>
      <c r="K731" s="7">
        <f>L731*200000</f>
        <v>13800000</v>
      </c>
      <c r="L731" s="6">
        <f>M731/5</f>
        <v>69</v>
      </c>
      <c r="M731" s="6">
        <v>345</v>
      </c>
      <c r="N731" s="6">
        <v>21</v>
      </c>
      <c r="O731" s="6">
        <v>1397</v>
      </c>
      <c r="P731" s="8">
        <v>13500</v>
      </c>
      <c r="Q731" s="8">
        <v>17000</v>
      </c>
      <c r="R731" s="6">
        <v>28000</v>
      </c>
      <c r="S731" s="6">
        <v>28000</v>
      </c>
      <c r="T731" s="8">
        <v>400000</v>
      </c>
      <c r="V731" s="6">
        <v>648</v>
      </c>
      <c r="X731" t="s" s="3">
        <v>64</v>
      </c>
      <c r="Z731" t="s" s="3">
        <v>65</v>
      </c>
      <c r="AA731" t="s" s="3">
        <v>66</v>
      </c>
      <c r="AC731" t="s" s="3">
        <v>67</v>
      </c>
      <c r="AD731" s="9">
        <v>5</v>
      </c>
      <c r="AE731" s="9">
        <v>5</v>
      </c>
      <c r="AF731" s="9">
        <v>3</v>
      </c>
      <c r="AH731" t="s" s="4">
        <v>2538</v>
      </c>
      <c r="AI731" s="9">
        <v>84648</v>
      </c>
      <c r="AJ731" s="9">
        <v>57646</v>
      </c>
      <c r="AK731" s="9">
        <v>110910</v>
      </c>
      <c r="AL731" s="9">
        <v>2298</v>
      </c>
      <c r="AM731" s="10">
        <v>0.5</v>
      </c>
      <c r="AN731" s="10"/>
      <c r="AO731" s="10"/>
      <c r="AP731" s="10"/>
      <c r="AQ731" s="10"/>
      <c r="AR731" s="8"/>
      <c r="AS731" s="8"/>
      <c r="AY731" s="8"/>
      <c r="AZ731" s="8"/>
      <c r="BA731" s="8"/>
      <c r="BB731" s="8"/>
      <c r="BC731" s="8"/>
    </row>
    <row r="732" s="2" customFormat="1" ht="16.5" customHeight="1">
      <c r="A732" s="6">
        <v>731</v>
      </c>
      <c r="B732" t="s" s="4">
        <v>2541</v>
      </c>
      <c r="C732" t="s" s="3">
        <v>2542</v>
      </c>
      <c r="D732" t="s" s="3">
        <v>122</v>
      </c>
      <c r="E732" t="s" s="3">
        <v>58</v>
      </c>
      <c r="F732" t="s" s="3">
        <v>1643</v>
      </c>
      <c r="G732" t="s" s="3">
        <v>233</v>
      </c>
      <c r="H732" t="s" s="3">
        <v>163</v>
      </c>
      <c r="I732" t="s" s="3">
        <v>1644</v>
      </c>
      <c r="J732" t="s" s="3">
        <v>235</v>
      </c>
      <c r="K732" s="7">
        <f>L732*200000</f>
        <v>4280000</v>
      </c>
      <c r="L732" s="6">
        <f>M732/5</f>
        <v>21.4</v>
      </c>
      <c r="M732" s="6">
        <v>107</v>
      </c>
      <c r="N732" s="6">
        <v>8</v>
      </c>
      <c r="O732" s="6">
        <v>1396</v>
      </c>
      <c r="P732" s="8">
        <v>11000</v>
      </c>
      <c r="Q732" s="8">
        <v>11000</v>
      </c>
      <c r="R732" s="6">
        <v>18000</v>
      </c>
      <c r="S732" s="6">
        <v>18000</v>
      </c>
      <c r="T732" s="8">
        <v>270000</v>
      </c>
      <c r="V732" s="6">
        <v>16</v>
      </c>
      <c r="X732" t="s" s="3">
        <v>64</v>
      </c>
      <c r="Z732" t="s" s="3">
        <v>65</v>
      </c>
      <c r="AA732" t="s" s="3">
        <v>66</v>
      </c>
      <c r="AC732" t="s" s="3">
        <v>67</v>
      </c>
      <c r="AD732" s="9">
        <v>3</v>
      </c>
      <c r="AE732" s="9">
        <v>3</v>
      </c>
      <c r="AF732" s="9">
        <v>3</v>
      </c>
      <c r="AG732" s="9">
        <v>3</v>
      </c>
      <c r="AH732" t="s" s="4">
        <v>2541</v>
      </c>
      <c r="AI732" s="9">
        <v>67753</v>
      </c>
      <c r="AJ732" s="9">
        <v>49535</v>
      </c>
      <c r="AK732" s="9">
        <v>68681</v>
      </c>
      <c r="AL732" s="9">
        <v>2143</v>
      </c>
      <c r="AM732" s="10">
        <v>0.4</v>
      </c>
      <c r="AN732" s="10"/>
      <c r="AO732" s="10"/>
      <c r="AP732" s="10"/>
      <c r="AQ732" s="10"/>
      <c r="AR732" s="8"/>
      <c r="AS732" s="8"/>
      <c r="AY732" s="8"/>
      <c r="AZ732" s="8"/>
      <c r="BA732" s="8"/>
      <c r="BB732" s="8"/>
      <c r="BC732" s="8"/>
    </row>
    <row r="733" s="2" customFormat="1" ht="16.5" customHeight="1">
      <c r="A733" s="6">
        <v>732</v>
      </c>
      <c r="B733" t="s" s="4">
        <v>2543</v>
      </c>
      <c r="C733" t="s" s="3">
        <v>1852</v>
      </c>
      <c r="D733" t="s" s="3">
        <v>122</v>
      </c>
      <c r="E733" t="s" s="3">
        <v>58</v>
      </c>
      <c r="F733" t="s" s="3">
        <v>1853</v>
      </c>
      <c r="G733" t="s" s="3">
        <v>1627</v>
      </c>
      <c r="H733" t="s" s="3">
        <v>1854</v>
      </c>
      <c r="I733" t="s" s="3">
        <v>455</v>
      </c>
      <c r="J733" t="s" s="3">
        <v>235</v>
      </c>
      <c r="K733" s="7">
        <f>L733*200000</f>
        <v>320000</v>
      </c>
      <c r="L733" s="6">
        <f>M733/5</f>
        <v>1.6</v>
      </c>
      <c r="M733" s="6">
        <v>8</v>
      </c>
      <c r="N733" s="6">
        <v>1</v>
      </c>
      <c r="O733" s="6">
        <v>1397</v>
      </c>
      <c r="P733" s="8">
        <v>3000</v>
      </c>
      <c r="Q733" s="8">
        <v>4000</v>
      </c>
      <c r="R733" s="6">
        <v>12000</v>
      </c>
      <c r="S733" s="6">
        <v>12000</v>
      </c>
      <c r="T733" s="8">
        <v>180000</v>
      </c>
      <c r="V733" s="6">
        <v>13</v>
      </c>
      <c r="X733" t="s" s="3">
        <v>64</v>
      </c>
      <c r="Z733" t="s" s="3">
        <v>65</v>
      </c>
      <c r="AA733" t="s" s="3">
        <v>66</v>
      </c>
      <c r="AC733" t="s" s="3">
        <v>67</v>
      </c>
      <c r="AD733" s="9">
        <v>3</v>
      </c>
      <c r="AE733" s="9">
        <v>4</v>
      </c>
      <c r="AF733" s="9">
        <v>3</v>
      </c>
      <c r="AG733" s="9">
        <v>4</v>
      </c>
      <c r="AH733" t="s" s="4">
        <v>2543</v>
      </c>
      <c r="AI733" s="9">
        <v>90854</v>
      </c>
      <c r="AJ733" s="9">
        <v>39590</v>
      </c>
      <c r="AK733" s="9">
        <v>75837</v>
      </c>
      <c r="AL733" s="9">
        <v>2650</v>
      </c>
      <c r="AM733" s="10">
        <v>0.4</v>
      </c>
      <c r="AN733" s="10"/>
      <c r="AO733" s="10"/>
      <c r="AP733" s="10"/>
      <c r="AQ733" s="10"/>
      <c r="AR733" s="8"/>
      <c r="AS733" s="8"/>
      <c r="AY733" s="8"/>
      <c r="AZ733" s="8"/>
      <c r="BA733" s="8"/>
      <c r="BB733" s="8"/>
      <c r="BC733" s="8"/>
    </row>
    <row r="734" s="2" customFormat="1" ht="16.5" customHeight="1">
      <c r="A734" s="6">
        <v>733</v>
      </c>
      <c r="B734" t="s" s="4">
        <v>2544</v>
      </c>
      <c r="C734" t="s" s="3">
        <v>2545</v>
      </c>
      <c r="D734" t="s" s="3">
        <v>113</v>
      </c>
      <c r="E734" t="s" s="3">
        <v>58</v>
      </c>
      <c r="F734" t="s" s="3">
        <v>278</v>
      </c>
      <c r="G734" t="s" s="3">
        <v>1549</v>
      </c>
      <c r="H734" t="s" s="3">
        <v>2457</v>
      </c>
      <c r="I734" t="s" s="3">
        <v>117</v>
      </c>
      <c r="J734" t="s" s="3">
        <v>145</v>
      </c>
      <c r="K734" s="7">
        <f>L734*200000</f>
        <v>41720000</v>
      </c>
      <c r="L734" s="6">
        <f>M734/5</f>
        <v>208.6</v>
      </c>
      <c r="M734" s="6">
        <v>1043</v>
      </c>
      <c r="N734" s="6">
        <v>20</v>
      </c>
      <c r="O734" s="6">
        <v>1397</v>
      </c>
      <c r="P734" s="8">
        <v>23000</v>
      </c>
      <c r="Q734" s="8">
        <v>25000</v>
      </c>
      <c r="R734" s="6">
        <v>38000</v>
      </c>
      <c r="S734" s="6">
        <v>42000</v>
      </c>
      <c r="T734" s="8">
        <v>520000</v>
      </c>
      <c r="V734" s="6">
        <v>3540</v>
      </c>
      <c r="X734" t="s" s="3">
        <v>64</v>
      </c>
      <c r="Y734" s="9">
        <v>100</v>
      </c>
      <c r="Z734" t="s" s="3">
        <v>65</v>
      </c>
      <c r="AA734" t="s" s="3">
        <v>101</v>
      </c>
      <c r="AC734" t="s" s="3">
        <v>102</v>
      </c>
      <c r="AD734" s="9">
        <v>5</v>
      </c>
      <c r="AE734" s="9">
        <v>5</v>
      </c>
      <c r="AF734" s="9">
        <v>3</v>
      </c>
      <c r="AG734" s="9">
        <v>5</v>
      </c>
      <c r="AH734" t="s" s="4">
        <v>2544</v>
      </c>
      <c r="AI734" s="9">
        <v>81989</v>
      </c>
      <c r="AJ734" s="9">
        <v>37420</v>
      </c>
      <c r="AK734" s="9">
        <v>63304</v>
      </c>
      <c r="AL734" s="9">
        <v>2202</v>
      </c>
      <c r="AM734" s="10">
        <v>0.2</v>
      </c>
      <c r="AN734" s="10"/>
      <c r="AO734" s="10"/>
      <c r="AP734" s="10"/>
      <c r="AQ734" s="10"/>
      <c r="AR734" s="8"/>
      <c r="AS734" s="8"/>
      <c r="AT734" t="s" s="4">
        <v>68</v>
      </c>
      <c r="AU734" s="10"/>
      <c r="AV734" s="9">
        <v>280000</v>
      </c>
      <c r="AW734" s="9">
        <v>150000</v>
      </c>
      <c r="AX734" s="9">
        <v>906</v>
      </c>
      <c r="AY734" s="8"/>
      <c r="AZ734" s="8"/>
      <c r="BA734" s="8"/>
      <c r="BB734" s="8"/>
      <c r="BC734" s="8"/>
    </row>
    <row r="735" s="2" customFormat="1" ht="16.5" customHeight="1">
      <c r="A735" s="6">
        <v>734</v>
      </c>
      <c r="B735" t="s" s="4">
        <v>2546</v>
      </c>
      <c r="C735" t="s" s="3">
        <v>2547</v>
      </c>
      <c r="D735" t="s" s="3">
        <v>94</v>
      </c>
      <c r="E735" t="s" s="3">
        <v>58</v>
      </c>
      <c r="F735" t="s" s="3">
        <v>2548</v>
      </c>
      <c r="G735" t="s" s="4">
        <v>96</v>
      </c>
      <c r="H735" t="s" s="3">
        <v>2548</v>
      </c>
      <c r="I735" t="s" s="3">
        <v>107</v>
      </c>
      <c r="J735" t="s" s="3">
        <v>2549</v>
      </c>
      <c r="K735" s="7">
        <f>L735*200000</f>
        <v>3000000</v>
      </c>
      <c r="L735" s="6">
        <f>M735/5</f>
        <v>15</v>
      </c>
      <c r="M735" s="6">
        <v>75</v>
      </c>
      <c r="N735" s="6">
        <v>13</v>
      </c>
      <c r="O735" s="6">
        <v>1396</v>
      </c>
      <c r="P735" s="8">
        <v>10500</v>
      </c>
      <c r="Q735" s="8">
        <v>13000</v>
      </c>
      <c r="R735" s="6">
        <v>22000</v>
      </c>
      <c r="S735" s="6">
        <v>22000</v>
      </c>
      <c r="T735" s="8">
        <v>330000</v>
      </c>
      <c r="V735" s="6">
        <v>24</v>
      </c>
      <c r="X735" t="s" s="3">
        <v>64</v>
      </c>
      <c r="Y735" s="9">
        <v>450</v>
      </c>
      <c r="Z735" t="s" s="3">
        <v>65</v>
      </c>
      <c r="AA735" t="s" s="3">
        <v>101</v>
      </c>
      <c r="AC735" t="s" s="3">
        <v>67</v>
      </c>
      <c r="AD735" s="9">
        <v>4</v>
      </c>
      <c r="AE735" s="9">
        <v>4</v>
      </c>
      <c r="AF735" s="9">
        <v>2</v>
      </c>
      <c r="AH735" t="s" s="4">
        <v>2546</v>
      </c>
      <c r="AI735" s="9">
        <v>67314</v>
      </c>
      <c r="AJ735" s="9">
        <v>46894</v>
      </c>
      <c r="AK735" s="9">
        <v>40574</v>
      </c>
      <c r="AL735" s="9">
        <v>2023</v>
      </c>
      <c r="AM735" s="10">
        <v>0.7</v>
      </c>
      <c r="AN735" s="10"/>
      <c r="AO735" s="10"/>
      <c r="AP735" s="10"/>
      <c r="AQ735" s="10"/>
      <c r="AR735" s="8"/>
      <c r="AS735" s="8"/>
      <c r="AT735" t="s" s="4">
        <v>68</v>
      </c>
      <c r="AU735" s="12">
        <f>#REF!-1000000</f>
      </c>
      <c r="AV735" s="9">
        <v>380000</v>
      </c>
      <c r="AW735" s="9">
        <v>180000</v>
      </c>
      <c r="AX735" s="9">
        <v>818</v>
      </c>
      <c r="AY735" s="8"/>
      <c r="AZ735" s="8"/>
      <c r="BA735" s="8"/>
      <c r="BB735" s="8"/>
      <c r="BC735" s="8"/>
    </row>
    <row r="736" s="2" customFormat="1" ht="16.5" customHeight="1">
      <c r="A736" s="6">
        <v>735</v>
      </c>
      <c r="B736" t="s" s="4">
        <v>2550</v>
      </c>
      <c r="C736" t="s" s="3">
        <v>2551</v>
      </c>
      <c r="D736" t="s" s="3">
        <v>94</v>
      </c>
      <c r="E736" t="s" s="3">
        <v>58</v>
      </c>
      <c r="F736" t="s" s="3">
        <v>2552</v>
      </c>
      <c r="G736" t="s" s="4">
        <v>96</v>
      </c>
      <c r="H736" t="s" s="3">
        <v>2552</v>
      </c>
      <c r="I736" t="s" s="3">
        <v>107</v>
      </c>
      <c r="J736" t="s" s="3">
        <v>124</v>
      </c>
      <c r="K736" s="7">
        <f>L736*200000</f>
        <v>3400000</v>
      </c>
      <c r="L736" s="6">
        <f>M736/5</f>
        <v>17</v>
      </c>
      <c r="M736" s="6">
        <v>85</v>
      </c>
      <c r="N736" s="6">
        <v>32</v>
      </c>
      <c r="O736" s="6">
        <v>1396</v>
      </c>
      <c r="P736" s="8">
        <v>10500</v>
      </c>
      <c r="Q736" s="8">
        <v>13000</v>
      </c>
      <c r="R736" s="6">
        <v>18000</v>
      </c>
      <c r="S736" s="6">
        <v>18000</v>
      </c>
      <c r="T736" s="8">
        <v>330000</v>
      </c>
      <c r="V736" s="6">
        <v>2</v>
      </c>
      <c r="X736" t="s" s="3">
        <v>64</v>
      </c>
      <c r="Y736" s="9">
        <v>200</v>
      </c>
      <c r="Z736" t="s" s="3">
        <v>65</v>
      </c>
      <c r="AA736" t="s" s="3">
        <v>101</v>
      </c>
      <c r="AC736" t="s" s="3">
        <v>67</v>
      </c>
      <c r="AD736" s="9">
        <v>3</v>
      </c>
      <c r="AE736" s="9">
        <v>3</v>
      </c>
      <c r="AF736" s="9">
        <v>3</v>
      </c>
      <c r="AH736" t="s" s="4">
        <v>2550</v>
      </c>
      <c r="AI736" s="9">
        <v>67354</v>
      </c>
      <c r="AJ736" s="9">
        <v>46838</v>
      </c>
      <c r="AK736" s="9">
        <v>40492</v>
      </c>
      <c r="AL736" s="9">
        <v>2022</v>
      </c>
      <c r="AM736" s="10">
        <v>0.9</v>
      </c>
      <c r="AN736" s="10"/>
      <c r="AO736" s="10"/>
      <c r="AP736" s="10"/>
      <c r="AQ736" s="10"/>
      <c r="AR736" s="8"/>
      <c r="AS736" s="8"/>
      <c r="AY736" s="8"/>
      <c r="AZ736" s="8"/>
      <c r="BA736" s="8"/>
      <c r="BB736" s="8"/>
      <c r="BC736" s="8"/>
    </row>
    <row r="737" s="2" customFormat="1" ht="16.5" customHeight="1">
      <c r="A737" s="6">
        <v>736</v>
      </c>
      <c r="B737" t="s" s="4">
        <v>2553</v>
      </c>
      <c r="C737" t="s" s="3">
        <v>2554</v>
      </c>
      <c r="D737" t="s" s="3">
        <v>94</v>
      </c>
      <c r="E737" t="s" s="3">
        <v>58</v>
      </c>
      <c r="F737" t="s" s="3">
        <v>2555</v>
      </c>
      <c r="G737" t="s" s="4">
        <v>96</v>
      </c>
      <c r="H737" t="s" s="3">
        <v>2555</v>
      </c>
      <c r="I737" t="s" s="3">
        <v>107</v>
      </c>
      <c r="J737" t="s" s="3">
        <v>171</v>
      </c>
      <c r="K737" s="7">
        <f>L737*200000</f>
        <v>4400000</v>
      </c>
      <c r="L737" s="6">
        <f>M737/5</f>
        <v>22</v>
      </c>
      <c r="M737" s="6">
        <v>110</v>
      </c>
      <c r="N737" s="6">
        <v>35</v>
      </c>
      <c r="O737" s="6">
        <v>1396</v>
      </c>
      <c r="P737" s="8">
        <v>8000</v>
      </c>
      <c r="Q737" s="8">
        <v>10000</v>
      </c>
      <c r="R737" s="6">
        <v>22000</v>
      </c>
      <c r="S737" s="6">
        <v>22000</v>
      </c>
      <c r="T737" s="8">
        <v>330000</v>
      </c>
      <c r="V737" s="6">
        <v>32</v>
      </c>
      <c r="X737" t="s" s="3">
        <v>64</v>
      </c>
      <c r="Y737" s="9">
        <v>140</v>
      </c>
      <c r="Z737" t="s" s="3">
        <v>65</v>
      </c>
      <c r="AA737" t="s" s="3">
        <v>101</v>
      </c>
      <c r="AC737" t="s" s="3">
        <v>67</v>
      </c>
      <c r="AD737" s="9">
        <v>4</v>
      </c>
      <c r="AE737" s="9">
        <v>4</v>
      </c>
      <c r="AF737" s="9">
        <v>3</v>
      </c>
      <c r="AH737" t="s" s="4">
        <v>2553</v>
      </c>
      <c r="AI737" s="9">
        <v>67352</v>
      </c>
      <c r="AJ737" s="9">
        <v>46839</v>
      </c>
      <c r="AK737" s="9">
        <v>40480</v>
      </c>
      <c r="AL737" s="9">
        <v>1911</v>
      </c>
      <c r="AM737" s="10">
        <v>0.7</v>
      </c>
      <c r="AN737" s="10"/>
      <c r="AO737" s="10"/>
      <c r="AP737" s="10"/>
      <c r="AQ737" s="10"/>
      <c r="AR737" s="8"/>
      <c r="AS737" s="8"/>
      <c r="AY737" s="8"/>
      <c r="AZ737" s="8"/>
      <c r="BA737" s="8"/>
      <c r="BB737" s="8"/>
      <c r="BC737" s="8"/>
    </row>
    <row r="738" s="2" customFormat="1" ht="16.5" customHeight="1">
      <c r="A738" s="6">
        <v>737</v>
      </c>
      <c r="B738" t="s" s="4">
        <v>2556</v>
      </c>
      <c r="C738" t="s" s="3">
        <v>2557</v>
      </c>
      <c r="D738" t="s" s="3">
        <v>94</v>
      </c>
      <c r="E738" t="s" s="3">
        <v>58</v>
      </c>
      <c r="F738" t="s" s="3">
        <v>2558</v>
      </c>
      <c r="G738" t="s" s="4">
        <v>96</v>
      </c>
      <c r="H738" t="s" s="3">
        <v>2559</v>
      </c>
      <c r="I738" t="s" s="3">
        <v>107</v>
      </c>
      <c r="J738" t="s" s="3">
        <v>171</v>
      </c>
      <c r="K738" s="7">
        <f>L738*200000</f>
        <v>4400000</v>
      </c>
      <c r="L738" s="6">
        <f>M738/5</f>
        <v>22</v>
      </c>
      <c r="M738" s="6">
        <v>110</v>
      </c>
      <c r="N738" s="6">
        <v>33</v>
      </c>
      <c r="O738" s="6">
        <v>1396</v>
      </c>
      <c r="P738" s="8">
        <v>11000</v>
      </c>
      <c r="Q738" s="8">
        <v>14000</v>
      </c>
      <c r="R738" s="6">
        <v>28000</v>
      </c>
      <c r="S738" s="6">
        <v>28000</v>
      </c>
      <c r="T738" s="8">
        <v>400000</v>
      </c>
      <c r="V738" s="6">
        <v>15</v>
      </c>
      <c r="X738" t="s" s="3">
        <v>64</v>
      </c>
      <c r="Y738" s="9">
        <v>540</v>
      </c>
      <c r="Z738" t="s" s="3">
        <v>65</v>
      </c>
      <c r="AA738" t="s" s="3">
        <v>101</v>
      </c>
      <c r="AC738" t="s" s="3">
        <v>67</v>
      </c>
      <c r="AD738" s="9">
        <v>5</v>
      </c>
      <c r="AE738" s="9">
        <v>5</v>
      </c>
      <c r="AF738" s="9">
        <v>2</v>
      </c>
      <c r="AH738" t="s" s="4">
        <v>2556</v>
      </c>
      <c r="AI738" s="9">
        <v>67351</v>
      </c>
      <c r="AJ738" s="9">
        <v>46840</v>
      </c>
      <c r="AK738" s="9">
        <v>40496</v>
      </c>
      <c r="AL738" s="9">
        <v>1912</v>
      </c>
      <c r="AM738" s="10">
        <v>0.7</v>
      </c>
      <c r="AN738" s="10"/>
      <c r="AO738" s="10"/>
      <c r="AP738" s="10"/>
      <c r="AQ738" s="10"/>
      <c r="AR738" s="8"/>
      <c r="AS738" s="8"/>
      <c r="AT738" t="s" s="4">
        <v>68</v>
      </c>
      <c r="AU738" s="10"/>
      <c r="AV738" s="9">
        <v>280000</v>
      </c>
      <c r="AW738" s="9">
        <v>130000</v>
      </c>
      <c r="AX738" s="9">
        <v>735</v>
      </c>
      <c r="AY738" s="8"/>
      <c r="AZ738" s="8"/>
      <c r="BA738" s="8"/>
      <c r="BB738" s="8"/>
      <c r="BC738" s="8"/>
    </row>
    <row r="739" s="2" customFormat="1" ht="16.5" customHeight="1">
      <c r="A739" s="6">
        <v>738</v>
      </c>
      <c r="B739" t="s" s="4">
        <v>2560</v>
      </c>
      <c r="C739" t="s" s="3">
        <v>2561</v>
      </c>
      <c r="D739" t="s" s="3">
        <v>94</v>
      </c>
      <c r="E739" t="s" s="3">
        <v>58</v>
      </c>
      <c r="F739" t="s" s="3">
        <v>2562</v>
      </c>
      <c r="G739" t="s" s="4">
        <v>96</v>
      </c>
      <c r="H739" t="s" s="3">
        <v>2563</v>
      </c>
      <c r="I739" t="s" s="3">
        <v>107</v>
      </c>
      <c r="J739" t="s" s="3">
        <v>2549</v>
      </c>
      <c r="K739" s="7">
        <f>L739*200000</f>
        <v>2600000</v>
      </c>
      <c r="L739" s="6">
        <f>M739/5</f>
        <v>13</v>
      </c>
      <c r="M739" s="6">
        <v>65</v>
      </c>
      <c r="N739" s="6">
        <v>14</v>
      </c>
      <c r="O739" s="6">
        <v>1396</v>
      </c>
      <c r="P739" s="8">
        <v>10500</v>
      </c>
      <c r="Q739" s="8">
        <v>13000</v>
      </c>
      <c r="R739" s="6">
        <v>22000</v>
      </c>
      <c r="S739" s="6">
        <v>22000</v>
      </c>
      <c r="T739" s="8">
        <v>330000</v>
      </c>
      <c r="V739" s="6">
        <v>5</v>
      </c>
      <c r="X739" t="s" s="3">
        <v>64</v>
      </c>
      <c r="Y739" s="9">
        <v>300</v>
      </c>
      <c r="Z739" t="s" s="3">
        <v>65</v>
      </c>
      <c r="AA739" t="s" s="3">
        <v>101</v>
      </c>
      <c r="AC739" t="s" s="3">
        <v>67</v>
      </c>
      <c r="AD739" s="9">
        <v>3</v>
      </c>
      <c r="AE739" s="9">
        <v>3</v>
      </c>
      <c r="AF739" s="9">
        <v>3</v>
      </c>
      <c r="AH739" t="s" s="4">
        <v>2560</v>
      </c>
      <c r="AI739" s="9">
        <v>67315</v>
      </c>
      <c r="AJ739" s="9">
        <v>46893</v>
      </c>
      <c r="AK739" s="9">
        <v>40550</v>
      </c>
      <c r="AL739" s="9">
        <v>2024</v>
      </c>
      <c r="AM739" s="10">
        <v>0.9</v>
      </c>
      <c r="AN739" s="10"/>
      <c r="AO739" s="10"/>
      <c r="AP739" s="10"/>
      <c r="AQ739" s="10"/>
      <c r="AR739" s="8"/>
      <c r="AS739" s="8"/>
      <c r="AT739" t="s" s="4">
        <v>68</v>
      </c>
      <c r="AU739" s="12">
        <f>#REF!-1000000</f>
      </c>
      <c r="AV739" s="9">
        <v>220000</v>
      </c>
      <c r="AW739" s="9">
        <v>140000</v>
      </c>
      <c r="AX739" s="9">
        <v>884</v>
      </c>
      <c r="AY739" s="8"/>
      <c r="AZ739" s="8"/>
      <c r="BA739" s="8"/>
      <c r="BB739" s="8"/>
      <c r="BC739" s="8"/>
    </row>
    <row r="740" s="2" customFormat="1" ht="16.5" customHeight="1">
      <c r="A740" s="6">
        <v>739</v>
      </c>
      <c r="B740" t="s" s="4">
        <v>2564</v>
      </c>
      <c r="C740" t="s" s="3">
        <v>2565</v>
      </c>
      <c r="D740" t="s" s="3">
        <v>94</v>
      </c>
      <c r="E740" t="s" s="3">
        <v>58</v>
      </c>
      <c r="F740" t="s" s="3">
        <v>2566</v>
      </c>
      <c r="G740" t="s" s="4">
        <v>96</v>
      </c>
      <c r="H740" t="s" s="3">
        <v>2566</v>
      </c>
      <c r="I740" t="s" s="3">
        <v>107</v>
      </c>
      <c r="J740" t="s" s="3">
        <v>2549</v>
      </c>
      <c r="K740" s="7">
        <f>L740*200000</f>
        <v>2800000</v>
      </c>
      <c r="L740" s="6">
        <f>M740/5</f>
        <v>14</v>
      </c>
      <c r="M740" s="6">
        <v>70</v>
      </c>
      <c r="N740" s="6">
        <v>18</v>
      </c>
      <c r="O740" s="6">
        <v>1396</v>
      </c>
      <c r="P740" s="8">
        <v>10500</v>
      </c>
      <c r="Q740" s="8">
        <v>13000</v>
      </c>
      <c r="R740" s="6">
        <v>22000</v>
      </c>
      <c r="S740" s="6">
        <v>22000</v>
      </c>
      <c r="T740" s="8">
        <v>330000</v>
      </c>
      <c r="V740" s="6">
        <v>14</v>
      </c>
      <c r="X740" t="s" s="3">
        <v>64</v>
      </c>
      <c r="Y740" s="9">
        <v>150</v>
      </c>
      <c r="Z740" t="s" s="3">
        <v>65</v>
      </c>
      <c r="AA740" t="s" s="3">
        <v>101</v>
      </c>
      <c r="AC740" t="s" s="3">
        <v>67</v>
      </c>
      <c r="AD740" s="9">
        <v>3</v>
      </c>
      <c r="AE740" s="9">
        <v>3</v>
      </c>
      <c r="AF740" s="9">
        <v>3</v>
      </c>
      <c r="AH740" t="s" s="4">
        <v>2564</v>
      </c>
      <c r="AI740" s="9">
        <v>67316</v>
      </c>
      <c r="AJ740" s="9">
        <v>46892</v>
      </c>
      <c r="AK740" s="9">
        <v>40551</v>
      </c>
      <c r="AL740" s="9">
        <v>2694</v>
      </c>
      <c r="AM740" s="10">
        <v>0.8</v>
      </c>
      <c r="AN740" s="10"/>
      <c r="AO740" s="10"/>
      <c r="AP740" s="10"/>
      <c r="AQ740" s="10"/>
      <c r="AR740" s="8"/>
      <c r="AS740" s="8"/>
      <c r="AY740" s="8"/>
      <c r="AZ740" s="8"/>
      <c r="BA740" s="8"/>
      <c r="BB740" s="8"/>
      <c r="BC740" s="8"/>
    </row>
    <row r="741" s="2" customFormat="1" ht="16.5" customHeight="1">
      <c r="A741" s="6">
        <v>740</v>
      </c>
      <c r="B741" t="s" s="4">
        <v>2567</v>
      </c>
      <c r="C741" t="s" s="3">
        <v>2568</v>
      </c>
      <c r="D741" t="s" s="3">
        <v>94</v>
      </c>
      <c r="E741" t="s" s="3">
        <v>58</v>
      </c>
      <c r="F741" t="s" s="3">
        <v>948</v>
      </c>
      <c r="G741" t="s" s="4">
        <v>96</v>
      </c>
      <c r="H741" t="s" s="3">
        <v>948</v>
      </c>
      <c r="I741" t="s" s="3">
        <v>107</v>
      </c>
      <c r="J741" t="s" s="3">
        <v>2549</v>
      </c>
      <c r="K741" s="7">
        <f>L741*200000</f>
        <v>3000000</v>
      </c>
      <c r="L741" s="6">
        <f>M741/5</f>
        <v>15</v>
      </c>
      <c r="M741" s="6">
        <v>75</v>
      </c>
      <c r="N741" s="6">
        <v>19</v>
      </c>
      <c r="O741" s="6">
        <v>1396</v>
      </c>
      <c r="P741" s="8">
        <v>10500</v>
      </c>
      <c r="Q741" s="8">
        <v>13000</v>
      </c>
      <c r="R741" s="6">
        <v>22000</v>
      </c>
      <c r="S741" s="6">
        <v>22000</v>
      </c>
      <c r="T741" s="8">
        <v>330000</v>
      </c>
      <c r="V741" s="6">
        <v>23</v>
      </c>
      <c r="X741" t="s" s="3">
        <v>64</v>
      </c>
      <c r="Y741" s="9">
        <v>500</v>
      </c>
      <c r="Z741" t="s" s="3">
        <v>65</v>
      </c>
      <c r="AA741" t="s" s="3">
        <v>101</v>
      </c>
      <c r="AC741" t="s" s="3">
        <v>67</v>
      </c>
      <c r="AD741" s="9">
        <v>3</v>
      </c>
      <c r="AE741" s="9">
        <v>3</v>
      </c>
      <c r="AF741" s="9">
        <v>3</v>
      </c>
      <c r="AH741" t="s" s="4">
        <v>2567</v>
      </c>
      <c r="AI741" s="9">
        <v>67317</v>
      </c>
      <c r="AJ741" s="9">
        <v>46891</v>
      </c>
      <c r="AK741" s="9">
        <v>40572</v>
      </c>
      <c r="AL741" s="9">
        <v>2693</v>
      </c>
      <c r="AM741" s="10">
        <v>0.7</v>
      </c>
      <c r="AN741" s="10"/>
      <c r="AO741" s="10"/>
      <c r="AP741" s="10"/>
      <c r="AQ741" s="10"/>
      <c r="AR741" s="8"/>
      <c r="AS741" s="8"/>
      <c r="AY741" s="8"/>
      <c r="AZ741" s="8"/>
      <c r="BA741" s="8"/>
      <c r="BB741" s="8"/>
      <c r="BC741" s="8"/>
    </row>
    <row r="742" s="2" customFormat="1" ht="16.5" customHeight="1">
      <c r="A742" s="6">
        <v>741</v>
      </c>
      <c r="B742" t="s" s="4">
        <v>2569</v>
      </c>
      <c r="C742" t="s" s="3">
        <v>2570</v>
      </c>
      <c r="D742" t="s" s="3">
        <v>75</v>
      </c>
      <c r="E742" t="s" s="3">
        <v>58</v>
      </c>
      <c r="F742" t="s" s="3">
        <v>2571</v>
      </c>
      <c r="G742" t="s" s="3">
        <v>162</v>
      </c>
      <c r="H742" t="s" s="3">
        <v>163</v>
      </c>
      <c r="I742" t="s" s="3">
        <v>152</v>
      </c>
      <c r="J742" t="s" s="3">
        <v>165</v>
      </c>
      <c r="K742" s="7">
        <f>L742*200000</f>
        <v>1360000</v>
      </c>
      <c r="L742" s="6">
        <f>M742/5</f>
        <v>6.8</v>
      </c>
      <c r="M742" s="6">
        <v>34</v>
      </c>
      <c r="N742" s="6">
        <v>3</v>
      </c>
      <c r="O742" s="6">
        <v>1396</v>
      </c>
      <c r="P742" s="8">
        <v>3000</v>
      </c>
      <c r="Q742" s="8">
        <v>4000</v>
      </c>
      <c r="R742" s="6">
        <v>6000</v>
      </c>
      <c r="S742" s="6">
        <v>6000</v>
      </c>
      <c r="T742" s="8">
        <v>100000</v>
      </c>
      <c r="V742" s="6">
        <v>69</v>
      </c>
      <c r="X742" t="s" s="3">
        <v>1579</v>
      </c>
      <c r="Z742" t="s" s="3">
        <v>65</v>
      </c>
      <c r="AA742" t="s" s="3">
        <v>66</v>
      </c>
      <c r="AC742" t="s" s="3">
        <v>67</v>
      </c>
      <c r="AD742" s="9">
        <v>2</v>
      </c>
      <c r="AE742" s="9">
        <v>3</v>
      </c>
      <c r="AF742" s="9">
        <v>2</v>
      </c>
      <c r="AG742" s="9">
        <v>2</v>
      </c>
      <c r="AH742" t="s" s="4">
        <v>2569</v>
      </c>
      <c r="AI742" s="9">
        <v>68425</v>
      </c>
      <c r="AJ742" t="s" s="4">
        <v>96</v>
      </c>
      <c r="AK742" t="s" s="4">
        <v>96</v>
      </c>
      <c r="AL742" t="s" s="4">
        <v>96</v>
      </c>
      <c r="AM742" s="10">
        <v>0.7</v>
      </c>
      <c r="AN742" s="10"/>
      <c r="AO742" s="10"/>
      <c r="AP742" s="10"/>
      <c r="AQ742" s="10"/>
      <c r="AR742" s="8"/>
      <c r="AS742" s="8"/>
      <c r="AT742" t="s" s="4">
        <v>68</v>
      </c>
      <c r="AU742" s="10"/>
      <c r="AV742" s="9">
        <v>80000</v>
      </c>
      <c r="AW742" s="9">
        <v>60000</v>
      </c>
      <c r="AX742" s="9">
        <v>390</v>
      </c>
      <c r="AY742" s="8"/>
      <c r="AZ742" s="8"/>
      <c r="BA742" s="8"/>
      <c r="BB742" s="8"/>
      <c r="BC742" s="8"/>
    </row>
    <row r="743" s="2" customFormat="1" ht="16.5" customHeight="1">
      <c r="A743" s="6">
        <v>742</v>
      </c>
      <c r="B743" t="s" s="4">
        <v>2572</v>
      </c>
      <c r="C743" t="s" s="3">
        <v>2573</v>
      </c>
      <c r="D743" t="s" s="3">
        <v>57</v>
      </c>
      <c r="E743" t="s" s="3">
        <v>58</v>
      </c>
      <c r="F743" t="s" s="3">
        <v>2574</v>
      </c>
      <c r="G743" t="s" s="3">
        <v>60</v>
      </c>
      <c r="H743" t="s" s="3">
        <v>2575</v>
      </c>
      <c r="I743" t="s" s="3">
        <v>107</v>
      </c>
      <c r="J743" t="s" s="3">
        <v>63</v>
      </c>
      <c r="K743" s="7">
        <f>L743*200000</f>
        <v>3040000</v>
      </c>
      <c r="L743" s="6">
        <f>M743/5</f>
        <v>15.2</v>
      </c>
      <c r="M743" s="6">
        <v>76</v>
      </c>
      <c r="N743" s="6">
        <v>10</v>
      </c>
      <c r="O743" s="6">
        <v>1395</v>
      </c>
      <c r="P743" s="8">
        <v>10500</v>
      </c>
      <c r="Q743" s="8">
        <v>13000</v>
      </c>
      <c r="R743" s="6">
        <v>18000</v>
      </c>
      <c r="S743" s="6">
        <v>18000</v>
      </c>
      <c r="T743" s="8">
        <v>270000</v>
      </c>
      <c r="V743" s="6">
        <v>17</v>
      </c>
      <c r="X743" t="s" s="3">
        <v>64</v>
      </c>
      <c r="Z743" t="s" s="3">
        <v>65</v>
      </c>
      <c r="AA743" t="s" s="3">
        <v>66</v>
      </c>
      <c r="AD743" s="9">
        <v>3</v>
      </c>
      <c r="AH743" t="s" s="4">
        <v>2572</v>
      </c>
      <c r="AI743" s="9">
        <v>67447</v>
      </c>
      <c r="AJ743" s="9">
        <v>63730</v>
      </c>
      <c r="AK743" s="9">
        <v>68667</v>
      </c>
      <c r="AL743" s="9">
        <v>2137</v>
      </c>
      <c r="AM743" s="10">
        <v>0.8</v>
      </c>
      <c r="AN743" s="10"/>
      <c r="AO743" s="10"/>
      <c r="AP743" s="10"/>
      <c r="AQ743" s="10"/>
      <c r="AR743" s="8"/>
      <c r="AS743" s="8"/>
      <c r="AT743" t="s" s="4">
        <v>68</v>
      </c>
      <c r="AU743" s="10"/>
      <c r="AV743" s="9">
        <v>380000</v>
      </c>
      <c r="AW743" s="9">
        <v>180000</v>
      </c>
      <c r="AX743" s="9">
        <v>843</v>
      </c>
      <c r="AY743" s="8"/>
      <c r="AZ743" s="8"/>
      <c r="BA743" s="8"/>
      <c r="BB743" s="8"/>
      <c r="BC743" s="8"/>
    </row>
    <row r="744" s="2" customFormat="1" ht="16.5" customHeight="1">
      <c r="A744" s="6">
        <v>743</v>
      </c>
      <c r="B744" t="s" s="4">
        <v>2576</v>
      </c>
      <c r="C744" t="s" s="3">
        <v>2577</v>
      </c>
      <c r="D744" t="s" s="3">
        <v>85</v>
      </c>
      <c r="E744" t="s" s="3">
        <v>58</v>
      </c>
      <c r="F744" t="s" s="3">
        <v>2578</v>
      </c>
      <c r="G744" t="s" s="3">
        <v>2579</v>
      </c>
      <c r="H744" t="s" s="3">
        <v>158</v>
      </c>
      <c r="I744" t="s" s="3">
        <v>78</v>
      </c>
      <c r="J744" t="s" s="3">
        <v>139</v>
      </c>
      <c r="K744" s="7">
        <f>L744*200000</f>
        <v>7400000</v>
      </c>
      <c r="L744" s="6">
        <f>M744/5</f>
        <v>37</v>
      </c>
      <c r="M744" s="6">
        <v>185</v>
      </c>
      <c r="N744" s="6">
        <v>7</v>
      </c>
      <c r="O744" s="6">
        <v>1397</v>
      </c>
      <c r="P744" s="8">
        <v>12000</v>
      </c>
      <c r="Q744" s="8">
        <v>15000</v>
      </c>
      <c r="R744" s="6">
        <v>28000</v>
      </c>
      <c r="S744" s="6">
        <v>28000</v>
      </c>
      <c r="T744" s="8">
        <v>400000</v>
      </c>
      <c r="V744" s="6">
        <v>290</v>
      </c>
      <c r="X744" t="s" s="3">
        <v>64</v>
      </c>
      <c r="Z744" t="s" s="3">
        <v>65</v>
      </c>
      <c r="AA744" t="s" s="3">
        <v>66</v>
      </c>
      <c r="AC744" t="s" s="3">
        <v>102</v>
      </c>
      <c r="AD744" s="9">
        <v>4</v>
      </c>
      <c r="AE744" s="9">
        <v>3</v>
      </c>
      <c r="AF744" s="9">
        <v>2</v>
      </c>
      <c r="AG744" s="9">
        <v>5</v>
      </c>
      <c r="AH744" t="s" s="4">
        <v>2576</v>
      </c>
      <c r="AI744" s="9">
        <v>90874</v>
      </c>
      <c r="AJ744" s="9">
        <v>38300</v>
      </c>
      <c r="AK744" s="9">
        <v>63994</v>
      </c>
      <c r="AL744" s="9">
        <v>2405</v>
      </c>
      <c r="AM744" s="10">
        <v>0.5</v>
      </c>
      <c r="AN744" s="10"/>
      <c r="AO744" s="10"/>
      <c r="AP744" s="10"/>
      <c r="AQ744" s="10"/>
      <c r="AR744" s="8"/>
      <c r="AS744" s="8"/>
      <c r="AT744" t="s" s="4">
        <v>68</v>
      </c>
      <c r="AU744" s="10"/>
      <c r="AV744" s="9">
        <v>280000</v>
      </c>
      <c r="AW744" s="9">
        <v>180000</v>
      </c>
      <c r="AX744" s="9">
        <v>719</v>
      </c>
      <c r="AY744" s="8"/>
      <c r="AZ744" s="8"/>
      <c r="BA744" s="8"/>
      <c r="BB744" s="8"/>
      <c r="BC744" s="8"/>
    </row>
    <row r="745" s="2" customFormat="1" ht="16.5" customHeight="1">
      <c r="A745" s="6">
        <v>744</v>
      </c>
      <c r="B745" t="s" s="4">
        <v>2580</v>
      </c>
      <c r="C745" t="s" s="3">
        <v>2581</v>
      </c>
      <c r="D745" t="s" s="3">
        <v>262</v>
      </c>
      <c r="E745" t="s" s="3">
        <v>58</v>
      </c>
      <c r="F745" t="s" s="3">
        <v>2582</v>
      </c>
      <c r="G745" t="s" s="3">
        <v>2583</v>
      </c>
      <c r="H745" t="s" s="3">
        <v>1653</v>
      </c>
      <c r="I745" t="s" s="3">
        <v>107</v>
      </c>
      <c r="J745" t="s" s="3">
        <v>2584</v>
      </c>
      <c r="K745" s="7">
        <f>L745*200000</f>
        <v>8880000</v>
      </c>
      <c r="L745" s="6">
        <f>M745/5</f>
        <v>44.4</v>
      </c>
      <c r="M745" s="6">
        <v>222</v>
      </c>
      <c r="N745" s="6">
        <v>9</v>
      </c>
      <c r="O745" s="6">
        <v>1395</v>
      </c>
      <c r="P745" s="8">
        <v>12500</v>
      </c>
      <c r="Q745" s="8">
        <v>16000</v>
      </c>
      <c r="R745" s="6">
        <v>38000</v>
      </c>
      <c r="S745" s="6">
        <v>38000</v>
      </c>
      <c r="T745" s="8">
        <v>520000</v>
      </c>
      <c r="V745" s="6">
        <v>648</v>
      </c>
      <c r="X745" t="s" s="3">
        <v>64</v>
      </c>
      <c r="Y745" s="9">
        <v>150</v>
      </c>
      <c r="Z745" t="s" s="3">
        <v>65</v>
      </c>
      <c r="AA745" t="s" s="3">
        <v>101</v>
      </c>
      <c r="AC745" t="s" s="3">
        <v>102</v>
      </c>
      <c r="AD745" s="9">
        <v>5</v>
      </c>
      <c r="AE745" s="9">
        <v>4</v>
      </c>
      <c r="AH745" t="s" s="4">
        <v>2580</v>
      </c>
      <c r="AI745" s="9">
        <v>67216</v>
      </c>
      <c r="AJ745" s="9">
        <v>47571</v>
      </c>
      <c r="AK745" s="9">
        <v>69671</v>
      </c>
      <c r="AL745" s="9">
        <v>467</v>
      </c>
      <c r="AM745" s="10">
        <v>0.4</v>
      </c>
      <c r="AN745" s="10"/>
      <c r="AO745" s="10"/>
      <c r="AP745" s="10"/>
      <c r="AQ745" s="10"/>
      <c r="AR745" s="8"/>
      <c r="AS745" s="8"/>
      <c r="AT745" t="s" s="4">
        <v>68</v>
      </c>
      <c r="AU745" s="10"/>
      <c r="AV745" s="9">
        <v>320000</v>
      </c>
      <c r="AW745" s="9">
        <v>160000</v>
      </c>
      <c r="AX745" s="9">
        <v>1062</v>
      </c>
      <c r="AY745" s="8"/>
      <c r="AZ745" s="8"/>
      <c r="BA745" s="8"/>
      <c r="BB745" s="8"/>
      <c r="BC745" s="8"/>
    </row>
    <row r="746" s="2" customFormat="1" ht="16.5" customHeight="1">
      <c r="A746" s="6">
        <v>745</v>
      </c>
      <c r="B746" t="s" s="4">
        <v>2585</v>
      </c>
      <c r="C746" t="s" s="3">
        <v>2586</v>
      </c>
      <c r="D746" t="s" s="3">
        <v>85</v>
      </c>
      <c r="E746" t="s" s="3">
        <v>58</v>
      </c>
      <c r="F746" t="s" s="3">
        <v>2587</v>
      </c>
      <c r="G746" t="s" s="3">
        <v>1705</v>
      </c>
      <c r="H746" t="s" s="3">
        <v>2588</v>
      </c>
      <c r="I746" t="s" s="3">
        <v>381</v>
      </c>
      <c r="J746" t="s" s="3">
        <v>288</v>
      </c>
      <c r="K746" s="7">
        <f>L746*200000</f>
        <v>30600000</v>
      </c>
      <c r="L746" s="6">
        <f>M746/5</f>
        <v>153</v>
      </c>
      <c r="M746" s="6">
        <v>765</v>
      </c>
      <c r="N746" s="6">
        <v>9</v>
      </c>
      <c r="O746" s="6">
        <v>1397</v>
      </c>
      <c r="P746" s="8">
        <v>18500</v>
      </c>
      <c r="Q746" s="8">
        <v>24000</v>
      </c>
      <c r="R746" s="6">
        <v>48000</v>
      </c>
      <c r="S746" s="6">
        <v>48000</v>
      </c>
      <c r="T746" s="8">
        <v>560000</v>
      </c>
      <c r="V746" s="6">
        <v>1035</v>
      </c>
      <c r="X746" t="s" s="3">
        <v>64</v>
      </c>
      <c r="Z746" t="s" s="3">
        <v>65</v>
      </c>
      <c r="AA746" t="s" s="3">
        <v>66</v>
      </c>
      <c r="AC746" t="s" s="3">
        <v>67</v>
      </c>
      <c r="AD746" s="9">
        <v>3</v>
      </c>
      <c r="AE746" s="9">
        <v>2</v>
      </c>
      <c r="AF746" s="9">
        <v>3</v>
      </c>
      <c r="AG746" s="9">
        <v>3</v>
      </c>
      <c r="AH746" t="s" s="4">
        <v>2585</v>
      </c>
      <c r="AI746" s="9">
        <v>91288</v>
      </c>
      <c r="AJ746" s="9">
        <v>40284</v>
      </c>
      <c r="AK746" s="9">
        <v>75841</v>
      </c>
      <c r="AL746" s="9">
        <v>3026</v>
      </c>
      <c r="AM746" s="10">
        <v>0.4</v>
      </c>
      <c r="AN746" s="10"/>
      <c r="AO746" s="10"/>
      <c r="AP746" s="10"/>
      <c r="AQ746" s="10"/>
      <c r="AR746" s="8"/>
      <c r="AS746" s="8"/>
      <c r="AT746" t="s" s="4">
        <v>68</v>
      </c>
      <c r="AU746" t="s" s="3">
        <v>146</v>
      </c>
      <c r="AV746" s="9">
        <v>120000</v>
      </c>
      <c r="AW746" s="9">
        <v>40000</v>
      </c>
      <c r="AX746" s="9">
        <v>576</v>
      </c>
      <c r="AY746" s="8"/>
      <c r="AZ746" s="8"/>
      <c r="BA746" s="8"/>
      <c r="BB746" s="8"/>
      <c r="BC746" s="8"/>
    </row>
    <row r="747" s="2" customFormat="1" ht="16.5" customHeight="1">
      <c r="A747" s="6">
        <v>746</v>
      </c>
      <c r="B747" t="s" s="4">
        <v>2589</v>
      </c>
      <c r="C747" t="s" s="3">
        <v>2590</v>
      </c>
      <c r="D747" t="s" s="3">
        <v>75</v>
      </c>
      <c r="E747" t="s" s="3">
        <v>58</v>
      </c>
      <c r="F747" t="s" s="3">
        <v>2591</v>
      </c>
      <c r="G747" t="s" s="3">
        <v>162</v>
      </c>
      <c r="H747" t="s" s="3">
        <v>163</v>
      </c>
      <c r="I747" t="s" s="3">
        <v>152</v>
      </c>
      <c r="J747" t="s" s="3">
        <v>165</v>
      </c>
      <c r="K747" s="7">
        <f>L747*200000</f>
        <v>960000</v>
      </c>
      <c r="L747" s="6">
        <f>M747/5</f>
        <v>4.8</v>
      </c>
      <c r="M747" s="6">
        <v>24</v>
      </c>
      <c r="N747" s="6">
        <v>3</v>
      </c>
      <c r="O747" s="6">
        <v>1396</v>
      </c>
      <c r="P747" s="8">
        <v>3000</v>
      </c>
      <c r="Q747" s="8">
        <v>4000</v>
      </c>
      <c r="R747" s="6">
        <v>6000</v>
      </c>
      <c r="S747" s="6">
        <v>6000</v>
      </c>
      <c r="T747" s="8">
        <v>100000</v>
      </c>
      <c r="V747" s="6">
        <v>31</v>
      </c>
      <c r="X747" t="s" s="3">
        <v>1579</v>
      </c>
      <c r="Z747" t="s" s="3">
        <v>65</v>
      </c>
      <c r="AA747" t="s" s="3">
        <v>66</v>
      </c>
      <c r="AC747" t="s" s="3">
        <v>67</v>
      </c>
      <c r="AD747" s="9">
        <v>2</v>
      </c>
      <c r="AE747" s="9">
        <v>3</v>
      </c>
      <c r="AF747" s="9">
        <v>2</v>
      </c>
      <c r="AG747" s="9">
        <v>2</v>
      </c>
      <c r="AH747" t="s" s="4">
        <v>2589</v>
      </c>
      <c r="AI747" s="9">
        <v>68429</v>
      </c>
      <c r="AJ747" t="s" s="4">
        <v>96</v>
      </c>
      <c r="AK747" t="s" s="4">
        <v>96</v>
      </c>
      <c r="AL747" t="s" s="4">
        <v>96</v>
      </c>
      <c r="AM747" s="10">
        <v>0.8</v>
      </c>
      <c r="AN747" s="10"/>
      <c r="AO747" s="10"/>
      <c r="AP747" s="10"/>
      <c r="AQ747" s="10"/>
      <c r="AR747" s="8"/>
      <c r="AS747" s="8"/>
      <c r="AT747" t="s" s="4">
        <v>68</v>
      </c>
      <c r="AU747" s="10"/>
      <c r="AV747" s="9">
        <v>320000</v>
      </c>
      <c r="AW747" s="9">
        <v>160000</v>
      </c>
      <c r="AX747" s="9">
        <v>842</v>
      </c>
      <c r="AY747" s="8"/>
      <c r="AZ747" s="8"/>
      <c r="BA747" s="8"/>
      <c r="BB747" s="8"/>
      <c r="BC747" s="8"/>
    </row>
    <row r="748" s="2" customFormat="1" ht="16.5" customHeight="1">
      <c r="A748" s="6">
        <v>747</v>
      </c>
      <c r="B748" t="s" s="4">
        <v>2592</v>
      </c>
      <c r="C748" t="s" s="3">
        <v>2593</v>
      </c>
      <c r="D748" t="s" s="3">
        <v>75</v>
      </c>
      <c r="E748" t="s" s="3">
        <v>58</v>
      </c>
      <c r="F748" t="s" s="3">
        <v>2594</v>
      </c>
      <c r="G748" t="s" s="3">
        <v>1616</v>
      </c>
      <c r="H748" t="s" s="3">
        <v>270</v>
      </c>
      <c r="I748" t="s" s="3">
        <v>318</v>
      </c>
      <c r="J748" t="s" s="3">
        <v>165</v>
      </c>
      <c r="K748" s="7">
        <f>L748*200000</f>
        <v>1280000</v>
      </c>
      <c r="L748" s="6">
        <f>M748/5</f>
        <v>6.4</v>
      </c>
      <c r="M748" s="6">
        <v>32</v>
      </c>
      <c r="N748" s="6">
        <v>3</v>
      </c>
      <c r="O748" s="6">
        <v>1396</v>
      </c>
      <c r="P748" s="8">
        <v>2500</v>
      </c>
      <c r="Q748" s="8">
        <v>4000</v>
      </c>
      <c r="R748" s="6">
        <v>6000</v>
      </c>
      <c r="S748" s="6">
        <v>6000</v>
      </c>
      <c r="T748" s="8">
        <v>100000</v>
      </c>
      <c r="V748" s="6">
        <v>56</v>
      </c>
      <c r="X748" t="s" s="3">
        <v>118</v>
      </c>
      <c r="Z748" t="s" s="3">
        <v>65</v>
      </c>
      <c r="AA748" t="s" s="3">
        <v>66</v>
      </c>
      <c r="AC748" t="s" s="3">
        <v>67</v>
      </c>
      <c r="AD748" s="9">
        <v>2</v>
      </c>
      <c r="AE748" s="9">
        <v>2</v>
      </c>
      <c r="AF748" s="9">
        <v>2</v>
      </c>
      <c r="AG748" s="9">
        <v>2</v>
      </c>
      <c r="AH748" t="s" s="4">
        <v>2592</v>
      </c>
      <c r="AI748" s="9">
        <v>78157</v>
      </c>
      <c r="AJ748" t="s" s="4">
        <v>96</v>
      </c>
      <c r="AK748" t="s" s="4">
        <v>96</v>
      </c>
      <c r="AL748" t="s" s="4">
        <v>96</v>
      </c>
      <c r="AM748" s="10">
        <v>0.7</v>
      </c>
      <c r="AN748" s="10"/>
      <c r="AO748" s="10"/>
      <c r="AP748" s="10"/>
      <c r="AQ748" s="10"/>
      <c r="AR748" s="8"/>
      <c r="AS748" s="8"/>
      <c r="AT748" t="s" s="4">
        <v>68</v>
      </c>
      <c r="AU748" s="10"/>
      <c r="AV748" s="9">
        <v>50000</v>
      </c>
      <c r="AW748" s="9">
        <v>40000</v>
      </c>
      <c r="AX748" s="9">
        <v>916</v>
      </c>
      <c r="AY748" s="8"/>
      <c r="AZ748" s="8"/>
      <c r="BA748" s="8"/>
      <c r="BB748" s="8"/>
      <c r="BC748" s="8"/>
    </row>
    <row r="749" s="2" customFormat="1" ht="16.5" customHeight="1">
      <c r="A749" s="6">
        <v>748</v>
      </c>
      <c r="B749" t="s" s="4">
        <v>2595</v>
      </c>
      <c r="C749" t="s" s="3">
        <v>2596</v>
      </c>
      <c r="D749" t="s" s="3">
        <v>113</v>
      </c>
      <c r="E749" t="s" s="3">
        <v>58</v>
      </c>
      <c r="F749" t="s" s="3">
        <v>2597</v>
      </c>
      <c r="G749" t="s" s="3">
        <v>1549</v>
      </c>
      <c r="H749" t="s" s="3">
        <v>2598</v>
      </c>
      <c r="I749" t="s" s="3">
        <v>107</v>
      </c>
      <c r="J749" t="s" s="3">
        <v>153</v>
      </c>
      <c r="K749" s="7">
        <f>L749*200000</f>
        <v>19600000</v>
      </c>
      <c r="L749" s="6">
        <f>M749/5</f>
        <v>98</v>
      </c>
      <c r="M749" s="6">
        <v>490</v>
      </c>
      <c r="N749" s="6">
        <v>22</v>
      </c>
      <c r="O749" s="6">
        <v>1395</v>
      </c>
      <c r="P749" s="8">
        <v>15000</v>
      </c>
      <c r="Q749" s="8">
        <v>19000</v>
      </c>
      <c r="R749" s="6">
        <v>38000</v>
      </c>
      <c r="S749" s="6">
        <v>38000</v>
      </c>
      <c r="T749" s="8">
        <v>520000</v>
      </c>
      <c r="V749" s="6">
        <v>29</v>
      </c>
      <c r="X749" t="s" s="3">
        <v>64</v>
      </c>
      <c r="Z749" t="s" s="3">
        <v>65</v>
      </c>
      <c r="AA749" t="s" s="3">
        <v>66</v>
      </c>
      <c r="AC749" t="s" s="3">
        <v>67</v>
      </c>
      <c r="AD749" s="9">
        <v>3</v>
      </c>
      <c r="AE749" s="9">
        <v>3</v>
      </c>
      <c r="AF749" s="9">
        <v>3</v>
      </c>
      <c r="AG749" s="9">
        <v>5</v>
      </c>
      <c r="AH749" t="s" s="4">
        <v>2595</v>
      </c>
      <c r="AI749" s="9">
        <v>67501</v>
      </c>
      <c r="AJ749" s="9">
        <v>63748</v>
      </c>
      <c r="AK749" s="9">
        <v>40620</v>
      </c>
      <c r="AL749" s="9">
        <v>2011</v>
      </c>
      <c r="AM749" s="10">
        <v>0.4</v>
      </c>
      <c r="AN749" s="10"/>
      <c r="AO749" s="10"/>
      <c r="AP749" s="10"/>
      <c r="AQ749" s="10"/>
      <c r="AR749" s="8"/>
      <c r="AS749" s="8"/>
      <c r="AY749" s="8"/>
      <c r="AZ749" s="8"/>
      <c r="BA749" s="8"/>
      <c r="BB749" s="8"/>
      <c r="BC749" s="8"/>
    </row>
    <row r="750" s="2" customFormat="1" ht="16.5" customHeight="1">
      <c r="A750" s="6">
        <v>749</v>
      </c>
      <c r="B750" t="s" s="4">
        <v>2599</v>
      </c>
      <c r="C750" t="s" s="3">
        <v>898</v>
      </c>
      <c r="D750" t="s" s="3">
        <v>94</v>
      </c>
      <c r="E750" t="s" s="3">
        <v>58</v>
      </c>
      <c r="F750" t="s" s="3">
        <v>2548</v>
      </c>
      <c r="G750" t="s" s="4">
        <v>96</v>
      </c>
      <c r="H750" t="s" s="3">
        <v>2548</v>
      </c>
      <c r="I750" t="s" s="3">
        <v>2600</v>
      </c>
      <c r="J750" t="s" s="3">
        <v>171</v>
      </c>
      <c r="K750" s="7">
        <f>L750*200000</f>
        <v>2400000</v>
      </c>
      <c r="L750" s="6">
        <f>M750/5</f>
        <v>12</v>
      </c>
      <c r="M750" s="6">
        <v>60</v>
      </c>
      <c r="N750" s="6">
        <v>17</v>
      </c>
      <c r="O750" s="6">
        <v>1393</v>
      </c>
      <c r="P750" s="8">
        <v>10000</v>
      </c>
      <c r="Q750" s="8">
        <v>13000</v>
      </c>
      <c r="R750" s="6">
        <v>22000</v>
      </c>
      <c r="S750" s="6">
        <v>22000</v>
      </c>
      <c r="T750" s="8">
        <v>330000</v>
      </c>
      <c r="V750" s="6">
        <v>96</v>
      </c>
      <c r="X750" t="s" s="3">
        <v>64</v>
      </c>
      <c r="Y750" s="9">
        <v>200</v>
      </c>
      <c r="Z750" t="s" s="3">
        <v>65</v>
      </c>
      <c r="AA750" t="s" s="3">
        <v>101</v>
      </c>
      <c r="AC750" t="s" s="3">
        <v>67</v>
      </c>
      <c r="AD750" s="9">
        <v>4</v>
      </c>
      <c r="AE750" s="9">
        <v>4</v>
      </c>
      <c r="AF750" s="9">
        <v>5</v>
      </c>
      <c r="AH750" t="s" s="4">
        <v>2599</v>
      </c>
      <c r="AI750" s="9">
        <v>67238</v>
      </c>
      <c r="AJ750" s="9">
        <v>47014</v>
      </c>
      <c r="AK750" s="9">
        <v>69930</v>
      </c>
      <c r="AL750" s="9">
        <v>203</v>
      </c>
      <c r="AM750" s="10">
        <v>0.6</v>
      </c>
      <c r="AN750" s="10"/>
      <c r="AO750" s="10"/>
      <c r="AP750" s="10"/>
      <c r="AQ750" s="10"/>
      <c r="AR750" s="8"/>
      <c r="AS750" s="8"/>
      <c r="AT750" t="s" s="4">
        <v>68</v>
      </c>
      <c r="AU750" s="10"/>
      <c r="AV750" s="9">
        <v>50000</v>
      </c>
      <c r="AW750" s="9">
        <v>40000</v>
      </c>
      <c r="AX750" s="9">
        <v>147</v>
      </c>
      <c r="AY750" s="8"/>
      <c r="AZ750" s="8"/>
      <c r="BA750" s="8"/>
      <c r="BB750" s="8"/>
      <c r="BC750" s="8"/>
    </row>
    <row r="751" s="2" customFormat="1" ht="16.5" customHeight="1">
      <c r="A751" s="6">
        <v>750</v>
      </c>
      <c r="B751" t="s" s="4">
        <v>2601</v>
      </c>
      <c r="C751" t="s" s="3">
        <v>898</v>
      </c>
      <c r="D751" t="s" s="3">
        <v>94</v>
      </c>
      <c r="E751" t="s" s="3">
        <v>58</v>
      </c>
      <c r="F751" t="s" s="3">
        <v>2602</v>
      </c>
      <c r="G751" t="s" s="4">
        <v>96</v>
      </c>
      <c r="H751" t="s" s="3">
        <v>2548</v>
      </c>
      <c r="I751" t="s" s="3">
        <v>2603</v>
      </c>
      <c r="J751" t="s" s="3">
        <v>171</v>
      </c>
      <c r="K751" s="7">
        <f>L751*200000</f>
        <v>2880000</v>
      </c>
      <c r="L751" s="6">
        <f>M751/5</f>
        <v>14.4</v>
      </c>
      <c r="M751" s="6">
        <v>72</v>
      </c>
      <c r="N751" s="6">
        <v>22</v>
      </c>
      <c r="O751" s="6">
        <v>1393</v>
      </c>
      <c r="P751" s="8">
        <v>10500</v>
      </c>
      <c r="Q751" s="8">
        <v>13000</v>
      </c>
      <c r="R751" s="6">
        <v>22000</v>
      </c>
      <c r="S751" s="6">
        <v>22000</v>
      </c>
      <c r="T751" s="8">
        <v>330000</v>
      </c>
      <c r="V751" s="6">
        <v>570</v>
      </c>
      <c r="X751" t="s" s="3">
        <v>64</v>
      </c>
      <c r="Y751" s="9">
        <v>120</v>
      </c>
      <c r="Z751" t="s" s="3">
        <v>65</v>
      </c>
      <c r="AA751" t="s" s="3">
        <v>101</v>
      </c>
      <c r="AC751" t="s" s="3">
        <v>102</v>
      </c>
      <c r="AD751" s="9">
        <v>5</v>
      </c>
      <c r="AE751" s="9">
        <v>4</v>
      </c>
      <c r="AF751" s="9">
        <v>5</v>
      </c>
      <c r="AH751" t="s" s="4">
        <v>2601</v>
      </c>
      <c r="AI751" s="9">
        <v>67239</v>
      </c>
      <c r="AJ751" s="9">
        <v>36402</v>
      </c>
      <c r="AK751" s="9">
        <v>40428</v>
      </c>
      <c r="AL751" s="9">
        <v>204</v>
      </c>
      <c r="AM751" s="10">
        <v>0.6</v>
      </c>
      <c r="AN751" s="10"/>
      <c r="AO751" s="10"/>
      <c r="AP751" s="10"/>
      <c r="AQ751" s="10"/>
      <c r="AR751" s="8"/>
      <c r="AS751" s="8"/>
      <c r="AT751" t="s" s="4">
        <v>68</v>
      </c>
      <c r="AU751" s="10"/>
      <c r="AV751" s="9">
        <v>50000</v>
      </c>
      <c r="AW751" s="9">
        <v>0</v>
      </c>
      <c r="AX751" s="9">
        <v>628</v>
      </c>
      <c r="AY751" s="8"/>
      <c r="AZ751" s="8"/>
      <c r="BA751" s="8"/>
      <c r="BB751" s="8"/>
      <c r="BC751" s="8"/>
    </row>
    <row r="752" s="2" customFormat="1" ht="16.5" customHeight="1">
      <c r="A752" s="6">
        <v>751</v>
      </c>
      <c r="B752" t="s" s="4">
        <v>2604</v>
      </c>
      <c r="C752" t="s" s="3">
        <v>2605</v>
      </c>
      <c r="D752" t="s" s="3">
        <v>262</v>
      </c>
      <c r="E752" t="s" s="3">
        <v>58</v>
      </c>
      <c r="F752" t="s" s="3">
        <v>2606</v>
      </c>
      <c r="G752" t="s" s="3">
        <v>2303</v>
      </c>
      <c r="H752" t="s" s="3">
        <v>2607</v>
      </c>
      <c r="I752" t="s" s="3">
        <v>78</v>
      </c>
      <c r="J752" t="s" s="3">
        <v>153</v>
      </c>
      <c r="K752" s="7">
        <f>L752*200000</f>
        <v>17600000</v>
      </c>
      <c r="L752" s="6">
        <f>M752/5</f>
        <v>88</v>
      </c>
      <c r="M752" s="6">
        <v>440</v>
      </c>
      <c r="N752" s="6">
        <v>18</v>
      </c>
      <c r="O752" s="6">
        <v>1397</v>
      </c>
      <c r="P752" s="8">
        <v>14500</v>
      </c>
      <c r="Q752" s="8">
        <v>18000</v>
      </c>
      <c r="R752" s="6">
        <v>38000</v>
      </c>
      <c r="S752" s="6">
        <v>38000</v>
      </c>
      <c r="T752" s="8">
        <v>520000</v>
      </c>
      <c r="V752" s="6">
        <v>28</v>
      </c>
      <c r="X752" t="s" s="3">
        <v>64</v>
      </c>
      <c r="Z752" t="s" s="3">
        <v>65</v>
      </c>
      <c r="AA752" t="s" s="3">
        <v>66</v>
      </c>
      <c r="AC752" t="s" s="3">
        <v>67</v>
      </c>
      <c r="AD752" s="9">
        <v>3</v>
      </c>
      <c r="AE752" s="9">
        <v>3</v>
      </c>
      <c r="AF752" s="9">
        <v>3</v>
      </c>
      <c r="AG752" s="9">
        <v>3</v>
      </c>
      <c r="AH752" t="s" s="4">
        <v>2604</v>
      </c>
      <c r="AI752" s="9">
        <v>80199</v>
      </c>
      <c r="AJ752" s="9">
        <v>38376</v>
      </c>
      <c r="AK752" s="9">
        <v>70091</v>
      </c>
      <c r="AL752" s="9">
        <v>2230</v>
      </c>
      <c r="AM752" s="10">
        <v>0.4</v>
      </c>
      <c r="AN752" s="10"/>
      <c r="AO752" s="10"/>
      <c r="AP752" s="10"/>
      <c r="AQ752" s="10"/>
      <c r="AR752" s="8"/>
      <c r="AS752" s="8"/>
      <c r="AY752" s="8"/>
      <c r="AZ752" s="8"/>
      <c r="BA752" s="8"/>
      <c r="BB752" s="8"/>
      <c r="BC752" s="8"/>
    </row>
    <row r="753" s="2" customFormat="1" ht="16.5" customHeight="1">
      <c r="A753" s="6">
        <v>752</v>
      </c>
      <c r="B753" t="s" s="4">
        <v>2608</v>
      </c>
      <c r="C753" t="s" s="3">
        <v>2609</v>
      </c>
      <c r="D753" t="s" s="3">
        <v>94</v>
      </c>
      <c r="E753" t="s" s="3">
        <v>58</v>
      </c>
      <c r="F753" t="s" s="3">
        <v>780</v>
      </c>
      <c r="G753" t="s" s="4">
        <v>96</v>
      </c>
      <c r="H753" t="s" s="3">
        <v>2457</v>
      </c>
      <c r="I753" t="s" s="3">
        <v>117</v>
      </c>
      <c r="J753" t="s" s="3">
        <v>99</v>
      </c>
      <c r="K753" s="7">
        <f>L753*200000</f>
        <v>8880000</v>
      </c>
      <c r="L753" s="6">
        <f>M753/5</f>
        <v>44.4</v>
      </c>
      <c r="M753" s="6">
        <v>222</v>
      </c>
      <c r="N753" s="6">
        <v>12</v>
      </c>
      <c r="O753" s="6">
        <v>1397</v>
      </c>
      <c r="P753" s="8">
        <v>12000</v>
      </c>
      <c r="Q753" s="8">
        <v>15000</v>
      </c>
      <c r="R753" s="6">
        <v>32000</v>
      </c>
      <c r="S753" s="6">
        <v>32000</v>
      </c>
      <c r="T753" s="8">
        <v>440000</v>
      </c>
      <c r="V753" s="6">
        <v>249</v>
      </c>
      <c r="X753" t="s" s="3">
        <v>64</v>
      </c>
      <c r="Z753" t="s" s="3">
        <v>65</v>
      </c>
      <c r="AA753" t="s" s="3">
        <v>66</v>
      </c>
      <c r="AC753" t="s" s="3">
        <v>102</v>
      </c>
      <c r="AD753" s="9">
        <v>5</v>
      </c>
      <c r="AE753" s="9">
        <v>5</v>
      </c>
      <c r="AF753" s="9">
        <v>4</v>
      </c>
      <c r="AH753" t="s" s="4">
        <v>2608</v>
      </c>
      <c r="AI753" s="9">
        <v>92770</v>
      </c>
      <c r="AJ753" s="9">
        <v>42552</v>
      </c>
      <c r="AK753" s="9">
        <v>107632</v>
      </c>
      <c r="AL753" s="9">
        <v>4436</v>
      </c>
      <c r="AM753" s="10">
        <v>0.5</v>
      </c>
      <c r="AN753" s="10"/>
      <c r="AO753" s="10"/>
      <c r="AP753" s="10"/>
      <c r="AQ753" s="10"/>
      <c r="AR753" s="8"/>
      <c r="AS753" s="8"/>
      <c r="AT753" t="s" s="4">
        <v>68</v>
      </c>
      <c r="AU753" s="10"/>
      <c r="AV753" s="9">
        <v>220000</v>
      </c>
      <c r="AW753" s="9">
        <v>150000</v>
      </c>
      <c r="AX753" s="9">
        <v>717</v>
      </c>
      <c r="AY753" s="8"/>
      <c r="AZ753" s="8"/>
      <c r="BA753" s="8"/>
      <c r="BB753" s="8"/>
      <c r="BC753" s="8"/>
    </row>
    <row r="754" s="2" customFormat="1" ht="16.5" customHeight="1">
      <c r="A754" s="6">
        <v>753</v>
      </c>
      <c r="B754" t="s" s="4">
        <v>2610</v>
      </c>
      <c r="C754" t="s" s="3">
        <v>2611</v>
      </c>
      <c r="D754" t="s" s="3">
        <v>94</v>
      </c>
      <c r="E754" t="s" s="3">
        <v>58</v>
      </c>
      <c r="F754" t="s" s="3">
        <v>2612</v>
      </c>
      <c r="G754" t="s" s="4">
        <v>96</v>
      </c>
      <c r="H754" t="s" s="3">
        <v>2203</v>
      </c>
      <c r="I754" t="s" s="3">
        <v>107</v>
      </c>
      <c r="J754" t="s" s="3">
        <v>153</v>
      </c>
      <c r="K754" s="7">
        <f>L754*200000</f>
        <v>17320000</v>
      </c>
      <c r="L754" s="6">
        <f>M754/5</f>
        <v>86.59999999999999</v>
      </c>
      <c r="M754" s="6">
        <v>433</v>
      </c>
      <c r="N754" s="6">
        <v>10</v>
      </c>
      <c r="O754" s="6">
        <v>1395</v>
      </c>
      <c r="P754" s="8">
        <v>14000</v>
      </c>
      <c r="Q754" s="8">
        <v>18000</v>
      </c>
      <c r="R754" s="6">
        <v>38000</v>
      </c>
      <c r="S754" s="6">
        <v>38000</v>
      </c>
      <c r="T754" s="8">
        <v>520000</v>
      </c>
      <c r="V754" s="6">
        <v>26</v>
      </c>
      <c r="X754" t="s" s="3">
        <v>64</v>
      </c>
      <c r="Z754" t="s" s="3">
        <v>65</v>
      </c>
      <c r="AA754" t="s" s="3">
        <v>66</v>
      </c>
      <c r="AC754" t="s" s="3">
        <v>67</v>
      </c>
      <c r="AD754" s="9">
        <v>3</v>
      </c>
      <c r="AE754" s="9">
        <v>3</v>
      </c>
      <c r="AF754" s="9">
        <v>3</v>
      </c>
      <c r="AH754" t="s" s="4">
        <v>2610</v>
      </c>
      <c r="AI754" s="9">
        <v>67505</v>
      </c>
      <c r="AJ754" s="9">
        <v>63816</v>
      </c>
      <c r="AK754" s="9">
        <v>68059</v>
      </c>
      <c r="AL754" s="9">
        <v>1913</v>
      </c>
      <c r="AM754" s="10">
        <v>0.4</v>
      </c>
      <c r="AN754" s="10"/>
      <c r="AO754" s="10"/>
      <c r="AP754" s="10"/>
      <c r="AQ754" s="10"/>
      <c r="AR754" s="8"/>
      <c r="AS754" s="8"/>
      <c r="AY754" s="8"/>
      <c r="AZ754" s="8"/>
      <c r="BA754" s="8"/>
      <c r="BB754" s="8"/>
      <c r="BC754" s="8"/>
    </row>
    <row r="755" s="2" customFormat="1" ht="16.5" customHeight="1">
      <c r="A755" s="6">
        <v>754</v>
      </c>
      <c r="B755" t="s" s="4">
        <v>2613</v>
      </c>
      <c r="C755" t="s" s="3">
        <v>2614</v>
      </c>
      <c r="D755" t="s" s="3">
        <v>85</v>
      </c>
      <c r="E755" t="s" s="3">
        <v>58</v>
      </c>
      <c r="F755" t="s" s="3">
        <v>2615</v>
      </c>
      <c r="G755" t="s" s="3">
        <v>1948</v>
      </c>
      <c r="H755" t="s" s="3">
        <v>796</v>
      </c>
      <c r="I755" t="s" s="3">
        <v>117</v>
      </c>
      <c r="J755" t="s" s="3">
        <v>153</v>
      </c>
      <c r="K755" s="7">
        <f>L755*200000</f>
        <v>20600000</v>
      </c>
      <c r="L755" s="6">
        <f>M755/5</f>
        <v>103</v>
      </c>
      <c r="M755" s="6">
        <v>515</v>
      </c>
      <c r="N755" s="6">
        <v>13</v>
      </c>
      <c r="O755" s="6">
        <v>1397</v>
      </c>
      <c r="P755" s="8">
        <v>15500</v>
      </c>
      <c r="Q755" s="8">
        <v>20000</v>
      </c>
      <c r="R755" s="6">
        <v>42000</v>
      </c>
      <c r="S755" s="6">
        <v>42000</v>
      </c>
      <c r="T755" s="8">
        <v>500000</v>
      </c>
      <c r="V755" s="6">
        <v>33</v>
      </c>
      <c r="X755" t="s" s="3">
        <v>64</v>
      </c>
      <c r="Z755" t="s" s="3">
        <v>65</v>
      </c>
      <c r="AA755" t="s" s="3">
        <v>66</v>
      </c>
      <c r="AC755" t="s" s="3">
        <v>67</v>
      </c>
      <c r="AD755" s="9">
        <v>3</v>
      </c>
      <c r="AE755" s="9">
        <v>3</v>
      </c>
      <c r="AF755" s="9">
        <v>2</v>
      </c>
      <c r="AG755" s="9">
        <v>2</v>
      </c>
      <c r="AH755" t="s" s="4">
        <v>2613</v>
      </c>
      <c r="AI755" s="9">
        <v>81967</v>
      </c>
      <c r="AJ755" s="9">
        <v>36797</v>
      </c>
      <c r="AK755" s="9">
        <v>110806</v>
      </c>
      <c r="AL755" s="9">
        <v>2231</v>
      </c>
      <c r="AM755" s="10">
        <v>0.4</v>
      </c>
      <c r="AN755" s="10"/>
      <c r="AO755" s="10"/>
      <c r="AP755" s="10"/>
      <c r="AQ755" s="10"/>
      <c r="AR755" s="8"/>
      <c r="AS755" s="8"/>
      <c r="AT755" t="s" s="4">
        <v>68</v>
      </c>
      <c r="AU755" s="10"/>
      <c r="AV755" s="9">
        <v>100000</v>
      </c>
      <c r="AW755" s="9">
        <v>80000</v>
      </c>
      <c r="AX755" s="9">
        <v>391</v>
      </c>
      <c r="AY755" s="8"/>
      <c r="AZ755" s="8"/>
      <c r="BA755" s="8"/>
      <c r="BB755" s="8"/>
      <c r="BC755" s="8"/>
    </row>
    <row r="756" s="2" customFormat="1" ht="16.5" customHeight="1">
      <c r="A756" s="6">
        <v>755</v>
      </c>
      <c r="B756" t="s" s="4">
        <v>2616</v>
      </c>
      <c r="C756" t="s" s="3">
        <v>2617</v>
      </c>
      <c r="D756" t="s" s="3">
        <v>113</v>
      </c>
      <c r="E756" t="s" s="3">
        <v>58</v>
      </c>
      <c r="F756" t="s" s="3">
        <v>1381</v>
      </c>
      <c r="G756" t="s" s="3">
        <v>298</v>
      </c>
      <c r="H756" t="s" s="3">
        <v>2618</v>
      </c>
      <c r="I756" t="s" s="3">
        <v>1000</v>
      </c>
      <c r="J756" t="s" s="3">
        <v>139</v>
      </c>
      <c r="K756" s="7">
        <f>L756*200000</f>
        <v>5040000</v>
      </c>
      <c r="L756" s="6">
        <f>M756/5</f>
        <v>25.2</v>
      </c>
      <c r="M756" s="6">
        <v>126</v>
      </c>
      <c r="N756" s="6">
        <v>19</v>
      </c>
      <c r="O756" s="6">
        <v>1397</v>
      </c>
      <c r="P756" s="8">
        <v>14000</v>
      </c>
      <c r="Q756" s="8">
        <v>18000</v>
      </c>
      <c r="R756" s="6">
        <v>28000</v>
      </c>
      <c r="S756" s="6">
        <v>28000</v>
      </c>
      <c r="T756" s="8">
        <v>400000</v>
      </c>
      <c r="V756" s="6">
        <v>73</v>
      </c>
      <c r="X756" t="s" s="3">
        <v>64</v>
      </c>
      <c r="Z756" t="s" s="3">
        <v>65</v>
      </c>
      <c r="AA756" t="s" s="3">
        <v>66</v>
      </c>
      <c r="AC756" t="s" s="3">
        <v>102</v>
      </c>
      <c r="AD756" s="9">
        <v>5</v>
      </c>
      <c r="AE756" s="9">
        <v>3</v>
      </c>
      <c r="AF756" s="9">
        <v>3</v>
      </c>
      <c r="AG756" s="9">
        <v>4</v>
      </c>
      <c r="AH756" t="s" s="4">
        <v>2616</v>
      </c>
      <c r="AI756" s="9">
        <v>90754</v>
      </c>
      <c r="AJ756" s="9">
        <v>40450</v>
      </c>
      <c r="AK756" s="9">
        <v>76007</v>
      </c>
      <c r="AL756" s="9">
        <v>3017</v>
      </c>
      <c r="AM756" s="10">
        <v>0.6</v>
      </c>
      <c r="AN756" s="10"/>
      <c r="AO756" s="10"/>
      <c r="AP756" s="10"/>
      <c r="AQ756" s="10"/>
      <c r="AR756" s="8"/>
      <c r="AS756" s="8"/>
      <c r="AT756" t="s" s="4">
        <v>68</v>
      </c>
      <c r="AU756" s="10"/>
      <c r="AV756" s="9">
        <v>180000</v>
      </c>
      <c r="AW756" s="9">
        <v>110000</v>
      </c>
      <c r="AX756" s="9">
        <v>496</v>
      </c>
      <c r="AY756" s="8"/>
      <c r="AZ756" s="8"/>
      <c r="BA756" s="8"/>
      <c r="BB756" s="8"/>
      <c r="BC756" s="8"/>
    </row>
    <row r="757" s="2" customFormat="1" ht="16.5" customHeight="1">
      <c r="A757" s="6">
        <v>756</v>
      </c>
      <c r="B757" t="s" s="4">
        <v>2619</v>
      </c>
      <c r="C757" t="s" s="3">
        <v>2620</v>
      </c>
      <c r="D757" t="s" s="3">
        <v>85</v>
      </c>
      <c r="E757" t="s" s="3">
        <v>58</v>
      </c>
      <c r="F757" t="s" s="3">
        <v>2172</v>
      </c>
      <c r="G757" s="6"/>
      <c r="H757" t="s" s="3">
        <v>222</v>
      </c>
      <c r="I757" t="s" s="3">
        <v>78</v>
      </c>
      <c r="J757" t="s" s="3">
        <v>139</v>
      </c>
      <c r="K757" s="7">
        <f>L757*200000</f>
        <v>7520000</v>
      </c>
      <c r="L757" s="6">
        <f>M757/5</f>
        <v>37.6</v>
      </c>
      <c r="M757" s="6">
        <v>188</v>
      </c>
      <c r="N757" s="6">
        <v>5</v>
      </c>
      <c r="O757" s="6">
        <v>1397</v>
      </c>
      <c r="P757" s="8">
        <v>12000</v>
      </c>
      <c r="Q757" s="8">
        <v>15000</v>
      </c>
      <c r="R757" s="6">
        <v>22000</v>
      </c>
      <c r="S757" s="6">
        <v>22000</v>
      </c>
      <c r="T757" s="8">
        <v>330000</v>
      </c>
      <c r="V757" s="6">
        <v>101</v>
      </c>
      <c r="X757" t="s" s="3">
        <v>64</v>
      </c>
      <c r="Z757" t="s" s="3">
        <v>65</v>
      </c>
      <c r="AA757" t="s" s="3">
        <v>66</v>
      </c>
      <c r="AC757" t="s" s="3">
        <v>67</v>
      </c>
      <c r="AD757" s="9">
        <v>3</v>
      </c>
      <c r="AE757" s="9">
        <v>3</v>
      </c>
      <c r="AF757" s="9">
        <v>3</v>
      </c>
      <c r="AH757" t="s" s="4">
        <v>2619</v>
      </c>
      <c r="AI757" s="9">
        <v>92957</v>
      </c>
      <c r="AJ757" s="9">
        <v>42553</v>
      </c>
      <c r="AK757" s="9">
        <v>80754</v>
      </c>
      <c r="AL757" s="9">
        <v>4672</v>
      </c>
      <c r="AM757" s="10">
        <v>0.6</v>
      </c>
      <c r="AN757" s="10"/>
      <c r="AO757" s="10"/>
      <c r="AP757" s="10"/>
      <c r="AQ757" s="10"/>
      <c r="AR757" s="8"/>
      <c r="AS757" s="8"/>
      <c r="AY757" s="8"/>
      <c r="AZ757" s="8"/>
      <c r="BA757" s="8"/>
      <c r="BB757" s="8"/>
      <c r="BC757" s="8"/>
    </row>
    <row r="758" s="2" customFormat="1" ht="16.5" customHeight="1">
      <c r="A758" s="6">
        <v>757</v>
      </c>
      <c r="B758" t="s" s="4">
        <v>2621</v>
      </c>
      <c r="C758" t="s" s="3">
        <v>2622</v>
      </c>
      <c r="D758" t="s" s="3">
        <v>262</v>
      </c>
      <c r="E758" t="s" s="3">
        <v>58</v>
      </c>
      <c r="F758" t="s" s="3">
        <v>502</v>
      </c>
      <c r="G758" t="s" s="3">
        <v>2623</v>
      </c>
      <c r="H758" t="s" s="3">
        <v>475</v>
      </c>
      <c r="I758" t="s" s="3">
        <v>117</v>
      </c>
      <c r="J758" t="s" s="3">
        <v>139</v>
      </c>
      <c r="K758" s="7">
        <f>L758*200000</f>
        <v>15880000</v>
      </c>
      <c r="L758" s="6">
        <f>M758/5</f>
        <v>79.40000000000001</v>
      </c>
      <c r="M758" s="6">
        <v>397</v>
      </c>
      <c r="N758" s="6">
        <v>15</v>
      </c>
      <c r="O758" s="6">
        <v>1397</v>
      </c>
      <c r="P758" s="8">
        <v>14000</v>
      </c>
      <c r="Q758" s="8">
        <v>18000</v>
      </c>
      <c r="R758" s="6">
        <v>28000</v>
      </c>
      <c r="S758" s="6">
        <v>28000</v>
      </c>
      <c r="T758" s="8">
        <v>400000</v>
      </c>
      <c r="V758" s="6">
        <v>201</v>
      </c>
      <c r="X758" t="s" s="3">
        <v>64</v>
      </c>
      <c r="Z758" t="s" s="3">
        <v>65</v>
      </c>
      <c r="AA758" t="s" s="3">
        <v>66</v>
      </c>
      <c r="AC758" t="s" s="3">
        <v>102</v>
      </c>
      <c r="AD758" s="9">
        <v>5</v>
      </c>
      <c r="AE758" s="9">
        <v>3</v>
      </c>
      <c r="AF758" s="9">
        <v>3</v>
      </c>
      <c r="AG758" s="9">
        <v>5</v>
      </c>
      <c r="AH758" t="s" s="4">
        <v>2621</v>
      </c>
      <c r="AI758" s="9">
        <v>92990</v>
      </c>
      <c r="AJ758" s="9">
        <v>45368</v>
      </c>
      <c r="AK758" s="9">
        <v>80552</v>
      </c>
      <c r="AL758" s="9">
        <v>4385</v>
      </c>
      <c r="AM758" s="10">
        <v>0.6</v>
      </c>
      <c r="AN758" s="10"/>
      <c r="AO758" s="10"/>
      <c r="AP758" s="10"/>
      <c r="AQ758" s="10"/>
      <c r="AR758" s="8"/>
      <c r="AS758" s="8"/>
      <c r="AT758" t="s" s="4">
        <v>68</v>
      </c>
      <c r="AU758" s="10"/>
      <c r="AV758" s="9">
        <v>220000</v>
      </c>
      <c r="AW758" s="9">
        <v>130000</v>
      </c>
      <c r="AX758" s="9">
        <v>832</v>
      </c>
      <c r="AY758" s="8"/>
      <c r="AZ758" s="8"/>
      <c r="BA758" s="8"/>
      <c r="BB758" s="8"/>
      <c r="BC758" s="8"/>
    </row>
    <row r="759" s="2" customFormat="1" ht="16.5" customHeight="1">
      <c r="A759" s="6">
        <v>758</v>
      </c>
      <c r="B759" t="s" s="4">
        <v>2624</v>
      </c>
      <c r="C759" t="s" s="3">
        <v>2625</v>
      </c>
      <c r="D759" t="s" s="3">
        <v>85</v>
      </c>
      <c r="E759" t="s" s="3">
        <v>58</v>
      </c>
      <c r="F759" t="s" s="3">
        <v>2626</v>
      </c>
      <c r="G759" t="s" s="3">
        <v>1218</v>
      </c>
      <c r="H759" t="s" s="3">
        <v>406</v>
      </c>
      <c r="I759" t="s" s="3">
        <v>117</v>
      </c>
      <c r="J759" t="s" s="3">
        <v>386</v>
      </c>
      <c r="K759" s="7">
        <f>L759*200000</f>
        <v>26280000</v>
      </c>
      <c r="L759" s="6">
        <f>M759/5</f>
        <v>131.4</v>
      </c>
      <c r="M759" s="6">
        <v>657</v>
      </c>
      <c r="N759" s="6">
        <v>16</v>
      </c>
      <c r="O759" t="s" s="3">
        <v>2627</v>
      </c>
      <c r="P759" s="8"/>
      <c r="Q759" s="8"/>
      <c r="R759" s="6">
        <v>32000</v>
      </c>
      <c r="S759" s="6">
        <v>32000</v>
      </c>
      <c r="T759" s="8">
        <v>440000</v>
      </c>
      <c r="V759" s="9">
        <v>1376</v>
      </c>
      <c r="X759" t="s" s="3">
        <v>119</v>
      </c>
      <c r="Z759" t="s" s="3">
        <v>65</v>
      </c>
      <c r="AA759" t="s" s="3">
        <v>66</v>
      </c>
      <c r="AC759" t="s" s="3">
        <v>67</v>
      </c>
      <c r="AD759" s="9">
        <v>3</v>
      </c>
      <c r="AE759" s="9">
        <v>3</v>
      </c>
      <c r="AF759" s="9">
        <v>3</v>
      </c>
      <c r="AG759" s="9">
        <v>3</v>
      </c>
      <c r="AH759" t="s" s="4">
        <v>2624</v>
      </c>
      <c r="AI759" s="9">
        <v>117709</v>
      </c>
      <c r="AJ759" s="9">
        <v>59328</v>
      </c>
      <c r="AK759" s="9">
        <v>103808</v>
      </c>
      <c r="AL759" s="9">
        <v>17696</v>
      </c>
      <c r="AM759" s="10">
        <v>0.4</v>
      </c>
      <c r="AN759" s="10"/>
      <c r="AO759" s="10"/>
      <c r="AP759" s="10"/>
      <c r="AQ759" s="10"/>
      <c r="AR759" s="8"/>
      <c r="AS759" s="8"/>
      <c r="AT759" t="s" s="4">
        <v>68</v>
      </c>
      <c r="AU759" s="10"/>
      <c r="AV759" s="9">
        <v>60000</v>
      </c>
      <c r="AW759" s="9">
        <v>40000</v>
      </c>
      <c r="AX759" s="9">
        <v>424</v>
      </c>
      <c r="AY759" s="8"/>
      <c r="AZ759" s="8"/>
      <c r="BA759" s="8"/>
      <c r="BB759" s="8"/>
      <c r="BC759" s="8"/>
    </row>
    <row r="760" s="2" customFormat="1" ht="16.5" customHeight="1">
      <c r="A760" s="6">
        <v>759</v>
      </c>
      <c r="B760" t="s" s="4">
        <v>2628</v>
      </c>
      <c r="C760" t="s" s="3">
        <v>2629</v>
      </c>
      <c r="D760" t="s" s="3">
        <v>85</v>
      </c>
      <c r="E760" t="s" s="3">
        <v>58</v>
      </c>
      <c r="F760" t="s" s="3">
        <v>2630</v>
      </c>
      <c r="G760" t="s" s="3">
        <v>60</v>
      </c>
      <c r="H760" t="s" s="3">
        <v>245</v>
      </c>
      <c r="I760" t="s" s="3">
        <v>78</v>
      </c>
      <c r="J760" t="s" s="3">
        <v>63</v>
      </c>
      <c r="K760" s="7">
        <f>L760*200000</f>
        <v>37040000</v>
      </c>
      <c r="L760" s="6">
        <f>M760/5</f>
        <v>185.2</v>
      </c>
      <c r="M760" s="6">
        <v>926</v>
      </c>
      <c r="N760" s="6">
        <v>31</v>
      </c>
      <c r="O760" s="6">
        <v>1397</v>
      </c>
      <c r="P760" s="8">
        <v>21000</v>
      </c>
      <c r="Q760" s="8">
        <v>27000</v>
      </c>
      <c r="R760" s="6">
        <v>48000</v>
      </c>
      <c r="S760" s="6">
        <v>48000</v>
      </c>
      <c r="T760" s="8">
        <v>520000</v>
      </c>
      <c r="V760" s="6">
        <v>586</v>
      </c>
      <c r="X760" t="s" s="3">
        <v>64</v>
      </c>
      <c r="Z760" t="s" s="3">
        <v>65</v>
      </c>
      <c r="AA760" t="s" s="3">
        <v>66</v>
      </c>
      <c r="AC760" t="s" s="3">
        <v>67</v>
      </c>
      <c r="AD760" s="9">
        <v>3</v>
      </c>
      <c r="AE760" s="9">
        <v>3</v>
      </c>
      <c r="AF760" s="9">
        <v>2</v>
      </c>
      <c r="AG760" s="9">
        <v>3</v>
      </c>
      <c r="AH760" t="s" s="4">
        <v>2628</v>
      </c>
      <c r="AI760" s="9">
        <v>93002</v>
      </c>
      <c r="AJ760" s="9">
        <v>45062</v>
      </c>
      <c r="AK760" s="9">
        <v>110805</v>
      </c>
      <c r="AL760" s="9">
        <v>4369</v>
      </c>
      <c r="AM760" s="10">
        <v>0.4</v>
      </c>
      <c r="AN760" s="10"/>
      <c r="AO760" s="10"/>
      <c r="AP760" s="10"/>
      <c r="AQ760" s="10"/>
      <c r="AR760" s="8"/>
      <c r="AS760" s="8"/>
      <c r="AT760" t="s" s="4">
        <v>68</v>
      </c>
      <c r="AU760" s="10"/>
      <c r="AV760" s="9">
        <v>180000</v>
      </c>
      <c r="AW760" s="9">
        <v>0</v>
      </c>
      <c r="AX760" s="9">
        <v>1121</v>
      </c>
      <c r="AY760" s="8"/>
      <c r="AZ760" s="8"/>
      <c r="BA760" s="8"/>
      <c r="BB760" s="8"/>
      <c r="BC760" s="8"/>
    </row>
    <row r="761" s="2" customFormat="1" ht="19.5" customHeight="1">
      <c r="A761" s="6">
        <v>760</v>
      </c>
      <c r="B761" t="s" s="4">
        <v>2631</v>
      </c>
      <c r="C761" t="s" s="3">
        <v>2632</v>
      </c>
      <c r="D761" t="s" s="3">
        <v>94</v>
      </c>
      <c r="E761" t="s" s="3">
        <v>58</v>
      </c>
      <c r="F761" t="s" s="3">
        <v>2633</v>
      </c>
      <c r="G761" t="s" s="4">
        <v>96</v>
      </c>
      <c r="H761" t="s" s="3">
        <v>144</v>
      </c>
      <c r="I761" t="s" s="3">
        <v>420</v>
      </c>
      <c r="J761" t="s" s="3">
        <v>153</v>
      </c>
      <c r="K761" s="7">
        <f>L761*200000</f>
        <v>10880000</v>
      </c>
      <c r="L761" s="6">
        <f>M761/5</f>
        <v>54.4</v>
      </c>
      <c r="M761" s="6">
        <v>272</v>
      </c>
      <c r="N761" s="6">
        <v>4</v>
      </c>
      <c r="O761" s="6">
        <v>1398</v>
      </c>
      <c r="P761" s="8">
        <v>14000</v>
      </c>
      <c r="Q761" s="8">
        <v>18000</v>
      </c>
      <c r="R761" s="6">
        <v>28000</v>
      </c>
      <c r="S761" s="6">
        <v>28000</v>
      </c>
      <c r="T761" s="8">
        <v>400000</v>
      </c>
      <c r="V761" s="6">
        <v>19</v>
      </c>
      <c r="X761" t="s" s="3">
        <v>64</v>
      </c>
      <c r="Z761" t="s" s="3">
        <v>65</v>
      </c>
      <c r="AA761" t="s" s="3">
        <v>66</v>
      </c>
      <c r="AC761" t="s" s="3">
        <v>67</v>
      </c>
      <c r="AD761" s="9">
        <v>3</v>
      </c>
      <c r="AE761" s="9">
        <v>3</v>
      </c>
      <c r="AF761" s="9">
        <v>3</v>
      </c>
      <c r="AG761" s="9">
        <v>3</v>
      </c>
      <c r="AH761" t="s" s="4">
        <v>2631</v>
      </c>
      <c r="AI761" s="9">
        <v>92768</v>
      </c>
      <c r="AJ761" s="9">
        <v>45386</v>
      </c>
      <c r="AK761" s="9">
        <v>75398</v>
      </c>
      <c r="AL761" s="9">
        <v>4669</v>
      </c>
      <c r="AM761" s="10">
        <v>0.4</v>
      </c>
      <c r="AN761" s="10"/>
      <c r="AO761" s="10"/>
      <c r="AP761" s="10"/>
      <c r="AQ761" s="10"/>
      <c r="AR761" s="8"/>
      <c r="AS761" s="8"/>
      <c r="AY761" s="8"/>
      <c r="AZ761" s="8"/>
      <c r="BA761" s="8"/>
      <c r="BB761" s="8"/>
      <c r="BC761" s="8"/>
    </row>
    <row r="762" s="2" customFormat="1" ht="16.5" customHeight="1">
      <c r="A762" s="6">
        <v>761</v>
      </c>
      <c r="B762" t="s" s="4">
        <v>2634</v>
      </c>
      <c r="C762" t="s" s="3">
        <v>2635</v>
      </c>
      <c r="D762" t="s" s="3">
        <v>127</v>
      </c>
      <c r="E762" t="s" s="3">
        <v>58</v>
      </c>
      <c r="F762" t="s" s="3">
        <v>2636</v>
      </c>
      <c r="G762" t="s" s="3">
        <v>1607</v>
      </c>
      <c r="H762" t="s" s="3">
        <v>61</v>
      </c>
      <c r="I762" t="s" s="3">
        <v>78</v>
      </c>
      <c r="J762" t="s" s="3">
        <v>90</v>
      </c>
      <c r="K762" s="7">
        <f>L762*200000</f>
        <v>14000000</v>
      </c>
      <c r="L762" s="6">
        <f>M762/5</f>
        <v>70</v>
      </c>
      <c r="M762" s="6">
        <v>350</v>
      </c>
      <c r="N762" s="6">
        <v>16</v>
      </c>
      <c r="O762" s="6">
        <v>1398</v>
      </c>
      <c r="P762" s="8">
        <v>14000</v>
      </c>
      <c r="Q762" s="8">
        <v>18000</v>
      </c>
      <c r="R762" s="6">
        <v>28000</v>
      </c>
      <c r="S762" s="6">
        <v>28000</v>
      </c>
      <c r="T762" s="8">
        <v>400000</v>
      </c>
      <c r="V762" s="6">
        <v>55</v>
      </c>
      <c r="X762" t="s" s="3">
        <v>64</v>
      </c>
      <c r="Z762" t="s" s="3">
        <v>65</v>
      </c>
      <c r="AA762" t="s" s="3">
        <v>66</v>
      </c>
      <c r="AC762" t="s" s="3">
        <v>67</v>
      </c>
      <c r="AD762" s="9">
        <v>3</v>
      </c>
      <c r="AE762" s="9">
        <v>3</v>
      </c>
      <c r="AF762" s="9">
        <v>3</v>
      </c>
      <c r="AG762" s="9">
        <v>3</v>
      </c>
      <c r="AH762" t="s" s="4">
        <v>2634</v>
      </c>
      <c r="AI762" s="9">
        <v>93157</v>
      </c>
      <c r="AJ762" s="9">
        <v>45258</v>
      </c>
      <c r="AK762" s="9">
        <v>81464</v>
      </c>
      <c r="AL762" s="9">
        <v>4673</v>
      </c>
      <c r="AM762" s="10">
        <v>0.6</v>
      </c>
      <c r="AN762" s="10"/>
      <c r="AO762" s="10"/>
      <c r="AP762" s="10"/>
      <c r="AQ762" s="10"/>
      <c r="AR762" s="8"/>
      <c r="AS762" s="8"/>
      <c r="AY762" s="8"/>
      <c r="AZ762" s="8"/>
      <c r="BA762" s="8"/>
      <c r="BB762" s="8"/>
      <c r="BC762" s="8"/>
    </row>
    <row r="763" s="2" customFormat="1" ht="16.5" customHeight="1">
      <c r="A763" s="6">
        <v>762</v>
      </c>
      <c r="B763" t="s" s="4">
        <v>2637</v>
      </c>
      <c r="C763" t="s" s="3">
        <v>2638</v>
      </c>
      <c r="D763" t="s" s="3">
        <v>94</v>
      </c>
      <c r="E763" t="s" s="3">
        <v>58</v>
      </c>
      <c r="F763" t="s" s="3">
        <v>2639</v>
      </c>
      <c r="G763" t="s" s="4">
        <v>96</v>
      </c>
      <c r="H763" t="s" s="3">
        <v>1394</v>
      </c>
      <c r="I763" t="s" s="3">
        <v>98</v>
      </c>
      <c r="J763" t="s" s="3">
        <v>1861</v>
      </c>
      <c r="K763" s="7">
        <f>L763*200000</f>
        <v>16000000</v>
      </c>
      <c r="L763" s="6">
        <f>M763/5</f>
        <v>80</v>
      </c>
      <c r="M763" s="6">
        <v>400</v>
      </c>
      <c r="N763" s="6">
        <v>56</v>
      </c>
      <c r="O763" s="6">
        <v>1393</v>
      </c>
      <c r="P763" s="8">
        <v>14000</v>
      </c>
      <c r="Q763" s="8">
        <v>18000</v>
      </c>
      <c r="R763" s="6">
        <v>32000</v>
      </c>
      <c r="S763" s="6">
        <v>32000</v>
      </c>
      <c r="T763" s="8">
        <v>440000</v>
      </c>
      <c r="V763" s="6">
        <v>549</v>
      </c>
      <c r="X763" t="s" s="3">
        <v>64</v>
      </c>
      <c r="Y763" s="9">
        <v>0</v>
      </c>
      <c r="Z763" t="s" s="4">
        <v>2640</v>
      </c>
      <c r="AA763" t="s" s="3">
        <v>101</v>
      </c>
      <c r="AC763" t="s" s="3">
        <v>67</v>
      </c>
      <c r="AD763" s="9">
        <v>5</v>
      </c>
      <c r="AE763" s="9">
        <v>5</v>
      </c>
      <c r="AF763" s="9">
        <v>5</v>
      </c>
      <c r="AH763" t="s" s="4">
        <v>2637</v>
      </c>
      <c r="AI763" s="9">
        <v>68867</v>
      </c>
      <c r="AJ763" s="9">
        <v>46895</v>
      </c>
      <c r="AK763" s="9">
        <v>39880</v>
      </c>
      <c r="AL763" s="9">
        <v>143</v>
      </c>
      <c r="AM763" s="10">
        <v>0.5</v>
      </c>
      <c r="AN763" s="10"/>
      <c r="AO763" s="10"/>
      <c r="AP763" s="10"/>
      <c r="AQ763" s="10"/>
      <c r="AR763" s="8"/>
      <c r="AS763" s="8"/>
      <c r="AT763" t="s" s="4">
        <v>68</v>
      </c>
      <c r="AU763" s="12">
        <f>#REF!-1000000</f>
      </c>
      <c r="AV763" s="9">
        <v>180000</v>
      </c>
      <c r="AW763" s="9">
        <v>110000</v>
      </c>
      <c r="AX763" s="9">
        <v>1061</v>
      </c>
      <c r="AY763" s="8"/>
      <c r="AZ763" s="8"/>
      <c r="BA763" s="8"/>
      <c r="BB763" s="8"/>
      <c r="BC763" s="8"/>
    </row>
    <row r="764" s="2" customFormat="1" ht="16.5" customHeight="1">
      <c r="A764" s="6">
        <v>763</v>
      </c>
      <c r="B764" t="s" s="4">
        <v>2641</v>
      </c>
      <c r="C764" t="s" s="3">
        <v>2642</v>
      </c>
      <c r="D764" t="s" s="3">
        <v>122</v>
      </c>
      <c r="E764" t="s" s="3">
        <v>58</v>
      </c>
      <c r="F764" t="s" s="3">
        <v>1643</v>
      </c>
      <c r="G764" t="s" s="3">
        <v>233</v>
      </c>
      <c r="H764" t="s" s="3">
        <v>163</v>
      </c>
      <c r="I764" t="s" s="3">
        <v>1644</v>
      </c>
      <c r="J764" t="s" s="3">
        <v>235</v>
      </c>
      <c r="K764" s="7">
        <f>L764*200000</f>
        <v>4920000</v>
      </c>
      <c r="L764" s="6">
        <f>M764/5</f>
        <v>24.6</v>
      </c>
      <c r="M764" s="6">
        <v>123</v>
      </c>
      <c r="N764" s="6">
        <v>13</v>
      </c>
      <c r="O764" s="6">
        <v>1396</v>
      </c>
      <c r="P764" s="8">
        <v>11000</v>
      </c>
      <c r="Q764" s="8">
        <v>11000</v>
      </c>
      <c r="R764" s="6">
        <v>18000</v>
      </c>
      <c r="S764" s="6">
        <v>18000</v>
      </c>
      <c r="T764" s="8">
        <v>270000</v>
      </c>
      <c r="V764" s="6">
        <v>28</v>
      </c>
      <c r="X764" t="s" s="3">
        <v>64</v>
      </c>
      <c r="Z764" t="s" s="3">
        <v>65</v>
      </c>
      <c r="AA764" t="s" s="3">
        <v>66</v>
      </c>
      <c r="AC764" t="s" s="3">
        <v>67</v>
      </c>
      <c r="AD764" s="9">
        <v>3</v>
      </c>
      <c r="AE764" s="9">
        <v>3</v>
      </c>
      <c r="AF764" s="9">
        <v>3</v>
      </c>
      <c r="AG764" s="9">
        <v>3</v>
      </c>
      <c r="AH764" t="s" s="4">
        <v>2641</v>
      </c>
      <c r="AI764" s="9">
        <v>68564</v>
      </c>
      <c r="AJ764" s="9">
        <v>39058</v>
      </c>
      <c r="AK764" s="9">
        <v>69827</v>
      </c>
      <c r="AL764" s="9">
        <v>2237</v>
      </c>
      <c r="AM764" s="10">
        <v>0.4</v>
      </c>
      <c r="AN764" s="10"/>
      <c r="AO764" s="10"/>
      <c r="AP764" s="10"/>
      <c r="AQ764" s="10"/>
      <c r="AR764" s="8"/>
      <c r="AS764" s="8"/>
      <c r="AY764" s="8"/>
      <c r="AZ764" s="8"/>
      <c r="BA764" s="8"/>
      <c r="BB764" s="8"/>
      <c r="BC764" s="8"/>
    </row>
    <row r="765" s="2" customFormat="1" ht="16.5" customHeight="1">
      <c r="A765" s="6">
        <v>764</v>
      </c>
      <c r="B765" t="s" s="4">
        <v>2643</v>
      </c>
      <c r="C765" t="s" s="3">
        <v>2644</v>
      </c>
      <c r="D765" t="s" s="3">
        <v>85</v>
      </c>
      <c r="E765" t="s" s="3">
        <v>58</v>
      </c>
      <c r="F765" t="s" s="3">
        <v>2645</v>
      </c>
      <c r="G765" t="s" s="4">
        <v>96</v>
      </c>
      <c r="H765" t="s" s="3">
        <v>245</v>
      </c>
      <c r="I765" t="s" s="3">
        <v>2646</v>
      </c>
      <c r="J765" t="s" s="3">
        <v>139</v>
      </c>
      <c r="K765" s="7">
        <f>L765*200000</f>
        <v>6720000</v>
      </c>
      <c r="L765" s="6">
        <f>M765/5</f>
        <v>33.6</v>
      </c>
      <c r="M765" s="6">
        <v>168</v>
      </c>
      <c r="N765" s="6">
        <v>28</v>
      </c>
      <c r="O765" s="6">
        <v>1395</v>
      </c>
      <c r="P765" s="8">
        <v>12000</v>
      </c>
      <c r="Q765" s="8">
        <v>15000</v>
      </c>
      <c r="R765" s="6">
        <v>22000</v>
      </c>
      <c r="S765" s="6">
        <v>22000</v>
      </c>
      <c r="T765" s="8">
        <v>330000</v>
      </c>
      <c r="V765" s="6">
        <v>9</v>
      </c>
      <c r="X765" t="s" s="3">
        <v>64</v>
      </c>
      <c r="Z765" t="s" s="3">
        <v>65</v>
      </c>
      <c r="AA765" t="s" s="3">
        <v>66</v>
      </c>
      <c r="AC765" t="s" s="3">
        <v>67</v>
      </c>
      <c r="AD765" s="9">
        <v>3</v>
      </c>
      <c r="AE765" s="9">
        <v>3</v>
      </c>
      <c r="AF765" s="9">
        <v>2</v>
      </c>
      <c r="AH765" t="s" s="4">
        <v>2643</v>
      </c>
      <c r="AI765" s="9">
        <v>68568</v>
      </c>
      <c r="AJ765" s="9">
        <v>51752</v>
      </c>
      <c r="AK765" s="9">
        <v>68018</v>
      </c>
      <c r="AL765" s="9">
        <v>2102</v>
      </c>
      <c r="AM765" s="10">
        <v>0.8</v>
      </c>
      <c r="AN765" s="10"/>
      <c r="AO765" s="10"/>
      <c r="AP765" s="10"/>
      <c r="AQ765" s="10"/>
      <c r="AR765" s="8"/>
      <c r="AS765" s="8"/>
      <c r="AY765" s="8"/>
      <c r="AZ765" s="8"/>
      <c r="BA765" s="8"/>
      <c r="BB765" s="8"/>
      <c r="BC765" s="8"/>
    </row>
    <row r="766" s="2" customFormat="1" ht="16.5" customHeight="1">
      <c r="A766" s="6">
        <v>765</v>
      </c>
      <c r="B766" t="s" s="4">
        <v>2647</v>
      </c>
      <c r="C766" t="s" s="3">
        <v>2648</v>
      </c>
      <c r="D766" t="s" s="3">
        <v>113</v>
      </c>
      <c r="E766" t="s" s="3">
        <v>58</v>
      </c>
      <c r="F766" t="s" s="3">
        <v>2649</v>
      </c>
      <c r="G766" t="s" s="3">
        <v>2650</v>
      </c>
      <c r="H766" t="s" s="3">
        <v>1653</v>
      </c>
      <c r="I766" t="s" s="3">
        <v>117</v>
      </c>
      <c r="J766" t="s" s="3">
        <v>145</v>
      </c>
      <c r="K766" s="7">
        <f>L766*200000</f>
        <v>12000000</v>
      </c>
      <c r="L766" s="6">
        <f>M766/5</f>
        <v>60</v>
      </c>
      <c r="M766" s="6">
        <v>300</v>
      </c>
      <c r="N766" s="6">
        <v>9</v>
      </c>
      <c r="O766" s="6">
        <v>1397</v>
      </c>
      <c r="P766" s="8">
        <v>13000</v>
      </c>
      <c r="Q766" s="8">
        <v>16000</v>
      </c>
      <c r="R766" s="6">
        <v>28000</v>
      </c>
      <c r="S766" s="6">
        <v>28000</v>
      </c>
      <c r="T766" s="8">
        <v>400000</v>
      </c>
      <c r="V766" s="6">
        <v>18</v>
      </c>
      <c r="X766" t="s" s="3">
        <v>64</v>
      </c>
      <c r="Z766" t="s" s="3">
        <v>65</v>
      </c>
      <c r="AA766" t="s" s="3">
        <v>66</v>
      </c>
      <c r="AD766" s="9">
        <v>3</v>
      </c>
      <c r="AE766" s="9">
        <v>3</v>
      </c>
      <c r="AH766" t="s" s="4">
        <v>2647</v>
      </c>
      <c r="AI766" s="9">
        <v>80201</v>
      </c>
      <c r="AJ766" s="9">
        <v>37877</v>
      </c>
      <c r="AK766" s="9">
        <v>110808</v>
      </c>
      <c r="AL766" s="9">
        <v>2235</v>
      </c>
      <c r="AM766" s="10">
        <v>0.7</v>
      </c>
      <c r="AN766" s="10"/>
      <c r="AO766" s="10"/>
      <c r="AP766" s="10"/>
      <c r="AQ766" s="10"/>
      <c r="AR766" s="8"/>
      <c r="AS766" s="8"/>
      <c r="AY766" s="8"/>
      <c r="AZ766" s="8"/>
      <c r="BA766" s="8"/>
      <c r="BB766" s="8"/>
      <c r="BC766" s="8"/>
    </row>
    <row r="767" s="2" customFormat="1" ht="16.5" customHeight="1">
      <c r="A767" s="6">
        <v>766</v>
      </c>
      <c r="B767" t="s" s="4">
        <v>2651</v>
      </c>
      <c r="C767" t="s" s="3">
        <v>2652</v>
      </c>
      <c r="D767" t="s" s="3">
        <v>94</v>
      </c>
      <c r="E767" t="s" s="3">
        <v>58</v>
      </c>
      <c r="F767" t="s" s="3">
        <v>1061</v>
      </c>
      <c r="G767" t="s" s="4">
        <v>96</v>
      </c>
      <c r="H767" t="s" s="3">
        <v>2653</v>
      </c>
      <c r="I767" t="s" s="3">
        <v>78</v>
      </c>
      <c r="J767" t="s" s="3">
        <v>1062</v>
      </c>
      <c r="K767" s="7">
        <f>L767*200000</f>
        <v>4800000</v>
      </c>
      <c r="L767" s="6">
        <f>M767/5</f>
        <v>24</v>
      </c>
      <c r="M767" s="6">
        <v>120</v>
      </c>
      <c r="N767" s="6">
        <v>7</v>
      </c>
      <c r="O767" s="6">
        <v>1397</v>
      </c>
      <c r="P767" s="8">
        <v>11000</v>
      </c>
      <c r="Q767" s="8">
        <v>14000</v>
      </c>
      <c r="R767" s="6">
        <v>28000</v>
      </c>
      <c r="S767" s="6">
        <v>28000</v>
      </c>
      <c r="T767" s="8">
        <v>400000</v>
      </c>
      <c r="V767" s="6">
        <v>36</v>
      </c>
      <c r="X767" t="s" s="3">
        <v>64</v>
      </c>
      <c r="Z767" t="s" s="3">
        <v>65</v>
      </c>
      <c r="AA767" t="s" s="3">
        <v>66</v>
      </c>
      <c r="AC767" t="s" s="3">
        <v>67</v>
      </c>
      <c r="AD767" s="9">
        <v>5</v>
      </c>
      <c r="AE767" s="9">
        <v>4</v>
      </c>
      <c r="AF767" s="9">
        <v>3</v>
      </c>
      <c r="AH767" t="s" s="4">
        <v>2651</v>
      </c>
      <c r="AI767" s="9">
        <v>70580</v>
      </c>
      <c r="AJ767" s="9">
        <v>38792</v>
      </c>
      <c r="AK767" s="9">
        <v>70080</v>
      </c>
      <c r="AL767" s="9">
        <v>2670</v>
      </c>
      <c r="AM767" s="10">
        <v>0.7</v>
      </c>
      <c r="AN767" s="10"/>
      <c r="AO767" s="10"/>
      <c r="AP767" s="10"/>
      <c r="AQ767" s="10"/>
      <c r="AR767" s="8"/>
      <c r="AS767" s="8"/>
      <c r="AT767" t="s" s="4">
        <v>68</v>
      </c>
      <c r="AU767" s="10"/>
      <c r="AV767" s="9">
        <v>380000</v>
      </c>
      <c r="AW767" s="9">
        <v>0</v>
      </c>
      <c r="AX767" s="9">
        <v>411</v>
      </c>
      <c r="AY767" s="8"/>
      <c r="AZ767" s="8"/>
      <c r="BA767" s="8"/>
      <c r="BB767" s="8"/>
      <c r="BC767" s="8"/>
    </row>
    <row r="768" s="2" customFormat="1" ht="16.5" customHeight="1">
      <c r="A768" s="6">
        <v>767</v>
      </c>
      <c r="B768" t="s" s="4">
        <v>2654</v>
      </c>
      <c r="C768" t="s" s="3">
        <v>2655</v>
      </c>
      <c r="D768" t="s" s="3">
        <v>57</v>
      </c>
      <c r="E768" t="s" s="3">
        <v>58</v>
      </c>
      <c r="F768" t="s" s="3">
        <v>59</v>
      </c>
      <c r="G768" t="s" s="3">
        <v>60</v>
      </c>
      <c r="H768" t="s" s="3">
        <v>2656</v>
      </c>
      <c r="I768" t="s" s="3">
        <v>318</v>
      </c>
      <c r="J768" t="s" s="3">
        <v>63</v>
      </c>
      <c r="K768" s="7">
        <f>L768*200000</f>
        <v>7600000</v>
      </c>
      <c r="L768" s="6">
        <f>M768/5</f>
        <v>38</v>
      </c>
      <c r="M768" s="6">
        <v>190</v>
      </c>
      <c r="N768" s="6">
        <v>22</v>
      </c>
      <c r="O768" s="6">
        <v>1395</v>
      </c>
      <c r="P768" s="8">
        <v>12000</v>
      </c>
      <c r="Q768" s="8">
        <v>15000</v>
      </c>
      <c r="R768" s="6">
        <v>22000</v>
      </c>
      <c r="S768" s="6">
        <v>22000</v>
      </c>
      <c r="T768" s="8">
        <v>330000</v>
      </c>
      <c r="V768" s="6">
        <v>72</v>
      </c>
      <c r="X768" t="s" s="3">
        <v>2445</v>
      </c>
      <c r="Z768" t="s" s="3">
        <v>65</v>
      </c>
      <c r="AA768" t="s" s="3">
        <v>66</v>
      </c>
      <c r="AD768" s="9">
        <v>3</v>
      </c>
      <c r="AG768" s="9">
        <v>3</v>
      </c>
      <c r="AH768" t="s" s="4">
        <v>2654</v>
      </c>
      <c r="AI768" s="9">
        <v>70661</v>
      </c>
      <c r="AJ768" s="9">
        <v>92184</v>
      </c>
      <c r="AK768" s="9">
        <v>68020</v>
      </c>
      <c r="AL768" s="9">
        <v>1947</v>
      </c>
      <c r="AM768" s="10">
        <v>0.6</v>
      </c>
      <c r="AN768" s="10"/>
      <c r="AO768" s="10"/>
      <c r="AP768" s="10"/>
      <c r="AQ768" s="10"/>
      <c r="AR768" s="8"/>
      <c r="AS768" s="8"/>
      <c r="AT768" t="s" s="4">
        <v>68</v>
      </c>
      <c r="AU768" s="10"/>
      <c r="AV768" s="9">
        <v>380000</v>
      </c>
      <c r="AW768" s="9">
        <v>230000</v>
      </c>
      <c r="AX768" s="9">
        <v>83</v>
      </c>
      <c r="AY768" s="8"/>
      <c r="AZ768" s="8"/>
      <c r="BA768" s="8"/>
      <c r="BB768" s="8"/>
      <c r="BC768" s="8"/>
    </row>
    <row r="769" s="2" customFormat="1" ht="16.5" customHeight="1">
      <c r="A769" s="6">
        <v>768</v>
      </c>
      <c r="B769" t="s" s="4">
        <v>2657</v>
      </c>
      <c r="C769" t="s" s="3">
        <v>2658</v>
      </c>
      <c r="D769" t="s" s="3">
        <v>57</v>
      </c>
      <c r="E769" t="s" s="3">
        <v>58</v>
      </c>
      <c r="F769" t="s" s="3">
        <v>2659</v>
      </c>
      <c r="G769" t="s" s="3">
        <v>2660</v>
      </c>
      <c r="H769" t="s" s="3">
        <v>61</v>
      </c>
      <c r="I769" t="s" s="3">
        <v>381</v>
      </c>
      <c r="J769" t="s" s="3">
        <v>124</v>
      </c>
      <c r="K769" s="7">
        <f>L769*200000</f>
        <v>32200000</v>
      </c>
      <c r="L769" s="6">
        <f>M769/5</f>
        <v>161</v>
      </c>
      <c r="M769" s="6">
        <v>805</v>
      </c>
      <c r="N769" s="6">
        <v>12</v>
      </c>
      <c r="O769" s="6">
        <v>1397</v>
      </c>
      <c r="P769" s="8">
        <v>22000</v>
      </c>
      <c r="Q769" s="8">
        <v>28000</v>
      </c>
      <c r="R769" s="6">
        <v>48000</v>
      </c>
      <c r="S769" s="6">
        <v>48000</v>
      </c>
      <c r="T769" s="8">
        <v>520000</v>
      </c>
      <c r="V769" s="6">
        <v>71</v>
      </c>
      <c r="X769" t="s" s="3">
        <v>64</v>
      </c>
      <c r="Z769" t="s" s="3">
        <v>65</v>
      </c>
      <c r="AA769" t="s" s="3">
        <v>66</v>
      </c>
      <c r="AC769" t="s" s="3">
        <v>67</v>
      </c>
      <c r="AD769" s="9">
        <v>3</v>
      </c>
      <c r="AE769" s="9">
        <v>3</v>
      </c>
      <c r="AF769" s="9">
        <v>3</v>
      </c>
      <c r="AG769" s="9">
        <v>3</v>
      </c>
      <c r="AH769" t="s" s="4">
        <v>2657</v>
      </c>
      <c r="AI769" s="9">
        <v>91284</v>
      </c>
      <c r="AJ769" s="9">
        <v>40724</v>
      </c>
      <c r="AK769" s="9">
        <v>110807</v>
      </c>
      <c r="AL769" s="9">
        <v>3501</v>
      </c>
      <c r="AM769" s="10">
        <v>0.6</v>
      </c>
      <c r="AN769" s="10"/>
      <c r="AO769" s="10"/>
      <c r="AP769" s="10"/>
      <c r="AQ769" s="10"/>
      <c r="AR769" s="8"/>
      <c r="AS769" s="8"/>
      <c r="AY769" s="8"/>
      <c r="AZ769" s="8"/>
      <c r="BA769" s="8"/>
      <c r="BB769" s="8"/>
      <c r="BC769" s="8"/>
    </row>
    <row r="770" s="2" customFormat="1" ht="16.5" customHeight="1">
      <c r="A770" s="6">
        <v>769</v>
      </c>
      <c r="B770" t="s" s="4">
        <v>2661</v>
      </c>
      <c r="C770" t="s" s="3">
        <v>2662</v>
      </c>
      <c r="D770" t="s" s="3">
        <v>127</v>
      </c>
      <c r="E770" t="s" s="3">
        <v>58</v>
      </c>
      <c r="F770" t="s" s="3">
        <v>2663</v>
      </c>
      <c r="G770" t="s" s="3">
        <v>508</v>
      </c>
      <c r="H770" t="s" s="3">
        <v>475</v>
      </c>
      <c r="I770" t="s" s="3">
        <v>131</v>
      </c>
      <c r="J770" t="s" s="3">
        <v>132</v>
      </c>
      <c r="K770" s="7">
        <f>L770*200000</f>
        <v>9600000</v>
      </c>
      <c r="L770" s="6">
        <f>M770/5</f>
        <v>48</v>
      </c>
      <c r="M770" s="6">
        <v>240</v>
      </c>
      <c r="N770" s="6">
        <v>9</v>
      </c>
      <c r="O770" s="6">
        <v>1396</v>
      </c>
      <c r="P770" s="8">
        <v>12500</v>
      </c>
      <c r="Q770" s="8">
        <v>16000</v>
      </c>
      <c r="R770" s="6">
        <v>28000</v>
      </c>
      <c r="S770" s="6">
        <v>28000</v>
      </c>
      <c r="T770" s="8">
        <v>400000</v>
      </c>
      <c r="V770" s="6">
        <v>39</v>
      </c>
      <c r="X770" t="s" s="3">
        <v>64</v>
      </c>
      <c r="Z770" t="s" s="3">
        <v>65</v>
      </c>
      <c r="AA770" t="s" s="3">
        <v>66</v>
      </c>
      <c r="AC770" t="s" s="3">
        <v>67</v>
      </c>
      <c r="AD770" s="9">
        <v>3</v>
      </c>
      <c r="AE770" s="9">
        <v>3</v>
      </c>
      <c r="AF770" s="9">
        <v>3</v>
      </c>
      <c r="AG770" s="9">
        <v>3</v>
      </c>
      <c r="AH770" t="s" s="4">
        <v>2661</v>
      </c>
      <c r="AI770" s="9">
        <v>79417</v>
      </c>
      <c r="AJ770" s="9">
        <v>38248</v>
      </c>
      <c r="AK770" s="9">
        <v>69603</v>
      </c>
      <c r="AL770" s="9">
        <v>2233</v>
      </c>
      <c r="AM770" s="10">
        <v>0.8</v>
      </c>
      <c r="AN770" s="10"/>
      <c r="AO770" s="10"/>
      <c r="AP770" s="10"/>
      <c r="AQ770" s="10"/>
      <c r="AR770" s="8"/>
      <c r="AS770" s="8"/>
      <c r="AT770" t="s" s="4">
        <v>68</v>
      </c>
      <c r="AU770" s="10"/>
      <c r="AV770" s="9">
        <v>320000</v>
      </c>
      <c r="AW770" s="9">
        <v>230000</v>
      </c>
      <c r="AX770" s="9">
        <v>25</v>
      </c>
      <c r="AY770" s="8"/>
      <c r="AZ770" s="8"/>
      <c r="BA770" s="8"/>
      <c r="BB770" s="8"/>
      <c r="BC770" s="8"/>
    </row>
    <row r="771" s="2" customFormat="1" ht="16.5" customHeight="1">
      <c r="A771" s="6">
        <v>770</v>
      </c>
      <c r="B771" t="s" s="4">
        <v>2664</v>
      </c>
      <c r="C771" t="s" s="3">
        <v>2665</v>
      </c>
      <c r="D771" t="s" s="3">
        <v>94</v>
      </c>
      <c r="E771" t="s" s="3">
        <v>58</v>
      </c>
      <c r="F771" t="s" s="3">
        <v>2666</v>
      </c>
      <c r="G771" t="s" s="4">
        <v>96</v>
      </c>
      <c r="H771" t="s" s="3">
        <v>2667</v>
      </c>
      <c r="I771" t="s" s="3">
        <v>98</v>
      </c>
      <c r="J771" t="s" s="3">
        <v>1861</v>
      </c>
      <c r="K771" s="7">
        <f>L771*200000</f>
        <v>13600000</v>
      </c>
      <c r="L771" s="6">
        <f>M771/5</f>
        <v>68</v>
      </c>
      <c r="M771" s="6">
        <v>340</v>
      </c>
      <c r="N771" s="6">
        <v>23</v>
      </c>
      <c r="O771" s="6">
        <v>1393</v>
      </c>
      <c r="P771" s="8">
        <v>13500</v>
      </c>
      <c r="Q771" s="8">
        <v>17000</v>
      </c>
      <c r="R771" s="6">
        <v>32000</v>
      </c>
      <c r="S771" s="6">
        <v>32000</v>
      </c>
      <c r="T771" s="8">
        <v>440000</v>
      </c>
      <c r="V771" s="6">
        <v>182</v>
      </c>
      <c r="X771" t="s" s="3">
        <v>64</v>
      </c>
      <c r="Y771" s="9">
        <v>200</v>
      </c>
      <c r="Z771" t="s" s="4">
        <v>2668</v>
      </c>
      <c r="AA771" t="s" s="3">
        <v>101</v>
      </c>
      <c r="AC771" t="s" s="3">
        <v>102</v>
      </c>
      <c r="AD771" s="9">
        <v>5</v>
      </c>
      <c r="AE771" s="9">
        <v>5</v>
      </c>
      <c r="AF771" s="9">
        <v>5</v>
      </c>
      <c r="AH771" t="s" s="4">
        <v>2664</v>
      </c>
      <c r="AI771" s="9">
        <v>67244</v>
      </c>
      <c r="AJ771" s="9">
        <v>46997</v>
      </c>
      <c r="AK771" s="9">
        <v>40471</v>
      </c>
      <c r="AL771" s="9">
        <v>145</v>
      </c>
      <c r="AM771" s="10">
        <v>0.6</v>
      </c>
      <c r="AN771" s="10"/>
      <c r="AO771" s="10"/>
      <c r="AP771" s="10"/>
      <c r="AQ771" s="10"/>
      <c r="AR771" s="8"/>
      <c r="AS771" s="8"/>
      <c r="AT771" t="s" s="4">
        <v>68</v>
      </c>
      <c r="AU771" t="s" s="3">
        <v>108</v>
      </c>
      <c r="AV771" s="9">
        <v>0</v>
      </c>
      <c r="AW771" s="9">
        <v>0</v>
      </c>
      <c r="AX771" s="9">
        <v>1084</v>
      </c>
      <c r="AY771" s="8"/>
      <c r="AZ771" s="8"/>
      <c r="BA771" s="8"/>
      <c r="BB771" s="8"/>
      <c r="BC771" s="8"/>
    </row>
    <row r="772" s="2" customFormat="1" ht="16.5" customHeight="1">
      <c r="A772" s="6">
        <v>771</v>
      </c>
      <c r="B772" t="s" s="4">
        <v>2669</v>
      </c>
      <c r="C772" t="s" s="3">
        <v>2670</v>
      </c>
      <c r="D772" t="s" s="3">
        <v>85</v>
      </c>
      <c r="E772" t="s" s="3">
        <v>58</v>
      </c>
      <c r="F772" t="s" s="3">
        <v>59</v>
      </c>
      <c r="G772" t="s" s="3">
        <v>60</v>
      </c>
      <c r="H772" t="s" s="3">
        <v>61</v>
      </c>
      <c r="I772" t="s" s="3">
        <v>107</v>
      </c>
      <c r="J772" t="s" s="3">
        <v>63</v>
      </c>
      <c r="K772" s="7">
        <f>L772*200000</f>
        <v>22320000</v>
      </c>
      <c r="L772" s="6">
        <f>M772/5</f>
        <v>111.6</v>
      </c>
      <c r="M772" s="6">
        <v>558</v>
      </c>
      <c r="N772" s="6">
        <v>13</v>
      </c>
      <c r="O772" s="6">
        <v>1395</v>
      </c>
      <c r="P772" s="8">
        <v>16000</v>
      </c>
      <c r="Q772" s="8">
        <v>20000</v>
      </c>
      <c r="R772" s="6">
        <v>38000</v>
      </c>
      <c r="S772" s="6">
        <v>38000</v>
      </c>
      <c r="T772" s="8">
        <v>500000</v>
      </c>
      <c r="V772" s="6">
        <v>348</v>
      </c>
      <c r="X772" t="s" s="3">
        <v>64</v>
      </c>
      <c r="Z772" t="s" s="3">
        <v>65</v>
      </c>
      <c r="AA772" t="s" s="3">
        <v>66</v>
      </c>
      <c r="AC772" t="s" s="3">
        <v>67</v>
      </c>
      <c r="AD772" s="9">
        <v>3</v>
      </c>
      <c r="AE772" s="9">
        <v>3</v>
      </c>
      <c r="AF772" s="9">
        <v>3</v>
      </c>
      <c r="AG772" s="9">
        <v>3</v>
      </c>
      <c r="AH772" t="s" s="4">
        <v>2669</v>
      </c>
      <c r="AI772" s="9">
        <v>68077</v>
      </c>
      <c r="AJ772" s="9">
        <v>36706</v>
      </c>
      <c r="AK772" s="9">
        <v>64014</v>
      </c>
      <c r="AL772" s="9">
        <v>2103</v>
      </c>
      <c r="AM772" s="10">
        <v>0.5</v>
      </c>
      <c r="AN772" s="10"/>
      <c r="AO772" s="10"/>
      <c r="AP772" s="10"/>
      <c r="AQ772" s="10"/>
      <c r="AR772" s="8"/>
      <c r="AS772" s="8"/>
      <c r="AY772" s="8"/>
      <c r="AZ772" s="8"/>
      <c r="BA772" s="8"/>
      <c r="BB772" s="8"/>
      <c r="BC772" s="8"/>
    </row>
    <row r="773" s="2" customFormat="1" ht="16.5" customHeight="1">
      <c r="A773" s="6">
        <v>772</v>
      </c>
      <c r="B773" t="s" s="4">
        <v>2671</v>
      </c>
      <c r="C773" t="s" s="3">
        <v>2672</v>
      </c>
      <c r="D773" t="s" s="3">
        <v>262</v>
      </c>
      <c r="E773" t="s" s="3">
        <v>58</v>
      </c>
      <c r="F773" t="s" s="3">
        <v>2673</v>
      </c>
      <c r="G773" t="s" s="3">
        <v>2674</v>
      </c>
      <c r="H773" t="s" s="3">
        <v>61</v>
      </c>
      <c r="I773" t="s" s="3">
        <v>78</v>
      </c>
      <c r="J773" t="s" s="3">
        <v>153</v>
      </c>
      <c r="K773" s="7">
        <f>L773*200000</f>
        <v>24160000</v>
      </c>
      <c r="L773" s="6">
        <f>M773/5</f>
        <v>120.8</v>
      </c>
      <c r="M773" s="6">
        <v>604</v>
      </c>
      <c r="N773" s="6">
        <v>23</v>
      </c>
      <c r="O773" s="6">
        <v>1398</v>
      </c>
      <c r="P773" s="8">
        <v>16000</v>
      </c>
      <c r="Q773" s="8">
        <v>20000</v>
      </c>
      <c r="R773" s="6">
        <v>38000</v>
      </c>
      <c r="S773" s="6">
        <v>38000</v>
      </c>
      <c r="T773" s="8">
        <v>500000</v>
      </c>
      <c r="V773" s="6">
        <v>718</v>
      </c>
      <c r="X773" t="s" s="3">
        <v>64</v>
      </c>
      <c r="Z773" t="s" s="3">
        <v>65</v>
      </c>
      <c r="AA773" t="s" s="3">
        <v>66</v>
      </c>
      <c r="AC773" t="s" s="3">
        <v>67</v>
      </c>
      <c r="AD773" s="9">
        <v>3</v>
      </c>
      <c r="AE773" s="9">
        <v>3</v>
      </c>
      <c r="AF773" s="9">
        <v>3</v>
      </c>
      <c r="AG773" s="9">
        <v>3</v>
      </c>
      <c r="AH773" t="s" s="4">
        <v>2671</v>
      </c>
      <c r="AI773" s="9">
        <v>93346</v>
      </c>
      <c r="AJ773" s="9">
        <v>45152</v>
      </c>
      <c r="AK773" s="9">
        <v>75721</v>
      </c>
      <c r="AL773" s="9">
        <v>4437</v>
      </c>
      <c r="AM773" s="10">
        <v>0.4</v>
      </c>
      <c r="AN773" s="10"/>
      <c r="AO773" s="10"/>
      <c r="AP773" s="10"/>
      <c r="AQ773" s="10"/>
      <c r="AR773" s="8"/>
      <c r="AS773" s="8"/>
      <c r="AT773" t="s" s="4">
        <v>68</v>
      </c>
      <c r="AU773" s="12">
        <f>#REF!-1000000</f>
      </c>
      <c r="AV773" s="9">
        <v>180000</v>
      </c>
      <c r="AW773" s="9">
        <v>110000</v>
      </c>
      <c r="AX773" s="9">
        <v>951</v>
      </c>
      <c r="AY773" s="8"/>
      <c r="AZ773" s="8"/>
      <c r="BA773" s="8"/>
      <c r="BB773" s="8"/>
      <c r="BC773" s="8"/>
    </row>
    <row r="774" s="2" customFormat="1" ht="16.5" customHeight="1">
      <c r="A774" s="6">
        <v>773</v>
      </c>
      <c r="B774" t="s" s="4">
        <v>2675</v>
      </c>
      <c r="C774" t="s" s="3">
        <v>2676</v>
      </c>
      <c r="D774" t="s" s="3">
        <v>262</v>
      </c>
      <c r="E774" t="s" s="3">
        <v>58</v>
      </c>
      <c r="F774" t="s" s="3">
        <v>2677</v>
      </c>
      <c r="G774" t="s" s="3">
        <v>517</v>
      </c>
      <c r="H774" t="s" s="3">
        <v>252</v>
      </c>
      <c r="I774" t="s" s="3">
        <v>78</v>
      </c>
      <c r="J774" t="s" s="3">
        <v>132</v>
      </c>
      <c r="K774" s="7">
        <f>L774*200000</f>
        <v>11400000</v>
      </c>
      <c r="L774" s="6">
        <f>M774/5</f>
        <v>57</v>
      </c>
      <c r="M774" s="6">
        <v>285</v>
      </c>
      <c r="N774" s="6">
        <v>11</v>
      </c>
      <c r="O774" s="6">
        <v>1397</v>
      </c>
      <c r="P774" s="8">
        <v>13000</v>
      </c>
      <c r="Q774" s="8">
        <v>16000</v>
      </c>
      <c r="R774" s="6">
        <v>28000</v>
      </c>
      <c r="S774" s="6">
        <v>28000</v>
      </c>
      <c r="T774" s="8">
        <v>400000</v>
      </c>
      <c r="V774" s="6">
        <v>141</v>
      </c>
      <c r="X774" t="s" s="3">
        <v>64</v>
      </c>
      <c r="Z774" t="s" s="3">
        <v>65</v>
      </c>
      <c r="AA774" t="s" s="3">
        <v>66</v>
      </c>
      <c r="AC774" t="s" s="3">
        <v>102</v>
      </c>
      <c r="AD774" s="9">
        <v>3</v>
      </c>
      <c r="AE774" s="9">
        <v>3</v>
      </c>
      <c r="AF774" s="9">
        <v>3</v>
      </c>
      <c r="AG774" s="9">
        <v>2</v>
      </c>
      <c r="AH774" t="s" s="4">
        <v>2675</v>
      </c>
      <c r="AI774" s="9">
        <v>85397</v>
      </c>
      <c r="AJ774" s="9">
        <v>39269</v>
      </c>
      <c r="AK774" s="9">
        <v>107615</v>
      </c>
      <c r="AL774" s="9">
        <v>2232</v>
      </c>
      <c r="AM774" s="10">
        <v>0.7</v>
      </c>
      <c r="AN774" s="10"/>
      <c r="AO774" s="10"/>
      <c r="AP774" s="10"/>
      <c r="AQ774" s="10"/>
      <c r="AR774" s="8"/>
      <c r="AS774" s="8"/>
      <c r="AT774" t="s" s="4">
        <v>68</v>
      </c>
      <c r="AU774" s="12">
        <f>#REF!-1000000</f>
      </c>
      <c r="AV774" s="9">
        <v>220000</v>
      </c>
      <c r="AW774" s="9">
        <v>130000</v>
      </c>
      <c r="AX774" s="9">
        <v>756</v>
      </c>
      <c r="AY774" s="8"/>
      <c r="AZ774" s="8"/>
      <c r="BA774" s="8"/>
      <c r="BB774" s="8"/>
      <c r="BC774" s="8"/>
    </row>
    <row r="775" s="2" customFormat="1" ht="16.5" customHeight="1">
      <c r="A775" s="6">
        <v>774</v>
      </c>
      <c r="B775" t="s" s="4">
        <v>2678</v>
      </c>
      <c r="C775" t="s" s="3">
        <v>2679</v>
      </c>
      <c r="D775" t="s" s="3">
        <v>113</v>
      </c>
      <c r="E775" t="s" s="3">
        <v>58</v>
      </c>
      <c r="F775" t="s" s="3">
        <v>429</v>
      </c>
      <c r="G775" t="s" s="3">
        <v>1084</v>
      </c>
      <c r="H775" t="s" s="3">
        <v>195</v>
      </c>
      <c r="I775" t="s" s="3">
        <v>89</v>
      </c>
      <c r="J775" t="s" s="3">
        <v>145</v>
      </c>
      <c r="K775" s="7">
        <f>L775*200000</f>
        <v>21200000</v>
      </c>
      <c r="L775" s="6">
        <f>M775/5</f>
        <v>106</v>
      </c>
      <c r="M775" s="6">
        <v>530</v>
      </c>
      <c r="N775" s="6">
        <v>34</v>
      </c>
      <c r="O775" s="6">
        <v>1397</v>
      </c>
      <c r="P775" s="8">
        <v>15500</v>
      </c>
      <c r="Q775" s="8">
        <v>20000</v>
      </c>
      <c r="R775" s="6">
        <v>32000</v>
      </c>
      <c r="S775" s="6">
        <v>42000</v>
      </c>
      <c r="T775" s="8">
        <v>560000</v>
      </c>
      <c r="V775" s="6">
        <v>46</v>
      </c>
      <c r="X775" t="s" s="3">
        <v>64</v>
      </c>
      <c r="Z775" t="s" s="3">
        <v>65</v>
      </c>
      <c r="AA775" t="s" s="3">
        <v>66</v>
      </c>
      <c r="AC775" t="s" s="3">
        <v>67</v>
      </c>
      <c r="AD775" s="9">
        <v>5</v>
      </c>
      <c r="AE775" s="9">
        <v>3</v>
      </c>
      <c r="AF775" s="9">
        <v>2</v>
      </c>
      <c r="AG775" s="9">
        <v>4</v>
      </c>
      <c r="AH775" t="s" s="4">
        <v>2678</v>
      </c>
      <c r="AI775" s="9">
        <v>81043</v>
      </c>
      <c r="AJ775" s="9">
        <v>57360</v>
      </c>
      <c r="AK775" s="9">
        <v>40763</v>
      </c>
      <c r="AL775" s="9">
        <v>2297</v>
      </c>
      <c r="AM775" s="10">
        <v>0.6</v>
      </c>
      <c r="AN775" s="10"/>
      <c r="AO775" s="10"/>
      <c r="AP775" s="10"/>
      <c r="AQ775" s="10"/>
      <c r="AR775" s="8"/>
      <c r="AS775" s="8"/>
      <c r="AT775" t="s" s="4">
        <v>68</v>
      </c>
      <c r="AU775" t="s" s="3">
        <v>108</v>
      </c>
      <c r="AV775" s="9">
        <v>240000</v>
      </c>
      <c r="AW775" s="9">
        <v>150000</v>
      </c>
      <c r="AX775" s="9">
        <v>889</v>
      </c>
      <c r="AY775" s="8"/>
      <c r="AZ775" s="8"/>
      <c r="BA775" s="8"/>
      <c r="BB775" s="8"/>
      <c r="BC775" s="8"/>
    </row>
    <row r="776" s="2" customFormat="1" ht="16.5" customHeight="1">
      <c r="A776" s="6">
        <v>775</v>
      </c>
      <c r="B776" t="s" s="4">
        <v>2680</v>
      </c>
      <c r="C776" t="s" s="3">
        <v>2681</v>
      </c>
      <c r="D776" t="s" s="3">
        <v>262</v>
      </c>
      <c r="E776" t="s" s="3">
        <v>58</v>
      </c>
      <c r="F776" t="s" s="3">
        <v>2682</v>
      </c>
      <c r="G776" t="s" s="3">
        <v>2683</v>
      </c>
      <c r="H776" t="s" s="3">
        <v>380</v>
      </c>
      <c r="I776" t="s" s="3">
        <v>78</v>
      </c>
      <c r="J776" t="s" s="3">
        <v>145</v>
      </c>
      <c r="K776" s="7">
        <f>L776*200000</f>
        <v>24960000</v>
      </c>
      <c r="L776" s="6">
        <f>M776/5</f>
        <v>124.8</v>
      </c>
      <c r="M776" s="6">
        <v>624</v>
      </c>
      <c r="N776" s="6">
        <v>21</v>
      </c>
      <c r="O776" s="6">
        <v>1397</v>
      </c>
      <c r="P776" s="8">
        <v>18000</v>
      </c>
      <c r="Q776" s="8">
        <v>23000</v>
      </c>
      <c r="R776" s="6">
        <v>42000</v>
      </c>
      <c r="S776" s="6">
        <v>42000</v>
      </c>
      <c r="T776" s="8">
        <v>540000</v>
      </c>
      <c r="V776" s="6">
        <v>190</v>
      </c>
      <c r="X776" t="s" s="3">
        <v>64</v>
      </c>
      <c r="Z776" t="s" s="3">
        <v>65</v>
      </c>
      <c r="AA776" t="s" s="3">
        <v>66</v>
      </c>
      <c r="AC776" t="s" s="3">
        <v>67</v>
      </c>
      <c r="AD776" s="9">
        <v>3</v>
      </c>
      <c r="AE776" s="9">
        <v>3</v>
      </c>
      <c r="AF776" s="9">
        <v>3</v>
      </c>
      <c r="AG776" s="9">
        <v>3</v>
      </c>
      <c r="AH776" t="s" s="4">
        <v>2680</v>
      </c>
      <c r="AI776" s="9">
        <v>91272</v>
      </c>
      <c r="AJ776" s="9">
        <v>40528</v>
      </c>
      <c r="AK776" s="9">
        <v>64016</v>
      </c>
      <c r="AL776" s="9">
        <v>3463</v>
      </c>
      <c r="AM776" s="10">
        <v>0.6</v>
      </c>
      <c r="AN776" s="10"/>
      <c r="AO776" s="10"/>
      <c r="AP776" s="10"/>
      <c r="AQ776" s="10"/>
      <c r="AR776" s="8"/>
      <c r="AS776" s="8"/>
      <c r="AT776" t="s" s="4">
        <v>68</v>
      </c>
      <c r="AU776" s="10"/>
      <c r="AV776" s="9">
        <v>0</v>
      </c>
      <c r="AW776" s="9">
        <v>0</v>
      </c>
      <c r="AX776" s="9">
        <v>349</v>
      </c>
      <c r="AY776" s="8"/>
      <c r="AZ776" s="8"/>
      <c r="BA776" s="8"/>
      <c r="BB776" s="8"/>
      <c r="BC776" s="8"/>
    </row>
    <row r="777" s="2" customFormat="1" ht="16.5" customHeight="1">
      <c r="A777" s="6">
        <v>776</v>
      </c>
      <c r="B777" t="s" s="4">
        <v>2684</v>
      </c>
      <c r="C777" t="s" s="3">
        <v>2685</v>
      </c>
      <c r="D777" t="s" s="3">
        <v>94</v>
      </c>
      <c r="E777" t="s" s="3">
        <v>58</v>
      </c>
      <c r="F777" t="s" s="3">
        <v>2686</v>
      </c>
      <c r="G777" t="s" s="4">
        <v>96</v>
      </c>
      <c r="H777" t="s" s="3">
        <v>1653</v>
      </c>
      <c r="I777" t="s" s="3">
        <v>318</v>
      </c>
      <c r="J777" t="s" s="3">
        <v>153</v>
      </c>
      <c r="K777" s="7">
        <f>L777*200000</f>
        <v>13200000</v>
      </c>
      <c r="L777" s="6">
        <f>M777/5</f>
        <v>66</v>
      </c>
      <c r="M777" s="6">
        <v>330</v>
      </c>
      <c r="N777" s="6">
        <v>19</v>
      </c>
      <c r="O777" s="6">
        <v>1396</v>
      </c>
      <c r="P777" s="8">
        <v>13500</v>
      </c>
      <c r="Q777" s="8">
        <v>17000</v>
      </c>
      <c r="R777" s="6">
        <v>36000</v>
      </c>
      <c r="S777" s="6">
        <v>36000</v>
      </c>
      <c r="T777" s="8">
        <v>480000</v>
      </c>
      <c r="V777" s="6">
        <v>12</v>
      </c>
      <c r="X777" t="s" s="3">
        <v>64</v>
      </c>
      <c r="Z777" t="s" s="3">
        <v>65</v>
      </c>
      <c r="AA777" t="s" s="3">
        <v>66</v>
      </c>
      <c r="AD777" s="9">
        <v>3</v>
      </c>
      <c r="AE777" s="9">
        <v>3</v>
      </c>
      <c r="AH777" t="s" s="4">
        <v>2684</v>
      </c>
      <c r="AI777" s="9">
        <v>78921</v>
      </c>
      <c r="AJ777" s="9">
        <v>38419</v>
      </c>
      <c r="AK777" s="9">
        <v>69814</v>
      </c>
      <c r="AL777" s="9">
        <v>2234</v>
      </c>
      <c r="AM777" s="10">
        <v>0.4</v>
      </c>
      <c r="AN777" s="10"/>
      <c r="AO777" s="10"/>
      <c r="AP777" s="10"/>
      <c r="AQ777" s="10"/>
      <c r="AR777" s="8"/>
      <c r="AS777" s="8"/>
      <c r="AT777" t="s" s="4">
        <v>68</v>
      </c>
      <c r="AU777" s="10"/>
      <c r="AV777" s="9">
        <v>80000</v>
      </c>
      <c r="AW777" s="9">
        <v>40000</v>
      </c>
      <c r="AX777" s="9">
        <v>846</v>
      </c>
      <c r="AY777" s="8"/>
      <c r="AZ777" s="8"/>
      <c r="BA777" s="8"/>
      <c r="BB777" s="8"/>
      <c r="BC777" s="8"/>
    </row>
    <row r="778" s="2" customFormat="1" ht="16.5" customHeight="1">
      <c r="A778" s="6">
        <v>777</v>
      </c>
      <c r="B778" t="s" s="4">
        <v>2687</v>
      </c>
      <c r="C778" t="s" s="3">
        <v>2688</v>
      </c>
      <c r="D778" t="s" s="3">
        <v>85</v>
      </c>
      <c r="E778" t="s" s="3">
        <v>58</v>
      </c>
      <c r="F778" t="s" s="3">
        <v>2689</v>
      </c>
      <c r="G778" t="s" s="3">
        <v>2690</v>
      </c>
      <c r="H778" t="s" s="3">
        <v>210</v>
      </c>
      <c r="I778" t="s" s="3">
        <v>131</v>
      </c>
      <c r="J778" t="s" s="3">
        <v>132</v>
      </c>
      <c r="K778" s="7">
        <f>L778*200000</f>
        <v>22800000</v>
      </c>
      <c r="L778" s="6">
        <f>M778/5</f>
        <v>114</v>
      </c>
      <c r="M778" s="6">
        <v>570</v>
      </c>
      <c r="N778" s="6">
        <v>28</v>
      </c>
      <c r="O778" s="6">
        <v>1396</v>
      </c>
      <c r="P778" s="8">
        <v>16500</v>
      </c>
      <c r="Q778" s="8">
        <v>21000</v>
      </c>
      <c r="R778" s="6">
        <v>38000</v>
      </c>
      <c r="S778" s="6">
        <v>38000</v>
      </c>
      <c r="T778" s="8">
        <v>500000</v>
      </c>
      <c r="V778" s="6">
        <v>194</v>
      </c>
      <c r="X778" t="s" s="3">
        <v>64</v>
      </c>
      <c r="Z778" t="s" s="3">
        <v>65</v>
      </c>
      <c r="AA778" t="s" s="3">
        <v>66</v>
      </c>
      <c r="AC778" t="s" s="3">
        <v>67</v>
      </c>
      <c r="AD778" s="9">
        <v>3</v>
      </c>
      <c r="AE778" s="9">
        <v>3</v>
      </c>
      <c r="AF778" s="9">
        <v>3</v>
      </c>
      <c r="AG778" s="9">
        <v>3</v>
      </c>
      <c r="AH778" t="s" s="4">
        <v>2687</v>
      </c>
      <c r="AI778" s="9">
        <v>79389</v>
      </c>
      <c r="AJ778" s="9">
        <v>48266</v>
      </c>
      <c r="AK778" s="9">
        <v>69616</v>
      </c>
      <c r="AL778" s="9">
        <v>2236</v>
      </c>
      <c r="AM778" s="10">
        <v>0.7</v>
      </c>
      <c r="AN778" s="10"/>
      <c r="AO778" s="10"/>
      <c r="AP778" s="10"/>
      <c r="AQ778" s="10"/>
      <c r="AR778" s="8"/>
      <c r="AS778" s="8"/>
      <c r="AT778" t="s" s="4">
        <v>68</v>
      </c>
      <c r="AU778" s="10"/>
      <c r="AV778" s="9">
        <v>180000</v>
      </c>
      <c r="AW778" s="9">
        <v>150000</v>
      </c>
      <c r="AX778" s="9">
        <v>1065</v>
      </c>
      <c r="AY778" s="8"/>
      <c r="AZ778" s="8"/>
      <c r="BA778" s="8"/>
      <c r="BB778" s="8"/>
      <c r="BC778" s="8"/>
    </row>
    <row r="779" s="2" customFormat="1" ht="16.5" customHeight="1">
      <c r="A779" s="6">
        <v>778</v>
      </c>
      <c r="B779" t="s" s="4">
        <v>2691</v>
      </c>
      <c r="C779" t="s" s="3">
        <v>2692</v>
      </c>
      <c r="D779" t="s" s="3">
        <v>85</v>
      </c>
      <c r="E779" t="s" s="3">
        <v>58</v>
      </c>
      <c r="F779" t="s" s="3">
        <v>1066</v>
      </c>
      <c r="G779" t="s" s="3">
        <v>1067</v>
      </c>
      <c r="H779" t="s" s="3">
        <v>1539</v>
      </c>
      <c r="I779" t="s" s="3">
        <v>78</v>
      </c>
      <c r="J779" s="6"/>
      <c r="K779" s="7">
        <f>L779*200000</f>
        <v>1680000</v>
      </c>
      <c r="L779" s="6">
        <f>M779/5</f>
        <v>8.4</v>
      </c>
      <c r="M779" s="6">
        <v>42</v>
      </c>
      <c r="N779" s="6">
        <v>2</v>
      </c>
      <c r="O779" s="6">
        <v>1397</v>
      </c>
      <c r="P779" s="8">
        <v>9000</v>
      </c>
      <c r="Q779" s="8">
        <v>11000</v>
      </c>
      <c r="R779" s="6">
        <v>18000</v>
      </c>
      <c r="S779" s="6">
        <v>18000</v>
      </c>
      <c r="T779" s="8">
        <v>270000</v>
      </c>
      <c r="V779" s="6">
        <v>106</v>
      </c>
      <c r="X779" t="s" s="3">
        <v>64</v>
      </c>
      <c r="Z779" t="s" s="3">
        <v>65</v>
      </c>
      <c r="AA779" t="s" s="3">
        <v>66</v>
      </c>
      <c r="AC779" t="s" s="3">
        <v>67</v>
      </c>
      <c r="AD779" s="9">
        <v>5</v>
      </c>
      <c r="AE779" s="9">
        <v>3</v>
      </c>
      <c r="AF779" s="9">
        <v>3</v>
      </c>
      <c r="AG779" s="9">
        <v>3</v>
      </c>
      <c r="AH779" t="s" s="4">
        <v>2691</v>
      </c>
      <c r="AI779" s="9">
        <v>93285</v>
      </c>
      <c r="AJ779" s="9">
        <v>39419</v>
      </c>
      <c r="AK779" s="9">
        <v>115076</v>
      </c>
      <c r="AL779" s="9">
        <v>2672</v>
      </c>
      <c r="AM779" s="10">
        <v>0.6</v>
      </c>
      <c r="AN779" s="10"/>
      <c r="AO779" s="10"/>
      <c r="AP779" s="10"/>
      <c r="AQ779" s="10"/>
      <c r="AR779" s="8"/>
      <c r="AS779" s="8"/>
      <c r="AT779" t="s" s="4">
        <v>68</v>
      </c>
      <c r="AU779" s="10"/>
      <c r="AV779" s="9">
        <v>80000</v>
      </c>
      <c r="AW779" s="9">
        <v>60000</v>
      </c>
      <c r="AX779" s="9">
        <v>335</v>
      </c>
      <c r="AY779" s="8"/>
      <c r="AZ779" s="8"/>
      <c r="BA779" s="8"/>
      <c r="BB779" s="8"/>
      <c r="BC779" s="8"/>
    </row>
    <row r="780" s="2" customFormat="1" ht="16.5" customHeight="1">
      <c r="A780" s="6">
        <v>779</v>
      </c>
      <c r="B780" t="s" s="4">
        <v>2693</v>
      </c>
      <c r="C780" t="s" s="3">
        <v>2694</v>
      </c>
      <c r="D780" t="s" s="3">
        <v>85</v>
      </c>
      <c r="E780" t="s" s="3">
        <v>58</v>
      </c>
      <c r="F780" t="s" s="3">
        <v>2695</v>
      </c>
      <c r="G780" t="s" s="3">
        <v>2696</v>
      </c>
      <c r="H780" t="s" s="3">
        <v>252</v>
      </c>
      <c r="I780" t="s" s="3">
        <v>62</v>
      </c>
      <c r="J780" t="s" s="3">
        <v>875</v>
      </c>
      <c r="K780" s="7">
        <f>L780*200000</f>
        <v>30640000</v>
      </c>
      <c r="L780" s="6">
        <f>M780/5</f>
        <v>153.2</v>
      </c>
      <c r="M780" s="6">
        <v>766</v>
      </c>
      <c r="N780" s="6">
        <v>22</v>
      </c>
      <c r="O780" s="6">
        <v>1398</v>
      </c>
      <c r="P780" s="8">
        <v>18000</v>
      </c>
      <c r="Q780" s="8">
        <v>23000</v>
      </c>
      <c r="R780" s="6">
        <v>48000</v>
      </c>
      <c r="S780" s="6">
        <v>48000</v>
      </c>
      <c r="T780" s="8">
        <v>540000</v>
      </c>
      <c r="V780" s="6">
        <v>257</v>
      </c>
      <c r="X780" t="s" s="3">
        <v>64</v>
      </c>
      <c r="Z780" t="s" s="3">
        <v>65</v>
      </c>
      <c r="AA780" t="s" s="3">
        <v>66</v>
      </c>
      <c r="AC780" t="s" s="3">
        <v>67</v>
      </c>
      <c r="AD780" s="9">
        <v>4</v>
      </c>
      <c r="AE780" s="9">
        <v>2</v>
      </c>
      <c r="AF780" s="9">
        <v>3</v>
      </c>
      <c r="AG780" s="9">
        <v>2</v>
      </c>
      <c r="AH780" t="s" s="4">
        <v>2693</v>
      </c>
      <c r="AI780" s="9">
        <v>93422</v>
      </c>
      <c r="AJ780" s="9">
        <v>41399</v>
      </c>
      <c r="AK780" s="9">
        <v>90674</v>
      </c>
      <c r="AL780" s="9">
        <v>3503</v>
      </c>
      <c r="AM780" s="10">
        <v>0.5</v>
      </c>
      <c r="AN780" s="10"/>
      <c r="AO780" s="10"/>
      <c r="AP780" s="10"/>
      <c r="AQ780" s="10"/>
      <c r="AR780" s="8"/>
      <c r="AS780" s="8"/>
      <c r="AT780" t="s" s="4">
        <v>68</v>
      </c>
      <c r="AU780" s="12">
        <f>#REF!-1000000</f>
      </c>
      <c r="AV780" s="9">
        <v>0</v>
      </c>
      <c r="AW780" s="9">
        <v>0</v>
      </c>
      <c r="AX780" s="9">
        <v>1089</v>
      </c>
      <c r="AY780" s="8"/>
      <c r="AZ780" s="8"/>
      <c r="BA780" s="8"/>
      <c r="BB780" s="8"/>
      <c r="BC780" s="8"/>
    </row>
    <row r="781" s="2" customFormat="1" ht="16.5" customHeight="1">
      <c r="A781" s="6">
        <v>780</v>
      </c>
      <c r="B781" t="s" s="4">
        <v>2697</v>
      </c>
      <c r="C781" t="s" s="3">
        <v>2698</v>
      </c>
      <c r="D781" t="s" s="3">
        <v>85</v>
      </c>
      <c r="E781" t="s" s="3">
        <v>58</v>
      </c>
      <c r="F781" t="s" s="3">
        <v>2699</v>
      </c>
      <c r="G781" t="s" s="3">
        <v>2700</v>
      </c>
      <c r="H781" t="s" s="3">
        <v>195</v>
      </c>
      <c r="I781" t="s" s="3">
        <v>78</v>
      </c>
      <c r="J781" t="s" s="3">
        <v>288</v>
      </c>
      <c r="K781" s="7">
        <f>L781*200000</f>
        <v>33320000</v>
      </c>
      <c r="L781" s="6">
        <f>M781/5</f>
        <v>166.6</v>
      </c>
      <c r="M781" s="6">
        <v>833</v>
      </c>
      <c r="N781" s="6">
        <v>22</v>
      </c>
      <c r="O781" s="6">
        <v>1398</v>
      </c>
      <c r="P781" s="8">
        <v>22000</v>
      </c>
      <c r="Q781" s="8">
        <v>28000</v>
      </c>
      <c r="R781" s="6">
        <v>56000</v>
      </c>
      <c r="S781" s="6">
        <v>56000</v>
      </c>
      <c r="T781" s="8">
        <v>640000</v>
      </c>
      <c r="V781" s="6">
        <v>501</v>
      </c>
      <c r="X781" t="s" s="3">
        <v>64</v>
      </c>
      <c r="Z781" t="s" s="3">
        <v>65</v>
      </c>
      <c r="AA781" t="s" s="3">
        <v>66</v>
      </c>
      <c r="AC781" t="s" s="3">
        <v>67</v>
      </c>
      <c r="AD781" s="9">
        <v>3</v>
      </c>
      <c r="AE781" s="9">
        <v>3</v>
      </c>
      <c r="AF781" s="9">
        <v>3</v>
      </c>
      <c r="AG781" s="9">
        <v>3</v>
      </c>
      <c r="AH781" t="s" s="4">
        <v>2697</v>
      </c>
      <c r="AI781" s="9">
        <v>91300</v>
      </c>
      <c r="AJ781" s="9">
        <v>40200</v>
      </c>
      <c r="AK781" s="9">
        <v>110810</v>
      </c>
      <c r="AL781" s="9">
        <v>3018</v>
      </c>
      <c r="AM781" s="10">
        <v>0.4</v>
      </c>
      <c r="AN781" s="10"/>
      <c r="AO781" s="10"/>
      <c r="AP781" s="10"/>
      <c r="AQ781" s="10"/>
      <c r="AR781" s="8"/>
      <c r="AS781" s="8"/>
      <c r="AT781" t="s" s="4">
        <v>68</v>
      </c>
      <c r="AU781" s="12">
        <f>#REF!-1000000</f>
      </c>
      <c r="AV781" s="9">
        <v>220000</v>
      </c>
      <c r="AW781" s="9">
        <v>140000</v>
      </c>
      <c r="AX781" s="9">
        <v>223</v>
      </c>
      <c r="AY781" s="8"/>
      <c r="AZ781" s="8"/>
      <c r="BA781" s="8"/>
      <c r="BB781" s="8"/>
      <c r="BC781" s="8"/>
    </row>
    <row r="782" s="2" customFormat="1" ht="16.5" customHeight="1">
      <c r="A782" s="6">
        <v>781</v>
      </c>
      <c r="B782" t="s" s="4">
        <v>2701</v>
      </c>
      <c r="C782" t="s" s="3">
        <v>2702</v>
      </c>
      <c r="D782" t="s" s="3">
        <v>57</v>
      </c>
      <c r="E782" t="s" s="3">
        <v>58</v>
      </c>
      <c r="F782" t="s" s="3">
        <v>2703</v>
      </c>
      <c r="G782" t="s" s="3">
        <v>2704</v>
      </c>
      <c r="H782" t="s" s="3">
        <v>252</v>
      </c>
      <c r="I782" t="s" s="3">
        <v>107</v>
      </c>
      <c r="J782" t="s" s="3">
        <v>288</v>
      </c>
      <c r="K782" s="7">
        <f>L782*200000</f>
        <v>32600000</v>
      </c>
      <c r="L782" s="6">
        <f>M782/5</f>
        <v>163</v>
      </c>
      <c r="M782" s="6">
        <v>815</v>
      </c>
      <c r="N782" s="6">
        <v>11</v>
      </c>
      <c r="O782" s="6">
        <v>1396</v>
      </c>
      <c r="P782" s="8">
        <v>19000</v>
      </c>
      <c r="Q782" s="8">
        <v>24000</v>
      </c>
      <c r="R782" s="6">
        <v>38000</v>
      </c>
      <c r="S782" s="6">
        <v>46000</v>
      </c>
      <c r="T782" s="8">
        <v>520000</v>
      </c>
      <c r="V782" s="6">
        <v>972</v>
      </c>
      <c r="X782" t="s" s="3">
        <v>64</v>
      </c>
      <c r="Y782" s="9">
        <v>220</v>
      </c>
      <c r="Z782" t="s" s="3">
        <v>65</v>
      </c>
      <c r="AA782" t="s" s="3">
        <v>101</v>
      </c>
      <c r="AC782" t="s" s="3">
        <v>67</v>
      </c>
      <c r="AD782" s="9">
        <v>3</v>
      </c>
      <c r="AE782" s="9">
        <v>2</v>
      </c>
      <c r="AF782" s="9">
        <v>3</v>
      </c>
      <c r="AG782" s="9">
        <v>2</v>
      </c>
      <c r="AH782" t="s" s="4">
        <v>2701</v>
      </c>
      <c r="AI782" s="9">
        <v>67924</v>
      </c>
      <c r="AJ782" s="9">
        <v>36401</v>
      </c>
      <c r="AK782" s="9">
        <v>64025</v>
      </c>
      <c r="AL782" s="9">
        <v>1948</v>
      </c>
      <c r="AM782" s="10">
        <v>0.3</v>
      </c>
      <c r="AN782" s="10"/>
      <c r="AO782" s="10"/>
      <c r="AP782" s="10"/>
      <c r="AQ782" s="10"/>
      <c r="AR782" s="8"/>
      <c r="AS782" s="8"/>
      <c r="AT782" t="s" s="4">
        <v>68</v>
      </c>
      <c r="AU782" s="10"/>
      <c r="AV782" s="9">
        <v>220000</v>
      </c>
      <c r="AW782" s="9">
        <v>150000</v>
      </c>
      <c r="AX782" s="9">
        <v>743</v>
      </c>
      <c r="AY782" s="8"/>
      <c r="AZ782" s="8"/>
      <c r="BA782" s="8"/>
      <c r="BB782" s="8"/>
      <c r="BC782" s="8"/>
    </row>
    <row r="783" s="2" customFormat="1" ht="16.5" customHeight="1">
      <c r="A783" s="6">
        <v>782</v>
      </c>
      <c r="B783" t="s" s="4">
        <v>2705</v>
      </c>
      <c r="C783" t="s" s="3">
        <v>2706</v>
      </c>
      <c r="D783" t="s" s="3">
        <v>94</v>
      </c>
      <c r="E783" t="s" s="3">
        <v>58</v>
      </c>
      <c r="F783" t="s" s="3">
        <v>2707</v>
      </c>
      <c r="G783" t="s" s="4">
        <v>96</v>
      </c>
      <c r="H783" t="s" s="3">
        <v>1801</v>
      </c>
      <c r="I783" t="s" s="3">
        <v>2505</v>
      </c>
      <c r="J783" t="s" s="3">
        <v>171</v>
      </c>
      <c r="K783" s="7">
        <f>L783*200000</f>
        <v>1600000</v>
      </c>
      <c r="L783" s="6">
        <f>M783/5</f>
        <v>8</v>
      </c>
      <c r="M783" s="6">
        <v>40</v>
      </c>
      <c r="N783" s="6">
        <v>19</v>
      </c>
      <c r="O783" s="6">
        <v>1397</v>
      </c>
      <c r="P783" s="8">
        <v>8000</v>
      </c>
      <c r="Q783" s="8">
        <v>10000</v>
      </c>
      <c r="R783" s="6">
        <v>18000</v>
      </c>
      <c r="S783" s="6">
        <v>18000</v>
      </c>
      <c r="T783" s="8">
        <v>270000</v>
      </c>
      <c r="V783" s="6">
        <v>66</v>
      </c>
      <c r="X783" t="s" s="3">
        <v>64</v>
      </c>
      <c r="Y783" t="s" s="3">
        <v>2708</v>
      </c>
      <c r="Z783" t="s" s="3">
        <v>65</v>
      </c>
      <c r="AA783" t="s" s="3">
        <v>101</v>
      </c>
      <c r="AC783" t="s" s="3">
        <v>67</v>
      </c>
      <c r="AD783" s="9">
        <v>3</v>
      </c>
      <c r="AE783" s="9">
        <v>4</v>
      </c>
      <c r="AF783" s="9">
        <v>4</v>
      </c>
      <c r="AH783" t="s" s="4">
        <v>2705</v>
      </c>
      <c r="AI783" s="9">
        <v>79528</v>
      </c>
      <c r="AJ783" s="9">
        <v>38513</v>
      </c>
      <c r="AK783" s="9">
        <v>110809</v>
      </c>
      <c r="AL783" s="9">
        <v>2389</v>
      </c>
      <c r="AM783" s="10">
        <v>0.6</v>
      </c>
      <c r="AN783" s="10"/>
      <c r="AO783" s="10"/>
      <c r="AP783" s="10"/>
      <c r="AQ783" s="10"/>
      <c r="AR783" s="8"/>
      <c r="AS783" s="8"/>
      <c r="AT783" t="s" s="4">
        <v>68</v>
      </c>
      <c r="AU783" s="10"/>
      <c r="AV783" s="9">
        <v>50000</v>
      </c>
      <c r="AW783" s="9">
        <v>40000</v>
      </c>
      <c r="AX783" s="9">
        <v>104</v>
      </c>
      <c r="AY783" s="8"/>
      <c r="AZ783" s="8"/>
      <c r="BA783" s="8"/>
      <c r="BB783" s="8"/>
      <c r="BC783" s="8"/>
    </row>
    <row r="784" s="2" customFormat="1" ht="16.5" customHeight="1">
      <c r="A784" s="6">
        <v>783</v>
      </c>
      <c r="B784" t="s" s="4">
        <v>2709</v>
      </c>
      <c r="C784" t="s" s="3">
        <v>2710</v>
      </c>
      <c r="D784" t="s" s="3">
        <v>122</v>
      </c>
      <c r="E784" t="s" s="3">
        <v>58</v>
      </c>
      <c r="F784" t="s" s="3">
        <v>2711</v>
      </c>
      <c r="G784" t="s" s="4">
        <v>96</v>
      </c>
      <c r="H784" t="s" s="3">
        <v>363</v>
      </c>
      <c r="I784" t="s" s="3">
        <v>1395</v>
      </c>
      <c r="J784" t="s" s="3">
        <v>145</v>
      </c>
      <c r="K784" s="7">
        <f>L784*200000</f>
        <v>19600000</v>
      </c>
      <c r="L784" s="6">
        <f>M784/5</f>
        <v>98</v>
      </c>
      <c r="M784" s="6">
        <v>490</v>
      </c>
      <c r="N784" s="6">
        <v>38</v>
      </c>
      <c r="O784" s="6">
        <v>1387</v>
      </c>
      <c r="P784" s="8">
        <v>15000</v>
      </c>
      <c r="Q784" s="8">
        <v>19000</v>
      </c>
      <c r="R784" s="6">
        <v>28000</v>
      </c>
      <c r="S784" s="6">
        <v>28000</v>
      </c>
      <c r="T784" s="8">
        <v>400000</v>
      </c>
      <c r="V784" s="6">
        <v>60</v>
      </c>
      <c r="X784" t="s" s="3">
        <v>118</v>
      </c>
      <c r="Z784" t="s" s="3">
        <v>65</v>
      </c>
      <c r="AA784" t="s" s="3">
        <v>66</v>
      </c>
      <c r="AC784" t="s" s="3">
        <v>67</v>
      </c>
      <c r="AD784" s="9">
        <v>5</v>
      </c>
      <c r="AE784" s="9">
        <v>3</v>
      </c>
      <c r="AF784" s="9">
        <v>3</v>
      </c>
      <c r="AH784" t="s" s="4">
        <v>2709</v>
      </c>
      <c r="AI784" s="9">
        <v>68624</v>
      </c>
      <c r="AJ784" t="s" s="4">
        <v>96</v>
      </c>
      <c r="AK784" t="s" s="4">
        <v>96</v>
      </c>
      <c r="AL784" t="s" s="4">
        <v>96</v>
      </c>
      <c r="AM784" s="10">
        <v>0.6</v>
      </c>
      <c r="AN784" s="10"/>
      <c r="AO784" s="10"/>
      <c r="AP784" s="10"/>
      <c r="AQ784" s="10"/>
      <c r="AR784" s="8"/>
      <c r="AS784" s="8"/>
      <c r="AT784" t="s" s="4">
        <v>68</v>
      </c>
      <c r="AU784" s="12">
        <f>#REF!-1000000</f>
      </c>
      <c r="AV784" s="9">
        <v>60000</v>
      </c>
      <c r="AW784" s="9">
        <v>40000</v>
      </c>
      <c r="AX784" s="9">
        <v>581</v>
      </c>
      <c r="AY784" s="8"/>
      <c r="AZ784" s="8"/>
      <c r="BA784" s="8"/>
      <c r="BB784" s="8"/>
      <c r="BC784" s="8"/>
    </row>
    <row r="785" s="2" customFormat="1" ht="16.5" customHeight="1">
      <c r="A785" s="6">
        <v>784</v>
      </c>
      <c r="B785" t="s" s="4">
        <v>2712</v>
      </c>
      <c r="C785" t="s" s="3">
        <v>2713</v>
      </c>
      <c r="D785" t="s" s="3">
        <v>122</v>
      </c>
      <c r="E785" s="6"/>
      <c r="F785" s="6"/>
      <c r="G785" s="6"/>
      <c r="H785" s="6"/>
      <c r="I785" s="6"/>
      <c r="J785" s="6"/>
      <c r="K785" s="7">
        <f>L785*200000</f>
        <v>0</v>
      </c>
      <c r="L785" s="6">
        <f>M785/5</f>
        <v>0</v>
      </c>
      <c r="M785" s="6"/>
      <c r="N785" s="6"/>
      <c r="O785" s="6">
        <v>1387</v>
      </c>
      <c r="P785" s="8"/>
      <c r="Q785" s="8"/>
      <c r="R785" s="6">
        <v>28000</v>
      </c>
      <c r="S785" s="6">
        <v>28000</v>
      </c>
      <c r="T785" s="8">
        <v>400000</v>
      </c>
      <c r="V785" s="9">
        <v>51</v>
      </c>
      <c r="X785" t="s" s="3">
        <v>118</v>
      </c>
      <c r="Z785" t="s" s="3">
        <v>65</v>
      </c>
      <c r="AA785" t="s" s="3">
        <v>66</v>
      </c>
      <c r="AD785" s="9">
        <v>5</v>
      </c>
      <c r="AH785" t="s" s="4">
        <v>2712</v>
      </c>
      <c r="AI785" s="9">
        <v>68623</v>
      </c>
      <c r="AJ785" t="s" s="4">
        <v>96</v>
      </c>
      <c r="AK785" t="s" s="4">
        <v>96</v>
      </c>
      <c r="AL785" t="s" s="4">
        <v>96</v>
      </c>
      <c r="AM785" s="10">
        <v>0.6</v>
      </c>
      <c r="AN785" s="10"/>
      <c r="AO785" s="10"/>
      <c r="AP785" s="10"/>
      <c r="AQ785" s="10"/>
      <c r="AR785" s="8"/>
      <c r="AS785" s="8"/>
      <c r="AT785" t="s" s="4">
        <v>68</v>
      </c>
      <c r="AU785" s="10"/>
      <c r="AV785" s="9">
        <v>180000</v>
      </c>
      <c r="AW785" s="9">
        <v>120000</v>
      </c>
      <c r="AX785" s="9">
        <v>64</v>
      </c>
      <c r="AY785" s="8"/>
      <c r="AZ785" s="8"/>
      <c r="BA785" s="8"/>
      <c r="BB785" s="8"/>
      <c r="BC785" s="8"/>
    </row>
    <row r="786" s="2" customFormat="1" ht="16.5" customHeight="1">
      <c r="A786" s="6">
        <v>785</v>
      </c>
      <c r="B786" t="s" s="4">
        <v>2714</v>
      </c>
      <c r="C786" t="s" s="3">
        <v>242</v>
      </c>
      <c r="D786" t="s" s="3">
        <v>122</v>
      </c>
      <c r="E786" t="s" s="3">
        <v>58</v>
      </c>
      <c r="F786" t="s" s="3">
        <v>2711</v>
      </c>
      <c r="G786" t="s" s="4">
        <v>96</v>
      </c>
      <c r="H786" t="s" s="3">
        <v>2715</v>
      </c>
      <c r="I786" t="s" s="3">
        <v>1395</v>
      </c>
      <c r="J786" t="s" s="3">
        <v>145</v>
      </c>
      <c r="K786" s="7">
        <f>L786*200000</f>
        <v>9600000</v>
      </c>
      <c r="L786" s="6">
        <f>M786/5</f>
        <v>48</v>
      </c>
      <c r="M786" s="6">
        <v>240</v>
      </c>
      <c r="N786" s="6">
        <v>24</v>
      </c>
      <c r="O786" s="6">
        <v>1387</v>
      </c>
      <c r="P786" s="8">
        <v>12500</v>
      </c>
      <c r="Q786" s="8">
        <v>16000</v>
      </c>
      <c r="R786" s="6">
        <v>28000</v>
      </c>
      <c r="S786" s="6">
        <v>28000</v>
      </c>
      <c r="T786" s="8">
        <v>400000</v>
      </c>
      <c r="V786" s="6">
        <v>347</v>
      </c>
      <c r="X786" t="s" s="3">
        <v>64</v>
      </c>
      <c r="Y786" s="9">
        <v>200</v>
      </c>
      <c r="Z786" t="s" s="3">
        <v>65</v>
      </c>
      <c r="AA786" t="s" s="3">
        <v>101</v>
      </c>
      <c r="AC786" t="s" s="3">
        <v>67</v>
      </c>
      <c r="AD786" s="9">
        <v>5</v>
      </c>
      <c r="AE786" s="9">
        <v>3</v>
      </c>
      <c r="AF786" s="9">
        <v>2</v>
      </c>
      <c r="AH786" t="s" s="4">
        <v>2714</v>
      </c>
      <c r="AI786" s="9">
        <v>67862</v>
      </c>
      <c r="AJ786" s="9">
        <v>48330</v>
      </c>
      <c r="AK786" s="9">
        <v>40403</v>
      </c>
      <c r="AL786" s="9">
        <v>135</v>
      </c>
      <c r="AM786" s="10">
        <v>0.5</v>
      </c>
      <c r="AN786" s="10"/>
      <c r="AO786" s="10"/>
      <c r="AP786" s="10"/>
      <c r="AQ786" s="10"/>
      <c r="AR786" s="8"/>
      <c r="AS786" s="8"/>
      <c r="AY786" s="8"/>
      <c r="AZ786" s="8"/>
      <c r="BA786" s="8"/>
      <c r="BB786" s="8"/>
      <c r="BC786" s="8"/>
    </row>
    <row r="787" s="2" customFormat="1" ht="16.5" customHeight="1">
      <c r="A787" s="6">
        <v>786</v>
      </c>
      <c r="B787" t="s" s="4">
        <v>2716</v>
      </c>
      <c r="C787" t="s" s="3">
        <v>242</v>
      </c>
      <c r="D787" t="s" s="3">
        <v>122</v>
      </c>
      <c r="E787" t="s" s="3">
        <v>58</v>
      </c>
      <c r="F787" t="s" s="3">
        <v>2711</v>
      </c>
      <c r="G787" t="s" s="4">
        <v>96</v>
      </c>
      <c r="H787" t="s" s="3">
        <v>2717</v>
      </c>
      <c r="I787" t="s" s="3">
        <v>1395</v>
      </c>
      <c r="J787" t="s" s="3">
        <v>145</v>
      </c>
      <c r="K787" s="7">
        <f>L787*200000</f>
        <v>12000000</v>
      </c>
      <c r="L787" s="6">
        <f>M787/5</f>
        <v>60</v>
      </c>
      <c r="M787" s="6">
        <v>300</v>
      </c>
      <c r="N787" s="6">
        <v>21</v>
      </c>
      <c r="O787" s="6">
        <v>1387</v>
      </c>
      <c r="P787" s="8">
        <v>13000</v>
      </c>
      <c r="Q787" s="8">
        <v>16000</v>
      </c>
      <c r="R787" s="6">
        <v>28000</v>
      </c>
      <c r="S787" s="6">
        <v>28000</v>
      </c>
      <c r="T787" s="8">
        <v>400000</v>
      </c>
      <c r="V787" s="6">
        <v>832</v>
      </c>
      <c r="X787" t="s" s="3">
        <v>64</v>
      </c>
      <c r="Y787" s="9">
        <v>0</v>
      </c>
      <c r="Z787" t="s" s="3">
        <v>65</v>
      </c>
      <c r="AA787" t="s" s="3">
        <v>101</v>
      </c>
      <c r="AC787" t="s" s="3">
        <v>67</v>
      </c>
      <c r="AD787" s="9">
        <v>5</v>
      </c>
      <c r="AE787" s="9">
        <v>5</v>
      </c>
      <c r="AF787" s="9">
        <v>2</v>
      </c>
      <c r="AH787" t="s" s="4">
        <v>2716</v>
      </c>
      <c r="AI787" s="9">
        <v>67871</v>
      </c>
      <c r="AJ787" s="9">
        <v>48331</v>
      </c>
      <c r="AK787" s="9">
        <v>40371</v>
      </c>
      <c r="AL787" s="9">
        <v>133</v>
      </c>
      <c r="AM787" s="10">
        <v>0.4</v>
      </c>
      <c r="AN787" s="10"/>
      <c r="AO787" s="10"/>
      <c r="AP787" s="10"/>
      <c r="AQ787" s="10"/>
      <c r="AR787" s="8"/>
      <c r="AS787" s="8"/>
      <c r="AT787" t="s" s="4">
        <v>68</v>
      </c>
      <c r="AU787" s="10"/>
      <c r="AV787" s="9">
        <v>160000</v>
      </c>
      <c r="AW787" s="9">
        <v>100000</v>
      </c>
      <c r="AX787" s="9">
        <v>1066</v>
      </c>
      <c r="AY787" s="8"/>
      <c r="AZ787" s="8"/>
      <c r="BA787" s="8"/>
      <c r="BB787" s="8"/>
      <c r="BC787" s="8"/>
    </row>
    <row r="788" s="2" customFormat="1" ht="16.5" customHeight="1">
      <c r="A788" s="6">
        <v>787</v>
      </c>
      <c r="B788" t="s" s="4">
        <v>2718</v>
      </c>
      <c r="C788" t="s" s="3">
        <v>2163</v>
      </c>
      <c r="D788" t="s" s="3">
        <v>122</v>
      </c>
      <c r="E788" t="s" s="3">
        <v>58</v>
      </c>
      <c r="F788" t="s" s="3">
        <v>2164</v>
      </c>
      <c r="G788" t="s" s="3">
        <v>2165</v>
      </c>
      <c r="H788" t="s" s="3">
        <v>77</v>
      </c>
      <c r="I788" t="s" s="3">
        <v>78</v>
      </c>
      <c r="J788" t="s" s="3">
        <v>235</v>
      </c>
      <c r="K788" s="7">
        <f>L788*200000</f>
        <v>5800000</v>
      </c>
      <c r="L788" s="6">
        <f>M788/5</f>
        <v>29</v>
      </c>
      <c r="M788" s="6">
        <v>145</v>
      </c>
      <c r="N788" s="6">
        <v>5</v>
      </c>
      <c r="O788" s="6">
        <v>1387</v>
      </c>
      <c r="P788" s="8">
        <v>8000</v>
      </c>
      <c r="Q788" s="8">
        <v>10000</v>
      </c>
      <c r="R788" s="6">
        <v>18000</v>
      </c>
      <c r="S788" s="6">
        <v>18000</v>
      </c>
      <c r="T788" s="8">
        <v>270000</v>
      </c>
      <c r="V788" s="6">
        <v>27</v>
      </c>
      <c r="X788" t="s" s="3">
        <v>64</v>
      </c>
      <c r="Z788" t="s" s="3">
        <v>65</v>
      </c>
      <c r="AA788" t="s" s="3">
        <v>66</v>
      </c>
      <c r="AC788" t="s" s="3">
        <v>67</v>
      </c>
      <c r="AD788" s="9">
        <v>3</v>
      </c>
      <c r="AE788" s="9">
        <v>3</v>
      </c>
      <c r="AF788" s="9">
        <v>3</v>
      </c>
      <c r="AG788" s="9">
        <v>3</v>
      </c>
      <c r="AH788" t="s" s="4">
        <v>2718</v>
      </c>
      <c r="AI788" s="9">
        <v>93330</v>
      </c>
      <c r="AJ788" s="9">
        <v>45316</v>
      </c>
      <c r="AK788" s="9">
        <v>75722</v>
      </c>
      <c r="AL788" s="9">
        <v>4657</v>
      </c>
      <c r="AM788" s="10">
        <v>0.4</v>
      </c>
      <c r="AN788" s="10"/>
      <c r="AO788" s="10"/>
      <c r="AP788" s="10"/>
      <c r="AQ788" s="10"/>
      <c r="AR788" s="8"/>
      <c r="AS788" s="8"/>
      <c r="AT788" t="s" s="4">
        <v>68</v>
      </c>
      <c r="AU788" s="12">
        <f>#REF!-1000000</f>
      </c>
      <c r="AV788" s="9">
        <v>320000</v>
      </c>
      <c r="AW788" s="9">
        <v>180000</v>
      </c>
      <c r="AX788" s="9">
        <v>465</v>
      </c>
      <c r="AY788" s="8"/>
      <c r="AZ788" s="8"/>
      <c r="BA788" s="8"/>
      <c r="BB788" s="8"/>
      <c r="BC788" s="8"/>
    </row>
    <row r="789" s="2" customFormat="1" ht="16.5" customHeight="1">
      <c r="A789" s="6">
        <v>788</v>
      </c>
      <c r="B789" t="s" s="4">
        <v>2719</v>
      </c>
      <c r="C789" t="s" s="3">
        <v>2720</v>
      </c>
      <c r="D789" t="s" s="3">
        <v>122</v>
      </c>
      <c r="E789" t="s" s="3">
        <v>58</v>
      </c>
      <c r="F789" t="s" s="3">
        <v>2711</v>
      </c>
      <c r="G789" t="s" s="4">
        <v>96</v>
      </c>
      <c r="H789" t="s" s="3">
        <v>1894</v>
      </c>
      <c r="I789" t="s" s="3">
        <v>1395</v>
      </c>
      <c r="J789" t="s" s="3">
        <v>145</v>
      </c>
      <c r="K789" s="7">
        <f>L789*200000</f>
        <v>17200000</v>
      </c>
      <c r="L789" s="6">
        <f>M789/5</f>
        <v>86</v>
      </c>
      <c r="M789" s="6">
        <v>430</v>
      </c>
      <c r="N789" s="6">
        <v>18</v>
      </c>
      <c r="O789" s="6">
        <v>1387</v>
      </c>
      <c r="P789" s="8">
        <v>14000</v>
      </c>
      <c r="Q789" s="8">
        <v>18000</v>
      </c>
      <c r="R789" s="6">
        <v>28000</v>
      </c>
      <c r="S789" s="6">
        <v>28000</v>
      </c>
      <c r="T789" s="8">
        <v>400000</v>
      </c>
      <c r="V789" s="6">
        <v>397</v>
      </c>
      <c r="X789" t="s" s="3">
        <v>118</v>
      </c>
      <c r="Z789" t="s" s="3">
        <v>65</v>
      </c>
      <c r="AA789" t="s" s="3">
        <v>66</v>
      </c>
      <c r="AC789" t="s" s="3">
        <v>67</v>
      </c>
      <c r="AD789" s="9">
        <v>5</v>
      </c>
      <c r="AE789" s="9">
        <v>4</v>
      </c>
      <c r="AF789" s="9">
        <v>2</v>
      </c>
      <c r="AH789" t="s" s="4">
        <v>2719</v>
      </c>
      <c r="AI789" s="9">
        <v>68619</v>
      </c>
      <c r="AJ789" t="s" s="4">
        <v>96</v>
      </c>
      <c r="AK789" t="s" s="4">
        <v>96</v>
      </c>
      <c r="AL789" t="s" s="4">
        <v>96</v>
      </c>
      <c r="AM789" s="10">
        <v>0.5</v>
      </c>
      <c r="AN789" s="10"/>
      <c r="AO789" s="10"/>
      <c r="AP789" s="10"/>
      <c r="AQ789" s="10"/>
      <c r="AR789" s="8"/>
      <c r="AS789" s="8"/>
      <c r="AT789" t="s" s="4">
        <v>68</v>
      </c>
      <c r="AU789" s="12">
        <f>#REF!-1000000</f>
      </c>
      <c r="AV789" s="9">
        <v>280000</v>
      </c>
      <c r="AW789" s="9">
        <v>160000</v>
      </c>
      <c r="AX789" s="9">
        <v>890</v>
      </c>
      <c r="AY789" s="8"/>
      <c r="AZ789" s="8"/>
      <c r="BA789" s="8"/>
      <c r="BB789" s="8"/>
      <c r="BC789" s="8"/>
    </row>
    <row r="790" s="2" customFormat="1" ht="16.5" customHeight="1">
      <c r="A790" s="6">
        <v>789</v>
      </c>
      <c r="B790" t="s" s="4">
        <v>2721</v>
      </c>
      <c r="C790" t="s" s="3">
        <v>2722</v>
      </c>
      <c r="D790" t="s" s="3">
        <v>122</v>
      </c>
      <c r="E790" s="6"/>
      <c r="F790" s="6"/>
      <c r="G790" s="6"/>
      <c r="H790" s="6"/>
      <c r="I790" s="6"/>
      <c r="J790" s="6"/>
      <c r="K790" s="7">
        <f>L790*200000</f>
        <v>0</v>
      </c>
      <c r="L790" s="6">
        <f>M790/5</f>
        <v>0</v>
      </c>
      <c r="M790" s="6"/>
      <c r="N790" s="6"/>
      <c r="O790" s="6">
        <v>1387</v>
      </c>
      <c r="P790" s="8"/>
      <c r="Q790" s="8"/>
      <c r="R790" s="6">
        <v>28000</v>
      </c>
      <c r="S790" s="6">
        <v>28000</v>
      </c>
      <c r="T790" s="8">
        <v>400000</v>
      </c>
      <c r="V790" s="9">
        <v>128</v>
      </c>
      <c r="X790" t="s" s="3">
        <v>118</v>
      </c>
      <c r="Z790" t="s" s="3">
        <v>65</v>
      </c>
      <c r="AA790" t="s" s="3">
        <v>66</v>
      </c>
      <c r="AD790" s="9">
        <v>5</v>
      </c>
      <c r="AH790" t="s" s="4">
        <v>2721</v>
      </c>
      <c r="AI790" s="9">
        <v>68621</v>
      </c>
      <c r="AJ790" t="s" s="4">
        <v>96</v>
      </c>
      <c r="AK790" t="s" s="4">
        <v>96</v>
      </c>
      <c r="AL790" t="s" s="4">
        <v>96</v>
      </c>
      <c r="AM790" s="10">
        <v>0.6</v>
      </c>
      <c r="AN790" s="10"/>
      <c r="AO790" s="10"/>
      <c r="AP790" s="10"/>
      <c r="AQ790" s="10"/>
      <c r="AR790" s="8"/>
      <c r="AS790" s="8"/>
      <c r="AY790" s="8"/>
      <c r="AZ790" s="8"/>
      <c r="BA790" s="8"/>
      <c r="BB790" s="8"/>
      <c r="BC790" s="8"/>
    </row>
    <row r="791" s="2" customFormat="1" ht="16.5" customHeight="1">
      <c r="A791" s="6">
        <v>790</v>
      </c>
      <c r="B791" t="s" s="4">
        <v>2723</v>
      </c>
      <c r="C791" t="s" s="3">
        <v>242</v>
      </c>
      <c r="D791" t="s" s="3">
        <v>122</v>
      </c>
      <c r="E791" t="s" s="3">
        <v>58</v>
      </c>
      <c r="F791" t="s" s="3">
        <v>2711</v>
      </c>
      <c r="G791" t="s" s="4">
        <v>96</v>
      </c>
      <c r="H791" t="s" s="3">
        <v>2100</v>
      </c>
      <c r="I791" t="s" s="3">
        <v>1395</v>
      </c>
      <c r="J791" t="s" s="3">
        <v>145</v>
      </c>
      <c r="K791" s="7">
        <f>L791*200000</f>
        <v>9200000</v>
      </c>
      <c r="L791" s="6">
        <f>M791/5</f>
        <v>46</v>
      </c>
      <c r="M791" s="6">
        <v>230</v>
      </c>
      <c r="N791" s="6">
        <v>25</v>
      </c>
      <c r="O791" s="6">
        <v>1387</v>
      </c>
      <c r="P791" s="8">
        <v>12500</v>
      </c>
      <c r="Q791" s="8">
        <v>16000</v>
      </c>
      <c r="R791" s="6">
        <v>28000</v>
      </c>
      <c r="S791" s="6">
        <v>28000</v>
      </c>
      <c r="T791" s="8">
        <v>400000</v>
      </c>
      <c r="V791" s="6">
        <v>1283</v>
      </c>
      <c r="X791" t="s" s="3">
        <v>64</v>
      </c>
      <c r="Y791" s="9">
        <v>0</v>
      </c>
      <c r="Z791" t="s" s="3">
        <v>65</v>
      </c>
      <c r="AA791" t="s" s="3">
        <v>101</v>
      </c>
      <c r="AC791" t="s" s="3">
        <v>67</v>
      </c>
      <c r="AD791" s="9">
        <v>5</v>
      </c>
      <c r="AE791" s="9">
        <v>4</v>
      </c>
      <c r="AF791" s="9">
        <v>2</v>
      </c>
      <c r="AH791" t="s" s="4">
        <v>2723</v>
      </c>
      <c r="AI791" s="9">
        <v>67934</v>
      </c>
      <c r="AJ791" s="9">
        <v>36663</v>
      </c>
      <c r="AK791" s="9">
        <v>40191</v>
      </c>
      <c r="AL791" s="9">
        <v>137</v>
      </c>
      <c r="AM791" s="10">
        <v>0.4</v>
      </c>
      <c r="AN791" s="10"/>
      <c r="AO791" s="10"/>
      <c r="AP791" s="10"/>
      <c r="AQ791" s="10"/>
      <c r="AR791" s="8"/>
      <c r="AS791" s="8"/>
      <c r="AT791" t="s" s="4">
        <v>68</v>
      </c>
      <c r="AU791" s="12">
        <f>#REF!-1000000</f>
      </c>
      <c r="AV791" s="9">
        <v>280000</v>
      </c>
      <c r="AW791" s="9">
        <v>180000</v>
      </c>
      <c r="AX791" s="9">
        <v>891</v>
      </c>
      <c r="AY791" s="8"/>
      <c r="AZ791" s="8"/>
      <c r="BA791" s="8"/>
      <c r="BB791" s="8"/>
      <c r="BC791" s="8"/>
    </row>
    <row r="792" s="2" customFormat="1" ht="16.5" customHeight="1">
      <c r="A792" s="6">
        <v>791</v>
      </c>
      <c r="B792" t="s" s="4">
        <v>2724</v>
      </c>
      <c r="C792" t="s" s="3">
        <v>242</v>
      </c>
      <c r="D792" t="s" s="3">
        <v>122</v>
      </c>
      <c r="E792" t="s" s="3">
        <v>58</v>
      </c>
      <c r="F792" t="s" s="3">
        <v>2711</v>
      </c>
      <c r="G792" t="s" s="4">
        <v>96</v>
      </c>
      <c r="H792" t="s" s="3">
        <v>2725</v>
      </c>
      <c r="I792" t="s" s="3">
        <v>1395</v>
      </c>
      <c r="J792" t="s" s="3">
        <v>145</v>
      </c>
      <c r="K792" s="7">
        <f>L792*200000</f>
        <v>13200000</v>
      </c>
      <c r="L792" s="6">
        <f>M792/5</f>
        <v>66</v>
      </c>
      <c r="M792" s="6">
        <v>330</v>
      </c>
      <c r="N792" s="6">
        <v>15</v>
      </c>
      <c r="O792" s="6">
        <v>1387</v>
      </c>
      <c r="P792" s="8">
        <v>13500</v>
      </c>
      <c r="Q792" s="8">
        <v>17000</v>
      </c>
      <c r="R792" s="6">
        <v>28000</v>
      </c>
      <c r="S792" s="6">
        <v>28000</v>
      </c>
      <c r="T792" s="8">
        <v>400000</v>
      </c>
      <c r="V792" s="6">
        <v>425</v>
      </c>
      <c r="X792" t="s" s="3">
        <v>64</v>
      </c>
      <c r="Y792" s="9">
        <v>0</v>
      </c>
      <c r="Z792" t="s" s="3">
        <v>65</v>
      </c>
      <c r="AA792" t="s" s="3">
        <v>101</v>
      </c>
      <c r="AC792" t="s" s="3">
        <v>67</v>
      </c>
      <c r="AD792" s="9">
        <v>5</v>
      </c>
      <c r="AE792" s="9">
        <v>3</v>
      </c>
      <c r="AF792" s="9">
        <v>2</v>
      </c>
      <c r="AH792" t="s" s="4">
        <v>2724</v>
      </c>
      <c r="AI792" s="9">
        <v>67946</v>
      </c>
      <c r="AJ792" s="9">
        <v>48308</v>
      </c>
      <c r="AK792" s="9">
        <v>40230</v>
      </c>
      <c r="AL792" s="9">
        <v>142</v>
      </c>
      <c r="AM792" s="10">
        <v>0.5</v>
      </c>
      <c r="AN792" s="10"/>
      <c r="AO792" s="10"/>
      <c r="AP792" s="10"/>
      <c r="AQ792" s="10"/>
      <c r="AR792" s="8"/>
      <c r="AS792" s="8"/>
      <c r="AY792" s="8"/>
      <c r="AZ792" s="8"/>
      <c r="BA792" s="8"/>
      <c r="BB792" s="8"/>
      <c r="BC792" s="8"/>
    </row>
    <row r="793" s="2" customFormat="1" ht="16.5" customHeight="1">
      <c r="A793" s="6">
        <v>792</v>
      </c>
      <c r="B793" t="s" s="4">
        <v>2726</v>
      </c>
      <c r="C793" t="s" s="3">
        <v>242</v>
      </c>
      <c r="D793" t="s" s="3">
        <v>122</v>
      </c>
      <c r="E793" t="s" s="3">
        <v>58</v>
      </c>
      <c r="F793" t="s" s="3">
        <v>2711</v>
      </c>
      <c r="G793" t="s" s="4">
        <v>96</v>
      </c>
      <c r="H793" t="s" s="3">
        <v>144</v>
      </c>
      <c r="I793" t="s" s="3">
        <v>1395</v>
      </c>
      <c r="J793" t="s" s="3">
        <v>145</v>
      </c>
      <c r="K793" s="7">
        <f>L793*200000</f>
        <v>10400000</v>
      </c>
      <c r="L793" s="6">
        <f>M793/5</f>
        <v>52</v>
      </c>
      <c r="M793" s="6">
        <v>260</v>
      </c>
      <c r="N793" s="6">
        <v>24</v>
      </c>
      <c r="O793" s="6">
        <v>1387</v>
      </c>
      <c r="P793" s="8">
        <v>12500</v>
      </c>
      <c r="Q793" s="8">
        <v>16000</v>
      </c>
      <c r="R793" s="6">
        <v>28000</v>
      </c>
      <c r="S793" s="6">
        <v>28000</v>
      </c>
      <c r="T793" s="8">
        <v>400000</v>
      </c>
      <c r="V793" s="6">
        <v>1213</v>
      </c>
      <c r="X793" t="s" s="3">
        <v>64</v>
      </c>
      <c r="Y793" s="9">
        <v>300</v>
      </c>
      <c r="Z793" t="s" s="3">
        <v>65</v>
      </c>
      <c r="AA793" t="s" s="3">
        <v>101</v>
      </c>
      <c r="AC793" t="s" s="3">
        <v>67</v>
      </c>
      <c r="AD793" s="9">
        <v>5</v>
      </c>
      <c r="AE793" s="9">
        <v>3</v>
      </c>
      <c r="AF793" s="9">
        <v>2</v>
      </c>
      <c r="AH793" t="s" s="4">
        <v>2726</v>
      </c>
      <c r="AI793" s="9">
        <v>68388</v>
      </c>
      <c r="AJ793" s="9">
        <v>36892</v>
      </c>
      <c r="AK793" s="9">
        <v>40320</v>
      </c>
      <c r="AL793" s="9">
        <v>134</v>
      </c>
      <c r="AM793" s="10">
        <v>0.4</v>
      </c>
      <c r="AN793" s="10"/>
      <c r="AO793" s="10"/>
      <c r="AP793" s="10"/>
      <c r="AQ793" s="10"/>
      <c r="AR793" s="8"/>
      <c r="AS793" s="8"/>
      <c r="AY793" s="8"/>
      <c r="AZ793" s="8"/>
      <c r="BA793" s="8"/>
      <c r="BB793" s="8"/>
      <c r="BC793" s="8"/>
    </row>
    <row r="794" s="2" customFormat="1" ht="16.5" customHeight="1">
      <c r="A794" s="6">
        <v>793</v>
      </c>
      <c r="B794" t="s" s="4">
        <v>2727</v>
      </c>
      <c r="C794" t="s" s="3">
        <v>242</v>
      </c>
      <c r="D794" t="s" s="3">
        <v>94</v>
      </c>
      <c r="E794" t="s" s="3">
        <v>58</v>
      </c>
      <c r="F794" t="s" s="3">
        <v>2456</v>
      </c>
      <c r="G794" t="s" s="4">
        <v>96</v>
      </c>
      <c r="H794" t="s" s="3">
        <v>2457</v>
      </c>
      <c r="I794" t="s" s="3">
        <v>98</v>
      </c>
      <c r="J794" t="s" s="3">
        <v>878</v>
      </c>
      <c r="K794" s="7">
        <f>L794*200000</f>
        <v>11400000</v>
      </c>
      <c r="L794" s="6">
        <f>M794/5</f>
        <v>57</v>
      </c>
      <c r="M794" s="6">
        <v>285</v>
      </c>
      <c r="N794" s="6">
        <v>12</v>
      </c>
      <c r="O794" s="6">
        <v>1397</v>
      </c>
      <c r="P794" s="8">
        <v>13000</v>
      </c>
      <c r="Q794" s="8">
        <v>16000</v>
      </c>
      <c r="R794" s="6">
        <v>28000</v>
      </c>
      <c r="S794" s="6">
        <v>28000</v>
      </c>
      <c r="T794" s="8">
        <v>400000</v>
      </c>
      <c r="V794" s="6">
        <v>1389</v>
      </c>
      <c r="X794" t="s" s="3">
        <v>64</v>
      </c>
      <c r="Y794" s="9">
        <v>350</v>
      </c>
      <c r="Z794" t="s" s="4">
        <v>2728</v>
      </c>
      <c r="AA794" t="s" s="3">
        <v>101</v>
      </c>
      <c r="AC794" t="s" s="3">
        <v>102</v>
      </c>
      <c r="AD794" s="9">
        <v>5</v>
      </c>
      <c r="AE794" s="9">
        <v>5</v>
      </c>
      <c r="AF794" s="9">
        <v>5</v>
      </c>
      <c r="AH794" t="s" s="4">
        <v>2727</v>
      </c>
      <c r="AI794" s="9">
        <v>84601</v>
      </c>
      <c r="AJ794" s="9">
        <v>58482</v>
      </c>
      <c r="AK794" s="9">
        <v>40168</v>
      </c>
      <c r="AL794" s="9">
        <v>2005</v>
      </c>
      <c r="AM794" s="10">
        <v>0.4</v>
      </c>
      <c r="AN794" s="10"/>
      <c r="AO794" s="10"/>
      <c r="AP794" s="10"/>
      <c r="AQ794" s="10"/>
      <c r="AR794" s="8"/>
      <c r="AS794" s="8"/>
      <c r="AT794" t="s" s="4">
        <v>68</v>
      </c>
      <c r="AU794" s="10"/>
      <c r="AV794" s="9">
        <v>180000</v>
      </c>
      <c r="AW794" s="9">
        <v>100000</v>
      </c>
      <c r="AX794" s="9">
        <v>550</v>
      </c>
      <c r="AY794" s="8"/>
      <c r="AZ794" s="8"/>
      <c r="BA794" s="8"/>
      <c r="BB794" s="8"/>
      <c r="BC794" s="8"/>
    </row>
    <row r="795" s="2" customFormat="1" ht="16.5" customHeight="1">
      <c r="A795" s="6">
        <v>794</v>
      </c>
      <c r="B795" t="s" s="4">
        <v>2729</v>
      </c>
      <c r="C795" t="s" s="3">
        <v>242</v>
      </c>
      <c r="D795" t="s" s="3">
        <v>94</v>
      </c>
      <c r="E795" t="s" s="3">
        <v>58</v>
      </c>
      <c r="F795" t="s" s="3">
        <v>2456</v>
      </c>
      <c r="G795" t="s" s="4">
        <v>96</v>
      </c>
      <c r="H795" t="s" s="3">
        <v>2457</v>
      </c>
      <c r="I795" t="s" s="3">
        <v>98</v>
      </c>
      <c r="J795" t="s" s="3">
        <v>878</v>
      </c>
      <c r="K795" s="7">
        <f>L795*200000</f>
        <v>20400000</v>
      </c>
      <c r="L795" s="6">
        <f>M795/5</f>
        <v>102</v>
      </c>
      <c r="M795" s="6">
        <v>510</v>
      </c>
      <c r="N795" s="6">
        <v>14</v>
      </c>
      <c r="O795" s="6">
        <v>1397</v>
      </c>
      <c r="P795" s="8">
        <v>15500</v>
      </c>
      <c r="Q795" s="8">
        <v>20000</v>
      </c>
      <c r="R795" s="6">
        <v>32000</v>
      </c>
      <c r="S795" s="6">
        <v>32000</v>
      </c>
      <c r="T795" s="8">
        <v>440000</v>
      </c>
      <c r="V795" s="6">
        <v>637</v>
      </c>
      <c r="X795" t="s" s="3">
        <v>64</v>
      </c>
      <c r="Z795" t="s" s="4">
        <v>2728</v>
      </c>
      <c r="AA795" t="s" s="3">
        <v>101</v>
      </c>
      <c r="AC795" t="s" s="3">
        <v>102</v>
      </c>
      <c r="AD795" s="9">
        <v>5</v>
      </c>
      <c r="AE795" s="9">
        <v>5</v>
      </c>
      <c r="AF795" s="9">
        <v>5</v>
      </c>
      <c r="AH795" t="s" s="4">
        <v>2729</v>
      </c>
      <c r="AI795" s="9">
        <v>84602</v>
      </c>
      <c r="AJ795" s="9">
        <v>58504</v>
      </c>
      <c r="AK795" s="9">
        <v>40268</v>
      </c>
      <c r="AL795" s="9">
        <v>2028</v>
      </c>
      <c r="AM795" s="10">
        <v>0.5</v>
      </c>
      <c r="AN795" s="10"/>
      <c r="AO795" s="10"/>
      <c r="AP795" s="10"/>
      <c r="AQ795" s="10"/>
      <c r="AR795" s="8"/>
      <c r="AS795" s="8"/>
      <c r="AY795" s="8"/>
      <c r="AZ795" s="8"/>
      <c r="BA795" s="8"/>
      <c r="BB795" s="8"/>
      <c r="BC795" s="8"/>
    </row>
    <row r="796" s="2" customFormat="1" ht="16.5" customHeight="1">
      <c r="A796" s="6">
        <v>795</v>
      </c>
      <c r="B796" t="s" s="4">
        <v>2730</v>
      </c>
      <c r="C796" t="s" s="3">
        <v>242</v>
      </c>
      <c r="D796" t="s" s="3">
        <v>94</v>
      </c>
      <c r="E796" t="s" s="3">
        <v>58</v>
      </c>
      <c r="F796" t="s" s="3">
        <v>2456</v>
      </c>
      <c r="G796" t="s" s="4">
        <v>96</v>
      </c>
      <c r="H796" t="s" s="3">
        <v>2457</v>
      </c>
      <c r="I796" t="s" s="3">
        <v>98</v>
      </c>
      <c r="J796" t="s" s="3">
        <v>878</v>
      </c>
      <c r="K796" s="7">
        <f>L796*200000</f>
        <v>19320000</v>
      </c>
      <c r="L796" s="6">
        <f>M796/5</f>
        <v>96.59999999999999</v>
      </c>
      <c r="M796" s="6">
        <v>483</v>
      </c>
      <c r="N796" s="6">
        <v>13</v>
      </c>
      <c r="O796" s="6">
        <v>1397</v>
      </c>
      <c r="P796" s="8">
        <v>15000</v>
      </c>
      <c r="Q796" s="8">
        <v>19000</v>
      </c>
      <c r="R796" s="6">
        <v>32000</v>
      </c>
      <c r="S796" s="6">
        <v>32000</v>
      </c>
      <c r="T796" s="8">
        <v>440000</v>
      </c>
      <c r="V796" s="6">
        <v>507</v>
      </c>
      <c r="X796" t="s" s="3">
        <v>64</v>
      </c>
      <c r="Z796" t="s" s="4">
        <v>2728</v>
      </c>
      <c r="AA796" t="s" s="3">
        <v>101</v>
      </c>
      <c r="AC796" t="s" s="3">
        <v>102</v>
      </c>
      <c r="AD796" s="9">
        <v>5</v>
      </c>
      <c r="AE796" s="9">
        <v>5</v>
      </c>
      <c r="AF796" s="9">
        <v>5</v>
      </c>
      <c r="AH796" t="s" s="4">
        <v>2730</v>
      </c>
      <c r="AI796" s="9">
        <v>84603</v>
      </c>
      <c r="AJ796" s="9">
        <v>58522</v>
      </c>
      <c r="AK796" s="9">
        <v>40269</v>
      </c>
      <c r="AL796" s="9">
        <v>2029</v>
      </c>
      <c r="AM796" s="10">
        <v>0.5</v>
      </c>
      <c r="AN796" s="10"/>
      <c r="AO796" s="10"/>
      <c r="AP796" s="10"/>
      <c r="AQ796" s="10"/>
      <c r="AR796" s="8"/>
      <c r="AS796" s="8"/>
      <c r="AY796" s="8"/>
      <c r="AZ796" s="8"/>
      <c r="BA796" s="8"/>
      <c r="BB796" s="8"/>
      <c r="BC796" s="8"/>
    </row>
    <row r="797" s="2" customFormat="1" ht="16.5" customHeight="1">
      <c r="A797" s="6">
        <v>796</v>
      </c>
      <c r="B797" t="s" s="4">
        <v>2731</v>
      </c>
      <c r="C797" t="s" s="3">
        <v>242</v>
      </c>
      <c r="D797" t="s" s="3">
        <v>94</v>
      </c>
      <c r="E797" t="s" s="3">
        <v>58</v>
      </c>
      <c r="F797" t="s" s="3">
        <v>2711</v>
      </c>
      <c r="G797" t="s" s="4">
        <v>96</v>
      </c>
      <c r="H797" t="s" s="3">
        <v>2732</v>
      </c>
      <c r="I797" t="s" s="3">
        <v>1395</v>
      </c>
      <c r="J797" t="s" s="3">
        <v>145</v>
      </c>
      <c r="K797" s="7">
        <f>L797*200000</f>
        <v>12600000</v>
      </c>
      <c r="L797" s="6">
        <f>M797/5</f>
        <v>63</v>
      </c>
      <c r="M797" s="6">
        <v>315</v>
      </c>
      <c r="N797" s="6">
        <v>21</v>
      </c>
      <c r="O797" s="6">
        <v>1389</v>
      </c>
      <c r="P797" s="8">
        <v>13000</v>
      </c>
      <c r="Q797" s="8">
        <v>16000</v>
      </c>
      <c r="R797" s="6">
        <v>28000</v>
      </c>
      <c r="S797" s="6">
        <v>28000</v>
      </c>
      <c r="T797" s="8">
        <v>400000</v>
      </c>
      <c r="V797" s="6">
        <v>312</v>
      </c>
      <c r="X797" t="s" s="3">
        <v>64</v>
      </c>
      <c r="Y797" s="9">
        <v>50</v>
      </c>
      <c r="Z797" t="s" s="3">
        <v>65</v>
      </c>
      <c r="AA797" t="s" s="3">
        <v>101</v>
      </c>
      <c r="AC797" t="s" s="3">
        <v>67</v>
      </c>
      <c r="AD797" s="9">
        <v>5</v>
      </c>
      <c r="AE797" s="9">
        <v>3</v>
      </c>
      <c r="AF797" s="9">
        <v>2</v>
      </c>
      <c r="AH797" t="s" s="4">
        <v>2731</v>
      </c>
      <c r="AI797" s="9">
        <v>68372</v>
      </c>
      <c r="AJ797" s="9">
        <v>36795</v>
      </c>
      <c r="AK797" s="9">
        <v>40324</v>
      </c>
      <c r="AL797" s="9">
        <v>136</v>
      </c>
      <c r="AM797" s="10">
        <v>0.5</v>
      </c>
      <c r="AN797" s="10"/>
      <c r="AO797" s="10"/>
      <c r="AP797" s="10"/>
      <c r="AQ797" s="10"/>
      <c r="AR797" s="8"/>
      <c r="AS797" s="8"/>
      <c r="AY797" s="8"/>
      <c r="AZ797" s="8"/>
      <c r="BA797" s="8"/>
      <c r="BB797" s="8"/>
      <c r="BC797" s="8"/>
    </row>
    <row r="798" s="2" customFormat="1" ht="16.5" customHeight="1">
      <c r="A798" s="6">
        <v>797</v>
      </c>
      <c r="B798" t="s" s="4">
        <v>2733</v>
      </c>
      <c r="C798" t="s" s="3">
        <v>242</v>
      </c>
      <c r="D798" t="s" s="3">
        <v>122</v>
      </c>
      <c r="E798" t="s" s="3">
        <v>58</v>
      </c>
      <c r="F798" t="s" s="3">
        <v>2734</v>
      </c>
      <c r="G798" t="s" s="4">
        <v>96</v>
      </c>
      <c r="H798" t="s" s="3">
        <v>2735</v>
      </c>
      <c r="I798" t="s" s="3">
        <v>2736</v>
      </c>
      <c r="J798" t="s" s="3">
        <v>99</v>
      </c>
      <c r="K798" s="7">
        <f>L798*200000</f>
        <v>1800000</v>
      </c>
      <c r="L798" s="6">
        <f>M798/5</f>
        <v>9</v>
      </c>
      <c r="M798" s="6">
        <v>45</v>
      </c>
      <c r="N798" s="6">
        <v>16</v>
      </c>
      <c r="O798" s="6">
        <v>1389</v>
      </c>
      <c r="P798" s="8">
        <v>6000</v>
      </c>
      <c r="Q798" s="8">
        <v>7000</v>
      </c>
      <c r="R798" s="6">
        <v>18000</v>
      </c>
      <c r="S798" s="6">
        <v>18000</v>
      </c>
      <c r="T798" s="8">
        <v>270000</v>
      </c>
      <c r="V798" s="6">
        <v>673</v>
      </c>
      <c r="X798" t="s" s="3">
        <v>64</v>
      </c>
      <c r="Y798" s="9">
        <v>270</v>
      </c>
      <c r="Z798" t="s" s="3">
        <v>65</v>
      </c>
      <c r="AA798" t="s" s="3">
        <v>101</v>
      </c>
      <c r="AC798" t="s" s="3">
        <v>67</v>
      </c>
      <c r="AD798" s="9">
        <v>3</v>
      </c>
      <c r="AE798" s="9">
        <v>3</v>
      </c>
      <c r="AF798" s="9">
        <v>3</v>
      </c>
      <c r="AH798" t="s" s="4">
        <v>2733</v>
      </c>
      <c r="AI798" s="9">
        <v>67247</v>
      </c>
      <c r="AJ798" s="9">
        <v>48017</v>
      </c>
      <c r="AK798" s="9">
        <v>64067</v>
      </c>
      <c r="AL798" s="9">
        <v>140</v>
      </c>
      <c r="AM798" s="10">
        <v>0.6</v>
      </c>
      <c r="AN798" s="10"/>
      <c r="AO798" s="10"/>
      <c r="AP798" s="10"/>
      <c r="AQ798" s="10"/>
      <c r="AR798" s="8"/>
      <c r="AS798" s="8"/>
      <c r="AT798" t="s" s="4">
        <v>68</v>
      </c>
      <c r="AU798" s="12">
        <f>#REF!-1000000</f>
      </c>
      <c r="AV798" s="9">
        <v>180000</v>
      </c>
      <c r="AW798" s="9">
        <v>130000</v>
      </c>
      <c r="AX798" s="9">
        <v>753</v>
      </c>
      <c r="AY798" s="8"/>
      <c r="AZ798" s="8"/>
      <c r="BA798" s="8"/>
      <c r="BB798" s="8"/>
      <c r="BC798" s="8"/>
    </row>
    <row r="799" s="2" customFormat="1" ht="16.5" customHeight="1">
      <c r="A799" s="6">
        <v>798</v>
      </c>
      <c r="B799" t="s" s="4">
        <v>2737</v>
      </c>
      <c r="C799" t="s" s="3">
        <v>242</v>
      </c>
      <c r="D799" t="s" s="3">
        <v>122</v>
      </c>
      <c r="E799" t="s" s="3">
        <v>58</v>
      </c>
      <c r="F799" t="s" s="3">
        <v>2734</v>
      </c>
      <c r="G799" t="s" s="4">
        <v>96</v>
      </c>
      <c r="H799" t="s" s="3">
        <v>2735</v>
      </c>
      <c r="I799" t="s" s="3">
        <v>2736</v>
      </c>
      <c r="J799" t="s" s="3">
        <v>99</v>
      </c>
      <c r="K799" s="7">
        <f>L799*200000</f>
        <v>1800000</v>
      </c>
      <c r="L799" s="6">
        <f>M799/5</f>
        <v>9</v>
      </c>
      <c r="M799" s="6">
        <v>45</v>
      </c>
      <c r="N799" s="6">
        <v>17</v>
      </c>
      <c r="O799" s="6">
        <v>1389</v>
      </c>
      <c r="P799" s="8">
        <v>6000</v>
      </c>
      <c r="Q799" s="8">
        <v>7000</v>
      </c>
      <c r="R799" s="6">
        <v>18000</v>
      </c>
      <c r="S799" s="6">
        <v>18000</v>
      </c>
      <c r="T799" s="8">
        <v>270000</v>
      </c>
      <c r="V799" s="6">
        <v>271</v>
      </c>
      <c r="X799" t="s" s="3">
        <v>64</v>
      </c>
      <c r="Y799" s="9">
        <v>270</v>
      </c>
      <c r="Z799" t="s" s="3">
        <v>65</v>
      </c>
      <c r="AA799" t="s" s="3">
        <v>101</v>
      </c>
      <c r="AC799" t="s" s="3">
        <v>67</v>
      </c>
      <c r="AD799" s="9">
        <v>3</v>
      </c>
      <c r="AE799" s="9">
        <v>3</v>
      </c>
      <c r="AF799" s="9">
        <v>3</v>
      </c>
      <c r="AH799" t="s" s="4">
        <v>2737</v>
      </c>
      <c r="AI799" s="9">
        <v>67249</v>
      </c>
      <c r="AJ799" s="9">
        <v>48018</v>
      </c>
      <c r="AK799" s="9">
        <v>64068</v>
      </c>
      <c r="AL799" s="9">
        <v>141</v>
      </c>
      <c r="AM799" s="10">
        <v>0.6</v>
      </c>
      <c r="AN799" s="10"/>
      <c r="AO799" s="10"/>
      <c r="AP799" s="10"/>
      <c r="AQ799" s="10"/>
      <c r="AR799" s="8"/>
      <c r="AS799" s="8"/>
      <c r="AT799" t="s" s="4">
        <v>68</v>
      </c>
      <c r="AU799" s="10"/>
      <c r="AV799" s="9">
        <v>80000</v>
      </c>
      <c r="AW799" s="9">
        <v>60000</v>
      </c>
      <c r="AX799" s="9">
        <v>333</v>
      </c>
      <c r="AY799" s="8"/>
      <c r="AZ799" s="8"/>
      <c r="BA799" s="8"/>
      <c r="BB799" s="8"/>
      <c r="BC799" s="8"/>
    </row>
    <row r="800" s="2" customFormat="1" ht="16.5" customHeight="1">
      <c r="A800" s="6">
        <v>799</v>
      </c>
      <c r="B800" t="s" s="4">
        <v>2738</v>
      </c>
      <c r="C800" t="s" s="3">
        <v>2739</v>
      </c>
      <c r="D800" t="s" s="3">
        <v>113</v>
      </c>
      <c r="E800" t="s" s="3">
        <v>58</v>
      </c>
      <c r="F800" t="s" s="3">
        <v>2440</v>
      </c>
      <c r="G800" t="s" s="3">
        <v>2441</v>
      </c>
      <c r="H800" t="s" s="3">
        <v>1653</v>
      </c>
      <c r="I800" t="s" s="3">
        <v>78</v>
      </c>
      <c r="J800" t="s" s="3">
        <v>153</v>
      </c>
      <c r="K800" s="7">
        <f>L800*200000</f>
        <v>17600000</v>
      </c>
      <c r="L800" s="6">
        <f>M800/5</f>
        <v>88</v>
      </c>
      <c r="M800" s="6">
        <v>440</v>
      </c>
      <c r="N800" s="6">
        <v>22</v>
      </c>
      <c r="O800" s="6">
        <v>1396</v>
      </c>
      <c r="P800" s="8">
        <v>14000</v>
      </c>
      <c r="Q800" s="8">
        <v>18000</v>
      </c>
      <c r="R800" s="6">
        <v>38000</v>
      </c>
      <c r="S800" s="6">
        <v>38000</v>
      </c>
      <c r="T800" s="8">
        <v>520000</v>
      </c>
      <c r="V800" s="6">
        <v>47</v>
      </c>
      <c r="X800" t="s" s="3">
        <v>64</v>
      </c>
      <c r="Z800" t="s" s="3">
        <v>65</v>
      </c>
      <c r="AA800" t="s" s="3">
        <v>66</v>
      </c>
      <c r="AD800" s="9">
        <v>4</v>
      </c>
      <c r="AE800" s="9">
        <v>3</v>
      </c>
      <c r="AH800" t="s" s="4">
        <v>2738</v>
      </c>
      <c r="AI800" s="9">
        <v>79217</v>
      </c>
      <c r="AJ800" s="9">
        <v>58858</v>
      </c>
      <c r="AK800" s="9">
        <v>40665</v>
      </c>
      <c r="AL800" s="9">
        <v>1914</v>
      </c>
      <c r="AM800" s="10">
        <v>0.4</v>
      </c>
      <c r="AN800" s="10"/>
      <c r="AO800" s="10"/>
      <c r="AP800" s="10"/>
      <c r="AQ800" s="10"/>
      <c r="AR800" s="8"/>
      <c r="AS800" s="8"/>
      <c r="AT800" t="s" s="4">
        <v>68</v>
      </c>
      <c r="AU800" s="10"/>
      <c r="AV800" s="9">
        <v>280000</v>
      </c>
      <c r="AW800" s="9">
        <v>150000</v>
      </c>
      <c r="AX800" s="9">
        <v>658</v>
      </c>
      <c r="AY800" s="8"/>
      <c r="AZ800" s="8"/>
      <c r="BA800" s="8"/>
      <c r="BB800" s="8"/>
      <c r="BC800" s="8"/>
    </row>
    <row r="801" s="2" customFormat="1" ht="16.5" customHeight="1">
      <c r="A801" s="6">
        <v>800</v>
      </c>
      <c r="B801" t="s" s="4">
        <v>2740</v>
      </c>
      <c r="C801" t="s" s="3">
        <v>2741</v>
      </c>
      <c r="D801" t="s" s="3">
        <v>122</v>
      </c>
      <c r="E801" t="s" s="3">
        <v>58</v>
      </c>
      <c r="F801" t="s" s="3">
        <v>2742</v>
      </c>
      <c r="G801" t="s" s="4">
        <v>96</v>
      </c>
      <c r="H801" t="s" s="3">
        <v>2743</v>
      </c>
      <c r="I801" t="s" s="3">
        <v>98</v>
      </c>
      <c r="J801" t="s" s="3">
        <v>171</v>
      </c>
      <c r="K801" s="7">
        <f>L801*200000</f>
        <v>1600000</v>
      </c>
      <c r="L801" s="6">
        <f>M801/5</f>
        <v>8</v>
      </c>
      <c r="M801" s="6">
        <v>40</v>
      </c>
      <c r="N801" s="6">
        <v>11</v>
      </c>
      <c r="O801" s="6">
        <v>1397</v>
      </c>
      <c r="P801" s="8">
        <v>10000</v>
      </c>
      <c r="Q801" s="8">
        <v>13000</v>
      </c>
      <c r="R801" s="6">
        <v>18000</v>
      </c>
      <c r="S801" s="6">
        <v>18000</v>
      </c>
      <c r="T801" s="8">
        <v>270000</v>
      </c>
      <c r="V801" s="6">
        <v>273</v>
      </c>
      <c r="X801" t="s" s="3">
        <v>64</v>
      </c>
      <c r="Y801" s="9">
        <v>260</v>
      </c>
      <c r="Z801" t="s" s="3">
        <v>1784</v>
      </c>
      <c r="AA801" t="s" s="3">
        <v>101</v>
      </c>
      <c r="AC801" t="s" s="3">
        <v>67</v>
      </c>
      <c r="AD801" s="9">
        <v>4</v>
      </c>
      <c r="AE801" s="9">
        <v>4</v>
      </c>
      <c r="AF801" s="9">
        <v>5</v>
      </c>
      <c r="AH801" t="s" s="4">
        <v>2740</v>
      </c>
      <c r="AI801" s="9">
        <v>90804</v>
      </c>
      <c r="AJ801" s="9">
        <v>39844</v>
      </c>
      <c r="AK801" s="9">
        <v>75728</v>
      </c>
      <c r="AL801" s="9">
        <v>2678</v>
      </c>
      <c r="AM801" s="10">
        <v>0.6</v>
      </c>
      <c r="AN801" s="10"/>
      <c r="AO801" s="10"/>
      <c r="AP801" s="10"/>
      <c r="AQ801" s="10"/>
      <c r="AR801" s="8"/>
      <c r="AS801" s="8"/>
      <c r="AY801" s="8"/>
      <c r="AZ801" s="8"/>
      <c r="BA801" s="8"/>
      <c r="BB801" s="8"/>
      <c r="BC801" s="8"/>
    </row>
    <row r="802" s="2" customFormat="1" ht="16.5" customHeight="1">
      <c r="A802" s="6">
        <v>801</v>
      </c>
      <c r="B802" t="s" s="4">
        <v>2744</v>
      </c>
      <c r="C802" t="s" s="3">
        <v>2745</v>
      </c>
      <c r="D802" t="s" s="3">
        <v>85</v>
      </c>
      <c r="E802" t="s" s="3">
        <v>58</v>
      </c>
      <c r="F802" t="s" s="3">
        <v>251</v>
      </c>
      <c r="G802" t="s" s="3">
        <v>60</v>
      </c>
      <c r="H802" t="s" s="3">
        <v>144</v>
      </c>
      <c r="I802" t="s" s="3">
        <v>78</v>
      </c>
      <c r="J802" t="s" s="3">
        <v>139</v>
      </c>
      <c r="K802" s="7">
        <f>L802*200000</f>
        <v>10200000</v>
      </c>
      <c r="L802" s="6">
        <f>M802/5</f>
        <v>51</v>
      </c>
      <c r="M802" s="6">
        <v>255</v>
      </c>
      <c r="N802" s="6">
        <v>9</v>
      </c>
      <c r="O802" s="6">
        <v>1398</v>
      </c>
      <c r="P802" s="8">
        <v>12500</v>
      </c>
      <c r="Q802" s="8">
        <v>16000</v>
      </c>
      <c r="R802" s="6">
        <v>28000</v>
      </c>
      <c r="S802" s="6">
        <v>28000</v>
      </c>
      <c r="T802" s="8">
        <v>400000</v>
      </c>
      <c r="V802" s="6">
        <v>92</v>
      </c>
      <c r="X802" t="s" s="3">
        <v>64</v>
      </c>
      <c r="Z802" t="s" s="3">
        <v>65</v>
      </c>
      <c r="AA802" t="s" s="3">
        <v>66</v>
      </c>
      <c r="AD802" s="9">
        <v>3</v>
      </c>
      <c r="AH802" t="s" s="4">
        <v>2744</v>
      </c>
      <c r="AI802" s="9">
        <v>91044</v>
      </c>
      <c r="AJ802" s="9">
        <v>37627</v>
      </c>
      <c r="AK802" s="9">
        <v>80542</v>
      </c>
      <c r="AL802" s="9">
        <v>2388</v>
      </c>
      <c r="AM802" s="10">
        <v>0.6</v>
      </c>
      <c r="AN802" s="10"/>
      <c r="AO802" s="10"/>
      <c r="AP802" s="10"/>
      <c r="AQ802" s="10"/>
      <c r="AR802" s="8"/>
      <c r="AS802" s="8"/>
      <c r="AY802" s="8"/>
      <c r="AZ802" s="8"/>
      <c r="BA802" s="8"/>
      <c r="BB802" s="8"/>
      <c r="BC802" s="8"/>
    </row>
    <row r="803" s="2" customFormat="1" ht="16.5" customHeight="1">
      <c r="A803" s="6">
        <v>802</v>
      </c>
      <c r="B803" t="s" s="4">
        <v>2746</v>
      </c>
      <c r="C803" t="s" s="3">
        <v>2747</v>
      </c>
      <c r="D803" t="s" s="3">
        <v>85</v>
      </c>
      <c r="E803" t="s" s="3">
        <v>58</v>
      </c>
      <c r="F803" t="s" s="3">
        <v>251</v>
      </c>
      <c r="G803" t="s" s="3">
        <v>60</v>
      </c>
      <c r="H803" t="s" s="3">
        <v>475</v>
      </c>
      <c r="I803" t="s" s="3">
        <v>78</v>
      </c>
      <c r="J803" t="s" s="3">
        <v>139</v>
      </c>
      <c r="K803" s="7">
        <f>L803*200000</f>
        <v>13600000</v>
      </c>
      <c r="L803" s="6">
        <f>M803/5</f>
        <v>68</v>
      </c>
      <c r="M803" s="6">
        <v>340</v>
      </c>
      <c r="N803" s="6">
        <v>13</v>
      </c>
      <c r="O803" s="6">
        <v>1398</v>
      </c>
      <c r="P803" s="8">
        <v>13500</v>
      </c>
      <c r="Q803" s="8">
        <v>17000</v>
      </c>
      <c r="R803" s="6">
        <v>28000</v>
      </c>
      <c r="S803" s="6">
        <v>34000</v>
      </c>
      <c r="T803" s="8">
        <v>460000</v>
      </c>
      <c r="V803" s="6">
        <v>84</v>
      </c>
      <c r="X803" t="s" s="3">
        <v>64</v>
      </c>
      <c r="Z803" t="s" s="3">
        <v>65</v>
      </c>
      <c r="AA803" t="s" s="3">
        <v>66</v>
      </c>
      <c r="AD803" s="9">
        <v>3</v>
      </c>
      <c r="AH803" t="s" s="4">
        <v>2746</v>
      </c>
      <c r="AI803" s="9">
        <v>91026</v>
      </c>
      <c r="AJ803" s="9">
        <v>39412</v>
      </c>
      <c r="AK803" s="9">
        <v>63938</v>
      </c>
      <c r="AL803" s="9">
        <v>2671</v>
      </c>
      <c r="AM803" s="10">
        <v>0.6</v>
      </c>
      <c r="AN803" s="10"/>
      <c r="AO803" s="10"/>
      <c r="AP803" s="10"/>
      <c r="AQ803" s="10"/>
      <c r="AR803" s="8"/>
      <c r="AS803" s="8"/>
      <c r="AT803" t="s" s="4">
        <v>68</v>
      </c>
      <c r="AU803" s="12">
        <f>#REF!-1000000</f>
      </c>
      <c r="AV803" s="9">
        <v>260000</v>
      </c>
      <c r="AW803" s="9">
        <v>150000</v>
      </c>
      <c r="AX803" s="9">
        <v>885</v>
      </c>
      <c r="AY803" s="8"/>
      <c r="AZ803" s="8"/>
      <c r="BA803" s="8"/>
      <c r="BB803" s="8"/>
      <c r="BC803" s="8"/>
    </row>
    <row r="804" s="2" customFormat="1" ht="16.5" customHeight="1">
      <c r="A804" s="6">
        <v>803</v>
      </c>
      <c r="B804" t="s" s="4">
        <v>2748</v>
      </c>
      <c r="C804" t="s" s="3">
        <v>2749</v>
      </c>
      <c r="D804" t="s" s="3">
        <v>85</v>
      </c>
      <c r="E804" t="s" s="3">
        <v>58</v>
      </c>
      <c r="F804" t="s" s="3">
        <v>251</v>
      </c>
      <c r="G804" t="s" s="3">
        <v>60</v>
      </c>
      <c r="H804" t="s" s="3">
        <v>61</v>
      </c>
      <c r="I804" t="s" s="3">
        <v>78</v>
      </c>
      <c r="J804" t="s" s="3">
        <v>139</v>
      </c>
      <c r="K804" s="7">
        <f>L804*200000</f>
        <v>11720000</v>
      </c>
      <c r="L804" s="6">
        <f>M804/5</f>
        <v>58.6</v>
      </c>
      <c r="M804" s="6">
        <v>293</v>
      </c>
      <c r="N804" s="6">
        <v>11</v>
      </c>
      <c r="O804" s="6">
        <v>1398</v>
      </c>
      <c r="P804" s="8">
        <v>14000</v>
      </c>
      <c r="Q804" s="8">
        <v>18000</v>
      </c>
      <c r="R804" s="6">
        <v>28000</v>
      </c>
      <c r="S804" s="6">
        <v>28000</v>
      </c>
      <c r="T804" s="8">
        <v>400000</v>
      </c>
      <c r="V804" s="6">
        <v>52</v>
      </c>
      <c r="X804" t="s" s="3">
        <v>64</v>
      </c>
      <c r="Z804" t="s" s="3">
        <v>65</v>
      </c>
      <c r="AA804" t="s" s="3">
        <v>66</v>
      </c>
      <c r="AC804" t="s" s="3">
        <v>67</v>
      </c>
      <c r="AD804" s="9">
        <v>3</v>
      </c>
      <c r="AE804" s="9">
        <v>3</v>
      </c>
      <c r="AF804" s="9">
        <v>3</v>
      </c>
      <c r="AG804" s="9">
        <v>3</v>
      </c>
      <c r="AH804" t="s" s="4">
        <v>2748</v>
      </c>
      <c r="AI804" s="9">
        <v>90987</v>
      </c>
      <c r="AJ804" s="9">
        <v>40963</v>
      </c>
      <c r="AK804" s="9">
        <v>80551</v>
      </c>
      <c r="AL804" s="9">
        <v>3290</v>
      </c>
      <c r="AM804" s="10">
        <v>0.6</v>
      </c>
      <c r="AN804" s="10"/>
      <c r="AO804" s="10"/>
      <c r="AP804" s="10"/>
      <c r="AQ804" s="10"/>
      <c r="AR804" s="8"/>
      <c r="AS804" s="8"/>
      <c r="AY804" s="8"/>
      <c r="AZ804" s="8"/>
      <c r="BA804" s="8"/>
      <c r="BB804" s="8"/>
      <c r="BC804" s="8"/>
    </row>
    <row r="805" s="2" customFormat="1" ht="16.5" customHeight="1">
      <c r="A805" s="6">
        <v>804</v>
      </c>
      <c r="B805" t="s" s="4">
        <v>2750</v>
      </c>
      <c r="C805" t="s" s="3">
        <v>2751</v>
      </c>
      <c r="D805" t="s" s="3">
        <v>57</v>
      </c>
      <c r="E805" t="s" s="3">
        <v>58</v>
      </c>
      <c r="F805" t="s" s="3">
        <v>105</v>
      </c>
      <c r="G805" t="s" s="3">
        <v>60</v>
      </c>
      <c r="H805" t="s" s="3">
        <v>2752</v>
      </c>
      <c r="I805" t="s" s="3">
        <v>2753</v>
      </c>
      <c r="J805" t="s" s="3">
        <v>63</v>
      </c>
      <c r="K805" s="7">
        <f>L805*200000</f>
        <v>9600000</v>
      </c>
      <c r="L805" s="6">
        <f>M805/5</f>
        <v>48</v>
      </c>
      <c r="M805" s="6">
        <v>240</v>
      </c>
      <c r="N805" s="6">
        <v>25</v>
      </c>
      <c r="O805" s="6">
        <v>1390</v>
      </c>
      <c r="P805" s="8">
        <v>8000</v>
      </c>
      <c r="Q805" s="8">
        <v>10000</v>
      </c>
      <c r="R805" s="6">
        <v>10000</v>
      </c>
      <c r="S805" s="6">
        <v>10000</v>
      </c>
      <c r="T805" s="8">
        <v>280000</v>
      </c>
      <c r="V805" s="6">
        <v>16</v>
      </c>
      <c r="X805" t="s" s="3">
        <v>171</v>
      </c>
      <c r="Y805" s="9">
        <v>0</v>
      </c>
      <c r="Z805" t="s" s="3">
        <v>65</v>
      </c>
      <c r="AA805" t="s" s="3">
        <v>101</v>
      </c>
      <c r="AD805" s="9">
        <v>3</v>
      </c>
      <c r="AG805" s="9">
        <v>3</v>
      </c>
      <c r="AH805" t="s" s="4">
        <v>2750</v>
      </c>
      <c r="AI805" t="s" s="4">
        <v>96</v>
      </c>
      <c r="AJ805" t="s" s="4">
        <v>96</v>
      </c>
      <c r="AK805" s="9">
        <v>75720</v>
      </c>
      <c r="AL805" t="s" s="4">
        <v>96</v>
      </c>
      <c r="AM805" s="10">
        <v>0.8</v>
      </c>
      <c r="AN805" s="10"/>
      <c r="AO805" s="10"/>
      <c r="AP805" s="10"/>
      <c r="AQ805" s="10"/>
      <c r="AR805" s="8"/>
      <c r="AS805" s="8"/>
      <c r="AY805" s="8"/>
      <c r="AZ805" s="8"/>
      <c r="BA805" s="8"/>
      <c r="BB805" s="8"/>
      <c r="BC805" s="8"/>
    </row>
    <row r="806" s="2" customFormat="1" ht="16.5" customHeight="1">
      <c r="A806" s="6">
        <v>805</v>
      </c>
      <c r="B806" t="s" s="4">
        <v>2754</v>
      </c>
      <c r="C806" t="s" s="3">
        <v>2755</v>
      </c>
      <c r="D806" t="s" s="3">
        <v>85</v>
      </c>
      <c r="E806" t="s" s="3">
        <v>58</v>
      </c>
      <c r="F806" t="s" s="3">
        <v>2346</v>
      </c>
      <c r="G806" t="s" s="3">
        <v>363</v>
      </c>
      <c r="H806" t="s" s="3">
        <v>2756</v>
      </c>
      <c r="I806" t="s" s="3">
        <v>318</v>
      </c>
      <c r="J806" t="s" s="3">
        <v>63</v>
      </c>
      <c r="K806" s="7">
        <f>L806*200000</f>
        <v>12000000</v>
      </c>
      <c r="L806" s="6">
        <f>M806/5</f>
        <v>60</v>
      </c>
      <c r="M806" s="6">
        <v>300</v>
      </c>
      <c r="N806" s="6">
        <v>18</v>
      </c>
      <c r="O806" s="6">
        <v>1395</v>
      </c>
      <c r="P806" s="8">
        <v>14000</v>
      </c>
      <c r="Q806" s="8">
        <v>18000</v>
      </c>
      <c r="R806" s="6">
        <v>32000</v>
      </c>
      <c r="S806" s="6">
        <v>32000</v>
      </c>
      <c r="T806" s="8">
        <v>440000</v>
      </c>
      <c r="V806" s="6">
        <v>175</v>
      </c>
      <c r="X806" t="s" s="3">
        <v>64</v>
      </c>
      <c r="Z806" t="s" s="3">
        <v>65</v>
      </c>
      <c r="AA806" t="s" s="3">
        <v>66</v>
      </c>
      <c r="AC806" t="s" s="3">
        <v>67</v>
      </c>
      <c r="AD806" s="9">
        <v>3</v>
      </c>
      <c r="AE806" s="9">
        <v>3</v>
      </c>
      <c r="AF806" s="9">
        <v>3</v>
      </c>
      <c r="AG806" s="9">
        <v>3</v>
      </c>
      <c r="AH806" t="s" s="4">
        <v>2754</v>
      </c>
      <c r="AI806" s="9">
        <v>70581</v>
      </c>
      <c r="AJ806" s="9">
        <v>58929</v>
      </c>
      <c r="AK806" s="9">
        <v>67908</v>
      </c>
      <c r="AL806" s="9">
        <v>2105</v>
      </c>
      <c r="AM806" s="10">
        <v>0.6</v>
      </c>
      <c r="AN806" s="10"/>
      <c r="AO806" s="10"/>
      <c r="AP806" s="10"/>
      <c r="AQ806" s="10"/>
      <c r="AR806" s="8"/>
      <c r="AS806" s="8"/>
      <c r="AY806" s="8"/>
      <c r="AZ806" s="8"/>
      <c r="BA806" s="8"/>
      <c r="BB806" s="8"/>
      <c r="BC806" s="8"/>
    </row>
    <row r="807" s="2" customFormat="1" ht="16.5" customHeight="1">
      <c r="A807" s="6">
        <v>806</v>
      </c>
      <c r="B807" t="s" s="4">
        <v>2757</v>
      </c>
      <c r="C807" t="s" s="3">
        <v>2758</v>
      </c>
      <c r="D807" t="s" s="3">
        <v>75</v>
      </c>
      <c r="E807" t="s" s="3">
        <v>58</v>
      </c>
      <c r="F807" s="6"/>
      <c r="G807" t="s" s="3">
        <v>2759</v>
      </c>
      <c r="H807" t="s" s="3">
        <v>61</v>
      </c>
      <c r="I807" t="s" s="3">
        <v>78</v>
      </c>
      <c r="J807" t="s" s="3">
        <v>171</v>
      </c>
      <c r="K807" s="7">
        <f>L807*200000</f>
        <v>1400000</v>
      </c>
      <c r="L807" s="6">
        <f>M807/5</f>
        <v>7</v>
      </c>
      <c r="M807" s="6">
        <v>35</v>
      </c>
      <c r="N807" s="6">
        <v>1</v>
      </c>
      <c r="O807" s="6">
        <v>1398</v>
      </c>
      <c r="P807" s="8">
        <v>5000</v>
      </c>
      <c r="Q807" s="8">
        <v>5000</v>
      </c>
      <c r="R807" s="6">
        <v>8000</v>
      </c>
      <c r="S807" s="6">
        <v>8000</v>
      </c>
      <c r="T807" s="8">
        <v>125000</v>
      </c>
      <c r="V807" s="6">
        <v>4058</v>
      </c>
      <c r="X807" t="s" s="3">
        <v>64</v>
      </c>
      <c r="Z807" t="s" s="3">
        <v>65</v>
      </c>
      <c r="AA807" t="s" s="3">
        <v>66</v>
      </c>
      <c r="AC807" t="s" s="3">
        <v>67</v>
      </c>
      <c r="AD807" s="9">
        <v>2</v>
      </c>
      <c r="AE807" s="9">
        <v>4</v>
      </c>
      <c r="AF807" s="9">
        <v>4</v>
      </c>
      <c r="AG807" s="9">
        <v>1</v>
      </c>
      <c r="AH807" t="s" s="4">
        <v>2757</v>
      </c>
      <c r="AI807" s="9">
        <v>92789</v>
      </c>
      <c r="AJ807" s="9">
        <v>46314</v>
      </c>
      <c r="AK807" s="9">
        <v>64011</v>
      </c>
      <c r="AL807" s="9">
        <v>4725</v>
      </c>
      <c r="AM807" s="10">
        <v>0.3</v>
      </c>
      <c r="AN807" s="10"/>
      <c r="AO807" s="10"/>
      <c r="AP807" s="10"/>
      <c r="AQ807" s="10"/>
      <c r="AR807" s="8"/>
      <c r="AS807" s="8"/>
      <c r="AT807" t="s" s="4">
        <v>68</v>
      </c>
      <c r="AU807" s="10"/>
      <c r="AV807" s="9">
        <v>280000</v>
      </c>
      <c r="AW807" s="9">
        <v>240000</v>
      </c>
      <c r="AX807" s="9">
        <v>200</v>
      </c>
      <c r="AY807" s="8"/>
      <c r="AZ807" s="8"/>
      <c r="BA807" s="8"/>
      <c r="BB807" s="8"/>
      <c r="BC807" s="8"/>
    </row>
    <row r="808" s="2" customFormat="1" ht="16.5" customHeight="1">
      <c r="A808" s="6">
        <v>807</v>
      </c>
      <c r="B808" t="s" s="4">
        <v>2760</v>
      </c>
      <c r="C808" t="s" s="3">
        <v>2761</v>
      </c>
      <c r="D808" t="s" s="3">
        <v>94</v>
      </c>
      <c r="E808" t="s" s="3">
        <v>58</v>
      </c>
      <c r="F808" t="s" s="3">
        <v>2762</v>
      </c>
      <c r="G808" t="s" s="4">
        <v>96</v>
      </c>
      <c r="H808" t="s" s="3">
        <v>2241</v>
      </c>
      <c r="I808" t="s" s="3">
        <v>78</v>
      </c>
      <c r="J808" t="s" s="3">
        <v>153</v>
      </c>
      <c r="K808" s="7">
        <f>L808*200000</f>
        <v>18600000</v>
      </c>
      <c r="L808" s="6">
        <f>M808/5</f>
        <v>93</v>
      </c>
      <c r="M808" s="6">
        <v>465</v>
      </c>
      <c r="N808" s="6">
        <v>22</v>
      </c>
      <c r="O808" s="6">
        <v>1396</v>
      </c>
      <c r="P808" s="8">
        <v>15000</v>
      </c>
      <c r="Q808" s="8">
        <v>19000</v>
      </c>
      <c r="R808" s="6">
        <v>32000</v>
      </c>
      <c r="S808" s="6">
        <v>32000</v>
      </c>
      <c r="T808" s="8">
        <v>440000</v>
      </c>
      <c r="V808" s="6">
        <v>98</v>
      </c>
      <c r="X808" t="s" s="3">
        <v>64</v>
      </c>
      <c r="Z808" t="s" s="3">
        <v>65</v>
      </c>
      <c r="AA808" t="s" s="3">
        <v>66</v>
      </c>
      <c r="AC808" t="s" s="3">
        <v>67</v>
      </c>
      <c r="AD808" s="9">
        <v>4</v>
      </c>
      <c r="AE808" s="9">
        <v>4</v>
      </c>
      <c r="AF808" s="9">
        <v>3</v>
      </c>
      <c r="AH808" t="s" s="4">
        <v>2760</v>
      </c>
      <c r="AI808" s="9">
        <v>71569</v>
      </c>
      <c r="AJ808" s="9">
        <v>59065</v>
      </c>
      <c r="AK808" s="9">
        <v>68466</v>
      </c>
      <c r="AL808" s="9">
        <v>1916</v>
      </c>
      <c r="AM808" s="10">
        <v>0.4</v>
      </c>
      <c r="AN808" s="10"/>
      <c r="AO808" s="10"/>
      <c r="AP808" s="10"/>
      <c r="AQ808" s="10"/>
      <c r="AR808" s="8"/>
      <c r="AS808" s="8"/>
      <c r="AT808" t="s" s="4">
        <v>68</v>
      </c>
      <c r="AU808" s="10"/>
      <c r="AV808" s="9">
        <v>650000</v>
      </c>
      <c r="AW808" s="9">
        <v>360000</v>
      </c>
      <c r="AX808" s="9">
        <v>81</v>
      </c>
      <c r="AY808" s="8"/>
      <c r="AZ808" s="8"/>
      <c r="BA808" s="8"/>
      <c r="BB808" s="8"/>
      <c r="BC808" s="8"/>
    </row>
    <row r="809" s="2" customFormat="1" ht="16.5" customHeight="1">
      <c r="A809" s="6">
        <v>808</v>
      </c>
      <c r="B809" t="s" s="4">
        <v>2763</v>
      </c>
      <c r="C809" t="s" s="3">
        <v>2764</v>
      </c>
      <c r="D809" t="s" s="3">
        <v>94</v>
      </c>
      <c r="E809" t="s" s="3">
        <v>58</v>
      </c>
      <c r="F809" t="s" s="3">
        <v>2765</v>
      </c>
      <c r="G809" t="s" s="4">
        <v>96</v>
      </c>
      <c r="H809" t="s" s="3">
        <v>1689</v>
      </c>
      <c r="I809" t="s" s="3">
        <v>1953</v>
      </c>
      <c r="J809" t="s" s="3">
        <v>153</v>
      </c>
      <c r="K809" s="7">
        <f>L809*200000</f>
        <v>17800000</v>
      </c>
      <c r="L809" s="6">
        <f>M809/5</f>
        <v>89</v>
      </c>
      <c r="M809" s="6">
        <v>445</v>
      </c>
      <c r="N809" s="6">
        <v>13</v>
      </c>
      <c r="O809" s="6">
        <v>1395</v>
      </c>
      <c r="P809" s="8">
        <v>14500</v>
      </c>
      <c r="Q809" s="8">
        <v>18000</v>
      </c>
      <c r="R809" s="6">
        <v>32000</v>
      </c>
      <c r="S809" s="6">
        <v>32000</v>
      </c>
      <c r="T809" s="8">
        <v>440000</v>
      </c>
      <c r="V809" s="6">
        <v>130</v>
      </c>
      <c r="X809" t="s" s="3">
        <v>64</v>
      </c>
      <c r="Y809" s="9">
        <v>450</v>
      </c>
      <c r="Z809" t="s" s="3">
        <v>65</v>
      </c>
      <c r="AA809" t="s" s="3">
        <v>101</v>
      </c>
      <c r="AC809" t="s" s="3">
        <v>67</v>
      </c>
      <c r="AD809" s="9">
        <v>4</v>
      </c>
      <c r="AE809" s="9">
        <v>4</v>
      </c>
      <c r="AF809" s="9">
        <v>3</v>
      </c>
      <c r="AH809" t="s" s="4">
        <v>2763</v>
      </c>
      <c r="AI809" s="9">
        <v>68453</v>
      </c>
      <c r="AJ809" s="9">
        <v>63853</v>
      </c>
      <c r="AK809" s="9">
        <v>39682</v>
      </c>
      <c r="AL809" s="9">
        <v>1915</v>
      </c>
      <c r="AM809" s="10">
        <v>0.4</v>
      </c>
      <c r="AN809" s="10"/>
      <c r="AO809" s="10"/>
      <c r="AP809" s="10"/>
      <c r="AQ809" s="10"/>
      <c r="AR809" s="8"/>
      <c r="AS809" s="8"/>
      <c r="AT809" t="s" s="4">
        <v>68</v>
      </c>
      <c r="AU809" s="12">
        <f>#REF!-1000000</f>
      </c>
      <c r="AV809" s="9">
        <v>180000</v>
      </c>
      <c r="AW809" s="9">
        <v>110000</v>
      </c>
      <c r="AX809" s="9">
        <v>935</v>
      </c>
      <c r="AY809" s="8"/>
      <c r="AZ809" s="8"/>
      <c r="BA809" s="8"/>
      <c r="BB809" s="8"/>
      <c r="BC809" s="8"/>
    </row>
    <row r="810" s="2" customFormat="1" ht="16.5" customHeight="1">
      <c r="A810" s="6">
        <v>809</v>
      </c>
      <c r="B810" t="s" s="4">
        <v>2766</v>
      </c>
      <c r="C810" t="s" s="3">
        <v>2767</v>
      </c>
      <c r="D810" t="s" s="3">
        <v>113</v>
      </c>
      <c r="E810" t="s" s="3">
        <v>58</v>
      </c>
      <c r="F810" t="s" s="3">
        <v>424</v>
      </c>
      <c r="G810" t="s" s="3">
        <v>998</v>
      </c>
      <c r="H810" t="s" s="3">
        <v>2768</v>
      </c>
      <c r="I810" t="s" s="3">
        <v>2769</v>
      </c>
      <c r="J810" t="s" s="3">
        <v>139</v>
      </c>
      <c r="K810" s="7">
        <f>L810*200000</f>
        <v>5200000</v>
      </c>
      <c r="L810" s="6">
        <f>M810/5</f>
        <v>26</v>
      </c>
      <c r="M810" s="6">
        <v>130</v>
      </c>
      <c r="N810" s="6">
        <v>5</v>
      </c>
      <c r="O810" s="6">
        <v>1398</v>
      </c>
      <c r="P810" s="8">
        <v>17000</v>
      </c>
      <c r="Q810" s="8">
        <v>22000</v>
      </c>
      <c r="R810" s="6">
        <v>28000</v>
      </c>
      <c r="S810" s="6">
        <v>28000</v>
      </c>
      <c r="T810" s="8">
        <v>400000</v>
      </c>
      <c r="V810" s="6">
        <v>197</v>
      </c>
      <c r="X810" t="s" s="3">
        <v>64</v>
      </c>
      <c r="Z810" t="s" s="3">
        <v>65</v>
      </c>
      <c r="AA810" t="s" s="3">
        <v>66</v>
      </c>
      <c r="AC810" t="s" s="3">
        <v>102</v>
      </c>
      <c r="AD810" s="9">
        <v>5</v>
      </c>
      <c r="AE810" s="9">
        <v>3</v>
      </c>
      <c r="AF810" s="9">
        <v>3</v>
      </c>
      <c r="AG810" s="9">
        <v>4</v>
      </c>
      <c r="AH810" t="s" s="4">
        <v>2766</v>
      </c>
      <c r="AI810" s="9">
        <v>92790</v>
      </c>
      <c r="AJ810" s="9">
        <v>40448</v>
      </c>
      <c r="AK810" s="9">
        <v>80600</v>
      </c>
      <c r="AL810" s="9">
        <v>3460</v>
      </c>
      <c r="AM810" s="10">
        <v>0.6</v>
      </c>
      <c r="AN810" s="10"/>
      <c r="AO810" s="10"/>
      <c r="AP810" s="10"/>
      <c r="AQ810" s="10"/>
      <c r="AR810" s="8"/>
      <c r="AS810" s="8"/>
      <c r="AT810" t="s" s="4">
        <v>68</v>
      </c>
      <c r="AU810" s="10"/>
      <c r="AV810" s="9">
        <v>520000</v>
      </c>
      <c r="AW810" s="9">
        <v>0</v>
      </c>
      <c r="AX810" s="9">
        <v>962</v>
      </c>
      <c r="AY810" s="8"/>
      <c r="AZ810" s="8"/>
      <c r="BA810" s="8"/>
      <c r="BB810" s="8"/>
      <c r="BC810" s="8"/>
    </row>
    <row r="811" s="2" customFormat="1" ht="16.5" customHeight="1">
      <c r="A811" s="6">
        <v>810</v>
      </c>
      <c r="B811" t="s" s="4">
        <v>2770</v>
      </c>
      <c r="C811" t="s" s="3">
        <v>2771</v>
      </c>
      <c r="D811" t="s" s="3">
        <v>113</v>
      </c>
      <c r="E811" t="s" s="3">
        <v>58</v>
      </c>
      <c r="F811" t="s" s="3">
        <v>2440</v>
      </c>
      <c r="G811" t="s" s="3">
        <v>2772</v>
      </c>
      <c r="H811" t="s" s="3">
        <v>796</v>
      </c>
      <c r="I811" t="s" s="3">
        <v>78</v>
      </c>
      <c r="J811" t="s" s="3">
        <v>99</v>
      </c>
      <c r="K811" s="7">
        <f>L811*200000</f>
        <v>51360000</v>
      </c>
      <c r="L811" s="6">
        <f>M811/5</f>
        <v>256.8</v>
      </c>
      <c r="M811" s="6">
        <v>1284</v>
      </c>
      <c r="N811" s="6">
        <v>57</v>
      </c>
      <c r="O811" s="6">
        <v>1396</v>
      </c>
      <c r="P811" s="8">
        <v>23500</v>
      </c>
      <c r="Q811" s="8">
        <v>30000</v>
      </c>
      <c r="R811" s="6">
        <v>68000</v>
      </c>
      <c r="S811" s="6">
        <v>68000</v>
      </c>
      <c r="T811" s="8">
        <v>760000</v>
      </c>
      <c r="V811" s="6">
        <v>167</v>
      </c>
      <c r="X811" t="s" s="3">
        <v>64</v>
      </c>
      <c r="Z811" t="s" s="3">
        <v>65</v>
      </c>
      <c r="AA811" t="s" s="3">
        <v>66</v>
      </c>
      <c r="AC811" t="s" s="3">
        <v>102</v>
      </c>
      <c r="AD811" s="9">
        <v>4</v>
      </c>
      <c r="AE811" s="9">
        <v>4</v>
      </c>
      <c r="AF811" s="9">
        <v>3</v>
      </c>
      <c r="AG811" s="9">
        <v>4</v>
      </c>
      <c r="AH811" t="s" s="4">
        <v>2770</v>
      </c>
      <c r="AI811" s="9">
        <v>79405</v>
      </c>
      <c r="AJ811" s="9">
        <v>59078</v>
      </c>
      <c r="AK811" s="9">
        <v>40711</v>
      </c>
      <c r="AL811" s="9">
        <v>2734</v>
      </c>
      <c r="AM811" s="10">
        <v>0.5</v>
      </c>
      <c r="AN811" s="10"/>
      <c r="AO811" s="10"/>
      <c r="AP811" s="10"/>
      <c r="AQ811" s="10"/>
      <c r="AR811" s="8"/>
      <c r="AS811" s="8"/>
      <c r="AY811" s="8"/>
      <c r="AZ811" s="8"/>
      <c r="BA811" s="8"/>
      <c r="BB811" s="8"/>
      <c r="BC811" s="8"/>
    </row>
    <row r="812" s="2" customFormat="1" ht="16.5" customHeight="1">
      <c r="A812" s="6">
        <v>811</v>
      </c>
      <c r="B812" t="s" s="4">
        <v>2773</v>
      </c>
      <c r="C812" t="s" s="3">
        <v>2774</v>
      </c>
      <c r="D812" t="s" s="3">
        <v>262</v>
      </c>
      <c r="E812" t="s" s="3">
        <v>58</v>
      </c>
      <c r="F812" t="s" s="3">
        <v>2775</v>
      </c>
      <c r="G812" t="s" s="3">
        <v>363</v>
      </c>
      <c r="H812" t="s" s="3">
        <v>2776</v>
      </c>
      <c r="I812" t="s" s="3">
        <v>152</v>
      </c>
      <c r="J812" t="s" s="3">
        <v>63</v>
      </c>
      <c r="K812" s="7">
        <f>L812*200000</f>
        <v>3080000</v>
      </c>
      <c r="L812" s="6">
        <f>M812/5</f>
        <v>15.4</v>
      </c>
      <c r="M812" s="6">
        <v>77</v>
      </c>
      <c r="N812" s="6">
        <v>5</v>
      </c>
      <c r="O812" s="6">
        <v>1395</v>
      </c>
      <c r="P812" s="8">
        <v>10500</v>
      </c>
      <c r="Q812" s="8">
        <v>13000</v>
      </c>
      <c r="R812" s="6">
        <v>22000</v>
      </c>
      <c r="S812" s="6">
        <v>22000</v>
      </c>
      <c r="T812" s="8">
        <v>330000</v>
      </c>
      <c r="V812" s="6">
        <v>62</v>
      </c>
      <c r="X812" t="s" s="3">
        <v>64</v>
      </c>
      <c r="Z812" t="s" s="3">
        <v>65</v>
      </c>
      <c r="AA812" t="s" s="3">
        <v>66</v>
      </c>
      <c r="AC812" t="s" s="3">
        <v>67</v>
      </c>
      <c r="AD812" s="9">
        <v>3</v>
      </c>
      <c r="AE812" s="9">
        <v>3</v>
      </c>
      <c r="AF812" s="9">
        <v>3</v>
      </c>
      <c r="AG812" s="9">
        <v>3</v>
      </c>
      <c r="AH812" t="s" s="4">
        <v>2773</v>
      </c>
      <c r="AI812" s="9">
        <v>68776</v>
      </c>
      <c r="AJ812" s="9">
        <v>50898</v>
      </c>
      <c r="AK812" s="9">
        <v>68467</v>
      </c>
      <c r="AL812" s="9">
        <v>1917</v>
      </c>
      <c r="AM812" s="10">
        <v>0.7</v>
      </c>
      <c r="AN812" s="10"/>
      <c r="AO812" s="10"/>
      <c r="AP812" s="10"/>
      <c r="AQ812" s="10"/>
      <c r="AR812" s="8"/>
      <c r="AS812" s="8"/>
      <c r="AY812" s="8"/>
      <c r="AZ812" s="8"/>
      <c r="BA812" s="8"/>
      <c r="BB812" s="8"/>
      <c r="BC812" s="8"/>
    </row>
    <row r="813" s="2" customFormat="1" ht="16.5" customHeight="1">
      <c r="A813" s="6">
        <v>812</v>
      </c>
      <c r="B813" t="s" s="4">
        <v>2777</v>
      </c>
      <c r="C813" t="s" s="3">
        <v>2778</v>
      </c>
      <c r="D813" t="s" s="3">
        <v>85</v>
      </c>
      <c r="E813" t="s" s="3">
        <v>58</v>
      </c>
      <c r="F813" t="s" s="3">
        <v>2779</v>
      </c>
      <c r="G813" t="s" s="3">
        <v>60</v>
      </c>
      <c r="H813" t="s" s="3">
        <v>1622</v>
      </c>
      <c r="I813" t="s" s="3">
        <v>98</v>
      </c>
      <c r="J813" t="s" s="3">
        <v>63</v>
      </c>
      <c r="K813" s="7">
        <f>L813*200000</f>
        <v>8800000</v>
      </c>
      <c r="L813" s="6">
        <f>M813/5</f>
        <v>44</v>
      </c>
      <c r="M813" s="6">
        <v>220</v>
      </c>
      <c r="N813" s="6">
        <v>16</v>
      </c>
      <c r="O813" s="6">
        <v>1396</v>
      </c>
      <c r="P813" s="8">
        <v>12500</v>
      </c>
      <c r="Q813" s="8">
        <v>16000</v>
      </c>
      <c r="R813" s="6">
        <v>28000</v>
      </c>
      <c r="S813" s="6">
        <v>28000</v>
      </c>
      <c r="T813" s="8">
        <v>400000</v>
      </c>
      <c r="V813" s="6">
        <v>24</v>
      </c>
      <c r="X813" t="s" s="3">
        <v>64</v>
      </c>
      <c r="Z813" t="s" s="3">
        <v>65</v>
      </c>
      <c r="AA813" t="s" s="3">
        <v>66</v>
      </c>
      <c r="AC813" t="s" s="3">
        <v>67</v>
      </c>
      <c r="AD813" s="9">
        <v>3</v>
      </c>
      <c r="AE813" s="9">
        <v>2</v>
      </c>
      <c r="AF813" s="9">
        <v>3</v>
      </c>
      <c r="AG813" s="9">
        <v>3</v>
      </c>
      <c r="AH813" t="s" s="4">
        <v>2777</v>
      </c>
      <c r="AI813" s="9">
        <v>67322</v>
      </c>
      <c r="AJ813" s="9">
        <v>63909</v>
      </c>
      <c r="AK813" s="9">
        <v>68469</v>
      </c>
      <c r="AL813" s="9">
        <v>1918</v>
      </c>
      <c r="AM813" s="10">
        <v>0.7</v>
      </c>
      <c r="AN813" s="10"/>
      <c r="AO813" s="10"/>
      <c r="AP813" s="10"/>
      <c r="AQ813" s="10"/>
      <c r="AR813" s="8"/>
      <c r="AS813" s="8"/>
      <c r="AT813" t="s" s="4">
        <v>68</v>
      </c>
      <c r="AU813" s="10"/>
      <c r="AV813" s="9">
        <v>60000</v>
      </c>
      <c r="AW813" s="9">
        <v>40000</v>
      </c>
      <c r="AX813" s="9">
        <v>423</v>
      </c>
      <c r="AY813" s="8"/>
      <c r="AZ813" s="8"/>
      <c r="BA813" s="8"/>
      <c r="BB813" s="8"/>
      <c r="BC813" s="8"/>
    </row>
    <row r="814" s="2" customFormat="1" ht="16.5" customHeight="1">
      <c r="A814" s="6">
        <v>813</v>
      </c>
      <c r="B814" t="s" s="4">
        <v>2780</v>
      </c>
      <c r="C814" t="s" s="3">
        <v>2781</v>
      </c>
      <c r="D814" t="s" s="3">
        <v>94</v>
      </c>
      <c r="E814" t="s" s="3">
        <v>58</v>
      </c>
      <c r="F814" t="s" s="3">
        <v>344</v>
      </c>
      <c r="G814" s="6"/>
      <c r="H814" t="s" s="3">
        <v>1080</v>
      </c>
      <c r="I814" t="s" s="3">
        <v>246</v>
      </c>
      <c r="J814" t="s" s="3">
        <v>171</v>
      </c>
      <c r="K814" s="7">
        <f>L814*200000</f>
        <v>2920000</v>
      </c>
      <c r="L814" s="6">
        <f>M814/5</f>
        <v>14.6</v>
      </c>
      <c r="M814" s="6">
        <v>73</v>
      </c>
      <c r="N814" s="6">
        <v>11</v>
      </c>
      <c r="O814" t="s" s="3">
        <v>2782</v>
      </c>
      <c r="P814" s="8"/>
      <c r="Q814" s="8"/>
      <c r="R814" s="6">
        <v>32000</v>
      </c>
      <c r="S814" s="6">
        <v>32000</v>
      </c>
      <c r="T814" s="8">
        <v>440000</v>
      </c>
      <c r="V814" s="9">
        <v>21</v>
      </c>
      <c r="X814" t="s" s="3">
        <v>119</v>
      </c>
      <c r="Y814" s="9">
        <v>120</v>
      </c>
      <c r="Z814" t="s" s="4">
        <v>2783</v>
      </c>
      <c r="AA814" t="s" s="3">
        <v>101</v>
      </c>
      <c r="AC814" t="s" s="3">
        <v>67</v>
      </c>
      <c r="AD814" s="9">
        <v>3</v>
      </c>
      <c r="AE814" s="9">
        <v>5</v>
      </c>
      <c r="AF814" s="9">
        <v>5</v>
      </c>
      <c r="AH814" t="s" s="4">
        <v>2780</v>
      </c>
      <c r="AI814" s="9">
        <v>130396</v>
      </c>
      <c r="AJ814" s="9">
        <v>66177</v>
      </c>
      <c r="AK814" s="9">
        <v>120998</v>
      </c>
      <c r="AL814" s="9">
        <v>18746</v>
      </c>
      <c r="AM814" s="10">
        <v>0.7</v>
      </c>
      <c r="AN814" s="10"/>
      <c r="AO814" s="10"/>
      <c r="AP814" s="10"/>
      <c r="AQ814" s="10"/>
      <c r="AR814" s="8"/>
      <c r="AS814" s="8"/>
      <c r="AT814" t="s" s="4">
        <v>68</v>
      </c>
      <c r="AU814" s="10"/>
      <c r="AV814" s="9">
        <v>280000</v>
      </c>
      <c r="AW814" s="9">
        <v>180000</v>
      </c>
      <c r="AX814" s="9">
        <v>215</v>
      </c>
      <c r="AY814" s="8"/>
      <c r="AZ814" s="8"/>
      <c r="BA814" s="8"/>
      <c r="BB814" s="8"/>
      <c r="BC814" s="8"/>
    </row>
    <row r="815" s="2" customFormat="1" ht="16.5" customHeight="1">
      <c r="A815" s="6">
        <v>814</v>
      </c>
      <c r="B815" t="s" s="4">
        <v>2784</v>
      </c>
      <c r="C815" t="s" s="3">
        <v>2785</v>
      </c>
      <c r="D815" t="s" s="3">
        <v>122</v>
      </c>
      <c r="E815" t="s" s="3">
        <v>58</v>
      </c>
      <c r="F815" t="s" s="3">
        <v>232</v>
      </c>
      <c r="G815" t="s" s="3">
        <v>233</v>
      </c>
      <c r="H815" t="s" s="3">
        <v>234</v>
      </c>
      <c r="I815" t="s" s="3">
        <v>78</v>
      </c>
      <c r="J815" t="s" s="3">
        <v>235</v>
      </c>
      <c r="K815" s="7">
        <f>L815*200000</f>
        <v>5720000</v>
      </c>
      <c r="L815" s="6">
        <f>M815/5</f>
        <v>28.6</v>
      </c>
      <c r="M815" s="6">
        <v>143</v>
      </c>
      <c r="N815" s="6">
        <v>11</v>
      </c>
      <c r="O815" s="6">
        <v>1398</v>
      </c>
      <c r="P815" s="8">
        <v>6000</v>
      </c>
      <c r="Q815" s="8">
        <v>7000</v>
      </c>
      <c r="R815" s="6">
        <v>15000</v>
      </c>
      <c r="S815" s="6">
        <v>15000</v>
      </c>
      <c r="T815" s="8">
        <v>225000</v>
      </c>
      <c r="V815" s="6">
        <v>73</v>
      </c>
      <c r="X815" t="s" s="3">
        <v>64</v>
      </c>
      <c r="Z815" t="s" s="3">
        <v>65</v>
      </c>
      <c r="AA815" t="s" s="3">
        <v>66</v>
      </c>
      <c r="AC815" t="s" s="3">
        <v>67</v>
      </c>
      <c r="AD815" s="9">
        <v>3</v>
      </c>
      <c r="AE815" s="9">
        <v>3</v>
      </c>
      <c r="AF815" s="9">
        <v>3</v>
      </c>
      <c r="AG815" s="9">
        <v>3</v>
      </c>
      <c r="AH815" t="s" s="4">
        <v>2784</v>
      </c>
      <c r="AI815" s="9">
        <v>93775</v>
      </c>
      <c r="AJ815" s="9">
        <v>60651</v>
      </c>
      <c r="AK815" s="9">
        <v>75731</v>
      </c>
      <c r="AL815" s="9">
        <v>4380</v>
      </c>
      <c r="AM815" s="10">
        <v>0.4</v>
      </c>
      <c r="AN815" s="10"/>
      <c r="AO815" s="10"/>
      <c r="AP815" s="10"/>
      <c r="AQ815" s="10"/>
      <c r="AR815" s="8"/>
      <c r="AS815" s="8"/>
      <c r="AT815" t="s" s="4">
        <v>68</v>
      </c>
      <c r="AU815" s="10"/>
      <c r="AV815" s="9">
        <v>80000</v>
      </c>
      <c r="AW815" s="9">
        <v>60000</v>
      </c>
      <c r="AX815" s="9">
        <v>338</v>
      </c>
      <c r="AY815" s="8"/>
      <c r="AZ815" s="8"/>
      <c r="BA815" s="8"/>
      <c r="BB815" s="8"/>
      <c r="BC815" s="8"/>
    </row>
    <row r="816" s="2" customFormat="1" ht="16.5" customHeight="1">
      <c r="A816" s="6">
        <v>815</v>
      </c>
      <c r="B816" t="s" s="4">
        <v>2786</v>
      </c>
      <c r="C816" t="s" s="3">
        <v>2787</v>
      </c>
      <c r="D816" t="s" s="3">
        <v>85</v>
      </c>
      <c r="E816" t="s" s="3">
        <v>58</v>
      </c>
      <c r="F816" t="s" s="3">
        <v>2788</v>
      </c>
      <c r="G816" t="s" s="3">
        <v>1192</v>
      </c>
      <c r="H816" t="s" s="3">
        <v>252</v>
      </c>
      <c r="I816" t="s" s="3">
        <v>89</v>
      </c>
      <c r="J816" t="s" s="3">
        <v>90</v>
      </c>
      <c r="K816" s="7">
        <f>L816*200000</f>
        <v>18000000</v>
      </c>
      <c r="L816" s="6">
        <f>M816/5</f>
        <v>90</v>
      </c>
      <c r="M816" s="6">
        <v>450</v>
      </c>
      <c r="N816" s="6">
        <v>18</v>
      </c>
      <c r="O816" s="6">
        <v>1397</v>
      </c>
      <c r="P816" s="8">
        <v>16000</v>
      </c>
      <c r="Q816" s="8">
        <v>20000</v>
      </c>
      <c r="R816" s="6">
        <v>38000</v>
      </c>
      <c r="S816" s="6">
        <v>38000</v>
      </c>
      <c r="T816" s="8">
        <v>500000</v>
      </c>
      <c r="V816" s="6">
        <v>26</v>
      </c>
      <c r="X816" t="s" s="3">
        <v>64</v>
      </c>
      <c r="Z816" t="s" s="3">
        <v>65</v>
      </c>
      <c r="AA816" t="s" s="3">
        <v>66</v>
      </c>
      <c r="AC816" t="s" s="3">
        <v>67</v>
      </c>
      <c r="AD816" s="9">
        <v>3</v>
      </c>
      <c r="AE816" s="9">
        <v>2</v>
      </c>
      <c r="AF816" s="9">
        <v>3</v>
      </c>
      <c r="AG816" s="9">
        <v>2</v>
      </c>
      <c r="AH816" t="s" s="4">
        <v>2786</v>
      </c>
      <c r="AI816" s="9">
        <v>91280</v>
      </c>
      <c r="AJ816" s="9">
        <v>39859</v>
      </c>
      <c r="AK816" s="9">
        <v>81432</v>
      </c>
      <c r="AL816" s="9">
        <v>2629</v>
      </c>
      <c r="AM816" s="10">
        <v>0.7</v>
      </c>
      <c r="AN816" s="10"/>
      <c r="AO816" s="10"/>
      <c r="AP816" s="10"/>
      <c r="AQ816" s="10"/>
      <c r="AR816" s="8"/>
      <c r="AS816" s="8"/>
      <c r="AT816" t="s" s="4">
        <v>68</v>
      </c>
      <c r="AU816" s="10"/>
      <c r="AV816" s="9">
        <v>80000</v>
      </c>
      <c r="AW816" s="9">
        <v>80000</v>
      </c>
      <c r="AX816" s="9">
        <v>342</v>
      </c>
      <c r="AY816" s="8"/>
      <c r="AZ816" s="8"/>
      <c r="BA816" s="8"/>
      <c r="BB816" s="8"/>
      <c r="BC816" s="8"/>
    </row>
    <row r="817" s="2" customFormat="1" ht="16.5" customHeight="1">
      <c r="A817" s="6">
        <v>816</v>
      </c>
      <c r="B817" t="s" s="4">
        <v>2789</v>
      </c>
      <c r="C817" t="s" s="3">
        <v>2790</v>
      </c>
      <c r="D817" t="s" s="3">
        <v>85</v>
      </c>
      <c r="E817" t="s" s="3">
        <v>58</v>
      </c>
      <c r="F817" t="s" s="3">
        <v>2791</v>
      </c>
      <c r="G817" t="s" s="3">
        <v>2792</v>
      </c>
      <c r="H817" t="s" s="3">
        <v>61</v>
      </c>
      <c r="I817" t="s" s="3">
        <v>78</v>
      </c>
      <c r="J817" t="s" s="3">
        <v>875</v>
      </c>
      <c r="K817" s="7">
        <f>L817*200000</f>
        <v>26640000</v>
      </c>
      <c r="L817" s="6">
        <f>M817/5</f>
        <v>133.2</v>
      </c>
      <c r="M817" s="6">
        <v>666</v>
      </c>
      <c r="N817" s="6">
        <v>22</v>
      </c>
      <c r="O817" s="6">
        <v>1398</v>
      </c>
      <c r="P817" s="8">
        <v>16000</v>
      </c>
      <c r="Q817" s="8">
        <v>20000</v>
      </c>
      <c r="R817" s="6">
        <v>38000</v>
      </c>
      <c r="S817" s="6">
        <v>38000</v>
      </c>
      <c r="T817" s="8">
        <v>500000</v>
      </c>
      <c r="V817" s="6">
        <v>182</v>
      </c>
      <c r="X817" t="s" s="3">
        <v>64</v>
      </c>
      <c r="Z817" t="s" s="3">
        <v>65</v>
      </c>
      <c r="AA817" t="s" s="3">
        <v>66</v>
      </c>
      <c r="AC817" t="s" s="3">
        <v>67</v>
      </c>
      <c r="AD817" s="9">
        <v>3</v>
      </c>
      <c r="AE817" s="9">
        <v>3</v>
      </c>
      <c r="AF817" s="9">
        <v>3</v>
      </c>
      <c r="AG817" s="9">
        <v>3</v>
      </c>
      <c r="AH817" t="s" s="4">
        <v>2789</v>
      </c>
      <c r="AI817" s="9">
        <v>93813</v>
      </c>
      <c r="AJ817" s="9">
        <v>58362</v>
      </c>
      <c r="AK817" s="9">
        <v>90694</v>
      </c>
      <c r="AL817" s="9">
        <v>4378</v>
      </c>
      <c r="AM817" s="10">
        <v>0.6</v>
      </c>
      <c r="AN817" s="10"/>
      <c r="AO817" s="10"/>
      <c r="AP817" s="10"/>
      <c r="AQ817" s="10"/>
      <c r="AR817" s="8"/>
      <c r="AS817" s="8"/>
      <c r="AT817" t="s" s="4">
        <v>68</v>
      </c>
      <c r="AU817" s="10"/>
      <c r="AV817" s="9">
        <v>480000</v>
      </c>
      <c r="AW817" s="9">
        <v>220000</v>
      </c>
      <c r="AX817" s="9">
        <v>230</v>
      </c>
      <c r="AY817" s="8"/>
      <c r="AZ817" s="8"/>
      <c r="BA817" s="8"/>
      <c r="BB817" s="8"/>
      <c r="BC817" s="8"/>
    </row>
    <row r="818" s="2" customFormat="1" ht="16.5" customHeight="1">
      <c r="A818" s="6">
        <v>817</v>
      </c>
      <c r="B818" t="s" s="4">
        <v>2793</v>
      </c>
      <c r="C818" t="s" s="3">
        <v>2794</v>
      </c>
      <c r="D818" t="s" s="3">
        <v>85</v>
      </c>
      <c r="E818" t="s" s="3">
        <v>58</v>
      </c>
      <c r="F818" t="s" s="3">
        <v>2795</v>
      </c>
      <c r="G818" t="s" s="3">
        <v>2796</v>
      </c>
      <c r="H818" t="s" s="3">
        <v>257</v>
      </c>
      <c r="I818" t="s" s="3">
        <v>78</v>
      </c>
      <c r="J818" t="s" s="3">
        <v>118</v>
      </c>
      <c r="K818" s="7">
        <f>L818*200000</f>
        <v>19200000</v>
      </c>
      <c r="L818" s="6">
        <f>M818/5</f>
        <v>96</v>
      </c>
      <c r="M818" s="6">
        <v>480</v>
      </c>
      <c r="N818" s="6">
        <v>17</v>
      </c>
      <c r="O818" s="6">
        <v>1398</v>
      </c>
      <c r="P818" s="8">
        <v>12000</v>
      </c>
      <c r="Q818" s="8">
        <v>15000</v>
      </c>
      <c r="R818" s="6">
        <v>38000</v>
      </c>
      <c r="S818" s="6">
        <v>38000</v>
      </c>
      <c r="T818" s="8">
        <v>500000</v>
      </c>
      <c r="V818" s="6">
        <v>21</v>
      </c>
      <c r="X818" t="s" s="3">
        <v>1579</v>
      </c>
      <c r="Z818" t="s" s="3">
        <v>65</v>
      </c>
      <c r="AA818" t="s" s="3">
        <v>66</v>
      </c>
      <c r="AC818" t="s" s="3">
        <v>67</v>
      </c>
      <c r="AD818" s="9">
        <v>3</v>
      </c>
      <c r="AE818" s="9">
        <v>3</v>
      </c>
      <c r="AF818" s="9">
        <v>3</v>
      </c>
      <c r="AG818" s="9">
        <v>3</v>
      </c>
      <c r="AH818" t="s" s="4">
        <v>2793</v>
      </c>
      <c r="AI818" s="9">
        <v>84604</v>
      </c>
      <c r="AJ818" t="s" s="4">
        <v>96</v>
      </c>
      <c r="AK818" t="s" s="4">
        <v>96</v>
      </c>
      <c r="AL818" t="s" s="4">
        <v>96</v>
      </c>
      <c r="AM818" s="10">
        <v>0.7</v>
      </c>
      <c r="AN818" s="10"/>
      <c r="AO818" s="10"/>
      <c r="AP818" s="10"/>
      <c r="AQ818" s="10"/>
      <c r="AR818" s="8"/>
      <c r="AS818" s="8"/>
      <c r="AT818" t="s" s="4">
        <v>68</v>
      </c>
      <c r="AU818" s="10"/>
      <c r="AV818" s="9">
        <v>50000</v>
      </c>
      <c r="AW818" s="9">
        <v>30000</v>
      </c>
      <c r="AX818" s="9">
        <v>388</v>
      </c>
      <c r="AY818" s="8"/>
      <c r="AZ818" s="8"/>
      <c r="BA818" s="8"/>
      <c r="BB818" s="8"/>
      <c r="BC818" s="8"/>
    </row>
    <row r="819" s="2" customFormat="1" ht="16.5" customHeight="1">
      <c r="A819" s="6">
        <v>818</v>
      </c>
      <c r="B819" t="s" s="4">
        <v>2797</v>
      </c>
      <c r="C819" t="s" s="3">
        <v>2798</v>
      </c>
      <c r="D819" t="s" s="3">
        <v>122</v>
      </c>
      <c r="E819" t="s" s="3">
        <v>58</v>
      </c>
      <c r="F819" t="s" s="3">
        <v>1643</v>
      </c>
      <c r="G819" t="s" s="3">
        <v>233</v>
      </c>
      <c r="H819" t="s" s="3">
        <v>163</v>
      </c>
      <c r="I819" t="s" s="3">
        <v>1644</v>
      </c>
      <c r="J819" t="s" s="3">
        <v>235</v>
      </c>
      <c r="K819" s="7">
        <f>L819*200000</f>
        <v>4800000</v>
      </c>
      <c r="L819" s="6">
        <f>M819/5</f>
        <v>24</v>
      </c>
      <c r="M819" s="6">
        <v>120</v>
      </c>
      <c r="N819" s="6">
        <v>10</v>
      </c>
      <c r="O819" s="6">
        <v>1396</v>
      </c>
      <c r="P819" s="8">
        <v>11000</v>
      </c>
      <c r="Q819" s="8">
        <v>11000</v>
      </c>
      <c r="R819" s="6">
        <v>18000</v>
      </c>
      <c r="S819" s="6">
        <v>18000</v>
      </c>
      <c r="T819" s="8">
        <v>270000</v>
      </c>
      <c r="V819" s="6">
        <v>34</v>
      </c>
      <c r="X819" t="s" s="3">
        <v>64</v>
      </c>
      <c r="Z819" t="s" s="3">
        <v>65</v>
      </c>
      <c r="AA819" t="s" s="3">
        <v>66</v>
      </c>
      <c r="AC819" t="s" s="3">
        <v>67</v>
      </c>
      <c r="AD819" s="9">
        <v>3</v>
      </c>
      <c r="AE819" s="9">
        <v>3</v>
      </c>
      <c r="AF819" s="9">
        <v>3</v>
      </c>
      <c r="AG819" s="9">
        <v>3</v>
      </c>
      <c r="AH819" t="s" s="4">
        <v>2797</v>
      </c>
      <c r="AI819" s="9">
        <v>67991</v>
      </c>
      <c r="AJ819" s="9">
        <v>49042</v>
      </c>
      <c r="AK819" s="9">
        <v>68463</v>
      </c>
      <c r="AL819" s="9">
        <v>2115</v>
      </c>
      <c r="AM819" s="10">
        <v>0.4</v>
      </c>
      <c r="AN819" s="10"/>
      <c r="AO819" s="10"/>
      <c r="AP819" s="10"/>
      <c r="AQ819" s="10"/>
      <c r="AR819" s="8"/>
      <c r="AS819" s="8"/>
      <c r="AT819" t="s" s="4">
        <v>68</v>
      </c>
      <c r="AU819" s="10"/>
      <c r="AV819" s="9">
        <v>60000</v>
      </c>
      <c r="AW819" s="9">
        <v>40000</v>
      </c>
      <c r="AX819" s="9">
        <v>457</v>
      </c>
      <c r="AY819" s="8"/>
      <c r="AZ819" s="8"/>
      <c r="BA819" s="8"/>
      <c r="BB819" s="8"/>
      <c r="BC819" s="8"/>
    </row>
    <row r="820" s="2" customFormat="1" ht="16.5" customHeight="1">
      <c r="A820" s="6">
        <v>819</v>
      </c>
      <c r="B820" t="s" s="4">
        <v>2799</v>
      </c>
      <c r="C820" t="s" s="3">
        <v>2800</v>
      </c>
      <c r="D820" t="s" s="3">
        <v>85</v>
      </c>
      <c r="E820" t="s" s="3">
        <v>58</v>
      </c>
      <c r="F820" t="s" s="3">
        <v>2801</v>
      </c>
      <c r="G820" t="s" s="3">
        <v>2802</v>
      </c>
      <c r="H820" t="s" s="3">
        <v>796</v>
      </c>
      <c r="I820" t="s" s="3">
        <v>152</v>
      </c>
      <c r="J820" t="s" s="3">
        <v>2803</v>
      </c>
      <c r="K820" s="7">
        <f>L820*200000</f>
        <v>8600000</v>
      </c>
      <c r="L820" s="6">
        <f>M820/5</f>
        <v>43</v>
      </c>
      <c r="M820" s="6">
        <v>215</v>
      </c>
      <c r="N820" s="6">
        <v>47</v>
      </c>
      <c r="O820" s="6">
        <v>1396</v>
      </c>
      <c r="P820" s="8">
        <v>12500</v>
      </c>
      <c r="Q820" s="8">
        <v>16000</v>
      </c>
      <c r="R820" s="6">
        <v>28000</v>
      </c>
      <c r="S820" s="6">
        <v>28000</v>
      </c>
      <c r="T820" s="8">
        <v>400000</v>
      </c>
      <c r="V820" s="6">
        <v>50</v>
      </c>
      <c r="X820" t="s" s="3">
        <v>64</v>
      </c>
      <c r="Y820" s="9">
        <v>270</v>
      </c>
      <c r="Z820" t="s" s="3">
        <v>65</v>
      </c>
      <c r="AA820" t="s" s="3">
        <v>101</v>
      </c>
      <c r="AC820" t="s" s="3">
        <v>67</v>
      </c>
      <c r="AD820" s="9">
        <v>3</v>
      </c>
      <c r="AE820" s="9">
        <v>4</v>
      </c>
      <c r="AF820" s="9">
        <v>2</v>
      </c>
      <c r="AG820" s="9">
        <v>2</v>
      </c>
      <c r="AH820" t="s" s="4">
        <v>2799</v>
      </c>
      <c r="AI820" s="9">
        <v>71283</v>
      </c>
      <c r="AJ820" s="9">
        <v>59523</v>
      </c>
      <c r="AK820" s="9">
        <v>68477</v>
      </c>
      <c r="AL820" s="9">
        <v>2114</v>
      </c>
      <c r="AM820" s="10">
        <v>0.6</v>
      </c>
      <c r="AN820" s="10"/>
      <c r="AO820" s="10"/>
      <c r="AP820" s="10"/>
      <c r="AQ820" s="10"/>
      <c r="AR820" s="8"/>
      <c r="AS820" s="8"/>
      <c r="AT820" t="s" s="4">
        <v>68</v>
      </c>
      <c r="AU820" s="10"/>
      <c r="AV820" s="9">
        <v>320000</v>
      </c>
      <c r="AW820" s="9">
        <v>320000</v>
      </c>
      <c r="AX820" s="9">
        <v>324</v>
      </c>
      <c r="AY820" s="8"/>
      <c r="AZ820" s="8"/>
      <c r="BA820" s="8"/>
      <c r="BB820" s="8"/>
      <c r="BC820" s="8"/>
    </row>
    <row r="821" s="2" customFormat="1" ht="16.5" customHeight="1">
      <c r="A821" s="6">
        <v>820</v>
      </c>
      <c r="B821" t="s" s="4">
        <v>2804</v>
      </c>
      <c r="C821" t="s" s="3">
        <v>2805</v>
      </c>
      <c r="D821" t="s" s="3">
        <v>122</v>
      </c>
      <c r="E821" t="s" s="3">
        <v>58</v>
      </c>
      <c r="F821" t="s" s="3">
        <v>1853</v>
      </c>
      <c r="G821" t="s" s="3">
        <v>1627</v>
      </c>
      <c r="H821" t="s" s="3">
        <v>1854</v>
      </c>
      <c r="I821" t="s" s="3">
        <v>455</v>
      </c>
      <c r="J821" t="s" s="3">
        <v>235</v>
      </c>
      <c r="K821" s="7">
        <f>L821*200000</f>
        <v>640000</v>
      </c>
      <c r="L821" s="6">
        <f>M821/5</f>
        <v>3.2</v>
      </c>
      <c r="M821" s="6">
        <v>16</v>
      </c>
      <c r="N821" s="6">
        <v>1</v>
      </c>
      <c r="O821" s="6">
        <v>1397</v>
      </c>
      <c r="P821" s="8">
        <v>4000</v>
      </c>
      <c r="Q821" s="8">
        <v>5000</v>
      </c>
      <c r="R821" s="6">
        <v>12000</v>
      </c>
      <c r="S821" s="6">
        <v>12000</v>
      </c>
      <c r="T821" s="8">
        <v>180000</v>
      </c>
      <c r="V821" s="6">
        <v>14</v>
      </c>
      <c r="X821" t="s" s="3">
        <v>64</v>
      </c>
      <c r="Z821" t="s" s="3">
        <v>65</v>
      </c>
      <c r="AA821" t="s" s="3">
        <v>66</v>
      </c>
      <c r="AC821" t="s" s="3">
        <v>67</v>
      </c>
      <c r="AD821" s="9">
        <v>3</v>
      </c>
      <c r="AE821" s="9">
        <v>4</v>
      </c>
      <c r="AF821" s="9">
        <v>3</v>
      </c>
      <c r="AG821" s="9">
        <v>4</v>
      </c>
      <c r="AH821" t="s" s="4">
        <v>2804</v>
      </c>
      <c r="AI821" s="9">
        <v>90833</v>
      </c>
      <c r="AJ821" s="9">
        <v>39584</v>
      </c>
      <c r="AK821" s="9">
        <v>75559</v>
      </c>
      <c r="AL821" s="9">
        <v>2649</v>
      </c>
      <c r="AM821" s="10">
        <v>0.4</v>
      </c>
      <c r="AN821" s="10"/>
      <c r="AO821" s="10"/>
      <c r="AP821" s="10"/>
      <c r="AQ821" s="10"/>
      <c r="AR821" s="8"/>
      <c r="AS821" s="8"/>
      <c r="AT821" t="s" s="4">
        <v>68</v>
      </c>
      <c r="AU821" s="10"/>
      <c r="AV821" s="9">
        <v>380000</v>
      </c>
      <c r="AW821" s="9">
        <v>180000</v>
      </c>
      <c r="AX821" s="9">
        <v>671</v>
      </c>
      <c r="AY821" s="8"/>
      <c r="AZ821" s="8"/>
      <c r="BA821" s="8"/>
      <c r="BB821" s="8"/>
      <c r="BC821" s="8"/>
    </row>
    <row r="822" s="2" customFormat="1" ht="16.5" customHeight="1">
      <c r="A822" s="6">
        <v>821</v>
      </c>
      <c r="B822" t="s" s="4">
        <v>2806</v>
      </c>
      <c r="C822" t="s" s="3">
        <v>2807</v>
      </c>
      <c r="D822" t="s" s="3">
        <v>113</v>
      </c>
      <c r="E822" t="s" s="3">
        <v>58</v>
      </c>
      <c r="F822" t="s" s="3">
        <v>882</v>
      </c>
      <c r="G822" t="s" s="3">
        <v>2375</v>
      </c>
      <c r="H822" t="s" s="3">
        <v>2808</v>
      </c>
      <c r="I822" t="s" s="3">
        <v>2808</v>
      </c>
      <c r="J822" t="s" s="3">
        <v>1730</v>
      </c>
      <c r="K822" s="7">
        <f>L822*200000</f>
        <v>12400000</v>
      </c>
      <c r="L822" s="6">
        <f>M822/5</f>
        <v>62</v>
      </c>
      <c r="M822" s="6">
        <v>310</v>
      </c>
      <c r="N822" s="6">
        <v>34</v>
      </c>
      <c r="O822" s="6">
        <v>1389</v>
      </c>
      <c r="P822" s="8">
        <v>15000</v>
      </c>
      <c r="Q822" s="8">
        <v>16000</v>
      </c>
      <c r="R822" s="6">
        <v>32000</v>
      </c>
      <c r="S822" s="6">
        <v>38000</v>
      </c>
      <c r="T822" s="8">
        <v>500000</v>
      </c>
      <c r="V822" s="6">
        <v>6631</v>
      </c>
      <c r="X822" t="s" s="3">
        <v>64</v>
      </c>
      <c r="Y822" s="9">
        <v>0</v>
      </c>
      <c r="Z822" t="s" s="3">
        <v>65</v>
      </c>
      <c r="AA822" t="s" s="3">
        <v>101</v>
      </c>
      <c r="AC822" t="s" s="3">
        <v>102</v>
      </c>
      <c r="AD822" s="9">
        <v>5</v>
      </c>
      <c r="AE822" s="9">
        <v>5</v>
      </c>
      <c r="AF822" s="9">
        <v>5</v>
      </c>
      <c r="AG822" s="9">
        <v>5</v>
      </c>
      <c r="AH822" t="s" s="4">
        <v>2806</v>
      </c>
      <c r="AI822" s="9">
        <v>68502</v>
      </c>
      <c r="AJ822" s="9">
        <v>36440</v>
      </c>
      <c r="AK822" s="9">
        <v>39659</v>
      </c>
      <c r="AL822" s="9">
        <v>144</v>
      </c>
      <c r="AM822" s="10">
        <v>0.3</v>
      </c>
      <c r="AN822" s="10"/>
      <c r="AO822" s="10"/>
      <c r="AP822" s="10"/>
      <c r="AQ822" s="10"/>
      <c r="AR822" s="8"/>
      <c r="AS822" s="8"/>
      <c r="AT822" t="s" s="4">
        <v>68</v>
      </c>
      <c r="AU822" s="10"/>
      <c r="AV822" s="9">
        <v>80000</v>
      </c>
      <c r="AW822" s="9">
        <v>60000</v>
      </c>
      <c r="AX822" s="9">
        <v>328</v>
      </c>
      <c r="AY822" s="8"/>
      <c r="AZ822" s="8"/>
      <c r="BA822" s="8"/>
      <c r="BB822" s="8"/>
      <c r="BC822" s="8"/>
    </row>
    <row r="823" s="2" customFormat="1" ht="16.5" customHeight="1">
      <c r="A823" s="6">
        <v>822</v>
      </c>
      <c r="B823" t="s" s="4">
        <v>2809</v>
      </c>
      <c r="C823" t="s" s="3">
        <v>2810</v>
      </c>
      <c r="D823" t="s" s="3">
        <v>113</v>
      </c>
      <c r="E823" t="s" s="3">
        <v>58</v>
      </c>
      <c r="F823" t="s" s="3">
        <v>2811</v>
      </c>
      <c r="G823" t="s" s="3">
        <v>2812</v>
      </c>
      <c r="H823" t="s" s="3">
        <v>222</v>
      </c>
      <c r="I823" t="s" s="3">
        <v>117</v>
      </c>
      <c r="J823" t="s" s="3">
        <v>145</v>
      </c>
      <c r="K823" s="7">
        <f>L823*200000</f>
        <v>16720000</v>
      </c>
      <c r="L823" s="6">
        <f>M823/5</f>
        <v>83.59999999999999</v>
      </c>
      <c r="M823" s="6">
        <v>418</v>
      </c>
      <c r="N823" s="6">
        <v>9</v>
      </c>
      <c r="O823" s="6">
        <v>1398</v>
      </c>
      <c r="P823" s="8">
        <v>18000</v>
      </c>
      <c r="Q823" s="8">
        <v>18000</v>
      </c>
      <c r="R823" s="6">
        <v>38000</v>
      </c>
      <c r="S823" s="6">
        <v>38000</v>
      </c>
      <c r="T823" s="8">
        <v>500000</v>
      </c>
      <c r="V823" s="6">
        <v>155</v>
      </c>
      <c r="X823" t="s" s="3">
        <v>64</v>
      </c>
      <c r="Z823" t="s" s="3">
        <v>65</v>
      </c>
      <c r="AA823" t="s" s="3">
        <v>66</v>
      </c>
      <c r="AC823" t="s" s="3">
        <v>102</v>
      </c>
      <c r="AD823" s="9">
        <v>5</v>
      </c>
      <c r="AE823" s="9">
        <v>3</v>
      </c>
      <c r="AF823" s="9">
        <v>3</v>
      </c>
      <c r="AG823" s="9">
        <v>4</v>
      </c>
      <c r="AH823" t="s" s="4">
        <v>2809</v>
      </c>
      <c r="AI823" s="9">
        <v>93162</v>
      </c>
      <c r="AJ823" s="9">
        <v>57736</v>
      </c>
      <c r="AK823" s="9">
        <v>80879</v>
      </c>
      <c r="AL823" s="9">
        <v>4709</v>
      </c>
      <c r="AM823" s="10">
        <v>0.4</v>
      </c>
      <c r="AN823" s="10"/>
      <c r="AO823" s="10"/>
      <c r="AP823" s="10"/>
      <c r="AQ823" s="10"/>
      <c r="AR823" s="8"/>
      <c r="AS823" s="8"/>
      <c r="AT823" t="s" s="4">
        <v>68</v>
      </c>
      <c r="AU823" s="10"/>
      <c r="AV823" s="9">
        <v>280000</v>
      </c>
      <c r="AW823" s="9">
        <v>160000</v>
      </c>
      <c r="AX823" s="9">
        <v>699</v>
      </c>
      <c r="AY823" s="8"/>
      <c r="AZ823" s="8"/>
      <c r="BA823" s="8"/>
      <c r="BB823" s="8"/>
      <c r="BC823" s="8"/>
    </row>
    <row r="824" s="2" customFormat="1" ht="16.5" customHeight="1">
      <c r="A824" s="6">
        <v>823</v>
      </c>
      <c r="B824" t="s" s="4">
        <v>2813</v>
      </c>
      <c r="C824" t="s" s="3">
        <v>2814</v>
      </c>
      <c r="D824" t="s" s="3">
        <v>94</v>
      </c>
      <c r="E824" t="s" s="3">
        <v>58</v>
      </c>
      <c r="F824" t="s" s="3">
        <v>2815</v>
      </c>
      <c r="G824" t="s" s="4">
        <v>96</v>
      </c>
      <c r="H824" t="s" s="3">
        <v>2816</v>
      </c>
      <c r="I824" t="s" s="3">
        <v>1323</v>
      </c>
      <c r="J824" t="s" s="3">
        <v>124</v>
      </c>
      <c r="K824" s="7">
        <f>L824*200000</f>
        <v>7400000</v>
      </c>
      <c r="L824" s="6">
        <f>M824/5</f>
        <v>37</v>
      </c>
      <c r="M824" s="6">
        <v>185</v>
      </c>
      <c r="N824" s="6">
        <v>8</v>
      </c>
      <c r="O824" s="6">
        <v>1396</v>
      </c>
      <c r="P824" s="8">
        <v>12000</v>
      </c>
      <c r="Q824" s="8">
        <v>15000</v>
      </c>
      <c r="R824" s="6">
        <v>32000</v>
      </c>
      <c r="S824" s="6">
        <v>32000</v>
      </c>
      <c r="T824" s="8">
        <v>440000</v>
      </c>
      <c r="V824" s="6">
        <v>45</v>
      </c>
      <c r="X824" t="s" s="3">
        <v>64</v>
      </c>
      <c r="Y824" s="9">
        <v>350</v>
      </c>
      <c r="Z824" t="s" s="3">
        <v>65</v>
      </c>
      <c r="AA824" t="s" s="3">
        <v>101</v>
      </c>
      <c r="AC824" t="s" s="3">
        <v>67</v>
      </c>
      <c r="AD824" s="9">
        <v>4</v>
      </c>
      <c r="AE824" s="9">
        <v>4</v>
      </c>
      <c r="AF824" s="9">
        <v>3</v>
      </c>
      <c r="AH824" t="s" s="4">
        <v>2813</v>
      </c>
      <c r="AI824" s="9">
        <v>68378</v>
      </c>
      <c r="AJ824" s="9">
        <v>63941</v>
      </c>
      <c r="AK824" s="9">
        <v>67817</v>
      </c>
      <c r="AL824" s="9">
        <v>2108</v>
      </c>
      <c r="AM824" s="10">
        <v>0.7</v>
      </c>
      <c r="AN824" s="10"/>
      <c r="AO824" s="10"/>
      <c r="AP824" s="10"/>
      <c r="AQ824" s="10"/>
      <c r="AR824" s="8"/>
      <c r="AS824" s="8"/>
      <c r="AT824" t="s" s="4">
        <v>68</v>
      </c>
      <c r="AU824" s="10"/>
      <c r="AV824" s="9">
        <v>340000</v>
      </c>
      <c r="AW824" s="9">
        <v>230000</v>
      </c>
      <c r="AX824" s="9">
        <v>43</v>
      </c>
      <c r="AY824" s="8"/>
      <c r="AZ824" s="8"/>
      <c r="BA824" s="8"/>
      <c r="BB824" s="8"/>
      <c r="BC824" s="8"/>
    </row>
    <row r="825" s="2" customFormat="1" ht="16.5" customHeight="1">
      <c r="A825" s="6">
        <v>824</v>
      </c>
      <c r="B825" t="s" s="4">
        <v>2817</v>
      </c>
      <c r="C825" t="s" s="3">
        <v>2818</v>
      </c>
      <c r="D825" t="s" s="3">
        <v>122</v>
      </c>
      <c r="E825" t="s" s="3">
        <v>58</v>
      </c>
      <c r="F825" t="s" s="3">
        <v>1643</v>
      </c>
      <c r="G825" t="s" s="3">
        <v>233</v>
      </c>
      <c r="H825" t="s" s="3">
        <v>163</v>
      </c>
      <c r="I825" t="s" s="3">
        <v>1644</v>
      </c>
      <c r="J825" t="s" s="3">
        <v>235</v>
      </c>
      <c r="K825" s="7">
        <f>L825*200000</f>
        <v>5080000</v>
      </c>
      <c r="L825" s="6">
        <f>M825/5</f>
        <v>25.4</v>
      </c>
      <c r="M825" s="6">
        <v>127</v>
      </c>
      <c r="N825" s="6">
        <v>10</v>
      </c>
      <c r="O825" s="6">
        <v>1396</v>
      </c>
      <c r="P825" s="8">
        <v>11000</v>
      </c>
      <c r="Q825" s="8">
        <v>11000</v>
      </c>
      <c r="R825" s="6">
        <v>18000</v>
      </c>
      <c r="S825" s="6">
        <v>18000</v>
      </c>
      <c r="T825" s="8">
        <v>270000</v>
      </c>
      <c r="V825" s="6">
        <v>23</v>
      </c>
      <c r="X825" t="s" s="3">
        <v>64</v>
      </c>
      <c r="Z825" t="s" s="3">
        <v>65</v>
      </c>
      <c r="AA825" t="s" s="3">
        <v>66</v>
      </c>
      <c r="AC825" t="s" s="3">
        <v>67</v>
      </c>
      <c r="AD825" s="9">
        <v>3</v>
      </c>
      <c r="AE825" s="9">
        <v>3</v>
      </c>
      <c r="AF825" s="9">
        <v>3</v>
      </c>
      <c r="AG825" s="9">
        <v>3</v>
      </c>
      <c r="AH825" t="s" s="4">
        <v>2817</v>
      </c>
      <c r="AI825" s="9">
        <v>68348</v>
      </c>
      <c r="AJ825" s="9">
        <v>49124</v>
      </c>
      <c r="AK825" s="9">
        <v>68104</v>
      </c>
      <c r="AL825" s="9">
        <v>2104</v>
      </c>
      <c r="AM825" s="10">
        <v>0.4</v>
      </c>
      <c r="AN825" s="10"/>
      <c r="AO825" s="10"/>
      <c r="AP825" s="10"/>
      <c r="AQ825" s="10"/>
      <c r="AR825" s="8"/>
      <c r="AS825" s="8"/>
      <c r="AT825" t="s" s="4">
        <v>68</v>
      </c>
      <c r="AU825" s="10"/>
      <c r="AV825" s="9">
        <v>320000</v>
      </c>
      <c r="AW825" s="9">
        <v>180000</v>
      </c>
      <c r="AX825" s="9">
        <v>48</v>
      </c>
      <c r="AY825" s="8"/>
      <c r="AZ825" s="8"/>
      <c r="BA825" s="8"/>
      <c r="BB825" s="8"/>
      <c r="BC825" s="8"/>
    </row>
    <row r="826" s="2" customFormat="1" ht="16.5" customHeight="1">
      <c r="A826" s="6">
        <v>825</v>
      </c>
      <c r="B826" t="s" s="4">
        <v>2819</v>
      </c>
      <c r="C826" t="s" s="3">
        <v>2820</v>
      </c>
      <c r="D826" t="s" s="3">
        <v>75</v>
      </c>
      <c r="E826" t="s" s="3">
        <v>58</v>
      </c>
      <c r="F826" t="s" s="3">
        <v>2821</v>
      </c>
      <c r="G826" t="s" s="3">
        <v>1616</v>
      </c>
      <c r="H826" t="s" s="3">
        <v>210</v>
      </c>
      <c r="I826" t="s" s="3">
        <v>318</v>
      </c>
      <c r="J826" t="s" s="3">
        <v>165</v>
      </c>
      <c r="K826" s="7">
        <f>L826*200000</f>
        <v>1040000</v>
      </c>
      <c r="L826" s="6">
        <f>M826/5</f>
        <v>5.2</v>
      </c>
      <c r="M826" s="6">
        <v>26</v>
      </c>
      <c r="N826" s="6">
        <v>2</v>
      </c>
      <c r="O826" s="6">
        <v>1396</v>
      </c>
      <c r="P826" s="8">
        <v>2500</v>
      </c>
      <c r="Q826" s="8">
        <v>4000</v>
      </c>
      <c r="R826" s="6">
        <v>8000</v>
      </c>
      <c r="S826" s="6">
        <v>8000</v>
      </c>
      <c r="T826" s="8">
        <v>125000</v>
      </c>
      <c r="V826" s="6">
        <v>9</v>
      </c>
      <c r="X826" t="s" s="3">
        <v>118</v>
      </c>
      <c r="Z826" t="s" s="3">
        <v>65</v>
      </c>
      <c r="AA826" t="s" s="3">
        <v>66</v>
      </c>
      <c r="AC826" t="s" s="3">
        <v>67</v>
      </c>
      <c r="AD826" s="9">
        <v>2</v>
      </c>
      <c r="AE826" s="9">
        <v>2</v>
      </c>
      <c r="AF826" s="9">
        <v>2</v>
      </c>
      <c r="AG826" s="9">
        <v>2</v>
      </c>
      <c r="AH826" t="s" s="4">
        <v>2819</v>
      </c>
      <c r="AI826" s="9">
        <v>78180</v>
      </c>
      <c r="AJ826" t="s" s="4">
        <v>96</v>
      </c>
      <c r="AK826" t="s" s="4">
        <v>96</v>
      </c>
      <c r="AL826" t="s" s="4">
        <v>96</v>
      </c>
      <c r="AM826" s="10">
        <v>0.9</v>
      </c>
      <c r="AN826" s="10"/>
      <c r="AO826" s="10"/>
      <c r="AP826" s="10"/>
      <c r="AQ826" s="10"/>
      <c r="AR826" s="8"/>
      <c r="AS826" s="8"/>
      <c r="AY826" s="8"/>
      <c r="AZ826" s="8"/>
      <c r="BA826" s="8"/>
      <c r="BB826" s="8"/>
      <c r="BC826" s="8"/>
    </row>
    <row r="827" s="2" customFormat="1" ht="16.5" customHeight="1">
      <c r="A827" s="6">
        <v>826</v>
      </c>
      <c r="B827" t="s" s="4">
        <v>2822</v>
      </c>
      <c r="C827" t="s" s="3">
        <v>2823</v>
      </c>
      <c r="D827" t="s" s="3">
        <v>75</v>
      </c>
      <c r="E827" t="s" s="3">
        <v>58</v>
      </c>
      <c r="F827" t="s" s="3">
        <v>1051</v>
      </c>
      <c r="G827" t="s" s="3">
        <v>2824</v>
      </c>
      <c r="H827" t="s" s="3">
        <v>1787</v>
      </c>
      <c r="I827" t="s" s="3">
        <v>131</v>
      </c>
      <c r="J827" t="s" s="3">
        <v>132</v>
      </c>
      <c r="K827" s="7">
        <f>L827*200000</f>
        <v>6800000</v>
      </c>
      <c r="L827" s="6">
        <f>M827/5</f>
        <v>34</v>
      </c>
      <c r="M827" s="6">
        <v>170</v>
      </c>
      <c r="N827" s="6">
        <v>12</v>
      </c>
      <c r="O827" s="6">
        <v>1396</v>
      </c>
      <c r="P827" s="8">
        <v>12000</v>
      </c>
      <c r="Q827" s="8">
        <v>15000</v>
      </c>
      <c r="R827" s="6">
        <v>28000</v>
      </c>
      <c r="S827" s="6">
        <v>28000</v>
      </c>
      <c r="T827" s="8">
        <v>400000</v>
      </c>
      <c r="V827" s="6">
        <v>804</v>
      </c>
      <c r="X827" t="s" s="3">
        <v>64</v>
      </c>
      <c r="Z827" t="s" s="3">
        <v>65</v>
      </c>
      <c r="AA827" t="s" s="3">
        <v>66</v>
      </c>
      <c r="AC827" t="s" s="3">
        <v>67</v>
      </c>
      <c r="AD827" s="9">
        <v>3</v>
      </c>
      <c r="AE827" s="9">
        <v>3</v>
      </c>
      <c r="AF827" s="9">
        <v>3</v>
      </c>
      <c r="AG827" s="9">
        <v>3</v>
      </c>
      <c r="AH827" t="s" s="4">
        <v>2822</v>
      </c>
      <c r="AI827" s="9">
        <v>79416</v>
      </c>
      <c r="AJ827" s="9">
        <v>37881</v>
      </c>
      <c r="AK827" s="9">
        <v>67818</v>
      </c>
      <c r="AL827" s="9">
        <v>1919</v>
      </c>
      <c r="AM827" s="10">
        <v>0.7</v>
      </c>
      <c r="AN827" s="10"/>
      <c r="AO827" s="10"/>
      <c r="AP827" s="10"/>
      <c r="AQ827" s="10"/>
      <c r="AR827" s="8"/>
      <c r="AS827" s="8"/>
      <c r="AT827" t="s" s="4">
        <v>68</v>
      </c>
      <c r="AU827" s="10"/>
      <c r="AV827" s="9">
        <v>480000</v>
      </c>
      <c r="AW827" s="9">
        <v>0</v>
      </c>
      <c r="AX827" s="9">
        <v>292</v>
      </c>
      <c r="AY827" s="8"/>
      <c r="AZ827" s="8"/>
      <c r="BA827" s="8"/>
      <c r="BB827" s="8"/>
      <c r="BC827" s="8"/>
    </row>
    <row r="828" s="2" customFormat="1" ht="16.5" customHeight="1">
      <c r="A828" s="6">
        <v>827</v>
      </c>
      <c r="B828" t="s" s="4">
        <v>2825</v>
      </c>
      <c r="C828" t="s" s="3">
        <v>2826</v>
      </c>
      <c r="D828" t="s" s="3">
        <v>57</v>
      </c>
      <c r="E828" t="s" s="3">
        <v>58</v>
      </c>
      <c r="F828" t="s" s="3">
        <v>105</v>
      </c>
      <c r="G828" t="s" s="3">
        <v>60</v>
      </c>
      <c r="H828" t="s" s="3">
        <v>106</v>
      </c>
      <c r="I828" t="s" s="3">
        <v>107</v>
      </c>
      <c r="J828" t="s" s="3">
        <v>63</v>
      </c>
      <c r="K828" s="7">
        <f>L828*200000</f>
        <v>7200000</v>
      </c>
      <c r="L828" s="6">
        <f>M828/5</f>
        <v>36</v>
      </c>
      <c r="M828" s="6">
        <v>180</v>
      </c>
      <c r="N828" s="6">
        <v>22</v>
      </c>
      <c r="O828" s="6">
        <v>1395</v>
      </c>
      <c r="P828" s="8">
        <v>12000</v>
      </c>
      <c r="Q828" s="8">
        <v>15000</v>
      </c>
      <c r="R828" s="6">
        <v>28000</v>
      </c>
      <c r="S828" s="6">
        <v>28000</v>
      </c>
      <c r="T828" s="8">
        <v>400000</v>
      </c>
      <c r="V828" s="6">
        <v>628</v>
      </c>
      <c r="X828" t="s" s="3">
        <v>64</v>
      </c>
      <c r="Z828" t="s" s="3">
        <v>65</v>
      </c>
      <c r="AA828" t="s" s="3">
        <v>66</v>
      </c>
      <c r="AD828" s="9">
        <v>3</v>
      </c>
      <c r="AG828" s="9">
        <v>3</v>
      </c>
      <c r="AH828" t="s" s="4">
        <v>2825</v>
      </c>
      <c r="AI828" s="9">
        <v>67346</v>
      </c>
      <c r="AJ828" s="9">
        <v>48396</v>
      </c>
      <c r="AK828" s="9">
        <v>67909</v>
      </c>
      <c r="AL828" s="9">
        <v>2729</v>
      </c>
      <c r="AM828" s="10">
        <v>0.5</v>
      </c>
      <c r="AN828" s="10"/>
      <c r="AO828" s="10"/>
      <c r="AP828" s="10"/>
      <c r="AQ828" s="10"/>
      <c r="AR828" s="8"/>
      <c r="AS828" s="8"/>
      <c r="AT828" t="s" s="4">
        <v>68</v>
      </c>
      <c r="AU828" s="10"/>
      <c r="AV828" s="9">
        <v>50000</v>
      </c>
      <c r="AW828" s="9">
        <v>30000</v>
      </c>
      <c r="AX828" s="9">
        <v>384</v>
      </c>
      <c r="AY828" s="8"/>
      <c r="AZ828" s="8"/>
      <c r="BA828" s="8"/>
      <c r="BB828" s="8"/>
      <c r="BC828" s="8"/>
    </row>
    <row r="829" s="2" customFormat="1" ht="16.5" customHeight="1">
      <c r="A829" s="6">
        <v>828</v>
      </c>
      <c r="B829" t="s" s="4">
        <v>2827</v>
      </c>
      <c r="C829" t="s" s="3">
        <v>2828</v>
      </c>
      <c r="D829" t="s" s="3">
        <v>94</v>
      </c>
      <c r="E829" t="s" s="3">
        <v>58</v>
      </c>
      <c r="F829" t="s" s="3">
        <v>1016</v>
      </c>
      <c r="G829" t="s" s="4">
        <v>96</v>
      </c>
      <c r="H829" t="s" s="3">
        <v>2829</v>
      </c>
      <c r="I829" t="s" s="3">
        <v>98</v>
      </c>
      <c r="J829" t="s" s="3">
        <v>171</v>
      </c>
      <c r="K829" s="7">
        <f>L829*200000</f>
        <v>23760000</v>
      </c>
      <c r="L829" s="6">
        <f>M829/5</f>
        <v>118.8</v>
      </c>
      <c r="M829" s="6">
        <v>594</v>
      </c>
      <c r="N829" s="6">
        <v>33</v>
      </c>
      <c r="O829" s="6">
        <v>1395</v>
      </c>
      <c r="P829" s="8">
        <v>16500</v>
      </c>
      <c r="Q829" s="8">
        <v>21000</v>
      </c>
      <c r="R829" s="6">
        <v>38000</v>
      </c>
      <c r="S829" s="6">
        <v>38000</v>
      </c>
      <c r="T829" s="8">
        <v>520000</v>
      </c>
      <c r="V829" s="6">
        <v>857</v>
      </c>
      <c r="X829" t="s" s="3">
        <v>64</v>
      </c>
      <c r="Y829" s="9">
        <v>300</v>
      </c>
      <c r="Z829" t="s" s="4">
        <v>2830</v>
      </c>
      <c r="AA829" t="s" s="3">
        <v>101</v>
      </c>
      <c r="AC829" t="s" s="3">
        <v>102</v>
      </c>
      <c r="AD829" s="9">
        <v>5</v>
      </c>
      <c r="AE829" s="9">
        <v>5</v>
      </c>
      <c r="AF829" s="9">
        <v>5</v>
      </c>
      <c r="AH829" t="s" s="4">
        <v>2827</v>
      </c>
      <c r="AI829" s="9">
        <v>67253</v>
      </c>
      <c r="AJ829" s="9">
        <v>36625</v>
      </c>
      <c r="AK829" s="9">
        <v>40409</v>
      </c>
      <c r="AL829" s="9">
        <v>268</v>
      </c>
      <c r="AM829" s="10">
        <v>0.5</v>
      </c>
      <c r="AN829" s="10"/>
      <c r="AO829" s="10"/>
      <c r="AP829" s="10"/>
      <c r="AQ829" s="10"/>
      <c r="AR829" s="8"/>
      <c r="AS829" s="8"/>
      <c r="AT829" t="s" s="4">
        <v>68</v>
      </c>
      <c r="AU829" s="10"/>
      <c r="AV829" s="9">
        <v>280000</v>
      </c>
      <c r="AW829" s="9">
        <v>180000</v>
      </c>
      <c r="AX829" s="9">
        <v>641</v>
      </c>
      <c r="AY829" s="8"/>
      <c r="AZ829" s="8"/>
      <c r="BA829" s="8"/>
      <c r="BB829" s="8"/>
      <c r="BC829" s="8"/>
    </row>
    <row r="830" s="2" customFormat="1" ht="16.5" customHeight="1">
      <c r="A830" s="6">
        <v>829</v>
      </c>
      <c r="B830" t="s" s="4">
        <v>2831</v>
      </c>
      <c r="C830" t="s" s="3">
        <v>2832</v>
      </c>
      <c r="D830" t="s" s="3">
        <v>75</v>
      </c>
      <c r="E830" t="s" s="3">
        <v>58</v>
      </c>
      <c r="F830" t="s" s="3">
        <v>2833</v>
      </c>
      <c r="G830" t="s" s="3">
        <v>162</v>
      </c>
      <c r="H830" t="s" s="3">
        <v>796</v>
      </c>
      <c r="I830" t="s" s="3">
        <v>152</v>
      </c>
      <c r="J830" t="s" s="3">
        <v>165</v>
      </c>
      <c r="K830" s="7">
        <f>L830*200000</f>
        <v>1720000</v>
      </c>
      <c r="L830" s="6">
        <f>M830/5</f>
        <v>8.6</v>
      </c>
      <c r="M830" s="6">
        <v>43</v>
      </c>
      <c r="N830" s="6">
        <v>5</v>
      </c>
      <c r="O830" s="6">
        <v>1396</v>
      </c>
      <c r="P830" s="8">
        <v>3000</v>
      </c>
      <c r="Q830" s="8">
        <v>4000</v>
      </c>
      <c r="R830" s="6">
        <v>6000</v>
      </c>
      <c r="S830" s="6">
        <v>6000</v>
      </c>
      <c r="T830" s="8">
        <v>100000</v>
      </c>
      <c r="V830" s="6">
        <v>95</v>
      </c>
      <c r="X830" t="s" s="3">
        <v>1579</v>
      </c>
      <c r="Z830" t="s" s="3">
        <v>65</v>
      </c>
      <c r="AA830" t="s" s="3">
        <v>66</v>
      </c>
      <c r="AC830" t="s" s="3">
        <v>67</v>
      </c>
      <c r="AD830" s="9">
        <v>2</v>
      </c>
      <c r="AE830" s="9">
        <v>3</v>
      </c>
      <c r="AF830" s="9">
        <v>2</v>
      </c>
      <c r="AG830" s="9">
        <v>2</v>
      </c>
      <c r="AH830" t="s" s="4">
        <v>2831</v>
      </c>
      <c r="AI830" s="9">
        <v>68437</v>
      </c>
      <c r="AJ830" t="s" s="4">
        <v>96</v>
      </c>
      <c r="AK830" t="s" s="4">
        <v>96</v>
      </c>
      <c r="AL830" t="s" s="4">
        <v>96</v>
      </c>
      <c r="AM830" s="10">
        <v>0.7</v>
      </c>
      <c r="AN830" s="10"/>
      <c r="AO830" s="10"/>
      <c r="AP830" s="10"/>
      <c r="AQ830" s="10"/>
      <c r="AR830" s="8"/>
      <c r="AS830" s="8"/>
      <c r="AY830" s="8"/>
      <c r="AZ830" s="8"/>
      <c r="BA830" s="8"/>
      <c r="BB830" s="8"/>
      <c r="BC830" s="8"/>
    </row>
    <row r="831" s="2" customFormat="1" ht="16.5" customHeight="1">
      <c r="A831" s="6">
        <v>830</v>
      </c>
      <c r="B831" t="s" s="4">
        <v>2834</v>
      </c>
      <c r="C831" t="s" s="3">
        <v>2835</v>
      </c>
      <c r="D831" t="s" s="3">
        <v>113</v>
      </c>
      <c r="E831" t="s" s="3">
        <v>58</v>
      </c>
      <c r="F831" t="s" s="3">
        <v>2836</v>
      </c>
      <c r="G831" t="s" s="3">
        <v>2837</v>
      </c>
      <c r="H831" t="s" s="3">
        <v>252</v>
      </c>
      <c r="I831" t="s" s="3">
        <v>89</v>
      </c>
      <c r="J831" t="s" s="3">
        <v>944</v>
      </c>
      <c r="K831" s="7">
        <f>L831*200000</f>
        <v>22400000</v>
      </c>
      <c r="L831" s="6">
        <f>M831/5</f>
        <v>112</v>
      </c>
      <c r="M831" s="6">
        <v>560</v>
      </c>
      <c r="N831" s="6">
        <v>24</v>
      </c>
      <c r="O831" s="6">
        <v>1397</v>
      </c>
      <c r="P831" s="8">
        <v>16000</v>
      </c>
      <c r="Q831" s="8">
        <v>20000</v>
      </c>
      <c r="R831" s="6">
        <v>38000</v>
      </c>
      <c r="S831" s="6">
        <v>38000</v>
      </c>
      <c r="T831" s="8">
        <v>500000</v>
      </c>
      <c r="V831" s="6">
        <v>12</v>
      </c>
      <c r="X831" t="s" s="3">
        <v>64</v>
      </c>
      <c r="Z831" t="s" s="3">
        <v>65</v>
      </c>
      <c r="AA831" t="s" s="3">
        <v>66</v>
      </c>
      <c r="AC831" t="s" s="3">
        <v>67</v>
      </c>
      <c r="AD831" s="9">
        <v>3</v>
      </c>
      <c r="AE831" s="9">
        <v>2</v>
      </c>
      <c r="AF831" s="9">
        <v>3</v>
      </c>
      <c r="AG831" s="9">
        <v>2</v>
      </c>
      <c r="AH831" t="s" s="4">
        <v>2834</v>
      </c>
      <c r="AI831" s="9">
        <v>91090</v>
      </c>
      <c r="AJ831" s="9">
        <v>39266</v>
      </c>
      <c r="AK831" s="9">
        <v>81261</v>
      </c>
      <c r="AL831" s="9">
        <v>2673</v>
      </c>
      <c r="AM831" s="10">
        <v>0.7</v>
      </c>
      <c r="AN831" s="10"/>
      <c r="AO831" s="10"/>
      <c r="AP831" s="10"/>
      <c r="AQ831" s="10"/>
      <c r="AR831" s="8"/>
      <c r="AS831" s="8"/>
      <c r="AY831" s="8"/>
      <c r="AZ831" s="8"/>
      <c r="BA831" s="8"/>
      <c r="BB831" s="8"/>
      <c r="BC831" s="8"/>
    </row>
    <row r="832" s="2" customFormat="1" ht="16.5" customHeight="1">
      <c r="A832" s="6">
        <v>831</v>
      </c>
      <c r="B832" t="s" s="4">
        <v>2838</v>
      </c>
      <c r="C832" t="s" s="3">
        <v>2839</v>
      </c>
      <c r="D832" t="s" s="3">
        <v>57</v>
      </c>
      <c r="E832" t="s" s="3">
        <v>58</v>
      </c>
      <c r="F832" t="s" s="3">
        <v>2840</v>
      </c>
      <c r="G832" t="s" s="3">
        <v>1991</v>
      </c>
      <c r="H832" t="s" s="3">
        <v>1637</v>
      </c>
      <c r="I832" t="s" s="3">
        <v>1395</v>
      </c>
      <c r="J832" t="s" s="3">
        <v>124</v>
      </c>
      <c r="K832" s="7">
        <f>L832*200000</f>
        <v>36040000</v>
      </c>
      <c r="L832" s="6">
        <f>M832/5</f>
        <v>180.2</v>
      </c>
      <c r="M832" s="6">
        <v>901</v>
      </c>
      <c r="N832" s="6">
        <v>56</v>
      </c>
      <c r="O832" s="6">
        <v>1394</v>
      </c>
      <c r="P832" s="8">
        <v>19500</v>
      </c>
      <c r="Q832" s="8">
        <v>25000</v>
      </c>
      <c r="R832" s="6">
        <v>38000</v>
      </c>
      <c r="S832" s="6">
        <v>38000</v>
      </c>
      <c r="T832" s="8">
        <v>520000</v>
      </c>
      <c r="V832" s="6">
        <v>324</v>
      </c>
      <c r="X832" t="s" s="3">
        <v>64</v>
      </c>
      <c r="Y832" s="9">
        <v>0</v>
      </c>
      <c r="Z832" t="s" s="3">
        <v>65</v>
      </c>
      <c r="AA832" t="s" s="3">
        <v>101</v>
      </c>
      <c r="AC832" t="s" s="3">
        <v>67</v>
      </c>
      <c r="AD832" s="9">
        <v>4</v>
      </c>
      <c r="AE832" s="9">
        <v>5</v>
      </c>
      <c r="AF832" s="9">
        <v>2</v>
      </c>
      <c r="AG832" s="9">
        <v>1</v>
      </c>
      <c r="AH832" t="s" s="4">
        <v>2838</v>
      </c>
      <c r="AI832" s="9">
        <v>67248</v>
      </c>
      <c r="AJ832" s="9">
        <v>36400</v>
      </c>
      <c r="AK832" s="9">
        <v>69910</v>
      </c>
      <c r="AL832" s="9">
        <v>193</v>
      </c>
      <c r="AM832" s="10">
        <v>0.5</v>
      </c>
      <c r="AN832" s="10"/>
      <c r="AO832" s="10"/>
      <c r="AP832" s="10"/>
      <c r="AQ832" s="10"/>
      <c r="AR832" s="8"/>
      <c r="AS832" s="8"/>
      <c r="AT832" t="s" s="4">
        <v>68</v>
      </c>
      <c r="AU832" s="12">
        <f>#REF!-1000000</f>
      </c>
      <c r="AV832" s="9">
        <v>280000</v>
      </c>
      <c r="AW832" s="9">
        <v>160000</v>
      </c>
      <c r="AX832" s="9">
        <v>1005</v>
      </c>
      <c r="AY832" s="8"/>
      <c r="AZ832" s="8"/>
      <c r="BA832" s="8"/>
      <c r="BB832" s="8"/>
      <c r="BC832" s="8"/>
    </row>
    <row r="833" s="2" customFormat="1" ht="16.5" customHeight="1">
      <c r="A833" s="6">
        <v>832</v>
      </c>
      <c r="B833" t="s" s="4">
        <v>2841</v>
      </c>
      <c r="C833" t="s" s="3">
        <v>2842</v>
      </c>
      <c r="D833" t="s" s="3">
        <v>75</v>
      </c>
      <c r="E833" t="s" s="3">
        <v>58</v>
      </c>
      <c r="F833" t="s" s="3">
        <v>2843</v>
      </c>
      <c r="G833" t="s" s="3">
        <v>298</v>
      </c>
      <c r="H833" t="s" s="3">
        <v>144</v>
      </c>
      <c r="I833" t="s" s="3">
        <v>78</v>
      </c>
      <c r="J833" t="s" s="3">
        <v>139</v>
      </c>
      <c r="K833" s="7">
        <f>L833*200000</f>
        <v>2400000</v>
      </c>
      <c r="L833" s="6">
        <f>M833/5</f>
        <v>12</v>
      </c>
      <c r="M833" s="6">
        <v>60</v>
      </c>
      <c r="N833" s="6">
        <v>3</v>
      </c>
      <c r="O833" s="6">
        <v>1398</v>
      </c>
      <c r="P833" s="8">
        <v>9000</v>
      </c>
      <c r="Q833" s="8">
        <v>11000</v>
      </c>
      <c r="R833" s="6">
        <v>28000</v>
      </c>
      <c r="S833" s="6">
        <v>28000</v>
      </c>
      <c r="T833" s="8">
        <v>400000</v>
      </c>
      <c r="V833" s="6">
        <v>10</v>
      </c>
      <c r="X833" t="s" s="3">
        <v>64</v>
      </c>
      <c r="Z833" t="s" s="3">
        <v>65</v>
      </c>
      <c r="AA833" t="s" s="3">
        <v>66</v>
      </c>
      <c r="AC833" t="s" s="3">
        <v>67</v>
      </c>
      <c r="AD833" s="9">
        <v>3</v>
      </c>
      <c r="AE833" s="9">
        <v>3</v>
      </c>
      <c r="AF833" s="9">
        <v>3</v>
      </c>
      <c r="AG833" s="9">
        <v>4</v>
      </c>
      <c r="AH833" t="s" s="4">
        <v>2841</v>
      </c>
      <c r="AI833" s="9">
        <v>93286</v>
      </c>
      <c r="AJ833" s="9">
        <v>38428</v>
      </c>
      <c r="AK833" s="9">
        <v>110736</v>
      </c>
      <c r="AL833" s="9">
        <v>2384</v>
      </c>
      <c r="AM833" s="10">
        <v>0.8</v>
      </c>
      <c r="AN833" s="10"/>
      <c r="AO833" s="10"/>
      <c r="AP833" s="10"/>
      <c r="AQ833" s="10"/>
      <c r="AR833" s="8"/>
      <c r="AS833" s="8"/>
      <c r="AY833" s="8"/>
      <c r="AZ833" s="8"/>
      <c r="BA833" s="8"/>
      <c r="BB833" s="8"/>
      <c r="BC833" s="8"/>
    </row>
    <row r="834" s="2" customFormat="1" ht="16.5" customHeight="1">
      <c r="A834" s="6">
        <v>833</v>
      </c>
      <c r="B834" t="s" s="4">
        <v>2844</v>
      </c>
      <c r="C834" t="s" s="3">
        <v>2845</v>
      </c>
      <c r="D834" t="s" s="3">
        <v>122</v>
      </c>
      <c r="E834" t="s" s="3">
        <v>58</v>
      </c>
      <c r="F834" t="s" s="3">
        <v>1643</v>
      </c>
      <c r="G834" t="s" s="3">
        <v>233</v>
      </c>
      <c r="H834" t="s" s="3">
        <v>163</v>
      </c>
      <c r="I834" t="s" s="3">
        <v>1644</v>
      </c>
      <c r="J834" t="s" s="3">
        <v>235</v>
      </c>
      <c r="K834" s="7">
        <f>L834*200000</f>
        <v>4960000</v>
      </c>
      <c r="L834" s="6">
        <f>M834/5</f>
        <v>24.8</v>
      </c>
      <c r="M834" s="6">
        <v>124</v>
      </c>
      <c r="N834" s="6">
        <v>12</v>
      </c>
      <c r="O834" s="6">
        <v>1396</v>
      </c>
      <c r="P834" s="8">
        <v>11000</v>
      </c>
      <c r="Q834" s="8">
        <v>11000</v>
      </c>
      <c r="R834" s="6">
        <v>18000</v>
      </c>
      <c r="S834" s="6">
        <v>18000</v>
      </c>
      <c r="T834" s="8">
        <v>270000</v>
      </c>
      <c r="V834" s="6">
        <v>20</v>
      </c>
      <c r="X834" t="s" s="3">
        <v>64</v>
      </c>
      <c r="Z834" t="s" s="3">
        <v>65</v>
      </c>
      <c r="AA834" t="s" s="3">
        <v>66</v>
      </c>
      <c r="AC834" t="s" s="3">
        <v>67</v>
      </c>
      <c r="AD834" s="9">
        <v>3</v>
      </c>
      <c r="AE834" s="9">
        <v>3</v>
      </c>
      <c r="AF834" s="9">
        <v>3</v>
      </c>
      <c r="AG834" s="9">
        <v>3</v>
      </c>
      <c r="AH834" t="s" s="4">
        <v>2844</v>
      </c>
      <c r="AI834" s="9">
        <v>68505</v>
      </c>
      <c r="AJ834" s="9">
        <v>49377</v>
      </c>
      <c r="AK834" s="9">
        <v>70085</v>
      </c>
      <c r="AL834" s="9">
        <v>2277</v>
      </c>
      <c r="AM834" s="10">
        <v>0.4</v>
      </c>
      <c r="AN834" s="10"/>
      <c r="AO834" s="10"/>
      <c r="AP834" s="10"/>
      <c r="AQ834" s="10"/>
      <c r="AR834" s="8"/>
      <c r="AS834" s="8"/>
      <c r="AY834" s="8"/>
      <c r="AZ834" s="8"/>
      <c r="BA834" s="8"/>
      <c r="BB834" s="8"/>
      <c r="BC834" s="8"/>
    </row>
    <row r="835" s="2" customFormat="1" ht="16.5" customHeight="1">
      <c r="A835" s="6">
        <v>834</v>
      </c>
      <c r="B835" t="s" s="4">
        <v>2846</v>
      </c>
      <c r="C835" t="s" s="3">
        <v>2847</v>
      </c>
      <c r="D835" t="s" s="3">
        <v>127</v>
      </c>
      <c r="E835" t="s" s="3">
        <v>58</v>
      </c>
      <c r="F835" t="s" s="3">
        <v>2848</v>
      </c>
      <c r="G835" t="s" s="3">
        <v>2849</v>
      </c>
      <c r="H835" t="s" s="3">
        <v>252</v>
      </c>
      <c r="I835" t="s" s="3">
        <v>420</v>
      </c>
      <c r="J835" t="s" s="3">
        <v>153</v>
      </c>
      <c r="K835" s="7">
        <f>L835*200000</f>
        <v>24240000</v>
      </c>
      <c r="L835" s="6">
        <f>M835/5</f>
        <v>121.2</v>
      </c>
      <c r="M835" s="6">
        <v>606</v>
      </c>
      <c r="N835" s="6">
        <v>12</v>
      </c>
      <c r="O835" s="6">
        <v>1398</v>
      </c>
      <c r="P835" s="8">
        <v>16000</v>
      </c>
      <c r="Q835" s="8">
        <v>20000</v>
      </c>
      <c r="R835" s="6">
        <v>38000</v>
      </c>
      <c r="S835" s="6">
        <v>38000</v>
      </c>
      <c r="T835" s="8">
        <v>500000</v>
      </c>
      <c r="V835" s="6">
        <v>52</v>
      </c>
      <c r="X835" t="s" s="3">
        <v>64</v>
      </c>
      <c r="Z835" t="s" s="3">
        <v>65</v>
      </c>
      <c r="AA835" t="s" s="3">
        <v>66</v>
      </c>
      <c r="AC835" t="s" s="3">
        <v>102</v>
      </c>
      <c r="AD835" s="9">
        <v>3</v>
      </c>
      <c r="AE835" s="9">
        <v>3</v>
      </c>
      <c r="AF835" s="9">
        <v>3</v>
      </c>
      <c r="AG835" s="9">
        <v>2</v>
      </c>
      <c r="AH835" t="s" s="4">
        <v>2846</v>
      </c>
      <c r="AI835" s="9">
        <v>93681</v>
      </c>
      <c r="AJ835" s="9">
        <v>45363</v>
      </c>
      <c r="AK835" s="9">
        <v>75729</v>
      </c>
      <c r="AL835" s="9">
        <v>4658</v>
      </c>
      <c r="AM835" s="10">
        <v>0.4</v>
      </c>
      <c r="AN835" s="10"/>
      <c r="AO835" s="10"/>
      <c r="AP835" s="10"/>
      <c r="AQ835" s="10"/>
      <c r="AR835" s="8"/>
      <c r="AS835" s="8"/>
      <c r="AV835" s="9">
        <v>360000</v>
      </c>
      <c r="AW835" s="9">
        <v>190000</v>
      </c>
      <c r="AX835" s="9">
        <v>13</v>
      </c>
      <c r="AY835" s="8"/>
      <c r="AZ835" s="8"/>
      <c r="BA835" s="8"/>
      <c r="BB835" s="8"/>
      <c r="BC835" s="8"/>
    </row>
    <row r="836" s="2" customFormat="1" ht="16.5" customHeight="1">
      <c r="A836" s="6">
        <v>835</v>
      </c>
      <c r="B836" t="s" s="4">
        <v>2850</v>
      </c>
      <c r="C836" t="s" s="3">
        <v>2851</v>
      </c>
      <c r="D836" t="s" s="3">
        <v>75</v>
      </c>
      <c r="E836" t="s" s="3">
        <v>58</v>
      </c>
      <c r="F836" t="s" s="3">
        <v>2653</v>
      </c>
      <c r="G836" t="s" s="4">
        <v>96</v>
      </c>
      <c r="H836" t="s" s="3">
        <v>2653</v>
      </c>
      <c r="I836" t="s" s="3">
        <v>2653</v>
      </c>
      <c r="J836" t="s" s="3">
        <v>171</v>
      </c>
      <c r="K836" s="7">
        <f>L836*200000</f>
        <v>2400000</v>
      </c>
      <c r="L836" s="6">
        <f>M836/5</f>
        <v>12</v>
      </c>
      <c r="M836" s="6">
        <v>60</v>
      </c>
      <c r="N836" s="6">
        <v>10</v>
      </c>
      <c r="O836" s="6">
        <v>1396</v>
      </c>
      <c r="P836" s="8">
        <v>10500</v>
      </c>
      <c r="Q836" s="8">
        <v>13000</v>
      </c>
      <c r="R836" s="6">
        <v>18000</v>
      </c>
      <c r="S836" s="6">
        <v>18000</v>
      </c>
      <c r="T836" s="8">
        <v>270000</v>
      </c>
      <c r="V836" s="6">
        <v>59</v>
      </c>
      <c r="X836" t="s" s="3">
        <v>64</v>
      </c>
      <c r="Z836" t="s" s="3">
        <v>65</v>
      </c>
      <c r="AA836" t="s" s="3">
        <v>66</v>
      </c>
      <c r="AC836" t="s" s="3">
        <v>67</v>
      </c>
      <c r="AD836" s="9">
        <v>4</v>
      </c>
      <c r="AE836" s="9">
        <v>4</v>
      </c>
      <c r="AF836" s="9">
        <v>3</v>
      </c>
      <c r="AH836" t="s" s="4">
        <v>2850</v>
      </c>
      <c r="AI836" s="9">
        <v>67507</v>
      </c>
      <c r="AJ836" s="9">
        <v>63979</v>
      </c>
      <c r="AK836" s="9">
        <v>68487</v>
      </c>
      <c r="AL836" s="9">
        <v>1920</v>
      </c>
      <c r="AM836" s="10">
        <v>0.6</v>
      </c>
      <c r="AN836" s="10"/>
      <c r="AO836" s="10"/>
      <c r="AP836" s="10"/>
      <c r="AQ836" s="10"/>
      <c r="AR836" s="8"/>
      <c r="AS836" s="8"/>
      <c r="AV836" s="9">
        <v>180000</v>
      </c>
      <c r="AW836" s="9">
        <v>140000</v>
      </c>
      <c r="AX836" s="9">
        <v>8</v>
      </c>
      <c r="AY836" s="8"/>
      <c r="AZ836" s="8"/>
      <c r="BA836" s="8"/>
      <c r="BB836" s="8"/>
      <c r="BC836" s="8"/>
    </row>
    <row r="837" s="2" customFormat="1" ht="16.5" customHeight="1">
      <c r="A837" s="6">
        <v>836</v>
      </c>
      <c r="B837" t="s" s="4">
        <v>2852</v>
      </c>
      <c r="C837" t="s" s="3">
        <v>2853</v>
      </c>
      <c r="D837" t="s" s="3">
        <v>94</v>
      </c>
      <c r="E837" t="s" s="3">
        <v>58</v>
      </c>
      <c r="F837" t="s" s="3">
        <v>2854</v>
      </c>
      <c r="G837" t="s" s="4">
        <v>96</v>
      </c>
      <c r="H837" t="s" s="3">
        <v>2855</v>
      </c>
      <c r="I837" t="s" s="3">
        <v>2856</v>
      </c>
      <c r="J837" t="s" s="3">
        <v>2854</v>
      </c>
      <c r="K837" s="7">
        <f>L837*200000</f>
        <v>2400000</v>
      </c>
      <c r="L837" s="6">
        <f>M837/5</f>
        <v>12</v>
      </c>
      <c r="M837" s="6">
        <v>60</v>
      </c>
      <c r="N837" s="6">
        <v>3</v>
      </c>
      <c r="O837" s="6">
        <v>1396</v>
      </c>
      <c r="P837" s="8">
        <v>12000</v>
      </c>
      <c r="Q837" s="8">
        <v>15000</v>
      </c>
      <c r="R837" s="6">
        <v>28000</v>
      </c>
      <c r="S837" s="6">
        <v>28000</v>
      </c>
      <c r="T837" s="8">
        <v>400000</v>
      </c>
      <c r="V837" s="6">
        <v>3</v>
      </c>
      <c r="X837" t="s" s="3">
        <v>64</v>
      </c>
      <c r="Y837" s="9">
        <v>1200</v>
      </c>
      <c r="Z837" t="s" s="4">
        <v>2857</v>
      </c>
      <c r="AA837" t="s" s="3">
        <v>101</v>
      </c>
      <c r="AC837" t="s" s="3">
        <v>67</v>
      </c>
      <c r="AD837" s="9">
        <v>3</v>
      </c>
      <c r="AE837" s="9">
        <v>4</v>
      </c>
      <c r="AF837" s="9">
        <v>3</v>
      </c>
      <c r="AH837" t="s" s="4">
        <v>2852</v>
      </c>
      <c r="AI837" s="9">
        <v>79521</v>
      </c>
      <c r="AJ837" s="9">
        <v>57865</v>
      </c>
      <c r="AK837" s="9">
        <v>40481</v>
      </c>
      <c r="AL837" s="9">
        <v>1921</v>
      </c>
      <c r="AM837" s="10">
        <v>0.9</v>
      </c>
      <c r="AN837" s="10"/>
      <c r="AO837" s="10"/>
      <c r="AP837" s="10"/>
      <c r="AQ837" s="10"/>
      <c r="AR837" s="8"/>
      <c r="AS837" s="8"/>
      <c r="AT837" t="s" s="4">
        <v>68</v>
      </c>
      <c r="AU837" s="10"/>
      <c r="AV837" s="9">
        <v>680000</v>
      </c>
      <c r="AW837" s="9">
        <v>300000</v>
      </c>
      <c r="AX837" s="9">
        <v>886</v>
      </c>
      <c r="AY837" s="8"/>
      <c r="AZ837" s="8"/>
      <c r="BA837" s="8"/>
      <c r="BB837" s="8"/>
      <c r="BC837" s="8"/>
    </row>
    <row r="838" s="2" customFormat="1" ht="16.5" customHeight="1">
      <c r="A838" s="6">
        <v>837</v>
      </c>
      <c r="B838" t="s" s="4">
        <v>2858</v>
      </c>
      <c r="C838" t="s" s="3">
        <v>2859</v>
      </c>
      <c r="D838" t="s" s="3">
        <v>94</v>
      </c>
      <c r="E838" t="s" s="3">
        <v>58</v>
      </c>
      <c r="F838" t="s" s="3">
        <v>363</v>
      </c>
      <c r="G838" t="s" s="4">
        <v>96</v>
      </c>
      <c r="H838" t="s" s="3">
        <v>380</v>
      </c>
      <c r="I838" t="s" s="3">
        <v>1959</v>
      </c>
      <c r="J838" t="s" s="3">
        <v>63</v>
      </c>
      <c r="K838" s="7">
        <f>L838*200000</f>
        <v>7920000</v>
      </c>
      <c r="L838" s="6">
        <f>M838/5</f>
        <v>39.6</v>
      </c>
      <c r="M838" s="6">
        <v>198</v>
      </c>
      <c r="N838" s="6">
        <v>56</v>
      </c>
      <c r="O838" s="6">
        <v>1395</v>
      </c>
      <c r="P838" s="8">
        <v>12000</v>
      </c>
      <c r="Q838" s="8">
        <v>15000</v>
      </c>
      <c r="R838" s="6">
        <v>28000</v>
      </c>
      <c r="S838" s="6">
        <v>28000</v>
      </c>
      <c r="T838" s="8">
        <v>400000</v>
      </c>
      <c r="V838" s="6">
        <v>69</v>
      </c>
      <c r="X838" t="s" s="3">
        <v>64</v>
      </c>
      <c r="Z838" t="s" s="3">
        <v>65</v>
      </c>
      <c r="AA838" t="s" s="3">
        <v>66</v>
      </c>
      <c r="AC838" t="s" s="3">
        <v>67</v>
      </c>
      <c r="AD838" s="9">
        <v>3</v>
      </c>
      <c r="AE838" s="9">
        <v>3</v>
      </c>
      <c r="AF838" s="9">
        <v>3</v>
      </c>
      <c r="AH838" t="s" s="4">
        <v>2858</v>
      </c>
      <c r="AI838" s="9">
        <v>68493</v>
      </c>
      <c r="AJ838" s="9">
        <v>50373</v>
      </c>
      <c r="AK838" s="9">
        <v>68476</v>
      </c>
      <c r="AL838" s="9">
        <v>1922</v>
      </c>
      <c r="AM838" s="10">
        <v>0.6</v>
      </c>
      <c r="AN838" s="10"/>
      <c r="AO838" s="10"/>
      <c r="AP838" s="10"/>
      <c r="AQ838" s="10"/>
      <c r="AR838" s="8"/>
      <c r="AS838" s="8"/>
      <c r="AT838" t="s" s="4">
        <v>68</v>
      </c>
      <c r="AU838" s="12">
        <f>#REF!-1000000</f>
      </c>
      <c r="AV838" s="9">
        <v>220000</v>
      </c>
      <c r="AW838" s="9">
        <v>150000</v>
      </c>
      <c r="AX838" s="9">
        <v>887</v>
      </c>
      <c r="AY838" s="8"/>
      <c r="AZ838" s="8"/>
      <c r="BA838" s="8"/>
      <c r="BB838" s="8"/>
      <c r="BC838" s="8"/>
    </row>
    <row r="839" s="2" customFormat="1" ht="16.5" customHeight="1">
      <c r="A839" s="6">
        <v>838</v>
      </c>
      <c r="B839" t="s" s="4">
        <v>2860</v>
      </c>
      <c r="C839" t="s" s="3">
        <v>2861</v>
      </c>
      <c r="D839" t="s" s="3">
        <v>113</v>
      </c>
      <c r="E839" t="s" s="3">
        <v>58</v>
      </c>
      <c r="F839" t="s" s="3">
        <v>2862</v>
      </c>
      <c r="G839" t="s" s="3">
        <v>2291</v>
      </c>
      <c r="H839" t="s" s="3">
        <v>158</v>
      </c>
      <c r="I839" t="s" s="3">
        <v>117</v>
      </c>
      <c r="J839" t="s" s="3">
        <v>323</v>
      </c>
      <c r="K839" s="7">
        <f>L839*200000</f>
        <v>10200000</v>
      </c>
      <c r="L839" s="6">
        <f>M839/5</f>
        <v>51</v>
      </c>
      <c r="M839" s="6">
        <v>255</v>
      </c>
      <c r="N839" s="6">
        <v>7</v>
      </c>
      <c r="O839" s="6">
        <v>1398</v>
      </c>
      <c r="P839" s="8">
        <v>12500</v>
      </c>
      <c r="Q839" s="8">
        <v>16000</v>
      </c>
      <c r="R839" s="6">
        <v>28000</v>
      </c>
      <c r="S839" s="6">
        <v>28000</v>
      </c>
      <c r="T839" s="8">
        <v>400000</v>
      </c>
      <c r="V839" s="6">
        <v>14</v>
      </c>
      <c r="X839" t="s" s="3">
        <v>64</v>
      </c>
      <c r="Z839" t="s" s="3">
        <v>65</v>
      </c>
      <c r="AA839" t="s" s="3">
        <v>66</v>
      </c>
      <c r="AC839" t="s" s="3">
        <v>67</v>
      </c>
      <c r="AD839" s="9">
        <v>3</v>
      </c>
      <c r="AE839" s="9">
        <v>3</v>
      </c>
      <c r="AF839" s="9">
        <v>2</v>
      </c>
      <c r="AG839" s="9">
        <v>2</v>
      </c>
      <c r="AH839" t="s" s="4">
        <v>2860</v>
      </c>
      <c r="AI839" s="9">
        <v>90952</v>
      </c>
      <c r="AJ839" s="9">
        <v>40746</v>
      </c>
      <c r="AK839" s="9">
        <v>81265</v>
      </c>
      <c r="AL839" s="9">
        <v>3020</v>
      </c>
      <c r="AM839" s="10">
        <v>0.7</v>
      </c>
      <c r="AN839" s="10"/>
      <c r="AO839" s="10"/>
      <c r="AP839" s="10"/>
      <c r="AQ839" s="10"/>
      <c r="AR839" s="8"/>
      <c r="AS839" s="8"/>
      <c r="AT839" t="s" s="4">
        <v>68</v>
      </c>
      <c r="AU839" s="12">
        <f>#REF!-1000000</f>
      </c>
      <c r="AV839" s="9">
        <v>240000</v>
      </c>
      <c r="AW839" s="9">
        <v>150000</v>
      </c>
      <c r="AX839" s="9">
        <v>888</v>
      </c>
      <c r="AY839" s="8"/>
      <c r="AZ839" s="8"/>
      <c r="BA839" s="8"/>
      <c r="BB839" s="8"/>
      <c r="BC839" s="8"/>
    </row>
    <row r="840" s="2" customFormat="1" ht="16.5" customHeight="1">
      <c r="A840" s="6">
        <v>839</v>
      </c>
      <c r="B840" t="s" s="4">
        <v>2863</v>
      </c>
      <c r="C840" t="s" s="3">
        <v>2864</v>
      </c>
      <c r="D840" t="s" s="3">
        <v>113</v>
      </c>
      <c r="E840" t="s" s="3">
        <v>58</v>
      </c>
      <c r="F840" t="s" s="3">
        <v>429</v>
      </c>
      <c r="G840" t="s" s="3">
        <v>2865</v>
      </c>
      <c r="H840" t="s" s="3">
        <v>2509</v>
      </c>
      <c r="I840" t="s" s="3">
        <v>78</v>
      </c>
      <c r="J840" t="s" s="3">
        <v>145</v>
      </c>
      <c r="K840" s="7">
        <f>L840*200000</f>
        <v>8640000</v>
      </c>
      <c r="L840" s="6">
        <f>M840/5</f>
        <v>43.2</v>
      </c>
      <c r="M840" s="6">
        <v>216</v>
      </c>
      <c r="N840" s="6">
        <v>20</v>
      </c>
      <c r="O840" s="6">
        <v>1397</v>
      </c>
      <c r="P840" s="8">
        <v>12500</v>
      </c>
      <c r="Q840" s="8">
        <v>16000</v>
      </c>
      <c r="R840" s="6">
        <v>28000</v>
      </c>
      <c r="S840" s="6">
        <v>28000</v>
      </c>
      <c r="T840" s="8">
        <v>400000</v>
      </c>
      <c r="V840" s="6">
        <v>81</v>
      </c>
      <c r="X840" t="s" s="3">
        <v>64</v>
      </c>
      <c r="Z840" t="s" s="3">
        <v>65</v>
      </c>
      <c r="AA840" t="s" s="3">
        <v>66</v>
      </c>
      <c r="AC840" t="s" s="3">
        <v>67</v>
      </c>
      <c r="AD840" s="9">
        <v>3</v>
      </c>
      <c r="AE840" s="9">
        <v>3</v>
      </c>
      <c r="AF840" s="9">
        <v>2</v>
      </c>
      <c r="AG840" s="9">
        <v>2</v>
      </c>
      <c r="AH840" t="s" s="4">
        <v>2863</v>
      </c>
      <c r="AI840" s="9">
        <v>81895</v>
      </c>
      <c r="AJ840" s="9">
        <v>38126</v>
      </c>
      <c r="AK840" s="9">
        <v>110828</v>
      </c>
      <c r="AL840" s="9">
        <v>2268</v>
      </c>
      <c r="AM840" s="10">
        <v>0.6</v>
      </c>
      <c r="AN840" s="10"/>
      <c r="AO840" s="10"/>
      <c r="AP840" s="10"/>
      <c r="AQ840" s="10"/>
      <c r="AR840" s="8"/>
      <c r="AS840" s="8"/>
      <c r="AT840" t="s" s="4">
        <v>68</v>
      </c>
      <c r="AU840" s="10"/>
      <c r="AV840" s="9">
        <v>480000</v>
      </c>
      <c r="AW840" s="9">
        <v>230000</v>
      </c>
      <c r="AX840" s="9">
        <v>85</v>
      </c>
      <c r="AY840" s="8"/>
      <c r="AZ840" s="8"/>
      <c r="BA840" s="8"/>
      <c r="BB840" s="8"/>
      <c r="BC840" s="8"/>
    </row>
    <row r="841" s="2" customFormat="1" ht="16.5" customHeight="1">
      <c r="A841" s="6">
        <v>840</v>
      </c>
      <c r="B841" t="s" s="4">
        <v>2866</v>
      </c>
      <c r="C841" t="s" s="3">
        <v>2867</v>
      </c>
      <c r="D841" t="s" s="3">
        <v>113</v>
      </c>
      <c r="E841" t="s" s="3">
        <v>58</v>
      </c>
      <c r="F841" t="s" s="3">
        <v>2868</v>
      </c>
      <c r="G841" t="s" s="3">
        <v>1084</v>
      </c>
      <c r="H841" t="s" s="3">
        <v>258</v>
      </c>
      <c r="I841" t="s" s="3">
        <v>381</v>
      </c>
      <c r="J841" t="s" s="3">
        <v>145</v>
      </c>
      <c r="K841" s="7">
        <f>L841*200000</f>
        <v>24000000</v>
      </c>
      <c r="L841" s="6">
        <f>M841/5</f>
        <v>120</v>
      </c>
      <c r="M841" s="6">
        <v>600</v>
      </c>
      <c r="N841" s="6">
        <v>19</v>
      </c>
      <c r="O841" s="6">
        <v>1398</v>
      </c>
      <c r="P841" s="8">
        <v>16500</v>
      </c>
      <c r="Q841" s="8">
        <v>21000</v>
      </c>
      <c r="R841" s="6">
        <v>38000</v>
      </c>
      <c r="S841" s="6">
        <v>38000</v>
      </c>
      <c r="T841" s="8">
        <v>520000</v>
      </c>
      <c r="V841" s="6">
        <v>34</v>
      </c>
      <c r="X841" t="s" s="3">
        <v>64</v>
      </c>
      <c r="Z841" t="s" s="3">
        <v>65</v>
      </c>
      <c r="AA841" t="s" s="3">
        <v>66</v>
      </c>
      <c r="AC841" t="s" s="3">
        <v>102</v>
      </c>
      <c r="AD841" s="9">
        <v>3</v>
      </c>
      <c r="AE841" s="9">
        <v>3</v>
      </c>
      <c r="AF841" s="9">
        <v>3</v>
      </c>
      <c r="AG841" s="9">
        <v>5</v>
      </c>
      <c r="AH841" t="s" s="4">
        <v>2866</v>
      </c>
      <c r="AI841" s="9">
        <v>91276</v>
      </c>
      <c r="AJ841" s="9">
        <v>40747</v>
      </c>
      <c r="AK841" s="9">
        <v>81029</v>
      </c>
      <c r="AL841" s="9">
        <v>3021</v>
      </c>
      <c r="AM841" s="10">
        <v>0.5</v>
      </c>
      <c r="AN841" s="10"/>
      <c r="AO841" s="10"/>
      <c r="AP841" s="10"/>
      <c r="AQ841" s="10"/>
      <c r="AR841" s="8"/>
      <c r="AS841" s="8"/>
      <c r="AT841" t="s" s="4">
        <v>68</v>
      </c>
      <c r="AU841" s="10"/>
      <c r="AV841" s="9">
        <v>220000</v>
      </c>
      <c r="AW841" s="9">
        <v>180000</v>
      </c>
      <c r="AX841" s="9">
        <v>649</v>
      </c>
      <c r="AY841" s="8"/>
      <c r="AZ841" s="8"/>
      <c r="BA841" s="8"/>
      <c r="BB841" s="8"/>
      <c r="BC841" s="8"/>
    </row>
    <row r="842" s="2" customFormat="1" ht="16.5" customHeight="1">
      <c r="A842" s="6">
        <v>841</v>
      </c>
      <c r="B842" t="s" s="4">
        <v>2869</v>
      </c>
      <c r="C842" t="s" s="3">
        <v>2870</v>
      </c>
      <c r="D842" t="s" s="3">
        <v>113</v>
      </c>
      <c r="E842" t="s" s="3">
        <v>58</v>
      </c>
      <c r="F842" t="s" s="3">
        <v>1881</v>
      </c>
      <c r="G842" t="s" s="3">
        <v>2871</v>
      </c>
      <c r="H842" t="s" s="3">
        <v>252</v>
      </c>
      <c r="I842" t="s" s="3">
        <v>107</v>
      </c>
      <c r="J842" t="s" s="3">
        <v>139</v>
      </c>
      <c r="K842" s="7">
        <f>L842*200000</f>
        <v>9440000</v>
      </c>
      <c r="L842" s="6">
        <f>M842/5</f>
        <v>47.2</v>
      </c>
      <c r="M842" s="6">
        <v>236</v>
      </c>
      <c r="N842" s="6">
        <v>5</v>
      </c>
      <c r="O842" s="6">
        <v>1395</v>
      </c>
      <c r="P842" s="8">
        <v>12500</v>
      </c>
      <c r="Q842" s="8">
        <v>16000</v>
      </c>
      <c r="R842" s="6">
        <v>28000</v>
      </c>
      <c r="S842" s="6">
        <v>28000</v>
      </c>
      <c r="T842" s="8">
        <v>400000</v>
      </c>
      <c r="V842" s="6">
        <v>132</v>
      </c>
      <c r="X842" t="s" s="3">
        <v>64</v>
      </c>
      <c r="Y842" s="9">
        <v>550</v>
      </c>
      <c r="Z842" t="s" s="3">
        <v>65</v>
      </c>
      <c r="AA842" t="s" s="3">
        <v>101</v>
      </c>
      <c r="AC842" t="s" s="3">
        <v>102</v>
      </c>
      <c r="AD842" s="9">
        <v>4</v>
      </c>
      <c r="AE842" s="9">
        <v>2</v>
      </c>
      <c r="AF842" s="9">
        <v>2</v>
      </c>
      <c r="AG842" s="9">
        <v>2</v>
      </c>
      <c r="AH842" t="s" s="4">
        <v>2869</v>
      </c>
      <c r="AI842" s="9">
        <v>67318</v>
      </c>
      <c r="AJ842" s="9">
        <v>48683</v>
      </c>
      <c r="AK842" s="9">
        <v>40759</v>
      </c>
      <c r="AL842" s="9">
        <v>2019</v>
      </c>
      <c r="AM842" s="10">
        <v>0.6</v>
      </c>
      <c r="AN842" s="10"/>
      <c r="AO842" s="10"/>
      <c r="AP842" s="10"/>
      <c r="AQ842" s="10"/>
      <c r="AR842" s="8"/>
      <c r="AS842" s="8"/>
      <c r="AT842" t="s" s="4">
        <v>68</v>
      </c>
      <c r="AU842" s="12">
        <f>#REF!-1000000</f>
      </c>
      <c r="AV842" s="9">
        <v>50000</v>
      </c>
      <c r="AW842" s="9">
        <v>50000</v>
      </c>
      <c r="AX842" s="9">
        <v>587</v>
      </c>
      <c r="AY842" s="8"/>
      <c r="AZ842" s="8"/>
      <c r="BA842" s="8"/>
      <c r="BB842" s="8"/>
      <c r="BC842" s="8"/>
    </row>
    <row r="843" s="2" customFormat="1" ht="16.5" customHeight="1">
      <c r="A843" s="6">
        <v>842</v>
      </c>
      <c r="B843" t="s" s="4">
        <v>2872</v>
      </c>
      <c r="C843" t="s" s="3">
        <v>2873</v>
      </c>
      <c r="D843" t="s" s="3">
        <v>122</v>
      </c>
      <c r="E843" t="s" s="3">
        <v>58</v>
      </c>
      <c r="F843" t="s" s="3">
        <v>232</v>
      </c>
      <c r="G843" t="s" s="3">
        <v>233</v>
      </c>
      <c r="H843" t="s" s="3">
        <v>234</v>
      </c>
      <c r="I843" t="s" s="3">
        <v>78</v>
      </c>
      <c r="J843" t="s" s="3">
        <v>235</v>
      </c>
      <c r="K843" s="7">
        <f>L843*200000</f>
        <v>9360000</v>
      </c>
      <c r="L843" s="6">
        <f>M843/5</f>
        <v>46.8</v>
      </c>
      <c r="M843" s="6">
        <v>234</v>
      </c>
      <c r="N843" s="6">
        <v>10</v>
      </c>
      <c r="O843" s="6">
        <v>1397</v>
      </c>
      <c r="P843" s="8">
        <v>11000</v>
      </c>
      <c r="Q843" s="8">
        <v>14000</v>
      </c>
      <c r="R843" s="6">
        <v>15000</v>
      </c>
      <c r="S843" s="6">
        <v>15000</v>
      </c>
      <c r="T843" s="8">
        <v>225000</v>
      </c>
      <c r="V843" s="6">
        <v>154</v>
      </c>
      <c r="X843" t="s" s="3">
        <v>64</v>
      </c>
      <c r="Z843" t="s" s="3">
        <v>65</v>
      </c>
      <c r="AA843" t="s" s="3">
        <v>66</v>
      </c>
      <c r="AC843" t="s" s="3">
        <v>67</v>
      </c>
      <c r="AD843" s="9">
        <v>3</v>
      </c>
      <c r="AE843" s="9">
        <v>3</v>
      </c>
      <c r="AF843" s="9">
        <v>3</v>
      </c>
      <c r="AG843" s="9">
        <v>3</v>
      </c>
      <c r="AH843" t="s" s="4">
        <v>2872</v>
      </c>
      <c r="AI843" s="9">
        <v>93789</v>
      </c>
      <c r="AJ843" s="9">
        <v>41200</v>
      </c>
      <c r="AK843" s="9">
        <v>75732</v>
      </c>
      <c r="AL843" s="9">
        <v>3506</v>
      </c>
      <c r="AM843" s="10">
        <v>0.4</v>
      </c>
      <c r="AN843" s="10"/>
      <c r="AO843" s="10"/>
      <c r="AP843" s="10"/>
      <c r="AQ843" s="10"/>
      <c r="AR843" s="8"/>
      <c r="AS843" s="8"/>
      <c r="AT843" t="s" s="4">
        <v>68</v>
      </c>
      <c r="AU843" s="10"/>
      <c r="AV843" s="9">
        <v>280000</v>
      </c>
      <c r="AW843" s="9">
        <v>220000</v>
      </c>
      <c r="AX843" s="9">
        <v>407</v>
      </c>
      <c r="AY843" s="8"/>
      <c r="AZ843" s="8"/>
      <c r="BA843" s="8"/>
      <c r="BB843" s="8"/>
      <c r="BC843" s="8"/>
    </row>
    <row r="844" s="2" customFormat="1" ht="16.5" customHeight="1">
      <c r="A844" s="6">
        <v>843</v>
      </c>
      <c r="B844" t="s" s="4">
        <v>2874</v>
      </c>
      <c r="C844" t="s" s="3">
        <v>2875</v>
      </c>
      <c r="D844" t="s" s="3">
        <v>122</v>
      </c>
      <c r="E844" t="s" s="3">
        <v>58</v>
      </c>
      <c r="F844" t="s" s="3">
        <v>232</v>
      </c>
      <c r="G844" t="s" s="3">
        <v>233</v>
      </c>
      <c r="H844" t="s" s="3">
        <v>234</v>
      </c>
      <c r="I844" t="s" s="3">
        <v>78</v>
      </c>
      <c r="J844" t="s" s="3">
        <v>235</v>
      </c>
      <c r="K844" s="7">
        <f>L844*200000</f>
        <v>8800000</v>
      </c>
      <c r="L844" s="6">
        <f>M844/5</f>
        <v>44</v>
      </c>
      <c r="M844" s="6">
        <v>220</v>
      </c>
      <c r="N844" s="6">
        <v>6</v>
      </c>
      <c r="O844" s="6">
        <v>1398</v>
      </c>
      <c r="P844" s="8">
        <v>8000</v>
      </c>
      <c r="Q844" s="8">
        <v>10000</v>
      </c>
      <c r="R844" s="6">
        <v>15000</v>
      </c>
      <c r="S844" s="6">
        <v>15000</v>
      </c>
      <c r="T844" s="8">
        <v>225000</v>
      </c>
      <c r="V844" s="6">
        <v>97</v>
      </c>
      <c r="X844" t="s" s="3">
        <v>64</v>
      </c>
      <c r="Z844" t="s" s="3">
        <v>65</v>
      </c>
      <c r="AA844" t="s" s="3">
        <v>66</v>
      </c>
      <c r="AC844" t="s" s="3">
        <v>67</v>
      </c>
      <c r="AD844" s="9">
        <v>3</v>
      </c>
      <c r="AE844" s="9">
        <v>3</v>
      </c>
      <c r="AF844" s="9">
        <v>3</v>
      </c>
      <c r="AG844" s="9">
        <v>3</v>
      </c>
      <c r="AH844" t="s" s="4">
        <v>2874</v>
      </c>
      <c r="AI844" s="9">
        <v>93765</v>
      </c>
      <c r="AJ844" s="9">
        <v>59599</v>
      </c>
      <c r="AK844" s="9">
        <v>75730</v>
      </c>
      <c r="AL844" s="9">
        <v>4379</v>
      </c>
      <c r="AM844" s="10">
        <v>0.4</v>
      </c>
      <c r="AN844" s="10"/>
      <c r="AO844" s="10"/>
      <c r="AP844" s="10"/>
      <c r="AQ844" s="10"/>
      <c r="AR844" s="8"/>
      <c r="AS844" s="8"/>
      <c r="AT844" t="s" s="4">
        <v>68</v>
      </c>
      <c r="AU844" s="12">
        <f>#REF!-1000000</f>
      </c>
      <c r="AV844" s="9">
        <v>320000</v>
      </c>
      <c r="AW844" s="9">
        <v>150000</v>
      </c>
      <c r="AX844" s="9">
        <v>1037</v>
      </c>
      <c r="AY844" s="8"/>
      <c r="AZ844" s="8"/>
      <c r="BA844" s="8"/>
      <c r="BB844" s="8"/>
      <c r="BC844" s="8"/>
    </row>
    <row r="845" s="2" customFormat="1" ht="16.5" customHeight="1">
      <c r="A845" s="6">
        <v>844</v>
      </c>
      <c r="B845" t="s" s="4">
        <v>2876</v>
      </c>
      <c r="C845" t="s" s="3">
        <v>2877</v>
      </c>
      <c r="D845" t="s" s="3">
        <v>75</v>
      </c>
      <c r="E845" t="s" s="3">
        <v>58</v>
      </c>
      <c r="F845" t="s" s="3">
        <v>2878</v>
      </c>
      <c r="G845" t="s" s="3">
        <v>162</v>
      </c>
      <c r="H845" t="s" s="3">
        <v>332</v>
      </c>
      <c r="I845" t="s" s="3">
        <v>164</v>
      </c>
      <c r="J845" t="s" s="3">
        <v>165</v>
      </c>
      <c r="K845" s="7">
        <f>L845*200000</f>
        <v>760000</v>
      </c>
      <c r="L845" s="6">
        <f>M845/5</f>
        <v>3.8</v>
      </c>
      <c r="M845" s="6">
        <v>19</v>
      </c>
      <c r="N845" s="6">
        <v>2</v>
      </c>
      <c r="O845" s="6">
        <v>1396</v>
      </c>
      <c r="P845" s="8">
        <v>3000</v>
      </c>
      <c r="Q845" s="8">
        <v>4000</v>
      </c>
      <c r="R845" s="6">
        <v>6000</v>
      </c>
      <c r="S845" s="6">
        <v>6000</v>
      </c>
      <c r="T845" s="8">
        <v>100000</v>
      </c>
      <c r="V845" s="6">
        <v>19</v>
      </c>
      <c r="X845" t="s" s="3">
        <v>1579</v>
      </c>
      <c r="Z845" t="s" s="3">
        <v>65</v>
      </c>
      <c r="AA845" t="s" s="3">
        <v>66</v>
      </c>
      <c r="AC845" t="s" s="3">
        <v>67</v>
      </c>
      <c r="AD845" s="9">
        <v>2</v>
      </c>
      <c r="AE845" s="9">
        <v>3</v>
      </c>
      <c r="AF845" s="9">
        <v>2</v>
      </c>
      <c r="AG845" s="9">
        <v>2</v>
      </c>
      <c r="AH845" t="s" s="4">
        <v>2876</v>
      </c>
      <c r="AI845" s="9">
        <v>78277</v>
      </c>
      <c r="AJ845" t="s" s="4">
        <v>96</v>
      </c>
      <c r="AK845" t="s" s="4">
        <v>96</v>
      </c>
      <c r="AL845" t="s" s="4">
        <v>96</v>
      </c>
      <c r="AM845" s="10">
        <v>0.9</v>
      </c>
      <c r="AN845" s="10"/>
      <c r="AO845" s="10"/>
      <c r="AP845" s="10"/>
      <c r="AQ845" s="10"/>
      <c r="AR845" s="8"/>
      <c r="AS845" s="8"/>
      <c r="AY845" s="8"/>
      <c r="AZ845" s="8"/>
      <c r="BA845" s="8"/>
      <c r="BB845" s="8"/>
      <c r="BC845" s="8"/>
    </row>
    <row r="846" s="2" customFormat="1" ht="16.5" customHeight="1">
      <c r="A846" s="6">
        <v>845</v>
      </c>
      <c r="B846" t="s" s="4">
        <v>2879</v>
      </c>
      <c r="C846" t="s" s="3">
        <v>2880</v>
      </c>
      <c r="D846" t="s" s="3">
        <v>122</v>
      </c>
      <c r="E846" t="s" s="3">
        <v>58</v>
      </c>
      <c r="F846" t="s" s="3">
        <v>2881</v>
      </c>
      <c r="G846" t="s" s="4">
        <v>96</v>
      </c>
      <c r="H846" t="s" s="3">
        <v>2882</v>
      </c>
      <c r="I846" t="s" s="3">
        <v>98</v>
      </c>
      <c r="J846" t="s" s="3">
        <v>171</v>
      </c>
      <c r="K846" s="7">
        <f>L846*200000</f>
        <v>2480000</v>
      </c>
      <c r="L846" s="6">
        <f>M846/5</f>
        <v>12.4</v>
      </c>
      <c r="M846" s="6">
        <v>62</v>
      </c>
      <c r="N846" s="6">
        <v>6</v>
      </c>
      <c r="O846" s="6">
        <v>1396</v>
      </c>
      <c r="P846" s="8">
        <v>10500</v>
      </c>
      <c r="Q846" s="8">
        <v>13000</v>
      </c>
      <c r="R846" s="6">
        <v>18000</v>
      </c>
      <c r="S846" s="6">
        <v>18000</v>
      </c>
      <c r="T846" s="8">
        <v>270000</v>
      </c>
      <c r="V846" s="6">
        <v>100</v>
      </c>
      <c r="X846" t="s" s="3">
        <v>64</v>
      </c>
      <c r="Z846" t="s" s="3">
        <v>65</v>
      </c>
      <c r="AA846" t="s" s="3">
        <v>66</v>
      </c>
      <c r="AC846" t="s" s="3">
        <v>67</v>
      </c>
      <c r="AD846" s="9">
        <v>3</v>
      </c>
      <c r="AE846" s="9">
        <v>5</v>
      </c>
      <c r="AF846" s="9">
        <v>5</v>
      </c>
      <c r="AH846" t="s" s="4">
        <v>2879</v>
      </c>
      <c r="AI846" s="9">
        <v>67752</v>
      </c>
      <c r="AJ846" s="9">
        <v>64028</v>
      </c>
      <c r="AK846" s="9">
        <v>68549</v>
      </c>
      <c r="AL846" s="9">
        <v>1923</v>
      </c>
      <c r="AM846" s="10">
        <v>0.6</v>
      </c>
      <c r="AN846" s="10"/>
      <c r="AO846" s="10"/>
      <c r="AP846" s="10"/>
      <c r="AQ846" s="10"/>
      <c r="AR846" s="8"/>
      <c r="AS846" s="8"/>
      <c r="AT846" t="s" s="4">
        <v>68</v>
      </c>
      <c r="AU846" s="12">
        <f>#REF!-1000000</f>
      </c>
      <c r="AV846" s="9">
        <v>180000</v>
      </c>
      <c r="AW846" s="9">
        <v>130000</v>
      </c>
      <c r="AX846" s="9">
        <v>760</v>
      </c>
      <c r="AY846" s="8"/>
      <c r="AZ846" s="8"/>
      <c r="BA846" s="8"/>
      <c r="BB846" s="8"/>
      <c r="BC846" s="8"/>
    </row>
    <row r="847" s="2" customFormat="1" ht="16.5" customHeight="1">
      <c r="A847" s="6">
        <v>846</v>
      </c>
      <c r="B847" t="s" s="4">
        <v>2883</v>
      </c>
      <c r="C847" t="s" s="3">
        <v>2884</v>
      </c>
      <c r="D847" t="s" s="3">
        <v>113</v>
      </c>
      <c r="E847" t="s" s="3">
        <v>58</v>
      </c>
      <c r="F847" t="s" s="3">
        <v>2885</v>
      </c>
      <c r="G847" t="s" s="3">
        <v>2886</v>
      </c>
      <c r="H847" t="s" s="3">
        <v>1653</v>
      </c>
      <c r="I847" t="s" s="3">
        <v>107</v>
      </c>
      <c r="J847" t="s" s="3">
        <v>99</v>
      </c>
      <c r="K847" s="7">
        <f>L847*200000</f>
        <v>10400000</v>
      </c>
      <c r="L847" s="6">
        <f>M847/5</f>
        <v>52</v>
      </c>
      <c r="M847" s="6">
        <v>260</v>
      </c>
      <c r="N847" s="6">
        <v>14</v>
      </c>
      <c r="O847" s="6">
        <v>1395</v>
      </c>
      <c r="P847" s="8">
        <v>12500</v>
      </c>
      <c r="Q847" s="8">
        <v>16000</v>
      </c>
      <c r="R847" s="6">
        <v>28000</v>
      </c>
      <c r="S847" s="6">
        <v>28000</v>
      </c>
      <c r="T847" s="8">
        <v>400000</v>
      </c>
      <c r="V847" s="6">
        <v>65</v>
      </c>
      <c r="X847" t="s" s="3">
        <v>64</v>
      </c>
      <c r="Y847" s="9">
        <v>300</v>
      </c>
      <c r="Z847" t="s" s="3">
        <v>65</v>
      </c>
      <c r="AA847" t="s" s="3">
        <v>101</v>
      </c>
      <c r="AD847" s="9">
        <v>5</v>
      </c>
      <c r="AE847" s="9">
        <v>3</v>
      </c>
      <c r="AH847" t="s" s="4">
        <v>2883</v>
      </c>
      <c r="AI847" s="9">
        <v>67298</v>
      </c>
      <c r="AJ847" s="9">
        <v>48442</v>
      </c>
      <c r="AK847" s="9">
        <v>40758</v>
      </c>
      <c r="AL847" s="9">
        <v>468</v>
      </c>
      <c r="AM847" s="10">
        <v>0.6</v>
      </c>
      <c r="AN847" s="10"/>
      <c r="AO847" s="10"/>
      <c r="AP847" s="10"/>
      <c r="AQ847" s="10"/>
      <c r="AR847" s="8"/>
      <c r="AS847" s="8"/>
      <c r="AT847" t="s" s="4">
        <v>68</v>
      </c>
      <c r="AU847" s="10"/>
      <c r="AV847" s="9">
        <v>360000</v>
      </c>
      <c r="AW847" s="9">
        <v>220000</v>
      </c>
      <c r="AX847" s="9">
        <v>301</v>
      </c>
      <c r="AY847" s="8"/>
      <c r="AZ847" s="8"/>
      <c r="BA847" s="8"/>
      <c r="BB847" s="8"/>
      <c r="BC847" s="8"/>
    </row>
    <row r="848" s="2" customFormat="1" ht="16.5" customHeight="1">
      <c r="A848" s="6">
        <v>847</v>
      </c>
      <c r="B848" t="s" s="4">
        <v>2887</v>
      </c>
      <c r="C848" t="s" s="3">
        <v>2888</v>
      </c>
      <c r="D848" t="s" s="3">
        <v>94</v>
      </c>
      <c r="E848" t="s" s="3">
        <v>58</v>
      </c>
      <c r="F848" t="s" s="3">
        <v>317</v>
      </c>
      <c r="G848" t="s" s="4">
        <v>96</v>
      </c>
      <c r="H848" t="s" s="3">
        <v>144</v>
      </c>
      <c r="I848" t="s" s="3">
        <v>98</v>
      </c>
      <c r="J848" t="s" s="3">
        <v>171</v>
      </c>
      <c r="K848" s="7">
        <f>L848*200000</f>
        <v>1920000</v>
      </c>
      <c r="L848" s="6">
        <f>M848/5</f>
        <v>9.6</v>
      </c>
      <c r="M848" s="6">
        <v>48</v>
      </c>
      <c r="N848" s="6">
        <v>3</v>
      </c>
      <c r="O848" s="6">
        <v>1396</v>
      </c>
      <c r="P848" s="8">
        <v>6000</v>
      </c>
      <c r="Q848" s="8">
        <v>7000</v>
      </c>
      <c r="R848" s="6">
        <v>16000</v>
      </c>
      <c r="S848" s="6">
        <v>16000</v>
      </c>
      <c r="T848" s="8">
        <v>240000</v>
      </c>
      <c r="V848" s="6">
        <v>216</v>
      </c>
      <c r="X848" t="s" s="3">
        <v>64</v>
      </c>
      <c r="Z848" t="s" s="3">
        <v>65</v>
      </c>
      <c r="AA848" t="s" s="3">
        <v>66</v>
      </c>
      <c r="AC848" t="s" s="3">
        <v>67</v>
      </c>
      <c r="AD848" s="9">
        <v>5</v>
      </c>
      <c r="AE848" s="9">
        <v>3</v>
      </c>
      <c r="AF848" s="9">
        <v>4</v>
      </c>
      <c r="AH848" t="s" s="4">
        <v>2887</v>
      </c>
      <c r="AI848" s="9">
        <v>70949</v>
      </c>
      <c r="AJ848" s="9">
        <v>59627</v>
      </c>
      <c r="AK848" s="9">
        <v>40402</v>
      </c>
      <c r="AL848" s="9">
        <v>655</v>
      </c>
      <c r="AM848" s="10">
        <v>0.6</v>
      </c>
      <c r="AN848" s="10"/>
      <c r="AO848" s="10"/>
      <c r="AP848" s="10"/>
      <c r="AQ848" s="10"/>
      <c r="AR848" s="8"/>
      <c r="AS848" s="8"/>
      <c r="AY848" s="8"/>
      <c r="AZ848" s="8"/>
      <c r="BA848" s="8"/>
      <c r="BB848" s="8"/>
      <c r="BC848" s="8"/>
    </row>
    <row r="849" s="2" customFormat="1" ht="16.5" customHeight="1">
      <c r="A849" s="6">
        <v>848</v>
      </c>
      <c r="B849" t="s" s="4">
        <v>2889</v>
      </c>
      <c r="C849" t="s" s="3">
        <v>2890</v>
      </c>
      <c r="D849" t="s" s="3">
        <v>94</v>
      </c>
      <c r="E849" t="s" s="3">
        <v>58</v>
      </c>
      <c r="F849" t="s" s="3">
        <v>2891</v>
      </c>
      <c r="G849" t="s" s="4">
        <v>96</v>
      </c>
      <c r="H849" t="s" s="3">
        <v>158</v>
      </c>
      <c r="I849" t="s" s="3">
        <v>117</v>
      </c>
      <c r="J849" t="s" s="3">
        <v>2892</v>
      </c>
      <c r="K849" s="7">
        <f>L849*200000</f>
        <v>10400000</v>
      </c>
      <c r="L849" s="6">
        <f>M849/5</f>
        <v>52</v>
      </c>
      <c r="M849" s="6">
        <v>260</v>
      </c>
      <c r="N849" s="6">
        <v>7</v>
      </c>
      <c r="O849" s="6">
        <v>1397</v>
      </c>
      <c r="P849" s="8">
        <v>14000</v>
      </c>
      <c r="Q849" s="8">
        <v>18000</v>
      </c>
      <c r="R849" s="6">
        <v>32000</v>
      </c>
      <c r="S849" s="6">
        <v>32000</v>
      </c>
      <c r="T849" s="8">
        <v>440000</v>
      </c>
      <c r="V849" s="6">
        <v>3</v>
      </c>
      <c r="X849" t="s" s="3">
        <v>64</v>
      </c>
      <c r="Y849" s="9">
        <v>340</v>
      </c>
      <c r="Z849" t="s" s="3">
        <v>65</v>
      </c>
      <c r="AA849" t="s" s="3">
        <v>101</v>
      </c>
      <c r="AC849" t="s" s="3">
        <v>67</v>
      </c>
      <c r="AD849" s="9">
        <v>3</v>
      </c>
      <c r="AE849" s="9">
        <v>3</v>
      </c>
      <c r="AF849" s="9">
        <v>2</v>
      </c>
      <c r="AH849" t="s" s="4">
        <v>2889</v>
      </c>
      <c r="AI849" s="9">
        <v>90984</v>
      </c>
      <c r="AJ849" s="9">
        <v>38243</v>
      </c>
      <c r="AK849" s="9">
        <v>75733</v>
      </c>
      <c r="AL849" s="9">
        <v>2397</v>
      </c>
      <c r="AM849" s="10">
        <v>0.9</v>
      </c>
      <c r="AN849" s="10"/>
      <c r="AO849" s="10"/>
      <c r="AP849" s="10"/>
      <c r="AQ849" s="10"/>
      <c r="AR849" s="8"/>
      <c r="AS849" s="8"/>
      <c r="AT849" t="s" s="4">
        <v>68</v>
      </c>
      <c r="AU849" s="10"/>
      <c r="AV849" s="9">
        <v>50000</v>
      </c>
      <c r="AW849" s="9">
        <v>40000</v>
      </c>
      <c r="AX849" s="9">
        <v>138</v>
      </c>
      <c r="AY849" s="8"/>
      <c r="AZ849" s="8"/>
      <c r="BA849" s="8"/>
      <c r="BB849" s="8"/>
      <c r="BC849" s="8"/>
    </row>
    <row r="850" s="2" customFormat="1" ht="16.5" customHeight="1">
      <c r="A850" s="6">
        <v>849</v>
      </c>
      <c r="B850" t="s" s="4">
        <v>2893</v>
      </c>
      <c r="C850" t="s" s="3">
        <v>2894</v>
      </c>
      <c r="D850" t="s" s="3">
        <v>122</v>
      </c>
      <c r="E850" t="s" s="3">
        <v>58</v>
      </c>
      <c r="F850" t="s" s="3">
        <v>1894</v>
      </c>
      <c r="G850" t="s" s="4">
        <v>96</v>
      </c>
      <c r="H850" t="s" s="3">
        <v>2895</v>
      </c>
      <c r="I850" t="s" s="3">
        <v>98</v>
      </c>
      <c r="J850" t="s" s="3">
        <v>2896</v>
      </c>
      <c r="K850" s="7">
        <f>L850*200000</f>
        <v>7520000</v>
      </c>
      <c r="L850" s="6">
        <f>M850/5</f>
        <v>37.6</v>
      </c>
      <c r="M850" s="6">
        <v>188</v>
      </c>
      <c r="N850" s="6">
        <v>32</v>
      </c>
      <c r="O850" s="6">
        <v>1397</v>
      </c>
      <c r="P850" s="8">
        <v>9000</v>
      </c>
      <c r="Q850" s="8">
        <v>12000</v>
      </c>
      <c r="R850" s="6">
        <v>15000</v>
      </c>
      <c r="S850" s="6">
        <v>15000</v>
      </c>
      <c r="T850" s="8">
        <v>225000</v>
      </c>
      <c r="V850" s="6">
        <v>295</v>
      </c>
      <c r="X850" t="s" s="3">
        <v>64</v>
      </c>
      <c r="Y850" t="s" s="3">
        <v>2897</v>
      </c>
      <c r="Z850" t="s" s="3">
        <v>65</v>
      </c>
      <c r="AA850" t="s" s="3">
        <v>101</v>
      </c>
      <c r="AC850" t="s" s="3">
        <v>67</v>
      </c>
      <c r="AD850" s="9">
        <v>5</v>
      </c>
      <c r="AE850" s="9">
        <v>5</v>
      </c>
      <c r="AF850" s="9">
        <v>5</v>
      </c>
      <c r="AH850" t="s" s="4">
        <v>2893</v>
      </c>
      <c r="AI850" s="9">
        <v>90975</v>
      </c>
      <c r="AJ850" s="9">
        <v>41822</v>
      </c>
      <c r="AK850" s="9">
        <v>75668</v>
      </c>
      <c r="AL850" s="9">
        <v>3498</v>
      </c>
      <c r="AM850" s="10">
        <v>0.6</v>
      </c>
      <c r="AN850" s="10"/>
      <c r="AO850" s="10"/>
      <c r="AP850" s="10"/>
      <c r="AQ850" s="10"/>
      <c r="AR850" s="8"/>
      <c r="AS850" s="8"/>
      <c r="AT850" t="s" s="4">
        <v>68</v>
      </c>
      <c r="AU850" s="12">
        <f>#REF!-1000000</f>
      </c>
      <c r="AV850" s="9">
        <v>320000</v>
      </c>
      <c r="AW850" s="9">
        <v>180000</v>
      </c>
      <c r="AX850" s="9">
        <v>525</v>
      </c>
      <c r="AY850" s="8"/>
      <c r="AZ850" s="8"/>
      <c r="BA850" s="8"/>
      <c r="BB850" s="8"/>
      <c r="BC850" s="8"/>
    </row>
    <row r="851" s="2" customFormat="1" ht="16.5" customHeight="1">
      <c r="A851" s="6">
        <v>850</v>
      </c>
      <c r="B851" t="s" s="4">
        <v>2898</v>
      </c>
      <c r="C851" t="s" s="3">
        <v>2894</v>
      </c>
      <c r="D851" t="s" s="3">
        <v>122</v>
      </c>
      <c r="E851" t="s" s="3">
        <v>58</v>
      </c>
      <c r="F851" t="s" s="3">
        <v>1894</v>
      </c>
      <c r="G851" s="6"/>
      <c r="H851" t="s" s="3">
        <v>2895</v>
      </c>
      <c r="I851" t="s" s="3">
        <v>98</v>
      </c>
      <c r="J851" t="s" s="3">
        <v>2896</v>
      </c>
      <c r="K851" s="7">
        <f>L851*200000</f>
        <v>7720000</v>
      </c>
      <c r="L851" s="6">
        <f>M851/5</f>
        <v>38.6</v>
      </c>
      <c r="M851" s="6">
        <v>193</v>
      </c>
      <c r="N851" s="6">
        <v>30</v>
      </c>
      <c r="O851" s="6">
        <v>1398</v>
      </c>
      <c r="P851" s="8">
        <v>6000</v>
      </c>
      <c r="Q851" s="8">
        <v>7000</v>
      </c>
      <c r="R851" s="6">
        <v>15000</v>
      </c>
      <c r="S851" s="6">
        <v>15000</v>
      </c>
      <c r="T851" s="8">
        <v>225000</v>
      </c>
      <c r="V851" s="6">
        <v>261</v>
      </c>
      <c r="X851" t="s" s="3">
        <v>64</v>
      </c>
      <c r="Z851" t="s" s="3">
        <v>65</v>
      </c>
      <c r="AA851" t="s" s="3">
        <v>101</v>
      </c>
      <c r="AC851" t="s" s="3">
        <v>67</v>
      </c>
      <c r="AD851" s="9">
        <v>5</v>
      </c>
      <c r="AE851" s="9">
        <v>5</v>
      </c>
      <c r="AF851" s="9">
        <v>5</v>
      </c>
      <c r="AH851" t="s" s="4">
        <v>2898</v>
      </c>
      <c r="AI851" s="9">
        <v>94141</v>
      </c>
      <c r="AJ851" s="9">
        <v>58817</v>
      </c>
      <c r="AK851" s="9">
        <v>75665</v>
      </c>
      <c r="AL851" s="9">
        <v>4376</v>
      </c>
      <c r="AM851" s="10">
        <v>0.6</v>
      </c>
      <c r="AN851" s="10"/>
      <c r="AO851" s="10"/>
      <c r="AP851" s="10"/>
      <c r="AQ851" s="10"/>
      <c r="AR851" s="8"/>
      <c r="AS851" s="8"/>
      <c r="AT851" t="s" s="4">
        <v>68</v>
      </c>
      <c r="AU851" s="10"/>
      <c r="AV851" s="9">
        <v>50000</v>
      </c>
      <c r="AW851" s="9">
        <v>0</v>
      </c>
      <c r="AX851" s="9">
        <v>1103</v>
      </c>
      <c r="AY851" s="8"/>
      <c r="AZ851" s="8"/>
      <c r="BA851" s="8"/>
      <c r="BB851" s="8"/>
      <c r="BC851" s="8"/>
    </row>
    <row r="852" s="2" customFormat="1" ht="16.5" customHeight="1">
      <c r="A852" s="6">
        <v>851</v>
      </c>
      <c r="B852" t="s" s="4">
        <v>2899</v>
      </c>
      <c r="C852" t="s" s="3">
        <v>2894</v>
      </c>
      <c r="D852" t="s" s="3">
        <v>122</v>
      </c>
      <c r="E852" t="s" s="3">
        <v>58</v>
      </c>
      <c r="F852" t="s" s="3">
        <v>1894</v>
      </c>
      <c r="G852" s="6"/>
      <c r="H852" t="s" s="3">
        <v>2895</v>
      </c>
      <c r="I852" t="s" s="3">
        <v>98</v>
      </c>
      <c r="J852" t="s" s="3">
        <v>2896</v>
      </c>
      <c r="K852" s="7">
        <f>L852*200000</f>
        <v>9960000</v>
      </c>
      <c r="L852" s="6">
        <f>M852/5</f>
        <v>49.8</v>
      </c>
      <c r="M852" s="6">
        <v>249</v>
      </c>
      <c r="N852" s="6">
        <v>31</v>
      </c>
      <c r="O852" s="6">
        <v>1398</v>
      </c>
      <c r="P852" s="8">
        <v>6000</v>
      </c>
      <c r="Q852" s="8">
        <v>12000</v>
      </c>
      <c r="R852" s="6">
        <v>15000</v>
      </c>
      <c r="S852" s="6">
        <v>15000</v>
      </c>
      <c r="T852" s="8">
        <v>225000</v>
      </c>
      <c r="V852" s="6">
        <v>245</v>
      </c>
      <c r="X852" t="s" s="3">
        <v>64</v>
      </c>
      <c r="Z852" t="s" s="3">
        <v>65</v>
      </c>
      <c r="AA852" t="s" s="3">
        <v>101</v>
      </c>
      <c r="AC852" t="s" s="3">
        <v>67</v>
      </c>
      <c r="AD852" s="9">
        <v>5</v>
      </c>
      <c r="AE852" s="9">
        <v>5</v>
      </c>
      <c r="AF852" s="9">
        <v>5</v>
      </c>
      <c r="AH852" t="s" s="4">
        <v>2899</v>
      </c>
      <c r="AI852" s="9">
        <v>127918</v>
      </c>
      <c r="AJ852" s="9">
        <v>58644</v>
      </c>
      <c r="AK852" s="9">
        <v>75661</v>
      </c>
      <c r="AL852" s="9">
        <v>4372</v>
      </c>
      <c r="AM852" s="10">
        <v>0.6</v>
      </c>
      <c r="AN852" s="10"/>
      <c r="AO852" s="10"/>
      <c r="AP852" s="10"/>
      <c r="AQ852" s="10"/>
      <c r="AR852" s="8"/>
      <c r="AS852" s="8"/>
      <c r="AT852" t="s" s="4">
        <v>68</v>
      </c>
      <c r="AU852" s="12">
        <f>#REF!-1000000</f>
      </c>
      <c r="AV852" s="9">
        <v>420000</v>
      </c>
      <c r="AW852" s="9">
        <v>200000</v>
      </c>
      <c r="AX852" s="9">
        <v>454</v>
      </c>
      <c r="AY852" s="8"/>
      <c r="AZ852" s="8"/>
      <c r="BA852" s="8"/>
      <c r="BB852" s="8"/>
      <c r="BC852" s="8"/>
    </row>
    <row r="853" s="2" customFormat="1" ht="16.5" customHeight="1">
      <c r="A853" s="6">
        <v>852</v>
      </c>
      <c r="B853" t="s" s="4">
        <v>2900</v>
      </c>
      <c r="C853" t="s" s="3">
        <v>2894</v>
      </c>
      <c r="D853" t="s" s="3">
        <v>122</v>
      </c>
      <c r="E853" t="s" s="3">
        <v>58</v>
      </c>
      <c r="F853" t="s" s="3">
        <v>1894</v>
      </c>
      <c r="G853" s="6"/>
      <c r="H853" t="s" s="3">
        <v>2895</v>
      </c>
      <c r="I853" t="s" s="3">
        <v>98</v>
      </c>
      <c r="J853" t="s" s="3">
        <v>2896</v>
      </c>
      <c r="K853" s="7">
        <f>L853*200000</f>
        <v>8160000</v>
      </c>
      <c r="L853" s="6">
        <f>M853/5</f>
        <v>40.8</v>
      </c>
      <c r="M853" s="6">
        <v>204</v>
      </c>
      <c r="N853" s="6">
        <v>31</v>
      </c>
      <c r="O853" s="6">
        <v>1398</v>
      </c>
      <c r="P853" s="8">
        <v>6000</v>
      </c>
      <c r="Q853" s="8">
        <v>7000</v>
      </c>
      <c r="R853" s="6">
        <v>12000</v>
      </c>
      <c r="S853" s="6">
        <v>12000</v>
      </c>
      <c r="T853" s="8">
        <v>180000</v>
      </c>
      <c r="V853" s="6">
        <v>1065</v>
      </c>
      <c r="X853" t="s" s="3">
        <v>64</v>
      </c>
      <c r="Z853" t="s" s="3">
        <v>65</v>
      </c>
      <c r="AA853" t="s" s="3">
        <v>101</v>
      </c>
      <c r="AC853" t="s" s="3">
        <v>67</v>
      </c>
      <c r="AD853" s="9">
        <v>5</v>
      </c>
      <c r="AE853" s="9">
        <v>5</v>
      </c>
      <c r="AF853" s="9">
        <v>5</v>
      </c>
      <c r="AH853" t="s" s="4">
        <v>2900</v>
      </c>
      <c r="AI853" s="9">
        <v>93787</v>
      </c>
      <c r="AJ853" s="9">
        <v>58661</v>
      </c>
      <c r="AK853" s="9">
        <v>75662</v>
      </c>
      <c r="AL853" s="9">
        <v>4373</v>
      </c>
      <c r="AM853" s="10">
        <v>0.5</v>
      </c>
      <c r="AN853" s="10"/>
      <c r="AO853" s="10"/>
      <c r="AP853" s="10"/>
      <c r="AQ853" s="10"/>
      <c r="AR853" s="8"/>
      <c r="AS853" s="8"/>
      <c r="AT853" t="s" s="4">
        <v>68</v>
      </c>
      <c r="AU853" s="10"/>
      <c r="AV853" s="9">
        <v>260000</v>
      </c>
      <c r="AW853" s="9">
        <v>0</v>
      </c>
      <c r="AX853" s="9">
        <v>1076</v>
      </c>
      <c r="AY853" s="8"/>
      <c r="AZ853" s="8"/>
      <c r="BA853" s="8"/>
      <c r="BB853" s="8"/>
      <c r="BC853" s="8"/>
    </row>
    <row r="854" s="2" customFormat="1" ht="16.5" customHeight="1">
      <c r="A854" s="6">
        <v>853</v>
      </c>
      <c r="B854" t="s" s="4">
        <v>2901</v>
      </c>
      <c r="C854" t="s" s="3">
        <v>2894</v>
      </c>
      <c r="D854" t="s" s="3">
        <v>122</v>
      </c>
      <c r="E854" t="s" s="3">
        <v>58</v>
      </c>
      <c r="F854" t="s" s="3">
        <v>1894</v>
      </c>
      <c r="G854" s="6"/>
      <c r="H854" t="s" s="3">
        <v>2895</v>
      </c>
      <c r="I854" t="s" s="3">
        <v>98</v>
      </c>
      <c r="J854" t="s" s="3">
        <v>2896</v>
      </c>
      <c r="K854" s="7">
        <f>L854*200000</f>
        <v>8160000</v>
      </c>
      <c r="L854" s="6">
        <f>M854/5</f>
        <v>40.8</v>
      </c>
      <c r="M854" s="6">
        <v>204</v>
      </c>
      <c r="N854" s="6">
        <v>31</v>
      </c>
      <c r="O854" s="6">
        <v>1398</v>
      </c>
      <c r="P854" s="8">
        <v>6000</v>
      </c>
      <c r="Q854" s="8">
        <v>7000</v>
      </c>
      <c r="R854" s="6">
        <v>15000</v>
      </c>
      <c r="S854" s="6">
        <v>15000</v>
      </c>
      <c r="T854" s="8">
        <v>225000</v>
      </c>
      <c r="V854" s="6">
        <v>584</v>
      </c>
      <c r="X854" t="s" s="3">
        <v>64</v>
      </c>
      <c r="Z854" t="s" s="3">
        <v>65</v>
      </c>
      <c r="AA854" t="s" s="3">
        <v>101</v>
      </c>
      <c r="AC854" t="s" s="3">
        <v>67</v>
      </c>
      <c r="AD854" s="9">
        <v>5</v>
      </c>
      <c r="AE854" s="9">
        <v>5</v>
      </c>
      <c r="AF854" s="9">
        <v>5</v>
      </c>
      <c r="AH854" t="s" s="4">
        <v>2901</v>
      </c>
      <c r="AI854" s="9">
        <v>94142</v>
      </c>
      <c r="AJ854" s="9">
        <v>58752</v>
      </c>
      <c r="AK854" s="9">
        <v>75664</v>
      </c>
      <c r="AL854" s="9">
        <v>4375</v>
      </c>
      <c r="AM854" s="10">
        <v>0.5</v>
      </c>
      <c r="AN854" s="10"/>
      <c r="AO854" s="10"/>
      <c r="AP854" s="10"/>
      <c r="AQ854" s="10"/>
      <c r="AR854" s="8"/>
      <c r="AS854" s="8"/>
      <c r="AT854" t="s" s="4">
        <v>68</v>
      </c>
      <c r="AU854" s="10"/>
      <c r="AV854" s="9">
        <v>220000</v>
      </c>
      <c r="AW854" s="9">
        <v>140000</v>
      </c>
      <c r="AX854" s="9">
        <v>677</v>
      </c>
      <c r="AY854" s="8"/>
      <c r="AZ854" s="8"/>
      <c r="BA854" s="8"/>
      <c r="BB854" s="8"/>
      <c r="BC854" s="8"/>
    </row>
    <row r="855" s="2" customFormat="1" ht="16.5" customHeight="1">
      <c r="A855" s="6">
        <v>854</v>
      </c>
      <c r="B855" t="s" s="4">
        <v>2902</v>
      </c>
      <c r="C855" t="s" s="3">
        <v>2894</v>
      </c>
      <c r="D855" t="s" s="3">
        <v>122</v>
      </c>
      <c r="E855" t="s" s="3">
        <v>58</v>
      </c>
      <c r="F855" t="s" s="3">
        <v>1894</v>
      </c>
      <c r="G855" t="s" s="4">
        <v>96</v>
      </c>
      <c r="H855" t="s" s="3">
        <v>2895</v>
      </c>
      <c r="I855" t="s" s="3">
        <v>98</v>
      </c>
      <c r="J855" t="s" s="3">
        <v>2896</v>
      </c>
      <c r="K855" s="7">
        <f>L855*200000</f>
        <v>9000000</v>
      </c>
      <c r="L855" s="6">
        <f>M855/5</f>
        <v>45</v>
      </c>
      <c r="M855" s="6">
        <v>225</v>
      </c>
      <c r="N855" s="6">
        <v>32</v>
      </c>
      <c r="O855" s="6">
        <v>1397</v>
      </c>
      <c r="P855" s="8">
        <v>9000</v>
      </c>
      <c r="Q855" s="8">
        <v>12000</v>
      </c>
      <c r="R855" s="6">
        <v>15000</v>
      </c>
      <c r="S855" s="6">
        <v>15000</v>
      </c>
      <c r="T855" s="8">
        <v>225000</v>
      </c>
      <c r="V855" s="6">
        <v>286</v>
      </c>
      <c r="X855" t="s" s="3">
        <v>64</v>
      </c>
      <c r="Z855" t="s" s="3">
        <v>65</v>
      </c>
      <c r="AA855" t="s" s="3">
        <v>101</v>
      </c>
      <c r="AC855" t="s" s="3">
        <v>67</v>
      </c>
      <c r="AD855" s="9">
        <v>5</v>
      </c>
      <c r="AE855" s="9">
        <v>5</v>
      </c>
      <c r="AF855" s="9">
        <v>5</v>
      </c>
      <c r="AH855" t="s" s="4">
        <v>2902</v>
      </c>
      <c r="AI855" s="9">
        <v>93240</v>
      </c>
      <c r="AJ855" s="9">
        <v>41824</v>
      </c>
      <c r="AK855" s="9">
        <v>75670</v>
      </c>
      <c r="AL855" s="9">
        <v>3496</v>
      </c>
      <c r="AM855" s="10">
        <v>0.6</v>
      </c>
      <c r="AN855" s="10"/>
      <c r="AO855" s="10"/>
      <c r="AP855" s="10"/>
      <c r="AQ855" s="10"/>
      <c r="AR855" s="8"/>
      <c r="AS855" s="8"/>
      <c r="AT855" t="s" s="4">
        <v>68</v>
      </c>
      <c r="AU855" s="12">
        <f>#REF!-1000000</f>
      </c>
      <c r="AV855" s="9">
        <v>320000</v>
      </c>
      <c r="AW855" s="9">
        <v>150000</v>
      </c>
      <c r="AX855" s="9">
        <v>490</v>
      </c>
      <c r="AY855" s="8"/>
      <c r="AZ855" s="8"/>
      <c r="BA855" s="8"/>
      <c r="BB855" s="8"/>
      <c r="BC855" s="8"/>
    </row>
    <row r="856" s="2" customFormat="1" ht="16.5" customHeight="1">
      <c r="A856" s="6">
        <v>855</v>
      </c>
      <c r="B856" t="s" s="4">
        <v>2903</v>
      </c>
      <c r="C856" t="s" s="3">
        <v>2894</v>
      </c>
      <c r="D856" t="s" s="3">
        <v>122</v>
      </c>
      <c r="E856" t="s" s="3">
        <v>58</v>
      </c>
      <c r="F856" t="s" s="3">
        <v>1894</v>
      </c>
      <c r="G856" t="s" s="4">
        <v>96</v>
      </c>
      <c r="H856" t="s" s="3">
        <v>2895</v>
      </c>
      <c r="I856" t="s" s="3">
        <v>98</v>
      </c>
      <c r="J856" t="s" s="3">
        <v>2896</v>
      </c>
      <c r="K856" s="7">
        <f>L856*200000</f>
        <v>7520000</v>
      </c>
      <c r="L856" s="6">
        <f>M856/5</f>
        <v>37.6</v>
      </c>
      <c r="M856" s="6">
        <v>188</v>
      </c>
      <c r="N856" s="6">
        <v>32</v>
      </c>
      <c r="O856" s="6">
        <v>1397</v>
      </c>
      <c r="P856" s="8">
        <v>9000</v>
      </c>
      <c r="Q856" s="8">
        <v>12000</v>
      </c>
      <c r="R856" s="6">
        <v>15000</v>
      </c>
      <c r="S856" s="6">
        <v>15000</v>
      </c>
      <c r="T856" s="8">
        <v>225000</v>
      </c>
      <c r="V856" s="6">
        <v>306</v>
      </c>
      <c r="X856" t="s" s="3">
        <v>64</v>
      </c>
      <c r="Z856" t="s" s="3">
        <v>65</v>
      </c>
      <c r="AA856" t="s" s="3">
        <v>101</v>
      </c>
      <c r="AC856" t="s" s="3">
        <v>67</v>
      </c>
      <c r="AD856" s="9">
        <v>5</v>
      </c>
      <c r="AE856" s="9">
        <v>5</v>
      </c>
      <c r="AF856" s="9">
        <v>5</v>
      </c>
      <c r="AH856" t="s" s="4">
        <v>2903</v>
      </c>
      <c r="AI856" s="9">
        <v>90976</v>
      </c>
      <c r="AJ856" s="9">
        <v>41823</v>
      </c>
      <c r="AK856" s="9">
        <v>75667</v>
      </c>
      <c r="AL856" s="9">
        <v>3499</v>
      </c>
      <c r="AM856" s="10">
        <v>0.6</v>
      </c>
      <c r="AN856" s="10"/>
      <c r="AO856" s="10"/>
      <c r="AP856" s="10"/>
      <c r="AQ856" s="10"/>
      <c r="AR856" s="8"/>
      <c r="AS856" s="8"/>
      <c r="AT856" t="s" s="4">
        <v>68</v>
      </c>
      <c r="AU856" s="10"/>
      <c r="AV856" s="9">
        <v>60000</v>
      </c>
      <c r="AW856" s="9">
        <v>40000</v>
      </c>
      <c r="AX856" s="9">
        <v>509</v>
      </c>
      <c r="AY856" s="8"/>
      <c r="AZ856" s="8"/>
      <c r="BA856" s="8"/>
      <c r="BB856" s="8"/>
      <c r="BC856" s="8"/>
    </row>
    <row r="857" s="2" customFormat="1" ht="16.5" customHeight="1">
      <c r="A857" s="6">
        <v>856</v>
      </c>
      <c r="B857" t="s" s="4">
        <v>2904</v>
      </c>
      <c r="C857" t="s" s="3">
        <v>2894</v>
      </c>
      <c r="D857" t="s" s="3">
        <v>122</v>
      </c>
      <c r="E857" t="s" s="3">
        <v>58</v>
      </c>
      <c r="F857" t="s" s="3">
        <v>1894</v>
      </c>
      <c r="G857" s="6"/>
      <c r="H857" t="s" s="3">
        <v>2895</v>
      </c>
      <c r="I857" t="s" s="3">
        <v>98</v>
      </c>
      <c r="J857" t="s" s="3">
        <v>2896</v>
      </c>
      <c r="K857" s="7">
        <f>L857*200000</f>
        <v>7200000</v>
      </c>
      <c r="L857" s="6">
        <f>M857/5</f>
        <v>36</v>
      </c>
      <c r="M857" s="6">
        <v>180</v>
      </c>
      <c r="N857" s="6">
        <v>31</v>
      </c>
      <c r="O857" s="6">
        <v>1398</v>
      </c>
      <c r="P857" s="8">
        <v>6000</v>
      </c>
      <c r="Q857" s="8">
        <v>7000</v>
      </c>
      <c r="R857" s="6">
        <v>15000</v>
      </c>
      <c r="S857" s="6">
        <v>15000</v>
      </c>
      <c r="T857" s="8">
        <v>225000</v>
      </c>
      <c r="V857" s="6">
        <v>319</v>
      </c>
      <c r="X857" t="s" s="3">
        <v>64</v>
      </c>
      <c r="Z857" t="s" s="3">
        <v>65</v>
      </c>
      <c r="AA857" t="s" s="3">
        <v>101</v>
      </c>
      <c r="AC857" t="s" s="3">
        <v>67</v>
      </c>
      <c r="AD857" s="9">
        <v>5</v>
      </c>
      <c r="AE857" s="9">
        <v>5</v>
      </c>
      <c r="AF857" s="9">
        <v>5</v>
      </c>
      <c r="AH857" t="s" s="4">
        <v>2904</v>
      </c>
      <c r="AI857" s="9">
        <v>93815</v>
      </c>
      <c r="AJ857" s="9">
        <v>58689</v>
      </c>
      <c r="AK857" s="9">
        <v>75663</v>
      </c>
      <c r="AL857" s="9">
        <v>4374</v>
      </c>
      <c r="AM857" s="10">
        <v>0.6</v>
      </c>
      <c r="AN857" s="10"/>
      <c r="AO857" s="10"/>
      <c r="AP857" s="10"/>
      <c r="AQ857" s="10"/>
      <c r="AR857" s="8"/>
      <c r="AS857" s="8"/>
      <c r="AT857" t="s" s="4">
        <v>68</v>
      </c>
      <c r="AU857" s="10"/>
      <c r="AV857" s="9">
        <v>280000</v>
      </c>
      <c r="AW857" s="9">
        <v>160000</v>
      </c>
      <c r="AX857" s="9">
        <v>1008</v>
      </c>
      <c r="AY857" s="8"/>
      <c r="AZ857" s="8"/>
      <c r="BA857" s="8"/>
      <c r="BB857" s="8"/>
      <c r="BC857" s="8"/>
    </row>
    <row r="858" s="2" customFormat="1" ht="16.5" customHeight="1">
      <c r="A858" s="6">
        <v>857</v>
      </c>
      <c r="B858" t="s" s="4">
        <v>2905</v>
      </c>
      <c r="C858" t="s" s="3">
        <v>2894</v>
      </c>
      <c r="D858" t="s" s="3">
        <v>122</v>
      </c>
      <c r="E858" t="s" s="3">
        <v>58</v>
      </c>
      <c r="F858" t="s" s="3">
        <v>1894</v>
      </c>
      <c r="G858" t="s" s="4">
        <v>96</v>
      </c>
      <c r="H858" t="s" s="3">
        <v>2895</v>
      </c>
      <c r="I858" t="s" s="3">
        <v>98</v>
      </c>
      <c r="J858" t="s" s="3">
        <v>2896</v>
      </c>
      <c r="K858" s="7">
        <f>L858*200000</f>
        <v>10000000</v>
      </c>
      <c r="L858" s="6">
        <f>M858/5</f>
        <v>50</v>
      </c>
      <c r="M858" s="6">
        <v>250</v>
      </c>
      <c r="N858" s="6">
        <v>32</v>
      </c>
      <c r="O858" s="6">
        <v>1397</v>
      </c>
      <c r="P858" s="8">
        <v>9000</v>
      </c>
      <c r="Q858" s="8">
        <v>12000</v>
      </c>
      <c r="R858" s="6">
        <v>15000</v>
      </c>
      <c r="S858" s="6">
        <v>15000</v>
      </c>
      <c r="T858" s="8">
        <v>225000</v>
      </c>
      <c r="V858" s="6">
        <v>205</v>
      </c>
      <c r="X858" t="s" s="3">
        <v>64</v>
      </c>
      <c r="Z858" t="s" s="3">
        <v>65</v>
      </c>
      <c r="AA858" t="s" s="3">
        <v>101</v>
      </c>
      <c r="AC858" t="s" s="3">
        <v>67</v>
      </c>
      <c r="AD858" s="9">
        <v>5</v>
      </c>
      <c r="AE858" s="9">
        <v>5</v>
      </c>
      <c r="AF858" s="9">
        <v>5</v>
      </c>
      <c r="AH858" t="s" s="4">
        <v>2905</v>
      </c>
      <c r="AI858" s="9">
        <v>93257</v>
      </c>
      <c r="AJ858" s="9">
        <v>41826</v>
      </c>
      <c r="AK858" s="9">
        <v>75672</v>
      </c>
      <c r="AL858" s="9">
        <v>3500</v>
      </c>
      <c r="AM858" s="10">
        <v>0.6</v>
      </c>
      <c r="AN858" s="10"/>
      <c r="AO858" s="10"/>
      <c r="AP858" s="10"/>
      <c r="AQ858" s="10"/>
      <c r="AR858" s="8"/>
      <c r="AS858" s="8"/>
      <c r="AY858" s="8"/>
      <c r="AZ858" s="8"/>
      <c r="BA858" s="8"/>
      <c r="BB858" s="8"/>
      <c r="BC858" s="8"/>
    </row>
    <row r="859" s="2" customFormat="1" ht="16.5" customHeight="1">
      <c r="A859" s="6">
        <v>858</v>
      </c>
      <c r="B859" t="s" s="4">
        <v>2906</v>
      </c>
      <c r="C859" t="s" s="3">
        <v>2894</v>
      </c>
      <c r="D859" t="s" s="3">
        <v>122</v>
      </c>
      <c r="E859" t="s" s="3">
        <v>58</v>
      </c>
      <c r="F859" t="s" s="3">
        <v>1894</v>
      </c>
      <c r="G859" t="s" s="4">
        <v>96</v>
      </c>
      <c r="H859" t="s" s="3">
        <v>2895</v>
      </c>
      <c r="I859" t="s" s="3">
        <v>98</v>
      </c>
      <c r="J859" t="s" s="3">
        <v>2896</v>
      </c>
      <c r="K859" s="7">
        <f>L859*200000</f>
        <v>7520000</v>
      </c>
      <c r="L859" s="6">
        <f>M859/5</f>
        <v>37.6</v>
      </c>
      <c r="M859" s="6">
        <v>188</v>
      </c>
      <c r="N859" s="6">
        <v>32</v>
      </c>
      <c r="O859" s="6">
        <v>1397</v>
      </c>
      <c r="P859" s="8">
        <v>9000</v>
      </c>
      <c r="Q859" s="8">
        <v>12000</v>
      </c>
      <c r="R859" s="6">
        <v>15000</v>
      </c>
      <c r="S859" s="6">
        <v>15000</v>
      </c>
      <c r="T859" s="8">
        <v>225000</v>
      </c>
      <c r="V859" s="6">
        <v>798</v>
      </c>
      <c r="X859" t="s" s="3">
        <v>64</v>
      </c>
      <c r="Z859" t="s" s="3">
        <v>65</v>
      </c>
      <c r="AA859" t="s" s="3">
        <v>101</v>
      </c>
      <c r="AC859" t="s" s="3">
        <v>67</v>
      </c>
      <c r="AD859" s="9">
        <v>5</v>
      </c>
      <c r="AE859" s="9">
        <v>5</v>
      </c>
      <c r="AF859" s="9">
        <v>5</v>
      </c>
      <c r="AH859" t="s" s="4">
        <v>2906</v>
      </c>
      <c r="AI859" s="9">
        <v>90973</v>
      </c>
      <c r="AJ859" s="9">
        <v>41821</v>
      </c>
      <c r="AK859" s="9">
        <v>75669</v>
      </c>
      <c r="AL859" s="9">
        <v>3497</v>
      </c>
      <c r="AM859" s="10">
        <v>0.5</v>
      </c>
      <c r="AN859" s="10"/>
      <c r="AO859" s="10"/>
      <c r="AP859" s="10"/>
      <c r="AQ859" s="10"/>
      <c r="AR859" s="8"/>
      <c r="AS859" s="8"/>
      <c r="AT859" t="s" s="4">
        <v>68</v>
      </c>
      <c r="AU859" s="10"/>
      <c r="AV859" s="9">
        <v>320000</v>
      </c>
      <c r="AW859" s="9">
        <v>170000</v>
      </c>
      <c r="AX859" s="9">
        <v>788</v>
      </c>
      <c r="AY859" s="8"/>
      <c r="AZ859" s="8"/>
      <c r="BA859" s="8"/>
      <c r="BB859" s="8"/>
      <c r="BC859" s="8"/>
    </row>
    <row r="860" s="2" customFormat="1" ht="16.5" customHeight="1">
      <c r="A860" s="6">
        <v>859</v>
      </c>
      <c r="B860" t="s" s="4">
        <v>2907</v>
      </c>
      <c r="C860" t="s" s="3">
        <v>2894</v>
      </c>
      <c r="D860" t="s" s="3">
        <v>122</v>
      </c>
      <c r="E860" t="s" s="3">
        <v>58</v>
      </c>
      <c r="F860" t="s" s="3">
        <v>1894</v>
      </c>
      <c r="G860" t="s" s="4">
        <v>96</v>
      </c>
      <c r="H860" t="s" s="3">
        <v>2895</v>
      </c>
      <c r="I860" t="s" s="3">
        <v>98</v>
      </c>
      <c r="J860" t="s" s="3">
        <v>2896</v>
      </c>
      <c r="K860" s="7">
        <f>L860*200000</f>
        <v>9080000</v>
      </c>
      <c r="L860" s="6">
        <f>M860/5</f>
        <v>45.4</v>
      </c>
      <c r="M860" s="6">
        <v>227</v>
      </c>
      <c r="N860" s="6">
        <v>32</v>
      </c>
      <c r="O860" s="6">
        <v>1397</v>
      </c>
      <c r="P860" s="8">
        <v>9000</v>
      </c>
      <c r="Q860" s="8">
        <v>12000</v>
      </c>
      <c r="R860" s="6">
        <v>15000</v>
      </c>
      <c r="S860" s="6">
        <v>15000</v>
      </c>
      <c r="T860" s="8">
        <v>225000</v>
      </c>
      <c r="V860" s="6">
        <v>379</v>
      </c>
      <c r="X860" t="s" s="3">
        <v>64</v>
      </c>
      <c r="Z860" t="s" s="3">
        <v>65</v>
      </c>
      <c r="AA860" t="s" s="3">
        <v>101</v>
      </c>
      <c r="AC860" t="s" s="3">
        <v>67</v>
      </c>
      <c r="AD860" s="9">
        <v>5</v>
      </c>
      <c r="AE860" s="9">
        <v>5</v>
      </c>
      <c r="AF860" s="9">
        <v>5</v>
      </c>
      <c r="AH860" t="s" s="4">
        <v>2907</v>
      </c>
      <c r="AI860" s="9">
        <v>93241</v>
      </c>
      <c r="AJ860" s="9">
        <v>41825</v>
      </c>
      <c r="AK860" s="9">
        <v>75671</v>
      </c>
      <c r="AL860" s="9">
        <v>5042</v>
      </c>
      <c r="AM860" s="10">
        <v>0.6</v>
      </c>
      <c r="AN860" s="10"/>
      <c r="AO860" s="10"/>
      <c r="AP860" s="10"/>
      <c r="AQ860" s="10"/>
      <c r="AR860" s="8"/>
      <c r="AS860" s="8"/>
      <c r="AT860" t="s" s="4">
        <v>68</v>
      </c>
      <c r="AU860" s="10"/>
      <c r="AV860" s="9">
        <v>360000</v>
      </c>
      <c r="AW860" s="9">
        <v>150000</v>
      </c>
      <c r="AX860" s="9">
        <v>445</v>
      </c>
      <c r="AY860" s="8"/>
      <c r="AZ860" s="8"/>
      <c r="BA860" s="8"/>
      <c r="BB860" s="8"/>
      <c r="BC860" s="8"/>
    </row>
    <row r="861" s="2" customFormat="1" ht="16.5" customHeight="1">
      <c r="A861" s="6">
        <v>860</v>
      </c>
      <c r="B861" t="s" s="4">
        <v>2908</v>
      </c>
      <c r="C861" t="s" s="3">
        <v>2894</v>
      </c>
      <c r="D861" t="s" s="3">
        <v>122</v>
      </c>
      <c r="E861" t="s" s="3">
        <v>58</v>
      </c>
      <c r="F861" t="s" s="3">
        <v>1894</v>
      </c>
      <c r="G861" t="s" s="4">
        <v>96</v>
      </c>
      <c r="H861" t="s" s="3">
        <v>2895</v>
      </c>
      <c r="I861" t="s" s="3">
        <v>98</v>
      </c>
      <c r="J861" t="s" s="3">
        <v>2896</v>
      </c>
      <c r="K861" s="7">
        <f>L861*200000</f>
        <v>9080000</v>
      </c>
      <c r="L861" s="6">
        <f>M861/5</f>
        <v>45.4</v>
      </c>
      <c r="M861" s="6">
        <v>227</v>
      </c>
      <c r="N861" s="6">
        <v>31</v>
      </c>
      <c r="O861" s="6">
        <v>1398</v>
      </c>
      <c r="P861" s="8">
        <v>6000</v>
      </c>
      <c r="Q861" s="8">
        <v>7000</v>
      </c>
      <c r="R861" s="6">
        <v>15000</v>
      </c>
      <c r="S861" s="6">
        <v>15000</v>
      </c>
      <c r="T861" s="8">
        <v>225000</v>
      </c>
      <c r="V861" s="6">
        <v>491</v>
      </c>
      <c r="X861" t="s" s="3">
        <v>64</v>
      </c>
      <c r="Z861" t="s" s="3">
        <v>65</v>
      </c>
      <c r="AA861" t="s" s="3">
        <v>101</v>
      </c>
      <c r="AC861" t="s" s="3">
        <v>67</v>
      </c>
      <c r="AD861" s="9">
        <v>5</v>
      </c>
      <c r="AE861" s="9">
        <v>5</v>
      </c>
      <c r="AF861" s="9">
        <v>5</v>
      </c>
      <c r="AH861" t="s" s="4">
        <v>2908</v>
      </c>
      <c r="AI861" s="9">
        <v>93784</v>
      </c>
      <c r="AJ861" s="9">
        <v>58539</v>
      </c>
      <c r="AK861" s="9">
        <v>75660</v>
      </c>
      <c r="AL861" s="9">
        <v>4371</v>
      </c>
      <c r="AM861" s="10">
        <v>0.6</v>
      </c>
      <c r="AN861" s="10"/>
      <c r="AO861" s="10"/>
      <c r="AP861" s="10"/>
      <c r="AQ861" s="10"/>
      <c r="AR861" s="8"/>
      <c r="AS861" s="8"/>
      <c r="AY861" s="8"/>
      <c r="AZ861" s="8"/>
      <c r="BA861" s="8"/>
      <c r="BB861" s="8"/>
      <c r="BC861" s="8"/>
    </row>
    <row r="862" s="2" customFormat="1" ht="16.5" customHeight="1">
      <c r="A862" s="6">
        <v>861</v>
      </c>
      <c r="B862" t="s" s="4">
        <v>2909</v>
      </c>
      <c r="C862" t="s" s="3">
        <v>2910</v>
      </c>
      <c r="D862" t="s" s="3">
        <v>75</v>
      </c>
      <c r="E862" t="s" s="3">
        <v>58</v>
      </c>
      <c r="F862" s="6"/>
      <c r="G862" t="s" s="3">
        <v>2759</v>
      </c>
      <c r="H862" t="s" s="3">
        <v>222</v>
      </c>
      <c r="I862" t="s" s="3">
        <v>78</v>
      </c>
      <c r="J862" t="s" s="3">
        <v>171</v>
      </c>
      <c r="K862" s="7">
        <f>L862*200000</f>
        <v>1280000</v>
      </c>
      <c r="L862" s="6">
        <f>M862/5</f>
        <v>6.4</v>
      </c>
      <c r="M862" s="6">
        <v>32</v>
      </c>
      <c r="N862" s="6">
        <v>1</v>
      </c>
      <c r="O862" s="6">
        <v>1398</v>
      </c>
      <c r="P862" s="8">
        <v>5000</v>
      </c>
      <c r="Q862" s="8">
        <v>5000</v>
      </c>
      <c r="R862" s="6">
        <v>6000</v>
      </c>
      <c r="S862" s="6">
        <v>6000</v>
      </c>
      <c r="T862" s="8">
        <v>100000</v>
      </c>
      <c r="V862" s="6">
        <v>52</v>
      </c>
      <c r="X862" t="s" s="3">
        <v>64</v>
      </c>
      <c r="Z862" t="s" s="3">
        <v>65</v>
      </c>
      <c r="AA862" t="s" s="3">
        <v>66</v>
      </c>
      <c r="AC862" t="s" s="3">
        <v>67</v>
      </c>
      <c r="AE862" s="9">
        <v>3</v>
      </c>
      <c r="AF862" s="9">
        <v>3</v>
      </c>
      <c r="AG862" s="9">
        <v>3</v>
      </c>
      <c r="AH862" t="s" s="4">
        <v>2909</v>
      </c>
      <c r="AI862" s="9">
        <v>93618</v>
      </c>
      <c r="AJ862" s="9">
        <v>45659</v>
      </c>
      <c r="AK862" s="9">
        <v>62694</v>
      </c>
      <c r="AL862" s="9">
        <v>4713</v>
      </c>
      <c r="AM862" s="10">
        <v>0.7</v>
      </c>
      <c r="AN862" s="10"/>
      <c r="AO862" s="10"/>
      <c r="AP862" s="10"/>
      <c r="AQ862" s="10"/>
      <c r="AR862" s="8"/>
      <c r="AS862" s="8"/>
      <c r="AT862" t="s" s="4">
        <v>68</v>
      </c>
      <c r="AU862" s="10"/>
      <c r="AV862" s="9">
        <v>50000</v>
      </c>
      <c r="AW862" s="9">
        <v>40000</v>
      </c>
      <c r="AX862" s="9">
        <v>105</v>
      </c>
      <c r="AY862" s="8"/>
      <c r="AZ862" s="8"/>
      <c r="BA862" s="8"/>
      <c r="BB862" s="8"/>
      <c r="BC862" s="8"/>
    </row>
    <row r="863" s="2" customFormat="1" ht="16.5" customHeight="1">
      <c r="A863" s="6">
        <v>862</v>
      </c>
      <c r="B863" t="s" s="4">
        <v>2911</v>
      </c>
      <c r="C863" t="s" s="3">
        <v>2912</v>
      </c>
      <c r="D863" t="s" s="3">
        <v>94</v>
      </c>
      <c r="E863" t="s" s="3">
        <v>58</v>
      </c>
      <c r="F863" t="s" s="3">
        <v>2913</v>
      </c>
      <c r="G863" t="s" s="4">
        <v>96</v>
      </c>
      <c r="H863" t="s" s="3">
        <v>2653</v>
      </c>
      <c r="I863" t="s" s="3">
        <v>98</v>
      </c>
      <c r="J863" t="s" s="3">
        <v>171</v>
      </c>
      <c r="K863" s="7">
        <f>L863*200000</f>
        <v>9000000</v>
      </c>
      <c r="L863" s="6">
        <f>M863/5</f>
        <v>45</v>
      </c>
      <c r="M863" s="6">
        <v>225</v>
      </c>
      <c r="N863" s="6">
        <v>19</v>
      </c>
      <c r="O863" s="6">
        <v>1396</v>
      </c>
      <c r="P863" s="8">
        <v>12500</v>
      </c>
      <c r="Q863" s="8">
        <v>16000</v>
      </c>
      <c r="R863" s="6">
        <v>28000</v>
      </c>
      <c r="S863" s="6">
        <v>28000</v>
      </c>
      <c r="T863" s="8">
        <v>400000</v>
      </c>
      <c r="V863" s="6">
        <v>245</v>
      </c>
      <c r="X863" t="s" s="3">
        <v>64</v>
      </c>
      <c r="Z863" t="s" s="3">
        <v>65</v>
      </c>
      <c r="AA863" t="s" s="3">
        <v>66</v>
      </c>
      <c r="AC863" t="s" s="3">
        <v>102</v>
      </c>
      <c r="AD863" s="9">
        <v>5</v>
      </c>
      <c r="AE863" s="9">
        <v>5</v>
      </c>
      <c r="AF863" s="9">
        <v>5</v>
      </c>
      <c r="AH863" t="s" s="4">
        <v>2911</v>
      </c>
      <c r="AI863" s="9">
        <v>67319</v>
      </c>
      <c r="AJ863" s="9">
        <v>36247</v>
      </c>
      <c r="AK863" s="9">
        <v>39636</v>
      </c>
      <c r="AL863" s="9">
        <v>2393</v>
      </c>
      <c r="AM863" s="10">
        <v>0.6</v>
      </c>
      <c r="AN863" s="10"/>
      <c r="AO863" s="10"/>
      <c r="AP863" s="10"/>
      <c r="AQ863" s="10"/>
      <c r="AR863" s="8"/>
      <c r="AS863" s="8"/>
      <c r="AT863" t="s" s="4">
        <v>68</v>
      </c>
      <c r="AU863" s="10"/>
      <c r="AV863" s="9">
        <v>320000</v>
      </c>
      <c r="AW863" s="9">
        <v>180000</v>
      </c>
      <c r="AX863" s="9">
        <v>704</v>
      </c>
      <c r="AY863" s="8"/>
      <c r="AZ863" s="8"/>
      <c r="BA863" s="8"/>
      <c r="BB863" s="8"/>
      <c r="BC863" s="8"/>
    </row>
    <row r="864" s="2" customFormat="1" ht="16.5" customHeight="1">
      <c r="A864" s="6">
        <v>863</v>
      </c>
      <c r="B864" t="s" s="4">
        <v>2914</v>
      </c>
      <c r="C864" t="s" s="3">
        <v>2915</v>
      </c>
      <c r="D864" t="s" s="3">
        <v>57</v>
      </c>
      <c r="E864" t="s" s="3">
        <v>58</v>
      </c>
      <c r="F864" t="s" s="3">
        <v>105</v>
      </c>
      <c r="G864" t="s" s="3">
        <v>60</v>
      </c>
      <c r="H864" t="s" s="3">
        <v>1952</v>
      </c>
      <c r="I864" t="s" s="3">
        <v>107</v>
      </c>
      <c r="J864" t="s" s="3">
        <v>63</v>
      </c>
      <c r="K864" s="7">
        <f>L864*200000</f>
        <v>6400000</v>
      </c>
      <c r="L864" s="6">
        <f>M864/5</f>
        <v>32</v>
      </c>
      <c r="M864" s="6">
        <v>160</v>
      </c>
      <c r="N864" s="6">
        <v>23</v>
      </c>
      <c r="O864" s="6">
        <v>1395</v>
      </c>
      <c r="P864" s="8">
        <v>11500</v>
      </c>
      <c r="Q864" s="8">
        <v>14000</v>
      </c>
      <c r="R864" s="6">
        <v>22000</v>
      </c>
      <c r="S864" s="6">
        <v>22000</v>
      </c>
      <c r="T864" s="8">
        <v>330000</v>
      </c>
      <c r="V864" s="6">
        <v>290</v>
      </c>
      <c r="X864" t="s" s="3">
        <v>64</v>
      </c>
      <c r="Z864" t="s" s="3">
        <v>65</v>
      </c>
      <c r="AA864" t="s" s="3">
        <v>66</v>
      </c>
      <c r="AD864" s="9">
        <v>3</v>
      </c>
      <c r="AG864" s="9">
        <v>3</v>
      </c>
      <c r="AH864" t="s" s="4">
        <v>2914</v>
      </c>
      <c r="AI864" s="9">
        <v>67515</v>
      </c>
      <c r="AJ864" s="9">
        <v>36622</v>
      </c>
      <c r="AK864" s="9">
        <v>68569</v>
      </c>
      <c r="AL864" s="9">
        <v>2123</v>
      </c>
      <c r="AM864" s="10">
        <v>0.6</v>
      </c>
      <c r="AN864" s="10"/>
      <c r="AO864" s="10"/>
      <c r="AP864" s="10"/>
      <c r="AQ864" s="10"/>
      <c r="AR864" s="8"/>
      <c r="AS864" s="8"/>
      <c r="AY864" s="8"/>
      <c r="AZ864" s="8"/>
      <c r="BA864" s="8"/>
      <c r="BB864" s="8"/>
      <c r="BC864" s="8"/>
    </row>
    <row r="865" s="2" customFormat="1" ht="16.5" customHeight="1">
      <c r="A865" s="6">
        <v>864</v>
      </c>
      <c r="B865" t="s" s="4">
        <v>2916</v>
      </c>
      <c r="C865" t="s" s="3">
        <v>2917</v>
      </c>
      <c r="D865" t="s" s="3">
        <v>57</v>
      </c>
      <c r="E865" t="s" s="3">
        <v>58</v>
      </c>
      <c r="F865" t="s" s="3">
        <v>2918</v>
      </c>
      <c r="G865" t="s" s="3">
        <v>162</v>
      </c>
      <c r="H865" t="s" s="3">
        <v>1637</v>
      </c>
      <c r="I865" t="s" s="3">
        <v>117</v>
      </c>
      <c r="J865" t="s" s="3">
        <v>124</v>
      </c>
      <c r="K865" s="7">
        <f>L865*200000</f>
        <v>7800000</v>
      </c>
      <c r="L865" s="6">
        <f>M865/5</f>
        <v>39</v>
      </c>
      <c r="M865" s="6">
        <v>195</v>
      </c>
      <c r="N865" s="6">
        <v>10</v>
      </c>
      <c r="O865" s="6">
        <v>1396</v>
      </c>
      <c r="P865" s="8">
        <v>12000</v>
      </c>
      <c r="Q865" s="8">
        <v>15000</v>
      </c>
      <c r="R865" s="6">
        <v>26000</v>
      </c>
      <c r="S865" s="6">
        <v>26000</v>
      </c>
      <c r="T865" s="8">
        <v>390000</v>
      </c>
      <c r="V865" s="6">
        <v>47</v>
      </c>
      <c r="X865" t="s" s="3">
        <v>64</v>
      </c>
      <c r="Y865" s="9">
        <v>260</v>
      </c>
      <c r="Z865" t="s" s="3">
        <v>65</v>
      </c>
      <c r="AA865" t="s" s="3">
        <v>101</v>
      </c>
      <c r="AC865" t="s" s="3">
        <v>67</v>
      </c>
      <c r="AD865" s="9">
        <v>3</v>
      </c>
      <c r="AE865" s="9">
        <v>5</v>
      </c>
      <c r="AF865" s="9">
        <v>3</v>
      </c>
      <c r="AG865" s="9">
        <v>1</v>
      </c>
      <c r="AH865" t="s" s="4">
        <v>2916</v>
      </c>
      <c r="AI865" s="9">
        <v>79524</v>
      </c>
      <c r="AJ865" s="9">
        <v>38359</v>
      </c>
      <c r="AK865" s="9">
        <v>70081</v>
      </c>
      <c r="AL865" s="9">
        <v>2240</v>
      </c>
      <c r="AM865" s="10">
        <v>0.7</v>
      </c>
      <c r="AN865" s="10"/>
      <c r="AO865" s="10"/>
      <c r="AP865" s="10"/>
      <c r="AQ865" s="10"/>
      <c r="AR865" s="8"/>
      <c r="AS865" s="8"/>
      <c r="AT865" t="s" s="4">
        <v>68</v>
      </c>
      <c r="AU865" s="10"/>
      <c r="AV865" s="9">
        <v>180000</v>
      </c>
      <c r="AW865" s="9">
        <v>90000</v>
      </c>
      <c r="AX865" s="9">
        <v>35</v>
      </c>
      <c r="AY865" s="8"/>
      <c r="AZ865" s="8"/>
      <c r="BA865" s="8"/>
      <c r="BB865" s="8"/>
      <c r="BC865" s="8"/>
    </row>
    <row r="866" s="2" customFormat="1" ht="16.5" customHeight="1">
      <c r="A866" s="6">
        <v>865</v>
      </c>
      <c r="B866" t="s" s="4">
        <v>2919</v>
      </c>
      <c r="C866" t="s" s="3">
        <v>2920</v>
      </c>
      <c r="D866" t="s" s="3">
        <v>85</v>
      </c>
      <c r="E866" t="s" s="3">
        <v>58</v>
      </c>
      <c r="F866" t="s" s="3">
        <v>1402</v>
      </c>
      <c r="G866" t="s" s="3">
        <v>2824</v>
      </c>
      <c r="H866" t="s" s="3">
        <v>1632</v>
      </c>
      <c r="I866" t="s" s="3">
        <v>78</v>
      </c>
      <c r="J866" t="s" s="3">
        <v>132</v>
      </c>
      <c r="K866" s="7">
        <f>L866*200000</f>
        <v>45000000</v>
      </c>
      <c r="L866" s="6">
        <f>M866/5</f>
        <v>225</v>
      </c>
      <c r="M866" s="6">
        <v>1125</v>
      </c>
      <c r="N866" s="6">
        <v>34</v>
      </c>
      <c r="O866" s="6">
        <v>1397</v>
      </c>
      <c r="P866" s="8">
        <v>23500</v>
      </c>
      <c r="Q866" s="8">
        <v>30000</v>
      </c>
      <c r="R866" s="6">
        <v>68000</v>
      </c>
      <c r="S866" s="6">
        <v>68000</v>
      </c>
      <c r="T866" s="8">
        <v>760000</v>
      </c>
      <c r="V866" s="6">
        <v>502</v>
      </c>
      <c r="X866" t="s" s="3">
        <v>64</v>
      </c>
      <c r="Z866" t="s" s="3">
        <v>65</v>
      </c>
      <c r="AA866" t="s" s="3">
        <v>66</v>
      </c>
      <c r="AC866" t="s" s="3">
        <v>67</v>
      </c>
      <c r="AD866" s="9">
        <v>3</v>
      </c>
      <c r="AE866" s="9">
        <v>3</v>
      </c>
      <c r="AF866" s="9">
        <v>3</v>
      </c>
      <c r="AG866" s="9">
        <v>3</v>
      </c>
      <c r="AH866" t="s" s="4">
        <v>2919</v>
      </c>
      <c r="AI866" s="9">
        <v>91364</v>
      </c>
      <c r="AJ866" s="9">
        <v>48256</v>
      </c>
      <c r="AK866" s="9">
        <v>107236</v>
      </c>
      <c r="AL866" s="9">
        <v>2395</v>
      </c>
      <c r="AM866" s="10">
        <v>0.6</v>
      </c>
      <c r="AN866" s="10"/>
      <c r="AO866" s="10"/>
      <c r="AP866" s="10"/>
      <c r="AQ866" s="10"/>
      <c r="AR866" s="8"/>
      <c r="AS866" s="8"/>
      <c r="AT866" t="s" s="4">
        <v>68</v>
      </c>
      <c r="AU866" s="10"/>
      <c r="AV866" s="9">
        <v>320000</v>
      </c>
      <c r="AW866" s="9">
        <v>180000</v>
      </c>
      <c r="AX866" s="9">
        <v>609</v>
      </c>
      <c r="AY866" s="8"/>
      <c r="AZ866" s="8"/>
      <c r="BA866" s="8"/>
      <c r="BB866" s="8"/>
      <c r="BC866" s="8"/>
    </row>
    <row r="867" s="2" customFormat="1" ht="16.5" customHeight="1">
      <c r="A867" s="6">
        <v>866</v>
      </c>
      <c r="B867" t="s" s="4">
        <v>2921</v>
      </c>
      <c r="C867" t="s" s="3">
        <v>2922</v>
      </c>
      <c r="D867" t="s" s="3">
        <v>57</v>
      </c>
      <c r="E867" t="s" s="3">
        <v>58</v>
      </c>
      <c r="F867" t="s" s="3">
        <v>59</v>
      </c>
      <c r="G867" t="s" s="3">
        <v>60</v>
      </c>
      <c r="H867" t="s" s="3">
        <v>106</v>
      </c>
      <c r="I867" t="s" s="3">
        <v>152</v>
      </c>
      <c r="J867" t="s" s="3">
        <v>63</v>
      </c>
      <c r="K867" s="7">
        <f>L867*200000</f>
        <v>5600000</v>
      </c>
      <c r="L867" s="6">
        <f>M867/5</f>
        <v>28</v>
      </c>
      <c r="M867" s="6">
        <v>140</v>
      </c>
      <c r="N867" s="6">
        <v>23</v>
      </c>
      <c r="O867" s="6">
        <v>1395</v>
      </c>
      <c r="P867" s="8">
        <v>12000</v>
      </c>
      <c r="Q867" s="8">
        <v>15000</v>
      </c>
      <c r="R867" s="6">
        <v>22000</v>
      </c>
      <c r="S867" s="6">
        <v>22000</v>
      </c>
      <c r="T867" s="8">
        <v>330000</v>
      </c>
      <c r="V867" s="6">
        <v>1298</v>
      </c>
      <c r="X867" t="s" s="3">
        <v>64</v>
      </c>
      <c r="Z867" t="s" s="3">
        <v>65</v>
      </c>
      <c r="AA867" t="s" s="3">
        <v>66</v>
      </c>
      <c r="AD867" s="9">
        <v>3</v>
      </c>
      <c r="AG867" s="9">
        <v>3</v>
      </c>
      <c r="AH867" t="s" s="4">
        <v>2921</v>
      </c>
      <c r="AI867" s="9">
        <v>68512</v>
      </c>
      <c r="AJ867" s="9">
        <v>36441</v>
      </c>
      <c r="AK867" s="9">
        <v>68392</v>
      </c>
      <c r="AL867" s="9">
        <v>1924</v>
      </c>
      <c r="AM867" s="10">
        <v>0.4</v>
      </c>
      <c r="AN867" s="10"/>
      <c r="AO867" s="10"/>
      <c r="AP867" s="10"/>
      <c r="AQ867" s="10"/>
      <c r="AR867" s="8"/>
      <c r="AS867" s="8"/>
      <c r="AT867" t="s" s="4">
        <v>68</v>
      </c>
      <c r="AU867" s="10"/>
      <c r="AV867" s="9">
        <v>320000</v>
      </c>
      <c r="AW867" s="9">
        <v>180000</v>
      </c>
      <c r="AX867" s="9">
        <v>555</v>
      </c>
      <c r="AY867" s="8"/>
      <c r="AZ867" s="8"/>
      <c r="BA867" s="8"/>
      <c r="BB867" s="8"/>
      <c r="BC867" s="8"/>
    </row>
    <row r="868" s="2" customFormat="1" ht="16.5" customHeight="1">
      <c r="A868" s="6">
        <v>867</v>
      </c>
      <c r="B868" t="s" s="4">
        <v>2923</v>
      </c>
      <c r="C868" t="s" s="3">
        <v>2924</v>
      </c>
      <c r="D868" t="s" s="3">
        <v>57</v>
      </c>
      <c r="E868" t="s" s="3">
        <v>58</v>
      </c>
      <c r="F868" t="s" s="3">
        <v>105</v>
      </c>
      <c r="G868" t="s" s="3">
        <v>60</v>
      </c>
      <c r="H868" t="s" s="3">
        <v>252</v>
      </c>
      <c r="I868" t="s" s="3">
        <v>1395</v>
      </c>
      <c r="J868" t="s" s="3">
        <v>63</v>
      </c>
      <c r="K868" s="7">
        <f>L868*200000</f>
        <v>7000000</v>
      </c>
      <c r="L868" s="6">
        <f>M868/5</f>
        <v>35</v>
      </c>
      <c r="M868" s="6">
        <v>175</v>
      </c>
      <c r="N868" s="6">
        <v>22</v>
      </c>
      <c r="O868" s="6">
        <v>1395</v>
      </c>
      <c r="P868" s="8">
        <v>12000</v>
      </c>
      <c r="Q868" s="8">
        <v>15000</v>
      </c>
      <c r="R868" s="6">
        <v>24000</v>
      </c>
      <c r="S868" s="6">
        <v>24000</v>
      </c>
      <c r="T868" s="8">
        <v>360000</v>
      </c>
      <c r="V868" s="6">
        <v>286</v>
      </c>
      <c r="X868" t="s" s="3">
        <v>64</v>
      </c>
      <c r="Z868" t="s" s="3">
        <v>65</v>
      </c>
      <c r="AA868" t="s" s="3">
        <v>66</v>
      </c>
      <c r="AC868" t="s" s="3">
        <v>67</v>
      </c>
      <c r="AD868" s="9">
        <v>3</v>
      </c>
      <c r="AE868" s="9">
        <v>2</v>
      </c>
      <c r="AF868" s="9">
        <v>3</v>
      </c>
      <c r="AG868" s="9">
        <v>3</v>
      </c>
      <c r="AH868" t="s" s="4">
        <v>2923</v>
      </c>
      <c r="AI868" s="9">
        <v>67814</v>
      </c>
      <c r="AJ868" s="9">
        <v>37423</v>
      </c>
      <c r="AK868" s="9">
        <v>70211</v>
      </c>
      <c r="AL868" s="9">
        <v>660</v>
      </c>
      <c r="AM868" s="10">
        <v>0.6</v>
      </c>
      <c r="AN868" s="10"/>
      <c r="AO868" s="10"/>
      <c r="AP868" s="10"/>
      <c r="AQ868" s="10"/>
      <c r="AR868" s="8"/>
      <c r="AS868" s="8"/>
      <c r="AT868" t="s" s="4">
        <v>68</v>
      </c>
      <c r="AU868" s="10"/>
      <c r="AV868" s="9">
        <v>280000</v>
      </c>
      <c r="AW868" s="9">
        <v>140000</v>
      </c>
      <c r="AX868" s="9">
        <v>242</v>
      </c>
      <c r="AY868" s="8"/>
      <c r="AZ868" s="8"/>
      <c r="BA868" s="8"/>
      <c r="BB868" s="8"/>
      <c r="BC868" s="8"/>
    </row>
    <row r="869" s="2" customFormat="1" ht="16.5" customHeight="1">
      <c r="A869" s="6">
        <v>868</v>
      </c>
      <c r="B869" t="s" s="4">
        <v>2925</v>
      </c>
      <c r="C869" t="s" s="3">
        <v>2926</v>
      </c>
      <c r="D869" t="s" s="3">
        <v>85</v>
      </c>
      <c r="E869" t="s" s="3">
        <v>58</v>
      </c>
      <c r="F869" t="s" s="3">
        <v>105</v>
      </c>
      <c r="G869" t="s" s="3">
        <v>60</v>
      </c>
      <c r="H869" t="s" s="3">
        <v>252</v>
      </c>
      <c r="I869" t="s" s="3">
        <v>1623</v>
      </c>
      <c r="J869" t="s" s="3">
        <v>63</v>
      </c>
      <c r="K869" s="7">
        <f>L869*200000</f>
        <v>5640000</v>
      </c>
      <c r="L869" s="6">
        <f>M869/5</f>
        <v>28.2</v>
      </c>
      <c r="M869" s="6">
        <v>141</v>
      </c>
      <c r="N869" s="6">
        <v>22</v>
      </c>
      <c r="O869" s="6">
        <v>1395</v>
      </c>
      <c r="P869" s="8">
        <v>12000</v>
      </c>
      <c r="Q869" s="8">
        <v>15000</v>
      </c>
      <c r="R869" s="6">
        <v>24000</v>
      </c>
      <c r="S869" s="6">
        <v>32000</v>
      </c>
      <c r="T869" s="8">
        <v>440000</v>
      </c>
      <c r="V869" s="6">
        <v>515</v>
      </c>
      <c r="X869" t="s" s="3">
        <v>64</v>
      </c>
      <c r="Z869" t="s" s="3">
        <v>65</v>
      </c>
      <c r="AA869" t="s" s="3">
        <v>66</v>
      </c>
      <c r="AC869" t="s" s="3">
        <v>67</v>
      </c>
      <c r="AD869" s="9">
        <v>3</v>
      </c>
      <c r="AE869" s="9">
        <v>2</v>
      </c>
      <c r="AF869" s="9">
        <v>3</v>
      </c>
      <c r="AG869" s="9">
        <v>3</v>
      </c>
      <c r="AH869" t="s" s="4">
        <v>2925</v>
      </c>
      <c r="AI869" s="9">
        <v>67323</v>
      </c>
      <c r="AJ869" s="9">
        <v>36575</v>
      </c>
      <c r="AK869" s="9">
        <v>70117</v>
      </c>
      <c r="AL869" s="9">
        <v>661</v>
      </c>
      <c r="AM869" s="10">
        <v>0.5</v>
      </c>
      <c r="AN869" s="10"/>
      <c r="AO869" s="10"/>
      <c r="AP869" s="10"/>
      <c r="AQ869" s="10"/>
      <c r="AR869" s="8"/>
      <c r="AS869" s="8"/>
      <c r="AT869" t="s" s="4">
        <v>68</v>
      </c>
      <c r="AU869" s="10"/>
      <c r="AV869" s="9">
        <v>320000</v>
      </c>
      <c r="AW869" s="9">
        <v>180000</v>
      </c>
      <c r="AX869" s="9">
        <v>591</v>
      </c>
      <c r="AY869" s="8"/>
      <c r="AZ869" s="8"/>
      <c r="BA869" s="8"/>
      <c r="BB869" s="8"/>
      <c r="BC869" s="8"/>
    </row>
    <row r="870" s="2" customFormat="1" ht="16.5" customHeight="1">
      <c r="A870" s="6">
        <v>869</v>
      </c>
      <c r="B870" t="s" s="4">
        <v>2927</v>
      </c>
      <c r="C870" t="s" s="3">
        <v>2928</v>
      </c>
      <c r="D870" t="s" s="3">
        <v>113</v>
      </c>
      <c r="E870" t="s" s="3">
        <v>58</v>
      </c>
      <c r="F870" t="s" s="3">
        <v>2929</v>
      </c>
      <c r="G870" t="s" s="3">
        <v>2930</v>
      </c>
      <c r="H870" t="s" s="3">
        <v>2653</v>
      </c>
      <c r="I870" t="s" s="3">
        <v>1644</v>
      </c>
      <c r="J870" t="s" s="3">
        <v>153</v>
      </c>
      <c r="K870" s="7">
        <f>L870*200000</f>
        <v>13040000</v>
      </c>
      <c r="L870" s="6">
        <f>M870/5</f>
        <v>65.2</v>
      </c>
      <c r="M870" s="6">
        <v>326</v>
      </c>
      <c r="N870" s="6">
        <v>5</v>
      </c>
      <c r="O870" s="6">
        <v>1395</v>
      </c>
      <c r="P870" s="8">
        <v>13000</v>
      </c>
      <c r="Q870" s="8">
        <v>16000</v>
      </c>
      <c r="R870" s="6">
        <v>28000</v>
      </c>
      <c r="S870" s="6">
        <v>28000</v>
      </c>
      <c r="T870" s="8">
        <v>400000</v>
      </c>
      <c r="V870" s="6">
        <v>15</v>
      </c>
      <c r="X870" t="s" s="3">
        <v>81</v>
      </c>
      <c r="Y870" s="9">
        <v>700</v>
      </c>
      <c r="Z870" t="s" s="3">
        <v>65</v>
      </c>
      <c r="AA870" t="s" s="3">
        <v>101</v>
      </c>
      <c r="AC870" t="s" s="3">
        <v>67</v>
      </c>
      <c r="AD870" s="9">
        <v>4</v>
      </c>
      <c r="AE870" s="9">
        <v>4</v>
      </c>
      <c r="AF870" s="9">
        <v>3</v>
      </c>
      <c r="AG870" s="9">
        <v>4</v>
      </c>
      <c r="AH870" t="s" s="4">
        <v>2927</v>
      </c>
      <c r="AI870" s="9">
        <v>67299</v>
      </c>
      <c r="AJ870" s="9">
        <v>70502</v>
      </c>
      <c r="AK870" s="9">
        <v>68239</v>
      </c>
      <c r="AL870" s="9">
        <v>2121</v>
      </c>
      <c r="AM870" s="10">
        <v>0.4</v>
      </c>
      <c r="AN870" s="10"/>
      <c r="AO870" s="10"/>
      <c r="AP870" s="10"/>
      <c r="AQ870" s="10"/>
      <c r="AR870" s="8"/>
      <c r="AS870" s="8"/>
      <c r="AT870" t="s" s="4">
        <v>68</v>
      </c>
      <c r="AU870" s="10"/>
      <c r="AV870" s="9">
        <v>320000</v>
      </c>
      <c r="AW870" s="9">
        <v>180000</v>
      </c>
      <c r="AX870" s="9">
        <v>479</v>
      </c>
      <c r="AY870" s="8"/>
      <c r="AZ870" s="8"/>
      <c r="BA870" s="8"/>
      <c r="BB870" s="8"/>
      <c r="BC870" s="8"/>
    </row>
    <row r="871" s="2" customFormat="1" ht="16.5" customHeight="1">
      <c r="A871" s="6">
        <v>870</v>
      </c>
      <c r="B871" t="s" s="4">
        <v>2931</v>
      </c>
      <c r="C871" t="s" s="3">
        <v>2932</v>
      </c>
      <c r="D871" t="s" s="3">
        <v>113</v>
      </c>
      <c r="E871" t="s" s="3">
        <v>58</v>
      </c>
      <c r="F871" t="s" s="3">
        <v>2933</v>
      </c>
      <c r="G871" t="s" s="3">
        <v>2934</v>
      </c>
      <c r="H871" t="s" s="3">
        <v>2935</v>
      </c>
      <c r="I871" t="s" s="3">
        <v>2936</v>
      </c>
      <c r="J871" t="s" s="3">
        <v>139</v>
      </c>
      <c r="K871" s="7">
        <f>L871*200000</f>
        <v>3920000</v>
      </c>
      <c r="L871" s="6">
        <f>M871/5</f>
        <v>19.6</v>
      </c>
      <c r="M871" s="6">
        <v>98</v>
      </c>
      <c r="N871" s="6">
        <v>22</v>
      </c>
      <c r="O871" s="6">
        <v>1398</v>
      </c>
      <c r="P871" s="8">
        <v>14000</v>
      </c>
      <c r="Q871" s="8">
        <v>18000</v>
      </c>
      <c r="R871" s="6">
        <v>28000</v>
      </c>
      <c r="S871" s="6">
        <v>28000</v>
      </c>
      <c r="T871" s="8">
        <v>400000</v>
      </c>
      <c r="V871" s="6">
        <v>16</v>
      </c>
      <c r="X871" t="s" s="3">
        <v>64</v>
      </c>
      <c r="Z871" t="s" s="3">
        <v>65</v>
      </c>
      <c r="AA871" t="s" s="3">
        <v>66</v>
      </c>
      <c r="AC871" t="s" s="3">
        <v>102</v>
      </c>
      <c r="AD871" s="9">
        <v>4</v>
      </c>
      <c r="AE871" s="9">
        <v>3</v>
      </c>
      <c r="AF871" s="9">
        <v>3</v>
      </c>
      <c r="AG871" s="9">
        <v>3</v>
      </c>
      <c r="AH871" t="s" s="4">
        <v>2931</v>
      </c>
      <c r="AI871" s="9">
        <v>93155</v>
      </c>
      <c r="AJ871" s="9">
        <v>40820</v>
      </c>
      <c r="AK871" s="9">
        <v>80740</v>
      </c>
      <c r="AL871" s="9">
        <v>3505</v>
      </c>
      <c r="AM871" s="10">
        <v>0.7</v>
      </c>
      <c r="AN871" s="10"/>
      <c r="AO871" s="10"/>
      <c r="AP871" s="10"/>
      <c r="AQ871" s="10"/>
      <c r="AR871" s="8"/>
      <c r="AS871" s="8"/>
      <c r="AT871" t="s" s="4">
        <v>68</v>
      </c>
      <c r="AU871" s="10"/>
      <c r="AV871" s="9">
        <v>180000</v>
      </c>
      <c r="AW871" s="9">
        <v>110000</v>
      </c>
      <c r="AX871" s="9">
        <v>839</v>
      </c>
      <c r="AY871" s="8"/>
      <c r="AZ871" s="8"/>
      <c r="BA871" s="8"/>
      <c r="BB871" s="8"/>
      <c r="BC871" s="8"/>
    </row>
    <row r="872" s="2" customFormat="1" ht="16.5" customHeight="1">
      <c r="A872" s="6">
        <v>871</v>
      </c>
      <c r="B872" t="s" s="4">
        <v>2937</v>
      </c>
      <c r="C872" t="s" s="3">
        <v>2938</v>
      </c>
      <c r="D872" t="s" s="3">
        <v>85</v>
      </c>
      <c r="E872" t="s" s="3">
        <v>58</v>
      </c>
      <c r="F872" t="s" s="3">
        <v>2939</v>
      </c>
      <c r="G872" t="s" s="3">
        <v>60</v>
      </c>
      <c r="H872" t="s" s="3">
        <v>245</v>
      </c>
      <c r="I872" t="s" s="3">
        <v>107</v>
      </c>
      <c r="J872" t="s" s="3">
        <v>63</v>
      </c>
      <c r="K872" s="7">
        <f>L872*200000</f>
        <v>21600000</v>
      </c>
      <c r="L872" s="6">
        <f>M872/5</f>
        <v>108</v>
      </c>
      <c r="M872" s="6">
        <v>540</v>
      </c>
      <c r="N872" s="6">
        <v>25</v>
      </c>
      <c r="O872" s="6">
        <v>1395</v>
      </c>
      <c r="P872" s="8">
        <v>16500</v>
      </c>
      <c r="Q872" s="8">
        <v>21000</v>
      </c>
      <c r="R872" s="6">
        <v>32000</v>
      </c>
      <c r="S872" s="6">
        <v>32000</v>
      </c>
      <c r="T872" s="8">
        <v>440000</v>
      </c>
      <c r="V872" s="6">
        <v>9</v>
      </c>
      <c r="X872" t="s" s="3">
        <v>64</v>
      </c>
      <c r="Z872" t="s" s="3">
        <v>65</v>
      </c>
      <c r="AA872" t="s" s="3">
        <v>66</v>
      </c>
      <c r="AC872" t="s" s="3">
        <v>67</v>
      </c>
      <c r="AD872" s="9">
        <v>2</v>
      </c>
      <c r="AE872" s="9">
        <v>3</v>
      </c>
      <c r="AF872" s="9">
        <v>2</v>
      </c>
      <c r="AG872" s="9">
        <v>3</v>
      </c>
      <c r="AH872" t="s" s="4">
        <v>2937</v>
      </c>
      <c r="AI872" s="9">
        <v>67530</v>
      </c>
      <c r="AJ872" s="9">
        <v>64076</v>
      </c>
      <c r="AK872" s="9">
        <v>68551</v>
      </c>
      <c r="AL872" s="9">
        <v>2736</v>
      </c>
      <c r="AM872" s="10">
        <v>0.8</v>
      </c>
      <c r="AN872" s="10"/>
      <c r="AO872" s="10"/>
      <c r="AP872" s="10"/>
      <c r="AQ872" s="10"/>
      <c r="AR872" s="8"/>
      <c r="AS872" s="8"/>
      <c r="AT872" t="s" s="4">
        <v>68</v>
      </c>
      <c r="AU872" s="10"/>
      <c r="AV872" s="9">
        <v>380000</v>
      </c>
      <c r="AW872" s="9">
        <v>200000</v>
      </c>
      <c r="AX872" s="9">
        <v>789</v>
      </c>
      <c r="AY872" s="8"/>
      <c r="AZ872" s="8"/>
      <c r="BA872" s="8"/>
      <c r="BB872" s="8"/>
      <c r="BC872" s="8"/>
    </row>
    <row r="873" s="2" customFormat="1" ht="16.5" customHeight="1">
      <c r="A873" s="6">
        <v>872</v>
      </c>
      <c r="B873" t="s" s="4">
        <v>2940</v>
      </c>
      <c r="C873" t="s" s="3">
        <v>2941</v>
      </c>
      <c r="D873" t="s" s="3">
        <v>1552</v>
      </c>
      <c r="E873" t="s" s="3">
        <v>58</v>
      </c>
      <c r="F873" t="s" s="3">
        <v>1553</v>
      </c>
      <c r="G873" s="6"/>
      <c r="H873" t="s" s="3">
        <v>2942</v>
      </c>
      <c r="I873" t="s" s="3">
        <v>1496</v>
      </c>
      <c r="J873" t="s" s="3">
        <v>171</v>
      </c>
      <c r="K873" s="7">
        <f>L873*200000</f>
        <v>1160000</v>
      </c>
      <c r="L873" s="6">
        <f>M873/5</f>
        <v>5.8</v>
      </c>
      <c r="M873" s="6">
        <v>29</v>
      </c>
      <c r="N873" s="6">
        <v>1</v>
      </c>
      <c r="O873" t="s" s="3">
        <v>1540</v>
      </c>
      <c r="P873" s="8"/>
      <c r="Q873" s="8"/>
      <c r="R873" s="6">
        <v>5000</v>
      </c>
      <c r="S873" s="6">
        <v>5000</v>
      </c>
      <c r="T873" s="8">
        <v>90000</v>
      </c>
      <c r="V873" s="9">
        <v>80</v>
      </c>
      <c r="X873" t="s" s="3">
        <v>64</v>
      </c>
      <c r="Z873" t="s" s="3">
        <v>65</v>
      </c>
      <c r="AA873" t="s" s="3">
        <v>66</v>
      </c>
      <c r="AC873" t="s" s="3">
        <v>67</v>
      </c>
      <c r="AD873" s="9">
        <v>2</v>
      </c>
      <c r="AE873" s="9">
        <v>3</v>
      </c>
      <c r="AF873" s="9">
        <v>3</v>
      </c>
      <c r="AH873" t="s" s="4">
        <v>2940</v>
      </c>
      <c r="AI873" s="9">
        <v>114393</v>
      </c>
      <c r="AJ873" s="9">
        <v>57745</v>
      </c>
      <c r="AK873" s="9">
        <v>99607</v>
      </c>
      <c r="AL873" s="9">
        <v>12962</v>
      </c>
      <c r="AM873" s="10">
        <v>0.7</v>
      </c>
      <c r="AN873" s="10"/>
      <c r="AO873" s="10"/>
      <c r="AP873" s="10"/>
      <c r="AQ873" s="10"/>
      <c r="AR873" s="8"/>
      <c r="AS873" s="8"/>
      <c r="AT873" t="s" s="4">
        <v>68</v>
      </c>
      <c r="AU873" s="10"/>
      <c r="AV873" s="9">
        <v>280000</v>
      </c>
      <c r="AW873" s="9">
        <v>150000</v>
      </c>
      <c r="AX873" s="9">
        <v>848</v>
      </c>
      <c r="AY873" s="8"/>
      <c r="AZ873" s="8"/>
      <c r="BA873" s="8"/>
      <c r="BB873" s="8"/>
      <c r="BC873" s="8"/>
    </row>
    <row r="874" s="2" customFormat="1" ht="16.5" customHeight="1">
      <c r="A874" s="6">
        <v>873</v>
      </c>
      <c r="B874" t="s" s="4">
        <v>2943</v>
      </c>
      <c r="C874" t="s" s="3">
        <v>2944</v>
      </c>
      <c r="D874" t="s" s="3">
        <v>75</v>
      </c>
      <c r="E874" t="s" s="3">
        <v>58</v>
      </c>
      <c r="F874" t="s" s="3">
        <v>2945</v>
      </c>
      <c r="G874" t="s" s="3">
        <v>162</v>
      </c>
      <c r="H874" t="s" s="3">
        <v>163</v>
      </c>
      <c r="I874" t="s" s="3">
        <v>152</v>
      </c>
      <c r="J874" t="s" s="3">
        <v>165</v>
      </c>
      <c r="K874" s="7">
        <f>L874*200000</f>
        <v>1240000</v>
      </c>
      <c r="L874" s="6">
        <f>M874/5</f>
        <v>6.2</v>
      </c>
      <c r="M874" s="6">
        <v>31</v>
      </c>
      <c r="N874" s="6">
        <v>4</v>
      </c>
      <c r="O874" s="6">
        <v>1396</v>
      </c>
      <c r="P874" s="8">
        <v>3000</v>
      </c>
      <c r="Q874" s="8">
        <v>4000</v>
      </c>
      <c r="R874" s="6">
        <v>6000</v>
      </c>
      <c r="S874" s="6">
        <v>6000</v>
      </c>
      <c r="T874" s="8">
        <v>100000</v>
      </c>
      <c r="V874" s="6">
        <v>1</v>
      </c>
      <c r="X874" t="s" s="3">
        <v>1579</v>
      </c>
      <c r="Z874" t="s" s="3">
        <v>65</v>
      </c>
      <c r="AA874" t="s" s="3">
        <v>66</v>
      </c>
      <c r="AC874" t="s" s="3">
        <v>67</v>
      </c>
      <c r="AD874" s="9">
        <v>2</v>
      </c>
      <c r="AE874" s="9">
        <v>3</v>
      </c>
      <c r="AF874" s="9">
        <v>2</v>
      </c>
      <c r="AG874" s="9">
        <v>2</v>
      </c>
      <c r="AH874" t="s" s="4">
        <v>2943</v>
      </c>
      <c r="AI874" s="9">
        <v>68430</v>
      </c>
      <c r="AJ874" t="s" s="4">
        <v>96</v>
      </c>
      <c r="AK874" t="s" s="4">
        <v>96</v>
      </c>
      <c r="AL874" t="s" s="4">
        <v>96</v>
      </c>
      <c r="AM874" s="10">
        <v>0.9</v>
      </c>
      <c r="AN874" s="10"/>
      <c r="AO874" s="10"/>
      <c r="AP874" s="10"/>
      <c r="AQ874" s="10"/>
      <c r="AR874" s="8"/>
      <c r="AS874" s="8"/>
      <c r="AT874" t="s" s="4">
        <v>68</v>
      </c>
      <c r="AU874" s="12">
        <f>#REF!-1000000</f>
      </c>
      <c r="AV874" s="9">
        <v>380000</v>
      </c>
      <c r="AW874" s="9">
        <v>210000</v>
      </c>
      <c r="AX874" s="9">
        <v>849</v>
      </c>
      <c r="AY874" s="8"/>
      <c r="AZ874" s="8"/>
      <c r="BA874" s="8"/>
      <c r="BB874" s="8"/>
      <c r="BC874" s="8"/>
    </row>
    <row r="875" s="2" customFormat="1" ht="16.5" customHeight="1">
      <c r="A875" s="6">
        <v>874</v>
      </c>
      <c r="B875" t="s" s="4">
        <v>2946</v>
      </c>
      <c r="C875" t="s" s="3">
        <v>2947</v>
      </c>
      <c r="D875" t="s" s="3">
        <v>94</v>
      </c>
      <c r="E875" t="s" s="3">
        <v>58</v>
      </c>
      <c r="F875" t="s" s="3">
        <v>2948</v>
      </c>
      <c r="G875" t="s" s="4">
        <v>96</v>
      </c>
      <c r="H875" t="s" s="3">
        <v>1903</v>
      </c>
      <c r="I875" t="s" s="3">
        <v>1608</v>
      </c>
      <c r="J875" t="s" s="3">
        <v>1062</v>
      </c>
      <c r="K875" s="7">
        <f>L875*200000</f>
        <v>38760000</v>
      </c>
      <c r="L875" s="6">
        <f>M875/5</f>
        <v>193.8</v>
      </c>
      <c r="M875" s="6">
        <v>969</v>
      </c>
      <c r="N875" s="6">
        <v>28</v>
      </c>
      <c r="O875" s="6">
        <v>1397</v>
      </c>
      <c r="P875" s="8">
        <v>21000</v>
      </c>
      <c r="Q875" s="8">
        <v>27000</v>
      </c>
      <c r="R875" s="6">
        <v>48000</v>
      </c>
      <c r="S875" s="6">
        <v>48000</v>
      </c>
      <c r="T875" s="8">
        <v>560000</v>
      </c>
      <c r="V875" s="6">
        <v>61</v>
      </c>
      <c r="X875" t="s" s="3">
        <v>64</v>
      </c>
      <c r="Z875" t="s" s="3">
        <v>65</v>
      </c>
      <c r="AA875" t="s" s="3">
        <v>66</v>
      </c>
      <c r="AC875" t="s" s="3">
        <v>102</v>
      </c>
      <c r="AD875" s="9">
        <v>4</v>
      </c>
      <c r="AE875" s="9">
        <v>4</v>
      </c>
      <c r="AF875" s="9">
        <v>3</v>
      </c>
      <c r="AH875" t="s" s="4">
        <v>2946</v>
      </c>
      <c r="AI875" s="9">
        <v>81055</v>
      </c>
      <c r="AJ875" s="9">
        <v>38416</v>
      </c>
      <c r="AK875" s="9">
        <v>40632</v>
      </c>
      <c r="AL875" s="9">
        <v>2238</v>
      </c>
      <c r="AM875" s="10">
        <v>0.6</v>
      </c>
      <c r="AN875" s="10"/>
      <c r="AO875" s="10"/>
      <c r="AP875" s="10"/>
      <c r="AQ875" s="10"/>
      <c r="AR875" s="8"/>
      <c r="AS875" s="8"/>
      <c r="AT875" t="s" s="4">
        <v>68</v>
      </c>
      <c r="AU875" s="10"/>
      <c r="AV875" s="9">
        <v>360000</v>
      </c>
      <c r="AW875" s="9">
        <v>160000</v>
      </c>
      <c r="AX875" s="9">
        <v>483</v>
      </c>
      <c r="AY875" s="8"/>
      <c r="AZ875" s="8"/>
      <c r="BA875" s="8"/>
      <c r="BB875" s="8"/>
      <c r="BC875" s="8"/>
    </row>
    <row r="876" s="2" customFormat="1" ht="16.5" customHeight="1">
      <c r="A876" s="6">
        <v>875</v>
      </c>
      <c r="B876" t="s" s="4">
        <v>2949</v>
      </c>
      <c r="C876" t="s" s="3">
        <v>2950</v>
      </c>
      <c r="D876" t="s" s="3">
        <v>94</v>
      </c>
      <c r="E876" t="s" s="3">
        <v>58</v>
      </c>
      <c r="F876" t="s" s="3">
        <v>1800</v>
      </c>
      <c r="G876" t="s" s="4">
        <v>96</v>
      </c>
      <c r="H876" t="s" s="3">
        <v>380</v>
      </c>
      <c r="I876" t="s" s="3">
        <v>78</v>
      </c>
      <c r="J876" t="s" s="3">
        <v>171</v>
      </c>
      <c r="K876" s="7">
        <f>L876*200000</f>
        <v>1440000</v>
      </c>
      <c r="L876" s="6">
        <f>M876/5</f>
        <v>7.2</v>
      </c>
      <c r="M876" s="6">
        <v>36</v>
      </c>
      <c r="N876" s="6">
        <v>1</v>
      </c>
      <c r="O876" s="6">
        <v>1398</v>
      </c>
      <c r="P876" s="8">
        <v>6000</v>
      </c>
      <c r="Q876" s="8">
        <v>7000</v>
      </c>
      <c r="R876" s="6">
        <v>8000</v>
      </c>
      <c r="S876" s="6">
        <v>8000</v>
      </c>
      <c r="T876" s="8">
        <v>125000</v>
      </c>
      <c r="V876" s="6">
        <v>81</v>
      </c>
      <c r="X876" t="s" s="3">
        <v>64</v>
      </c>
      <c r="Z876" t="s" s="3">
        <v>65</v>
      </c>
      <c r="AA876" t="s" s="3">
        <v>66</v>
      </c>
      <c r="AD876" s="9">
        <v>5</v>
      </c>
      <c r="AE876" s="9">
        <v>3</v>
      </c>
      <c r="AF876" s="9">
        <v>3</v>
      </c>
      <c r="AH876" t="s" s="4">
        <v>2949</v>
      </c>
      <c r="AI876" s="9">
        <v>93153</v>
      </c>
      <c r="AJ876" s="9">
        <v>45486</v>
      </c>
      <c r="AK876" s="9">
        <v>90680</v>
      </c>
      <c r="AL876" s="9">
        <v>4711</v>
      </c>
      <c r="AM876" s="10">
        <v>0.7</v>
      </c>
      <c r="AN876" s="10"/>
      <c r="AO876" s="10"/>
      <c r="AP876" s="10"/>
      <c r="AQ876" s="10"/>
      <c r="AR876" s="8"/>
      <c r="AS876" s="8"/>
      <c r="AT876" t="s" s="4">
        <v>68</v>
      </c>
      <c r="AU876" s="12">
        <f>#REF!-1000000</f>
      </c>
      <c r="AV876" s="9">
        <v>60000</v>
      </c>
      <c r="AW876" s="9">
        <v>40000</v>
      </c>
      <c r="AX876" s="9">
        <v>850</v>
      </c>
      <c r="AY876" s="8"/>
      <c r="AZ876" s="8"/>
      <c r="BA876" s="8"/>
      <c r="BB876" s="8"/>
      <c r="BC876" s="8"/>
    </row>
    <row r="877" s="2" customFormat="1" ht="16.5" customHeight="1">
      <c r="A877" s="6">
        <v>876</v>
      </c>
      <c r="B877" t="s" s="4">
        <v>2951</v>
      </c>
      <c r="C877" t="s" s="3">
        <v>2952</v>
      </c>
      <c r="D877" t="s" s="3">
        <v>94</v>
      </c>
      <c r="E877" t="s" s="3">
        <v>58</v>
      </c>
      <c r="F877" t="s" s="3">
        <v>2953</v>
      </c>
      <c r="G877" t="s" s="4">
        <v>96</v>
      </c>
      <c r="H877" t="s" s="3">
        <v>144</v>
      </c>
      <c r="I877" t="s" s="3">
        <v>98</v>
      </c>
      <c r="J877" t="s" s="3">
        <v>153</v>
      </c>
      <c r="K877" s="7">
        <f>L877*200000</f>
        <v>6560000</v>
      </c>
      <c r="L877" s="6">
        <f>M877/5</f>
        <v>32.8</v>
      </c>
      <c r="M877" s="6">
        <v>164</v>
      </c>
      <c r="N877" s="6">
        <v>12</v>
      </c>
      <c r="O877" s="6">
        <v>1396</v>
      </c>
      <c r="P877" s="8">
        <v>12000</v>
      </c>
      <c r="Q877" s="8">
        <v>15000</v>
      </c>
      <c r="R877" s="6">
        <v>28000</v>
      </c>
      <c r="S877" s="6">
        <v>28000</v>
      </c>
      <c r="T877" s="8">
        <v>400000</v>
      </c>
      <c r="V877" s="6">
        <v>36</v>
      </c>
      <c r="X877" t="s" s="3">
        <v>64</v>
      </c>
      <c r="Z877" t="s" s="3">
        <v>65</v>
      </c>
      <c r="AA877" t="s" s="3">
        <v>66</v>
      </c>
      <c r="AC877" t="s" s="3">
        <v>67</v>
      </c>
      <c r="AD877" s="9">
        <v>4</v>
      </c>
      <c r="AE877" s="9">
        <v>3</v>
      </c>
      <c r="AF877" s="9">
        <v>5</v>
      </c>
      <c r="AH877" t="s" s="4">
        <v>2951</v>
      </c>
      <c r="AI877" s="9">
        <v>68741</v>
      </c>
      <c r="AJ877" s="9">
        <v>50048</v>
      </c>
      <c r="AK877" s="9">
        <v>68461</v>
      </c>
      <c r="AL877" s="9">
        <v>2018</v>
      </c>
      <c r="AM877" s="10">
        <v>0.4</v>
      </c>
      <c r="AN877" s="10"/>
      <c r="AO877" s="10"/>
      <c r="AP877" s="10"/>
      <c r="AQ877" s="10"/>
      <c r="AR877" s="8"/>
      <c r="AS877" s="8"/>
      <c r="AT877" t="s" s="4">
        <v>68</v>
      </c>
      <c r="AU877" s="10"/>
      <c r="AV877" s="9">
        <v>380000</v>
      </c>
      <c r="AW877" s="9">
        <v>200000</v>
      </c>
      <c r="AX877" s="9">
        <v>851</v>
      </c>
      <c r="AY877" s="8"/>
      <c r="AZ877" s="8"/>
      <c r="BA877" s="8"/>
      <c r="BB877" s="8"/>
      <c r="BC877" s="8"/>
    </row>
    <row r="878" s="2" customFormat="1" ht="16.5" customHeight="1">
      <c r="A878" s="6">
        <v>877</v>
      </c>
      <c r="B878" t="s" s="4">
        <v>2954</v>
      </c>
      <c r="C878" t="s" s="3">
        <v>2955</v>
      </c>
      <c r="D878" t="s" s="3">
        <v>85</v>
      </c>
      <c r="E878" t="s" s="3">
        <v>58</v>
      </c>
      <c r="F878" t="s" s="3">
        <v>105</v>
      </c>
      <c r="G878" t="s" s="3">
        <v>60</v>
      </c>
      <c r="H878" t="s" s="3">
        <v>2956</v>
      </c>
      <c r="I878" t="s" s="3">
        <v>107</v>
      </c>
      <c r="J878" t="s" s="3">
        <v>63</v>
      </c>
      <c r="K878" s="7">
        <f>L878*200000</f>
        <v>14800000</v>
      </c>
      <c r="L878" s="6">
        <f>M878/5</f>
        <v>74</v>
      </c>
      <c r="M878" s="6">
        <v>370</v>
      </c>
      <c r="N878" s="6">
        <v>14</v>
      </c>
      <c r="O878" s="6">
        <v>1395</v>
      </c>
      <c r="P878" s="8">
        <v>13500</v>
      </c>
      <c r="Q878" s="8">
        <v>17000</v>
      </c>
      <c r="R878" s="6">
        <v>28000</v>
      </c>
      <c r="S878" s="6">
        <v>28000</v>
      </c>
      <c r="T878" s="8">
        <v>400000</v>
      </c>
      <c r="V878" s="6">
        <v>485</v>
      </c>
      <c r="X878" t="s" s="3">
        <v>64</v>
      </c>
      <c r="Z878" t="s" s="3">
        <v>65</v>
      </c>
      <c r="AA878" t="s" s="3">
        <v>66</v>
      </c>
      <c r="AD878" s="9">
        <v>3</v>
      </c>
      <c r="AG878" s="9">
        <v>3</v>
      </c>
      <c r="AH878" t="s" s="4">
        <v>2954</v>
      </c>
      <c r="AI878" s="9">
        <v>67521</v>
      </c>
      <c r="AJ878" s="9">
        <v>64113</v>
      </c>
      <c r="AK878" s="9">
        <v>68457</v>
      </c>
      <c r="AL878" s="9">
        <v>2122</v>
      </c>
      <c r="AM878" s="10">
        <v>0.5</v>
      </c>
      <c r="AN878" s="10"/>
      <c r="AO878" s="10"/>
      <c r="AP878" s="10"/>
      <c r="AQ878" s="10"/>
      <c r="AR878" s="8"/>
      <c r="AS878" s="8"/>
      <c r="AT878" t="s" s="4">
        <v>68</v>
      </c>
      <c r="AU878" s="10"/>
      <c r="AV878" s="9">
        <v>180000</v>
      </c>
      <c r="AW878" s="9">
        <v>100000</v>
      </c>
      <c r="AX878" s="9">
        <v>618</v>
      </c>
      <c r="AY878" s="8"/>
      <c r="AZ878" s="8"/>
      <c r="BA878" s="8"/>
      <c r="BB878" s="8"/>
      <c r="BC878" s="8"/>
    </row>
    <row r="879" s="2" customFormat="1" ht="16.5" customHeight="1">
      <c r="A879" s="6">
        <v>878</v>
      </c>
      <c r="B879" t="s" s="4">
        <v>2957</v>
      </c>
      <c r="C879" t="s" s="3">
        <v>2958</v>
      </c>
      <c r="D879" t="s" s="3">
        <v>262</v>
      </c>
      <c r="E879" t="s" s="3">
        <v>58</v>
      </c>
      <c r="F879" t="s" s="3">
        <v>1914</v>
      </c>
      <c r="G879" t="s" s="3">
        <v>363</v>
      </c>
      <c r="H879" t="s" s="3">
        <v>380</v>
      </c>
      <c r="I879" t="s" s="3">
        <v>78</v>
      </c>
      <c r="J879" t="s" s="3">
        <v>63</v>
      </c>
      <c r="K879" s="7">
        <f>L879*200000</f>
        <v>15480000</v>
      </c>
      <c r="L879" s="6">
        <f>M879/5</f>
        <v>77.40000000000001</v>
      </c>
      <c r="M879" s="6">
        <v>387</v>
      </c>
      <c r="N879" s="6">
        <v>19</v>
      </c>
      <c r="O879" s="6">
        <v>1396</v>
      </c>
      <c r="P879" s="8">
        <v>13500</v>
      </c>
      <c r="Q879" s="8">
        <v>17000</v>
      </c>
      <c r="R879" s="6">
        <v>38000</v>
      </c>
      <c r="S879" s="6">
        <v>38000</v>
      </c>
      <c r="T879" s="8">
        <v>520000</v>
      </c>
      <c r="V879" s="6">
        <v>70</v>
      </c>
      <c r="X879" t="s" s="3">
        <v>64</v>
      </c>
      <c r="Z879" t="s" s="3">
        <v>65</v>
      </c>
      <c r="AA879" t="s" s="3">
        <v>66</v>
      </c>
      <c r="AC879" t="s" s="3">
        <v>67</v>
      </c>
      <c r="AD879" s="9">
        <v>5</v>
      </c>
      <c r="AE879" s="9">
        <v>3</v>
      </c>
      <c r="AF879" s="9">
        <v>3</v>
      </c>
      <c r="AG879" s="9">
        <v>3</v>
      </c>
      <c r="AH879" t="s" s="4">
        <v>2957</v>
      </c>
      <c r="AI879" s="9">
        <v>70953</v>
      </c>
      <c r="AJ879" s="9">
        <v>59707</v>
      </c>
      <c r="AK879" s="9">
        <v>68564</v>
      </c>
      <c r="AL879" s="9">
        <v>1926</v>
      </c>
      <c r="AM879" s="10">
        <v>0.6</v>
      </c>
      <c r="AN879" s="10"/>
      <c r="AO879" s="10"/>
      <c r="AP879" s="10"/>
      <c r="AQ879" s="10"/>
      <c r="AR879" s="8"/>
      <c r="AS879" s="8"/>
      <c r="AT879" t="s" s="4">
        <v>68</v>
      </c>
      <c r="AU879" s="10"/>
      <c r="AV879" s="9">
        <v>280000</v>
      </c>
      <c r="AW879" s="9">
        <v>160000</v>
      </c>
      <c r="AX879" s="9">
        <v>551</v>
      </c>
      <c r="AY879" s="8"/>
      <c r="AZ879" s="8"/>
      <c r="BA879" s="8"/>
      <c r="BB879" s="8"/>
      <c r="BC879" s="8"/>
    </row>
    <row r="880" s="2" customFormat="1" ht="16.5" customHeight="1">
      <c r="A880" s="6">
        <v>879</v>
      </c>
      <c r="B880" t="s" s="4">
        <v>2959</v>
      </c>
      <c r="C880" t="s" s="3">
        <v>2960</v>
      </c>
      <c r="D880" t="s" s="3">
        <v>75</v>
      </c>
      <c r="E880" t="s" s="3">
        <v>58</v>
      </c>
      <c r="F880" t="s" s="3">
        <v>2961</v>
      </c>
      <c r="G880" s="6"/>
      <c r="H880" t="s" s="3">
        <v>270</v>
      </c>
      <c r="I880" t="s" s="3">
        <v>318</v>
      </c>
      <c r="J880" t="s" s="3">
        <v>165</v>
      </c>
      <c r="K880" s="7">
        <f>L880*200000</f>
        <v>1440000</v>
      </c>
      <c r="L880" s="6">
        <f>M880/5</f>
        <v>7.2</v>
      </c>
      <c r="M880" s="6">
        <v>36</v>
      </c>
      <c r="N880" s="6">
        <v>4</v>
      </c>
      <c r="O880" s="6">
        <v>1396</v>
      </c>
      <c r="P880" s="8">
        <v>2500</v>
      </c>
      <c r="Q880" s="8">
        <v>4000</v>
      </c>
      <c r="R880" s="6">
        <v>6000</v>
      </c>
      <c r="S880" s="6">
        <v>6000</v>
      </c>
      <c r="T880" s="8">
        <v>0</v>
      </c>
      <c r="V880" s="6">
        <v>26</v>
      </c>
      <c r="X880" t="s" s="3">
        <v>118</v>
      </c>
      <c r="Z880" t="s" s="3">
        <v>65</v>
      </c>
      <c r="AA880" t="s" s="3">
        <v>66</v>
      </c>
      <c r="AC880" t="s" s="3">
        <v>67</v>
      </c>
      <c r="AD880" s="9">
        <v>2</v>
      </c>
      <c r="AE880" s="9">
        <v>2</v>
      </c>
      <c r="AF880" s="9">
        <v>2</v>
      </c>
      <c r="AH880" t="s" s="4">
        <v>2959</v>
      </c>
      <c r="AI880" s="9">
        <v>70612</v>
      </c>
      <c r="AJ880" t="s" s="4">
        <v>96</v>
      </c>
      <c r="AK880" t="s" s="4">
        <v>96</v>
      </c>
      <c r="AL880" t="s" s="4">
        <v>96</v>
      </c>
      <c r="AM880" s="10">
        <v>0.8</v>
      </c>
      <c r="AN880" s="10"/>
      <c r="AO880" s="10"/>
      <c r="AP880" s="10"/>
      <c r="AQ880" s="10"/>
      <c r="AR880" s="8"/>
      <c r="AS880" s="8"/>
      <c r="AT880" t="s" s="4">
        <v>68</v>
      </c>
      <c r="AU880" s="10"/>
      <c r="AV880" s="9">
        <v>180000</v>
      </c>
      <c r="AW880" s="9">
        <v>110000</v>
      </c>
      <c r="AX880" s="9">
        <v>633</v>
      </c>
      <c r="AY880" s="8"/>
      <c r="AZ880" s="8"/>
      <c r="BA880" s="8"/>
      <c r="BB880" s="8"/>
      <c r="BC880" s="8"/>
    </row>
    <row r="881" s="2" customFormat="1" ht="16.5" customHeight="1">
      <c r="A881" s="6">
        <v>880</v>
      </c>
      <c r="B881" t="s" s="4">
        <v>2962</v>
      </c>
      <c r="C881" t="s" s="3">
        <v>2963</v>
      </c>
      <c r="D881" t="s" s="3">
        <v>85</v>
      </c>
      <c r="E881" t="s" s="3">
        <v>58</v>
      </c>
      <c r="F881" t="s" s="3">
        <v>2964</v>
      </c>
      <c r="G881" t="s" s="4">
        <v>96</v>
      </c>
      <c r="H881" t="s" s="3">
        <v>245</v>
      </c>
      <c r="I881" t="s" s="3">
        <v>78</v>
      </c>
      <c r="J881" t="s" s="3">
        <v>139</v>
      </c>
      <c r="K881" s="7">
        <f>L881*200000</f>
        <v>5440000</v>
      </c>
      <c r="L881" s="6">
        <f>M881/5</f>
        <v>27.2</v>
      </c>
      <c r="M881" s="6">
        <v>136</v>
      </c>
      <c r="N881" s="6">
        <v>27</v>
      </c>
      <c r="O881" s="6">
        <v>1395</v>
      </c>
      <c r="P881" s="8">
        <v>11000</v>
      </c>
      <c r="Q881" s="8">
        <v>14000</v>
      </c>
      <c r="R881" s="6">
        <v>28000</v>
      </c>
      <c r="S881" s="6">
        <v>28000</v>
      </c>
      <c r="T881" s="8">
        <v>400000</v>
      </c>
      <c r="V881" s="6">
        <v>57</v>
      </c>
      <c r="X881" t="s" s="3">
        <v>64</v>
      </c>
      <c r="Z881" t="s" s="3">
        <v>65</v>
      </c>
      <c r="AA881" t="s" s="3">
        <v>66</v>
      </c>
      <c r="AC881" t="s" s="3">
        <v>67</v>
      </c>
      <c r="AD881" s="9">
        <v>2</v>
      </c>
      <c r="AE881" s="9">
        <v>3</v>
      </c>
      <c r="AF881" s="9">
        <v>2</v>
      </c>
      <c r="AH881" t="s" s="4">
        <v>2962</v>
      </c>
      <c r="AI881" s="9">
        <v>68819</v>
      </c>
      <c r="AJ881" s="9">
        <v>51001</v>
      </c>
      <c r="AK881" s="9">
        <v>68553</v>
      </c>
      <c r="AL881" s="9">
        <v>2020</v>
      </c>
      <c r="AM881" s="10">
        <v>0.6</v>
      </c>
      <c r="AN881" s="10"/>
      <c r="AO881" s="10"/>
      <c r="AP881" s="10"/>
      <c r="AQ881" s="10"/>
      <c r="AR881" s="8"/>
      <c r="AS881" s="8"/>
      <c r="AT881" t="s" s="4">
        <v>68</v>
      </c>
      <c r="AU881" s="10"/>
      <c r="AV881" s="9">
        <v>320000</v>
      </c>
      <c r="AW881" s="9">
        <v>220000</v>
      </c>
      <c r="AX881" s="9">
        <v>306</v>
      </c>
      <c r="AY881" s="8"/>
      <c r="AZ881" s="8"/>
      <c r="BA881" s="8"/>
      <c r="BB881" s="8"/>
      <c r="BC881" s="8"/>
    </row>
    <row r="882" s="2" customFormat="1" ht="16.5" customHeight="1">
      <c r="A882" s="6">
        <v>881</v>
      </c>
      <c r="B882" t="s" s="4">
        <v>2965</v>
      </c>
      <c r="C882" t="s" s="3">
        <v>2966</v>
      </c>
      <c r="D882" t="s" s="3">
        <v>85</v>
      </c>
      <c r="E882" t="s" s="3">
        <v>58</v>
      </c>
      <c r="F882" t="s" s="3">
        <v>2346</v>
      </c>
      <c r="G882" t="s" s="3">
        <v>363</v>
      </c>
      <c r="H882" t="s" s="3">
        <v>61</v>
      </c>
      <c r="I882" t="s" s="3">
        <v>78</v>
      </c>
      <c r="J882" t="s" s="3">
        <v>63</v>
      </c>
      <c r="K882" s="7">
        <f>L882*200000</f>
        <v>14720000</v>
      </c>
      <c r="L882" s="6">
        <f>M882/5</f>
        <v>73.59999999999999</v>
      </c>
      <c r="M882" s="6">
        <v>368</v>
      </c>
      <c r="N882" s="6">
        <v>33</v>
      </c>
      <c r="O882" s="6">
        <v>1395</v>
      </c>
      <c r="P882" s="8">
        <v>14000</v>
      </c>
      <c r="Q882" s="8">
        <v>18000</v>
      </c>
      <c r="R882" s="6">
        <v>32000</v>
      </c>
      <c r="S882" s="6">
        <v>32000</v>
      </c>
      <c r="T882" s="8">
        <v>440000</v>
      </c>
      <c r="V882" s="6">
        <v>15908</v>
      </c>
      <c r="X882" t="s" s="3">
        <v>64</v>
      </c>
      <c r="Z882" t="s" s="3">
        <v>65</v>
      </c>
      <c r="AA882" t="s" s="3">
        <v>66</v>
      </c>
      <c r="AC882" t="s" s="3">
        <v>67</v>
      </c>
      <c r="AD882" s="9">
        <v>5</v>
      </c>
      <c r="AE882" s="9">
        <v>4</v>
      </c>
      <c r="AF882" s="9">
        <v>3</v>
      </c>
      <c r="AG882" s="9">
        <v>3</v>
      </c>
      <c r="AH882" t="s" s="4">
        <v>2965</v>
      </c>
      <c r="AI882" s="9">
        <v>68576</v>
      </c>
      <c r="AJ882" s="9">
        <v>36245</v>
      </c>
      <c r="AK882" s="9">
        <v>68150</v>
      </c>
      <c r="AL882" s="9">
        <v>1927</v>
      </c>
      <c r="AM882" s="10">
        <v>0.3</v>
      </c>
      <c r="AN882" s="10"/>
      <c r="AO882" s="10"/>
      <c r="AP882" s="10"/>
      <c r="AQ882" s="10"/>
      <c r="AR882" s="8"/>
      <c r="AS882" s="8"/>
      <c r="AT882" t="s" s="4">
        <v>68</v>
      </c>
      <c r="AU882" s="10"/>
      <c r="AV882" s="9">
        <v>220000</v>
      </c>
      <c r="AW882" s="9">
        <v>140000</v>
      </c>
      <c r="AX882" s="9">
        <v>452</v>
      </c>
      <c r="AY882" s="8"/>
      <c r="AZ882" s="8"/>
      <c r="BA882" s="8"/>
      <c r="BB882" s="8"/>
      <c r="BC882" s="8"/>
    </row>
    <row r="883" s="2" customFormat="1" ht="16.5" customHeight="1">
      <c r="A883" s="6">
        <v>882</v>
      </c>
      <c r="B883" t="s" s="4">
        <v>2967</v>
      </c>
      <c r="C883" t="s" s="3">
        <v>2968</v>
      </c>
      <c r="D883" t="s" s="3">
        <v>127</v>
      </c>
      <c r="E883" t="s" s="3">
        <v>58</v>
      </c>
      <c r="F883" t="s" s="3">
        <v>2969</v>
      </c>
      <c r="G883" t="s" s="3">
        <v>1839</v>
      </c>
      <c r="H883" t="s" s="3">
        <v>332</v>
      </c>
      <c r="I883" t="s" s="3">
        <v>78</v>
      </c>
      <c r="J883" t="s" s="3">
        <v>153</v>
      </c>
      <c r="K883" s="7">
        <f>L883*200000</f>
        <v>12280000</v>
      </c>
      <c r="L883" s="6">
        <f>M883/5</f>
        <v>61.4</v>
      </c>
      <c r="M883" s="6">
        <v>307</v>
      </c>
      <c r="N883" s="6">
        <v>12</v>
      </c>
      <c r="O883" s="6">
        <v>1398</v>
      </c>
      <c r="P883" s="8">
        <v>14000</v>
      </c>
      <c r="Q883" s="8">
        <v>18000</v>
      </c>
      <c r="R883" s="6">
        <v>28000</v>
      </c>
      <c r="S883" s="6">
        <v>28000</v>
      </c>
      <c r="T883" s="8">
        <v>400000</v>
      </c>
      <c r="V883" s="6">
        <v>590</v>
      </c>
      <c r="X883" t="s" s="3">
        <v>64</v>
      </c>
      <c r="Z883" t="s" s="3">
        <v>65</v>
      </c>
      <c r="AA883" t="s" s="3">
        <v>66</v>
      </c>
      <c r="AC883" t="s" s="3">
        <v>2970</v>
      </c>
      <c r="AD883" s="9">
        <v>3</v>
      </c>
      <c r="AE883" s="9">
        <v>2</v>
      </c>
      <c r="AF883" s="9">
        <v>2</v>
      </c>
      <c r="AG883" s="9">
        <v>3</v>
      </c>
      <c r="AH883" t="s" s="4">
        <v>2967</v>
      </c>
      <c r="AI883" s="9">
        <v>93343</v>
      </c>
      <c r="AJ883" s="9">
        <v>59746</v>
      </c>
      <c r="AK883" s="9">
        <v>75657</v>
      </c>
      <c r="AL883" s="9">
        <v>4370</v>
      </c>
      <c r="AM883" s="10">
        <v>0.4</v>
      </c>
      <c r="AN883" s="10"/>
      <c r="AO883" s="10"/>
      <c r="AP883" s="10"/>
      <c r="AQ883" s="10"/>
      <c r="AR883" s="8"/>
      <c r="AS883" s="8"/>
      <c r="AT883" t="s" s="4">
        <v>68</v>
      </c>
      <c r="AU883" s="12">
        <f>#REF!-1000000</f>
      </c>
      <c r="AV883" s="9">
        <v>280000</v>
      </c>
      <c r="AW883" s="9">
        <v>150000</v>
      </c>
      <c r="AX883" s="9">
        <v>761</v>
      </c>
      <c r="AY883" s="8"/>
      <c r="AZ883" s="8"/>
      <c r="BA883" s="8"/>
      <c r="BB883" s="8"/>
      <c r="BC883" s="8"/>
    </row>
    <row r="884" s="2" customFormat="1" ht="16.5" customHeight="1">
      <c r="A884" s="6">
        <v>883</v>
      </c>
      <c r="B884" t="s" s="4">
        <v>2971</v>
      </c>
      <c r="C884" t="s" s="3">
        <v>2972</v>
      </c>
      <c r="D884" t="s" s="3">
        <v>75</v>
      </c>
      <c r="E884" t="s" s="3">
        <v>58</v>
      </c>
      <c r="F884" t="s" s="3">
        <v>2973</v>
      </c>
      <c r="G884" s="6"/>
      <c r="H884" t="s" s="3">
        <v>61</v>
      </c>
      <c r="I884" t="s" s="3">
        <v>318</v>
      </c>
      <c r="J884" t="s" s="3">
        <v>165</v>
      </c>
      <c r="K884" s="7">
        <f>L884*200000</f>
        <v>1280000</v>
      </c>
      <c r="L884" s="6">
        <f>M884/5</f>
        <v>6.4</v>
      </c>
      <c r="M884" s="6">
        <v>32</v>
      </c>
      <c r="N884" s="6">
        <v>5</v>
      </c>
      <c r="O884" s="6">
        <v>1396</v>
      </c>
      <c r="P884" s="8">
        <v>2500</v>
      </c>
      <c r="Q884" s="8">
        <v>4000</v>
      </c>
      <c r="R884" s="6">
        <v>6000</v>
      </c>
      <c r="S884" s="6">
        <v>6000</v>
      </c>
      <c r="T884" s="8">
        <v>0</v>
      </c>
      <c r="V884" s="6">
        <v>7</v>
      </c>
      <c r="X884" t="s" s="3">
        <v>118</v>
      </c>
      <c r="Z884" t="s" s="3">
        <v>65</v>
      </c>
      <c r="AA884" t="s" s="3">
        <v>66</v>
      </c>
      <c r="AC884" t="s" s="3">
        <v>67</v>
      </c>
      <c r="AD884" s="9">
        <v>2</v>
      </c>
      <c r="AE884" s="9">
        <v>3</v>
      </c>
      <c r="AF884" s="9">
        <v>2</v>
      </c>
      <c r="AG884" s="9">
        <v>3</v>
      </c>
      <c r="AH884" t="s" s="4">
        <v>2971</v>
      </c>
      <c r="AI884" s="9">
        <v>70904</v>
      </c>
      <c r="AJ884" t="s" s="4">
        <v>96</v>
      </c>
      <c r="AK884" t="s" s="4">
        <v>96</v>
      </c>
      <c r="AL884" t="s" s="4">
        <v>96</v>
      </c>
      <c r="AM884" s="10">
        <v>0.9</v>
      </c>
      <c r="AN884" s="10"/>
      <c r="AO884" s="10"/>
      <c r="AP884" s="10"/>
      <c r="AQ884" s="10"/>
      <c r="AR884" s="8"/>
      <c r="AS884" s="8"/>
      <c r="AT884" t="s" s="4">
        <v>68</v>
      </c>
      <c r="AU884" s="10"/>
      <c r="AV884" s="9">
        <v>380000</v>
      </c>
      <c r="AW884" s="9">
        <v>250000</v>
      </c>
      <c r="AX884" s="9">
        <v>852</v>
      </c>
      <c r="AY884" s="8"/>
      <c r="AZ884" s="8"/>
      <c r="BA884" s="8"/>
      <c r="BB884" s="8"/>
      <c r="BC884" s="8"/>
    </row>
    <row r="885" s="2" customFormat="1" ht="16.5" customHeight="1">
      <c r="A885" s="6">
        <v>884</v>
      </c>
      <c r="B885" t="s" s="4">
        <v>2974</v>
      </c>
      <c r="C885" t="s" s="3">
        <v>2975</v>
      </c>
      <c r="D885" t="s" s="3">
        <v>262</v>
      </c>
      <c r="E885" t="s" s="3">
        <v>58</v>
      </c>
      <c r="F885" t="s" s="3">
        <v>2976</v>
      </c>
      <c r="G885" t="s" s="3">
        <v>363</v>
      </c>
      <c r="H885" t="s" s="3">
        <v>2732</v>
      </c>
      <c r="I885" t="s" s="3">
        <v>1953</v>
      </c>
      <c r="J885" t="s" s="3">
        <v>63</v>
      </c>
      <c r="K885" s="7">
        <f>L885*200000</f>
        <v>2200000</v>
      </c>
      <c r="L885" s="6">
        <f>M885/5</f>
        <v>11</v>
      </c>
      <c r="M885" s="6">
        <v>55</v>
      </c>
      <c r="N885" s="6">
        <v>5</v>
      </c>
      <c r="O885" s="6">
        <v>1395</v>
      </c>
      <c r="P885" s="8">
        <v>5000</v>
      </c>
      <c r="Q885" s="8">
        <v>6000</v>
      </c>
      <c r="R885" s="6">
        <v>12000</v>
      </c>
      <c r="S885" s="6">
        <v>12000</v>
      </c>
      <c r="T885" s="8">
        <v>180000</v>
      </c>
      <c r="V885" s="6">
        <v>366</v>
      </c>
      <c r="X885" t="s" s="3">
        <v>64</v>
      </c>
      <c r="Z885" t="s" s="3">
        <v>65</v>
      </c>
      <c r="AA885" t="s" s="3">
        <v>66</v>
      </c>
      <c r="AC885" t="s" s="3">
        <v>67</v>
      </c>
      <c r="AD885" s="9">
        <v>3</v>
      </c>
      <c r="AE885" s="9">
        <v>4</v>
      </c>
      <c r="AF885" s="9">
        <v>3</v>
      </c>
      <c r="AG885" s="9">
        <v>3</v>
      </c>
      <c r="AH885" t="s" s="4">
        <v>2974</v>
      </c>
      <c r="AI885" s="9">
        <v>67528</v>
      </c>
      <c r="AJ885" s="9">
        <v>36519</v>
      </c>
      <c r="AK885" s="9">
        <v>68151</v>
      </c>
      <c r="AL885" s="9">
        <v>2124</v>
      </c>
      <c r="AM885" s="10">
        <v>0.6</v>
      </c>
      <c r="AN885" s="10"/>
      <c r="AO885" s="10"/>
      <c r="AP885" s="10"/>
      <c r="AQ885" s="10"/>
      <c r="AR885" s="8"/>
      <c r="AS885" s="8"/>
      <c r="AT885" t="s" s="4">
        <v>68</v>
      </c>
      <c r="AU885" s="10"/>
      <c r="AV885" s="9">
        <v>50000</v>
      </c>
      <c r="AW885" s="9">
        <v>40000</v>
      </c>
      <c r="AX885" s="9">
        <v>592</v>
      </c>
      <c r="AY885" s="8"/>
      <c r="AZ885" s="8"/>
      <c r="BA885" s="8"/>
      <c r="BB885" s="8"/>
      <c r="BC885" s="8"/>
    </row>
    <row r="886" s="2" customFormat="1" ht="16.5" customHeight="1">
      <c r="A886" s="6">
        <v>885</v>
      </c>
      <c r="B886" t="s" s="4">
        <v>2977</v>
      </c>
      <c r="C886" t="s" s="3">
        <v>2978</v>
      </c>
      <c r="D886" t="s" s="3">
        <v>75</v>
      </c>
      <c r="E886" t="s" s="3">
        <v>58</v>
      </c>
      <c r="F886" t="s" s="3">
        <v>2979</v>
      </c>
      <c r="G886" t="s" s="3">
        <v>2980</v>
      </c>
      <c r="H886" t="s" s="3">
        <v>2981</v>
      </c>
      <c r="I886" t="s" s="3">
        <v>131</v>
      </c>
      <c r="J886" t="s" s="3">
        <v>132</v>
      </c>
      <c r="K886" s="7">
        <f>L886*200000</f>
        <v>7200000</v>
      </c>
      <c r="L886" s="6">
        <f>M886/5</f>
        <v>36</v>
      </c>
      <c r="M886" s="6">
        <v>180</v>
      </c>
      <c r="N886" s="6">
        <v>12</v>
      </c>
      <c r="O886" s="6">
        <v>1396</v>
      </c>
      <c r="P886" s="8">
        <v>12000</v>
      </c>
      <c r="Q886" s="8">
        <v>15000</v>
      </c>
      <c r="R886" s="6">
        <v>28000</v>
      </c>
      <c r="S886" s="6">
        <v>28000</v>
      </c>
      <c r="T886" s="8">
        <v>0</v>
      </c>
      <c r="V886" s="6">
        <v>106</v>
      </c>
      <c r="X886" t="s" s="3">
        <v>2445</v>
      </c>
      <c r="Z886" t="s" s="3">
        <v>65</v>
      </c>
      <c r="AA886" t="s" s="3">
        <v>66</v>
      </c>
      <c r="AC886" t="s" s="3">
        <v>67</v>
      </c>
      <c r="AD886" s="9">
        <v>3</v>
      </c>
      <c r="AE886" s="9">
        <v>3</v>
      </c>
      <c r="AF886" s="9">
        <v>3</v>
      </c>
      <c r="AG886" s="9">
        <v>3</v>
      </c>
      <c r="AH886" t="s" s="4">
        <v>2977</v>
      </c>
      <c r="AI886" s="9">
        <v>71248</v>
      </c>
      <c r="AJ886" t="s" s="4">
        <v>96</v>
      </c>
      <c r="AK886" s="9">
        <v>68560</v>
      </c>
      <c r="AL886" s="9">
        <v>2737</v>
      </c>
      <c r="AM886" s="10">
        <v>0.8</v>
      </c>
      <c r="AN886" s="10"/>
      <c r="AO886" s="10"/>
      <c r="AP886" s="10"/>
      <c r="AQ886" s="10"/>
      <c r="AR886" s="8"/>
      <c r="AS886" s="8"/>
      <c r="AY886" s="8"/>
      <c r="AZ886" s="8"/>
      <c r="BA886" s="8"/>
      <c r="BB886" s="8"/>
      <c r="BC886" s="8"/>
    </row>
    <row r="887" s="2" customFormat="1" ht="16.5" customHeight="1">
      <c r="A887" s="6">
        <v>886</v>
      </c>
      <c r="B887" t="s" s="4">
        <v>2982</v>
      </c>
      <c r="C887" t="s" s="3">
        <v>2983</v>
      </c>
      <c r="D887" t="s" s="3">
        <v>94</v>
      </c>
      <c r="E887" t="s" s="3">
        <v>58</v>
      </c>
      <c r="F887" t="s" s="3">
        <v>2984</v>
      </c>
      <c r="G887" t="s" s="4">
        <v>96</v>
      </c>
      <c r="H887" t="s" s="3">
        <v>2985</v>
      </c>
      <c r="I887" t="s" s="3">
        <v>98</v>
      </c>
      <c r="J887" t="s" s="3">
        <v>2986</v>
      </c>
      <c r="K887" s="7">
        <f>L887*200000</f>
        <v>16360000</v>
      </c>
      <c r="L887" s="6">
        <f>M887/5</f>
        <v>81.8</v>
      </c>
      <c r="M887" s="6">
        <v>409</v>
      </c>
      <c r="N887" s="6">
        <v>21</v>
      </c>
      <c r="O887" s="6">
        <v>1393</v>
      </c>
      <c r="P887" s="8">
        <v>14000</v>
      </c>
      <c r="Q887" s="8">
        <v>18000</v>
      </c>
      <c r="R887" s="6">
        <v>32000</v>
      </c>
      <c r="S887" s="6">
        <v>32000</v>
      </c>
      <c r="T887" s="8">
        <v>440000</v>
      </c>
      <c r="V887" s="6">
        <v>483</v>
      </c>
      <c r="X887" t="s" s="3">
        <v>64</v>
      </c>
      <c r="Y887" s="9">
        <v>120</v>
      </c>
      <c r="Z887" t="s" s="4">
        <v>2987</v>
      </c>
      <c r="AA887" t="s" s="3">
        <v>101</v>
      </c>
      <c r="AC887" t="s" s="3">
        <v>67</v>
      </c>
      <c r="AD887" s="9">
        <v>5</v>
      </c>
      <c r="AE887" s="9">
        <v>5</v>
      </c>
      <c r="AF887" s="9">
        <v>5</v>
      </c>
      <c r="AH887" t="s" s="4">
        <v>2982</v>
      </c>
      <c r="AI887" s="9">
        <v>67287</v>
      </c>
      <c r="AJ887" s="9">
        <v>48296</v>
      </c>
      <c r="AK887" s="9">
        <v>39845</v>
      </c>
      <c r="AL887" s="9">
        <v>228</v>
      </c>
      <c r="AM887" s="10">
        <v>0.5</v>
      </c>
      <c r="AN887" s="10"/>
      <c r="AO887" s="10"/>
      <c r="AP887" s="10"/>
      <c r="AQ887" s="10"/>
      <c r="AR887" s="8"/>
      <c r="AS887" s="8"/>
      <c r="AY887" s="8"/>
      <c r="AZ887" s="8"/>
      <c r="BA887" s="8"/>
      <c r="BB887" s="8"/>
      <c r="BC887" s="8"/>
    </row>
    <row r="888" s="2" customFormat="1" ht="16.5" customHeight="1">
      <c r="A888" s="6">
        <v>887</v>
      </c>
      <c r="B888" t="s" s="4">
        <v>2988</v>
      </c>
      <c r="C888" t="s" s="3">
        <v>2989</v>
      </c>
      <c r="D888" t="s" s="3">
        <v>85</v>
      </c>
      <c r="E888" t="s" s="3">
        <v>58</v>
      </c>
      <c r="F888" t="s" s="3">
        <v>2990</v>
      </c>
      <c r="G888" t="s" s="4">
        <v>96</v>
      </c>
      <c r="H888" t="s" s="3">
        <v>2991</v>
      </c>
      <c r="I888" t="s" s="3">
        <v>1959</v>
      </c>
      <c r="J888" t="s" s="3">
        <v>139</v>
      </c>
      <c r="K888" s="7">
        <f>L888*200000</f>
        <v>8400000</v>
      </c>
      <c r="L888" s="6">
        <f>M888/5</f>
        <v>42</v>
      </c>
      <c r="M888" s="6">
        <v>210</v>
      </c>
      <c r="N888" s="6">
        <v>19</v>
      </c>
      <c r="O888" s="6">
        <v>1395</v>
      </c>
      <c r="P888" s="8">
        <v>12000</v>
      </c>
      <c r="Q888" s="8">
        <v>15000</v>
      </c>
      <c r="R888" s="6">
        <v>28000</v>
      </c>
      <c r="S888" s="6">
        <v>28000</v>
      </c>
      <c r="T888" s="8">
        <v>400000</v>
      </c>
      <c r="V888" s="6">
        <v>60</v>
      </c>
      <c r="X888" t="s" s="3">
        <v>64</v>
      </c>
      <c r="Z888" t="s" s="3">
        <v>65</v>
      </c>
      <c r="AA888" t="s" s="3">
        <v>66</v>
      </c>
      <c r="AC888" t="s" s="3">
        <v>67</v>
      </c>
      <c r="AD888" s="9">
        <v>3</v>
      </c>
      <c r="AE888" s="9">
        <v>3</v>
      </c>
      <c r="AF888" s="9">
        <v>3</v>
      </c>
      <c r="AH888" t="s" s="4">
        <v>2988</v>
      </c>
      <c r="AI888" s="9">
        <v>68487</v>
      </c>
      <c r="AJ888" s="9">
        <v>50580</v>
      </c>
      <c r="AK888" s="9">
        <v>68562</v>
      </c>
      <c r="AL888" s="9">
        <v>1928</v>
      </c>
      <c r="AM888" s="10">
        <v>0.6</v>
      </c>
      <c r="AN888" s="10"/>
      <c r="AO888" s="10"/>
      <c r="AP888" s="10"/>
      <c r="AQ888" s="10"/>
      <c r="AR888" s="8"/>
      <c r="AS888" s="8"/>
      <c r="AT888" t="s" s="4">
        <v>68</v>
      </c>
      <c r="AU888" s="10"/>
      <c r="AV888" s="9">
        <v>280000</v>
      </c>
      <c r="AW888" s="9">
        <v>110000</v>
      </c>
      <c r="AX888" s="9">
        <v>853</v>
      </c>
      <c r="AY888" s="8"/>
      <c r="AZ888" s="8"/>
      <c r="BA888" s="8"/>
      <c r="BB888" s="8"/>
      <c r="BC888" s="8"/>
    </row>
    <row r="889" s="2" customFormat="1" ht="16.5" customHeight="1">
      <c r="A889" t="s" s="3">
        <v>2992</v>
      </c>
      <c r="B889" t="s" s="4">
        <v>2993</v>
      </c>
      <c r="C889" t="s" s="3">
        <v>2994</v>
      </c>
      <c r="D889" t="s" s="3">
        <v>113</v>
      </c>
      <c r="E889" t="s" s="3">
        <v>58</v>
      </c>
      <c r="F889" t="s" s="3">
        <v>826</v>
      </c>
      <c r="G889" t="s" s="3">
        <v>827</v>
      </c>
      <c r="H889" t="s" s="3">
        <v>2995</v>
      </c>
      <c r="I889" t="s" s="3">
        <v>98</v>
      </c>
      <c r="J889" t="s" s="3">
        <v>139</v>
      </c>
      <c r="K889" s="14">
        <f>L889*200000</f>
      </c>
      <c r="L889" s="14">
        <f>M889/5</f>
      </c>
      <c r="M889" s="14">
        <v>278</v>
      </c>
      <c r="N889" s="14">
        <v>10</v>
      </c>
      <c r="O889" s="14">
        <v>1395</v>
      </c>
      <c r="P889" s="14">
        <v>15000</v>
      </c>
      <c r="Q889" s="14">
        <v>15000</v>
      </c>
      <c r="R889" s="14">
        <v>28000</v>
      </c>
      <c r="S889" s="14">
        <v>32000</v>
      </c>
      <c r="T889" s="14">
        <v>440000</v>
      </c>
      <c r="U889" s="14"/>
      <c r="V889" s="14">
        <v>395</v>
      </c>
      <c r="W889" s="14"/>
      <c r="X889" t="s" s="3">
        <v>64</v>
      </c>
      <c r="Y889" s="14">
        <v>1</v>
      </c>
      <c r="Z889" t="s" s="3">
        <v>65</v>
      </c>
      <c r="AA889" t="s" s="3">
        <v>101</v>
      </c>
      <c r="AB889" s="14"/>
      <c r="AC889" t="s" s="3">
        <v>67</v>
      </c>
      <c r="AD889" s="14">
        <v>6</v>
      </c>
      <c r="AE889" s="14">
        <v>6</v>
      </c>
      <c r="AF889" s="14">
        <v>4</v>
      </c>
      <c r="AG889" s="14">
        <v>5</v>
      </c>
      <c r="AH889" t="s" s="4">
        <v>2993</v>
      </c>
      <c r="AI889" s="14">
        <v>67750</v>
      </c>
      <c r="AJ889" s="14">
        <v>36184</v>
      </c>
      <c r="AK889" s="14">
        <v>39718</v>
      </c>
      <c r="AL889" s="14">
        <v>1929</v>
      </c>
      <c r="AM889" s="14">
        <v>1.5</v>
      </c>
      <c r="AN889" s="14"/>
      <c r="AO889" s="14"/>
      <c r="AP889" s="14"/>
      <c r="AQ889" s="14"/>
      <c r="AR889" s="14"/>
      <c r="AS889" s="14"/>
      <c r="AT889" t="s" s="4">
        <v>68</v>
      </c>
      <c r="AU889" s="14"/>
      <c r="AV889" s="14">
        <v>60000</v>
      </c>
      <c r="AW889" s="14">
        <v>50000</v>
      </c>
      <c r="AX889" s="14">
        <v>497</v>
      </c>
      <c r="AY889" s="14"/>
      <c r="AZ889" s="14"/>
      <c r="BA889" s="14"/>
      <c r="BB889" s="14"/>
      <c r="BC889" s="14"/>
    </row>
    <row r="890" s="2" customFormat="1" ht="16.5" customHeight="1">
      <c r="A890" s="6">
        <v>889</v>
      </c>
      <c r="B890" t="s" s="4">
        <v>2996</v>
      </c>
      <c r="C890" t="s" s="3">
        <v>2997</v>
      </c>
      <c r="D890" t="s" s="3">
        <v>94</v>
      </c>
      <c r="E890" t="s" s="3">
        <v>58</v>
      </c>
      <c r="F890" t="s" s="3">
        <v>2448</v>
      </c>
      <c r="G890" t="s" s="4">
        <v>96</v>
      </c>
      <c r="H890" t="s" s="3">
        <v>2449</v>
      </c>
      <c r="I890" t="s" s="3">
        <v>98</v>
      </c>
      <c r="J890" t="s" s="3">
        <v>153</v>
      </c>
      <c r="K890" s="7">
        <f>L890*200000</f>
        <v>6800000</v>
      </c>
      <c r="L890" s="6">
        <f>M890/5</f>
        <v>34</v>
      </c>
      <c r="M890" s="6">
        <v>170</v>
      </c>
      <c r="N890" s="6">
        <v>4</v>
      </c>
      <c r="O890" s="6">
        <v>1395</v>
      </c>
      <c r="P890" s="8">
        <v>12000</v>
      </c>
      <c r="Q890" s="8">
        <v>15000</v>
      </c>
      <c r="R890" s="6">
        <v>28000</v>
      </c>
      <c r="S890" s="6">
        <v>28000</v>
      </c>
      <c r="T890" s="8">
        <v>400000</v>
      </c>
      <c r="V890" s="6">
        <v>29</v>
      </c>
      <c r="X890" t="s" s="3">
        <v>64</v>
      </c>
      <c r="Z890" t="s" s="3">
        <v>65</v>
      </c>
      <c r="AA890" t="s" s="3">
        <v>66</v>
      </c>
      <c r="AC890" t="s" s="3">
        <v>67</v>
      </c>
      <c r="AD890" s="9">
        <v>3</v>
      </c>
      <c r="AE890" s="9">
        <v>3</v>
      </c>
      <c r="AF890" s="9">
        <v>3</v>
      </c>
      <c r="AH890" t="s" s="4">
        <v>2996</v>
      </c>
      <c r="AI890" s="9">
        <v>67519</v>
      </c>
      <c r="AJ890" s="9">
        <v>64170</v>
      </c>
      <c r="AK890" s="9">
        <v>68235</v>
      </c>
      <c r="AL890" s="9">
        <v>1930</v>
      </c>
      <c r="AM890" s="10">
        <v>0.4</v>
      </c>
      <c r="AN890" s="10"/>
      <c r="AO890" s="10"/>
      <c r="AP890" s="10"/>
      <c r="AQ890" s="10"/>
      <c r="AR890" s="8"/>
      <c r="AS890" s="8"/>
      <c r="AT890" t="s" s="4">
        <v>68</v>
      </c>
      <c r="AU890" s="10"/>
      <c r="AV890" s="9">
        <v>40000</v>
      </c>
      <c r="AW890" s="9">
        <v>30000</v>
      </c>
      <c r="AX890" s="9">
        <v>101</v>
      </c>
      <c r="AY890" s="8"/>
      <c r="AZ890" s="8"/>
      <c r="BA890" s="8"/>
      <c r="BB890" s="8"/>
      <c r="BC890" s="8"/>
    </row>
    <row r="891" s="2" customFormat="1" ht="16.5" customHeight="1">
      <c r="A891" s="6">
        <v>890</v>
      </c>
      <c r="B891" t="s" s="4">
        <v>2998</v>
      </c>
      <c r="C891" t="s" s="3">
        <v>2999</v>
      </c>
      <c r="D891" t="s" s="3">
        <v>94</v>
      </c>
      <c r="E891" t="s" s="3">
        <v>58</v>
      </c>
      <c r="F891" t="s" s="3">
        <v>2475</v>
      </c>
      <c r="G891" t="s" s="4">
        <v>96</v>
      </c>
      <c r="H891" t="s" s="3">
        <v>1716</v>
      </c>
      <c r="I891" t="s" s="3">
        <v>152</v>
      </c>
      <c r="J891" t="s" s="3">
        <v>99</v>
      </c>
      <c r="K891" s="7">
        <f>L891*200000</f>
        <v>19200000</v>
      </c>
      <c r="L891" s="6">
        <f>M891/5</f>
        <v>96</v>
      </c>
      <c r="M891" s="6">
        <v>480</v>
      </c>
      <c r="N891" s="6">
        <v>23</v>
      </c>
      <c r="O891" s="6">
        <v>1396</v>
      </c>
      <c r="P891" s="8">
        <v>15000</v>
      </c>
      <c r="Q891" s="8">
        <v>19000</v>
      </c>
      <c r="R891" s="6">
        <v>38000</v>
      </c>
      <c r="S891" s="6">
        <v>38000</v>
      </c>
      <c r="T891" s="8">
        <v>520000</v>
      </c>
      <c r="V891" s="6">
        <v>126</v>
      </c>
      <c r="X891" t="s" s="3">
        <v>64</v>
      </c>
      <c r="Y891" s="9">
        <v>160</v>
      </c>
      <c r="Z891" t="s" s="3">
        <v>65</v>
      </c>
      <c r="AA891" t="s" s="3">
        <v>101</v>
      </c>
      <c r="AC891" t="s" s="3">
        <v>102</v>
      </c>
      <c r="AD891" s="9">
        <v>4</v>
      </c>
      <c r="AE891" s="9">
        <v>5</v>
      </c>
      <c r="AF891" s="9">
        <v>3</v>
      </c>
      <c r="AH891" t="s" s="4">
        <v>2998</v>
      </c>
      <c r="AI891" s="9">
        <v>71282</v>
      </c>
      <c r="AJ891" s="9">
        <v>59786</v>
      </c>
      <c r="AK891" s="9">
        <v>68567</v>
      </c>
      <c r="AL891" s="9">
        <v>1949</v>
      </c>
      <c r="AM891" s="10">
        <v>0.6</v>
      </c>
      <c r="AN891" s="10"/>
      <c r="AO891" s="10"/>
      <c r="AP891" s="10"/>
      <c r="AQ891" s="10"/>
      <c r="AR891" s="8"/>
      <c r="AS891" s="8"/>
      <c r="AT891" t="s" s="4">
        <v>68</v>
      </c>
      <c r="AU891" s="12">
        <f>#REF!-1000000</f>
      </c>
      <c r="AV891" s="9">
        <v>220000</v>
      </c>
      <c r="AW891" s="9">
        <v>130000</v>
      </c>
      <c r="AX891" s="9">
        <v>758</v>
      </c>
      <c r="AY891" s="8"/>
      <c r="AZ891" s="8"/>
      <c r="BA891" s="8"/>
      <c r="BB891" s="8"/>
      <c r="BC891" s="8"/>
    </row>
    <row r="892" s="2" customFormat="1" ht="16.5" customHeight="1">
      <c r="A892" s="6">
        <v>891</v>
      </c>
      <c r="B892" t="s" s="4">
        <v>3000</v>
      </c>
      <c r="C892" t="s" s="3">
        <v>3001</v>
      </c>
      <c r="D892" t="s" s="3">
        <v>122</v>
      </c>
      <c r="E892" t="s" s="3">
        <v>58</v>
      </c>
      <c r="F892" t="s" s="3">
        <v>232</v>
      </c>
      <c r="G892" t="s" s="3">
        <v>233</v>
      </c>
      <c r="H892" t="s" s="3">
        <v>234</v>
      </c>
      <c r="I892" t="s" s="3">
        <v>78</v>
      </c>
      <c r="J892" t="s" s="3">
        <v>235</v>
      </c>
      <c r="K892" s="7">
        <f>L892*200000</f>
        <v>16240000</v>
      </c>
      <c r="L892" s="6">
        <f>M892/5</f>
        <v>81.2</v>
      </c>
      <c r="M892" s="6">
        <v>406</v>
      </c>
      <c r="N892" s="6">
        <v>6</v>
      </c>
      <c r="O892" s="6">
        <v>1398</v>
      </c>
      <c r="P892" s="8">
        <v>9000</v>
      </c>
      <c r="Q892" s="8">
        <v>11000</v>
      </c>
      <c r="R892" s="6">
        <v>15000</v>
      </c>
      <c r="S892" s="6">
        <v>15000</v>
      </c>
      <c r="T892" s="8">
        <v>225000</v>
      </c>
      <c r="V892" s="6">
        <v>70</v>
      </c>
      <c r="X892" t="s" s="3">
        <v>64</v>
      </c>
      <c r="Z892" t="s" s="3">
        <v>65</v>
      </c>
      <c r="AA892" t="s" s="3">
        <v>66</v>
      </c>
      <c r="AC892" t="s" s="3">
        <v>67</v>
      </c>
      <c r="AD892" s="9">
        <v>3</v>
      </c>
      <c r="AE892" s="9">
        <v>3</v>
      </c>
      <c r="AF892" s="9">
        <v>3</v>
      </c>
      <c r="AG892" s="9">
        <v>3</v>
      </c>
      <c r="AH892" t="s" s="4">
        <v>3000</v>
      </c>
      <c r="AI892" s="9">
        <v>93776</v>
      </c>
      <c r="AJ892" s="9">
        <v>42615</v>
      </c>
      <c r="AK892" s="9">
        <v>75939</v>
      </c>
      <c r="AL892" s="9">
        <v>4647</v>
      </c>
      <c r="AM892" s="10">
        <v>0.4</v>
      </c>
      <c r="AN892" s="10"/>
      <c r="AO892" s="10"/>
      <c r="AP892" s="10"/>
      <c r="AQ892" s="10"/>
      <c r="AR892" s="8"/>
      <c r="AS892" s="8"/>
      <c r="AT892" t="s" s="4">
        <v>68</v>
      </c>
      <c r="AU892" s="12">
        <f>#REF!-1000000</f>
      </c>
      <c r="AV892" s="9">
        <v>180000</v>
      </c>
      <c r="AW892" s="9">
        <v>110000</v>
      </c>
      <c r="AX892" s="9">
        <v>854</v>
      </c>
      <c r="AY892" s="8"/>
      <c r="AZ892" s="8"/>
      <c r="BA892" s="8"/>
      <c r="BB892" s="8"/>
      <c r="BC892" s="8"/>
    </row>
    <row r="893" s="2" customFormat="1" ht="16.5" customHeight="1">
      <c r="A893" s="6">
        <v>892</v>
      </c>
      <c r="B893" t="s" s="4">
        <v>3002</v>
      </c>
      <c r="C893" t="s" s="3">
        <v>3003</v>
      </c>
      <c r="D893" t="s" s="3">
        <v>94</v>
      </c>
      <c r="E893" t="s" s="3">
        <v>58</v>
      </c>
      <c r="F893" t="s" s="3">
        <v>3004</v>
      </c>
      <c r="G893" t="s" s="4">
        <v>96</v>
      </c>
      <c r="H893" t="s" s="3">
        <v>252</v>
      </c>
      <c r="I893" t="s" s="3">
        <v>98</v>
      </c>
      <c r="J893" t="s" s="3">
        <v>3005</v>
      </c>
      <c r="K893" s="7">
        <f>L893*200000</f>
        <v>10000000</v>
      </c>
      <c r="L893" s="6">
        <f>M893/5</f>
        <v>50</v>
      </c>
      <c r="M893" s="6">
        <v>250</v>
      </c>
      <c r="N893" s="6">
        <v>7</v>
      </c>
      <c r="O893" s="6">
        <v>1396</v>
      </c>
      <c r="P893" s="8">
        <v>12500</v>
      </c>
      <c r="Q893" s="8">
        <v>16000</v>
      </c>
      <c r="R893" s="6">
        <v>28000</v>
      </c>
      <c r="S893" s="6">
        <v>28000</v>
      </c>
      <c r="T893" s="8">
        <v>400000</v>
      </c>
      <c r="V893" s="6">
        <v>9</v>
      </c>
      <c r="X893" t="s" s="3">
        <v>64</v>
      </c>
      <c r="Y893" s="9">
        <v>750</v>
      </c>
      <c r="Z893" t="s" s="3">
        <v>65</v>
      </c>
      <c r="AA893" t="s" s="3">
        <v>101</v>
      </c>
      <c r="AC893" t="s" s="3">
        <v>67</v>
      </c>
      <c r="AD893" s="9">
        <v>3</v>
      </c>
      <c r="AE893" s="9">
        <v>2</v>
      </c>
      <c r="AF893" s="9">
        <v>5</v>
      </c>
      <c r="AH893" t="s" s="4">
        <v>3002</v>
      </c>
      <c r="AI893" s="9">
        <v>67280</v>
      </c>
      <c r="AJ893" s="9">
        <v>64256</v>
      </c>
      <c r="AK893" s="9">
        <v>68237</v>
      </c>
      <c r="AL893" s="9">
        <v>1931</v>
      </c>
      <c r="AM893" s="10">
        <v>0.4</v>
      </c>
      <c r="AN893" s="10"/>
      <c r="AO893" s="10"/>
      <c r="AP893" s="10"/>
      <c r="AQ893" s="10"/>
      <c r="AR893" s="8"/>
      <c r="AS893" s="8"/>
      <c r="AT893" t="s" s="4">
        <v>68</v>
      </c>
      <c r="AU893" s="10"/>
      <c r="AV893" s="9">
        <v>380000</v>
      </c>
      <c r="AW893" s="9">
        <v>200000</v>
      </c>
      <c r="AX893" s="9">
        <v>855</v>
      </c>
      <c r="AY893" s="8"/>
      <c r="AZ893" s="8"/>
      <c r="BA893" s="8"/>
      <c r="BB893" s="8"/>
      <c r="BC893" s="8"/>
    </row>
    <row r="894" s="2" customFormat="1" ht="16.5" customHeight="1">
      <c r="A894" s="6">
        <v>893</v>
      </c>
      <c r="B894" t="s" s="4">
        <v>3006</v>
      </c>
      <c r="C894" t="s" s="3">
        <v>3007</v>
      </c>
      <c r="D894" t="s" s="3">
        <v>113</v>
      </c>
      <c r="E894" t="s" s="3">
        <v>58</v>
      </c>
      <c r="F894" t="s" s="3">
        <v>3008</v>
      </c>
      <c r="G894" t="s" s="3">
        <v>298</v>
      </c>
      <c r="H894" t="s" s="3">
        <v>3009</v>
      </c>
      <c r="I894" t="s" s="3">
        <v>2298</v>
      </c>
      <c r="J894" t="s" s="3">
        <v>139</v>
      </c>
      <c r="K894" s="7">
        <f>L894*200000</f>
        <v>3840000</v>
      </c>
      <c r="L894" s="6">
        <f>M894/5</f>
        <v>19.2</v>
      </c>
      <c r="M894" s="6">
        <v>96</v>
      </c>
      <c r="N894" s="6">
        <v>8</v>
      </c>
      <c r="O894" s="6">
        <v>1397</v>
      </c>
      <c r="P894" s="8">
        <v>14000</v>
      </c>
      <c r="Q894" s="8">
        <v>18000</v>
      </c>
      <c r="R894" s="6">
        <v>28000</v>
      </c>
      <c r="S894" s="6">
        <v>28000</v>
      </c>
      <c r="T894" s="8">
        <v>400000</v>
      </c>
      <c r="V894" s="6">
        <v>29</v>
      </c>
      <c r="X894" t="s" s="3">
        <v>64</v>
      </c>
      <c r="Z894" t="s" s="3">
        <v>65</v>
      </c>
      <c r="AA894" t="s" s="3">
        <v>66</v>
      </c>
      <c r="AC894" t="s" s="3">
        <v>102</v>
      </c>
      <c r="AD894" s="9">
        <v>4</v>
      </c>
      <c r="AE894" s="9">
        <v>3</v>
      </c>
      <c r="AF894" s="9">
        <v>3</v>
      </c>
      <c r="AG894" s="9">
        <v>4</v>
      </c>
      <c r="AH894" t="s" s="4">
        <v>3006</v>
      </c>
      <c r="AI894" s="9">
        <v>90829</v>
      </c>
      <c r="AJ894" s="9">
        <v>41357</v>
      </c>
      <c r="AK894" s="9">
        <v>75655</v>
      </c>
      <c r="AL894" s="9">
        <v>3214</v>
      </c>
      <c r="AM894" s="10">
        <v>0.7</v>
      </c>
      <c r="AN894" s="10"/>
      <c r="AO894" s="10"/>
      <c r="AP894" s="10"/>
      <c r="AQ894" s="10"/>
      <c r="AR894" s="8"/>
      <c r="AS894" s="8"/>
      <c r="AT894" t="s" s="4">
        <v>68</v>
      </c>
      <c r="AU894" s="12">
        <f>#REF!-1000000</f>
      </c>
      <c r="AV894" s="9">
        <v>480000</v>
      </c>
      <c r="AW894" s="9">
        <v>310000</v>
      </c>
      <c r="AX894" s="9">
        <v>689</v>
      </c>
      <c r="AY894" s="8"/>
      <c r="AZ894" s="8"/>
      <c r="BA894" s="8"/>
      <c r="BB894" s="8"/>
      <c r="BC894" s="8"/>
    </row>
    <row r="895" s="2" customFormat="1" ht="16.5" customHeight="1">
      <c r="A895" s="6">
        <v>894</v>
      </c>
      <c r="B895" t="s" s="4">
        <v>3010</v>
      </c>
      <c r="C895" t="s" s="3">
        <v>3011</v>
      </c>
      <c r="D895" t="s" s="3">
        <v>85</v>
      </c>
      <c r="E895" t="s" s="3">
        <v>58</v>
      </c>
      <c r="F895" t="s" s="3">
        <v>3012</v>
      </c>
      <c r="G895" t="s" s="4">
        <v>96</v>
      </c>
      <c r="H895" t="s" s="3">
        <v>3013</v>
      </c>
      <c r="I895" t="s" s="3">
        <v>98</v>
      </c>
      <c r="J895" t="s" s="3">
        <v>139</v>
      </c>
      <c r="K895" s="7">
        <f>L895*200000</f>
        <v>5160000</v>
      </c>
      <c r="L895" s="6">
        <f>M895/5</f>
        <v>25.8</v>
      </c>
      <c r="M895" s="6">
        <v>129</v>
      </c>
      <c r="N895" s="6">
        <v>4</v>
      </c>
      <c r="O895" s="6">
        <v>1396</v>
      </c>
      <c r="P895" s="8">
        <v>11000</v>
      </c>
      <c r="Q895" s="8">
        <v>14000</v>
      </c>
      <c r="R895" s="6">
        <v>28000</v>
      </c>
      <c r="S895" s="6">
        <v>28000</v>
      </c>
      <c r="T895" s="8">
        <v>400000</v>
      </c>
      <c r="V895" s="6">
        <v>31</v>
      </c>
      <c r="X895" t="s" s="3">
        <v>64</v>
      </c>
      <c r="Y895" s="9">
        <v>550</v>
      </c>
      <c r="Z895" t="s" s="3">
        <v>65</v>
      </c>
      <c r="AA895" t="s" s="3">
        <v>101</v>
      </c>
      <c r="AC895" t="s" s="3">
        <v>102</v>
      </c>
      <c r="AD895" s="9">
        <v>4</v>
      </c>
      <c r="AE895" s="9">
        <v>3</v>
      </c>
      <c r="AF895" s="9">
        <v>5</v>
      </c>
      <c r="AG895" s="9">
        <v>3</v>
      </c>
      <c r="AH895" t="s" s="4">
        <v>3010</v>
      </c>
      <c r="AI895" s="9">
        <v>67529</v>
      </c>
      <c r="AJ895" s="9">
        <v>64298</v>
      </c>
      <c r="AK895" s="9">
        <v>68226</v>
      </c>
      <c r="AL895" s="9">
        <v>1932</v>
      </c>
      <c r="AM895" s="10">
        <v>0.7</v>
      </c>
      <c r="AN895" s="10"/>
      <c r="AO895" s="10"/>
      <c r="AP895" s="10"/>
      <c r="AQ895" s="10"/>
      <c r="AR895" s="8"/>
      <c r="AS895" s="8"/>
      <c r="AT895" t="s" s="4">
        <v>68</v>
      </c>
      <c r="AU895" s="10"/>
      <c r="AV895" s="9">
        <v>320000</v>
      </c>
      <c r="AW895" s="9">
        <v>150000</v>
      </c>
      <c r="AX895" s="9">
        <v>459</v>
      </c>
      <c r="AY895" s="8"/>
      <c r="AZ895" s="8"/>
      <c r="BA895" s="8"/>
      <c r="BB895" s="8"/>
      <c r="BC895" s="8"/>
    </row>
    <row r="896" s="2" customFormat="1" ht="16.5" customHeight="1">
      <c r="A896" s="6">
        <v>895</v>
      </c>
      <c r="B896" t="s" s="4">
        <v>3014</v>
      </c>
      <c r="C896" t="s" s="3">
        <v>3015</v>
      </c>
      <c r="D896" t="s" s="3">
        <v>94</v>
      </c>
      <c r="E896" t="s" s="3">
        <v>58</v>
      </c>
      <c r="F896" t="s" s="3">
        <v>3016</v>
      </c>
      <c r="G896" t="s" s="4">
        <v>96</v>
      </c>
      <c r="H896" t="s" s="3">
        <v>144</v>
      </c>
      <c r="I896" t="s" s="3">
        <v>98</v>
      </c>
      <c r="J896" t="s" s="3">
        <v>171</v>
      </c>
      <c r="K896" s="7">
        <f>L896*200000</f>
        <v>600000</v>
      </c>
      <c r="L896" s="6">
        <f>M896/5</f>
        <v>3</v>
      </c>
      <c r="M896" s="6">
        <v>15</v>
      </c>
      <c r="N896" s="6">
        <v>1</v>
      </c>
      <c r="O896" s="6">
        <v>1397</v>
      </c>
      <c r="P896" s="8">
        <v>3000</v>
      </c>
      <c r="Q896" s="8">
        <v>4000</v>
      </c>
      <c r="R896" s="6">
        <v>5000</v>
      </c>
      <c r="S896" s="6">
        <v>5000</v>
      </c>
      <c r="T896" s="8">
        <v>90000</v>
      </c>
      <c r="V896" s="6">
        <v>220</v>
      </c>
      <c r="X896" t="s" s="3">
        <v>64</v>
      </c>
      <c r="Z896" t="s" s="3">
        <v>65</v>
      </c>
      <c r="AA896" t="s" s="3">
        <v>66</v>
      </c>
      <c r="AC896" t="s" s="3">
        <v>67</v>
      </c>
      <c r="AD896" s="9">
        <v>5</v>
      </c>
      <c r="AE896" s="9">
        <v>4</v>
      </c>
      <c r="AF896" s="9">
        <v>5</v>
      </c>
      <c r="AH896" t="s" s="4">
        <v>3014</v>
      </c>
      <c r="AI896" s="9">
        <v>67279</v>
      </c>
      <c r="AJ896" s="9">
        <v>64320</v>
      </c>
      <c r="AK896" s="9">
        <v>39837</v>
      </c>
      <c r="AL896" s="9">
        <v>1950</v>
      </c>
      <c r="AM896" s="10">
        <v>0.6</v>
      </c>
      <c r="AN896" s="10"/>
      <c r="AO896" s="10"/>
      <c r="AP896" s="10"/>
      <c r="AQ896" s="10"/>
      <c r="AR896" s="8"/>
      <c r="AS896" s="8"/>
      <c r="AT896" t="s" s="4">
        <v>68</v>
      </c>
      <c r="AU896" s="10"/>
      <c r="AV896" s="9">
        <v>680000</v>
      </c>
      <c r="AW896" s="9">
        <v>420000</v>
      </c>
      <c r="AX896" s="9">
        <v>88</v>
      </c>
      <c r="AY896" s="8"/>
      <c r="AZ896" s="8"/>
      <c r="BA896" s="8"/>
      <c r="BB896" s="8"/>
      <c r="BC896" s="8"/>
    </row>
    <row r="897" s="2" customFormat="1" ht="16.5" customHeight="1">
      <c r="A897" s="6">
        <v>896</v>
      </c>
      <c r="B897" t="s" s="4">
        <v>3017</v>
      </c>
      <c r="C897" t="s" s="3">
        <v>3018</v>
      </c>
      <c r="D897" t="s" s="3">
        <v>85</v>
      </c>
      <c r="E897" t="s" s="3">
        <v>58</v>
      </c>
      <c r="F897" t="s" s="3">
        <v>3019</v>
      </c>
      <c r="G897" t="s" s="3">
        <v>60</v>
      </c>
      <c r="H897" t="s" s="3">
        <v>2656</v>
      </c>
      <c r="I897" t="s" s="3">
        <v>107</v>
      </c>
      <c r="J897" t="s" s="3">
        <v>63</v>
      </c>
      <c r="K897" s="7">
        <f>L897*200000</f>
        <v>10720000</v>
      </c>
      <c r="L897" s="6">
        <f>M897/5</f>
        <v>53.6</v>
      </c>
      <c r="M897" s="6">
        <v>268</v>
      </c>
      <c r="N897" s="6">
        <v>15</v>
      </c>
      <c r="O897" s="6">
        <v>1395</v>
      </c>
      <c r="P897" s="8">
        <v>12000</v>
      </c>
      <c r="Q897" s="8">
        <v>15000</v>
      </c>
      <c r="R897" s="6">
        <v>28000</v>
      </c>
      <c r="S897" s="6">
        <v>28000</v>
      </c>
      <c r="T897" s="8">
        <v>400000</v>
      </c>
      <c r="V897" s="6">
        <v>28</v>
      </c>
      <c r="X897" t="s" s="3">
        <v>64</v>
      </c>
      <c r="Z897" t="s" s="3">
        <v>65</v>
      </c>
      <c r="AA897" t="s" s="3">
        <v>66</v>
      </c>
      <c r="AC897" t="s" s="3">
        <v>67</v>
      </c>
      <c r="AD897" s="9">
        <v>3</v>
      </c>
      <c r="AE897" s="9">
        <v>3</v>
      </c>
      <c r="AF897" s="9">
        <v>3</v>
      </c>
      <c r="AG897" s="9">
        <v>3</v>
      </c>
      <c r="AH897" t="s" s="4">
        <v>3017</v>
      </c>
      <c r="AI897" s="9">
        <v>67308</v>
      </c>
      <c r="AJ897" s="9">
        <v>64327</v>
      </c>
      <c r="AK897" s="9">
        <v>68377</v>
      </c>
      <c r="AL897" s="9">
        <v>2126</v>
      </c>
      <c r="AM897" s="10">
        <v>0.7</v>
      </c>
      <c r="AN897" s="10"/>
      <c r="AO897" s="10"/>
      <c r="AP897" s="10"/>
      <c r="AQ897" s="10"/>
      <c r="AR897" s="8"/>
      <c r="AS897" s="8"/>
      <c r="AT897" t="s" s="4">
        <v>68</v>
      </c>
      <c r="AU897" s="10"/>
      <c r="AV897" s="9">
        <v>180000</v>
      </c>
      <c r="AW897" s="9">
        <v>130000</v>
      </c>
      <c r="AX897" s="9">
        <v>856</v>
      </c>
      <c r="AY897" s="8"/>
      <c r="AZ897" s="8"/>
      <c r="BA897" s="8"/>
      <c r="BB897" s="8"/>
      <c r="BC897" s="8"/>
    </row>
    <row r="898" s="2" customFormat="1" ht="16.5" customHeight="1">
      <c r="A898" s="6">
        <v>897</v>
      </c>
      <c r="B898" t="s" s="4">
        <v>3020</v>
      </c>
      <c r="C898" t="s" s="3">
        <v>3021</v>
      </c>
      <c r="D898" t="s" s="3">
        <v>57</v>
      </c>
      <c r="E898" t="s" s="3">
        <v>58</v>
      </c>
      <c r="F898" t="s" s="3">
        <v>105</v>
      </c>
      <c r="G898" t="s" s="3">
        <v>60</v>
      </c>
      <c r="H898" t="s" s="3">
        <v>3022</v>
      </c>
      <c r="I898" t="s" s="3">
        <v>3023</v>
      </c>
      <c r="J898" t="s" s="3">
        <v>63</v>
      </c>
      <c r="K898" s="7">
        <f>L898*200000</f>
        <v>20200000</v>
      </c>
      <c r="L898" s="6">
        <f>M898/5</f>
        <v>101</v>
      </c>
      <c r="M898" s="6">
        <v>505</v>
      </c>
      <c r="N898" s="6">
        <v>35</v>
      </c>
      <c r="O898" s="6">
        <v>1396</v>
      </c>
      <c r="P898" s="8">
        <v>15000</v>
      </c>
      <c r="Q898" s="8">
        <v>19000</v>
      </c>
      <c r="R898" s="6">
        <v>32000</v>
      </c>
      <c r="S898" s="6">
        <v>32000</v>
      </c>
      <c r="T898" s="8">
        <v>440000</v>
      </c>
      <c r="V898" s="6">
        <v>27</v>
      </c>
      <c r="X898" t="s" s="3">
        <v>64</v>
      </c>
      <c r="Z898" t="s" s="3">
        <v>65</v>
      </c>
      <c r="AA898" t="s" s="3">
        <v>66</v>
      </c>
      <c r="AC898" t="s" s="3">
        <v>67</v>
      </c>
      <c r="AD898" s="9">
        <v>3</v>
      </c>
      <c r="AE898" s="9">
        <v>3</v>
      </c>
      <c r="AF898" s="9">
        <v>3</v>
      </c>
      <c r="AG898" s="9">
        <v>3</v>
      </c>
      <c r="AH898" t="s" s="4">
        <v>3020</v>
      </c>
      <c r="AI898" s="9">
        <v>67325</v>
      </c>
      <c r="AJ898" s="9">
        <v>37479</v>
      </c>
      <c r="AK898" s="9">
        <v>70212</v>
      </c>
      <c r="AL898" s="9">
        <v>2398</v>
      </c>
      <c r="AM898" s="10">
        <v>0.7</v>
      </c>
      <c r="AN898" s="10"/>
      <c r="AO898" s="10"/>
      <c r="AP898" s="10"/>
      <c r="AQ898" s="10"/>
      <c r="AR898" s="8"/>
      <c r="AS898" s="8"/>
      <c r="AT898" t="s" s="4">
        <v>68</v>
      </c>
      <c r="AU898" s="12">
        <f>#REF!-1000000</f>
      </c>
      <c r="AV898" s="9">
        <v>60000</v>
      </c>
      <c r="AW898" s="9">
        <v>40000</v>
      </c>
      <c r="AX898" s="9">
        <v>929</v>
      </c>
      <c r="AY898" s="8"/>
      <c r="AZ898" s="8"/>
      <c r="BA898" s="8"/>
      <c r="BB898" s="8"/>
      <c r="BC898" s="8"/>
    </row>
    <row r="899" s="2" customFormat="1" ht="16.5" customHeight="1">
      <c r="A899" s="6">
        <v>898</v>
      </c>
      <c r="B899" t="s" s="4">
        <v>3024</v>
      </c>
      <c r="C899" t="s" s="3">
        <v>3025</v>
      </c>
      <c r="D899" t="s" s="3">
        <v>57</v>
      </c>
      <c r="E899" t="s" s="3">
        <v>58</v>
      </c>
      <c r="F899" t="s" s="3">
        <v>105</v>
      </c>
      <c r="G899" t="s" s="3">
        <v>60</v>
      </c>
      <c r="H899" t="s" s="3">
        <v>252</v>
      </c>
      <c r="I899" t="s" s="3">
        <v>107</v>
      </c>
      <c r="J899" t="s" s="3">
        <v>63</v>
      </c>
      <c r="K899" s="7">
        <f>L899*200000</f>
        <v>17880000</v>
      </c>
      <c r="L899" s="6">
        <f>M899/5</f>
        <v>89.40000000000001</v>
      </c>
      <c r="M899" s="6">
        <v>447</v>
      </c>
      <c r="N899" s="6">
        <v>14</v>
      </c>
      <c r="O899" s="6">
        <v>1396</v>
      </c>
      <c r="P899" s="8">
        <v>14500</v>
      </c>
      <c r="Q899" s="8">
        <v>18000</v>
      </c>
      <c r="R899" s="6">
        <v>32000</v>
      </c>
      <c r="S899" s="6">
        <v>32000</v>
      </c>
      <c r="T899" s="8">
        <v>440000</v>
      </c>
      <c r="V899" s="6">
        <v>553</v>
      </c>
      <c r="X899" t="s" s="3">
        <v>64</v>
      </c>
      <c r="Z899" t="s" s="3">
        <v>65</v>
      </c>
      <c r="AA899" t="s" s="3">
        <v>66</v>
      </c>
      <c r="AC899" t="s" s="3">
        <v>67</v>
      </c>
      <c r="AD899" s="9">
        <v>3</v>
      </c>
      <c r="AE899" s="9">
        <v>2</v>
      </c>
      <c r="AF899" s="9">
        <v>3</v>
      </c>
      <c r="AG899" s="9">
        <v>3</v>
      </c>
      <c r="AH899" t="s" s="4">
        <v>3024</v>
      </c>
      <c r="AI899" s="9">
        <v>67294</v>
      </c>
      <c r="AJ899" s="9">
        <v>36679</v>
      </c>
      <c r="AK899" s="9">
        <v>63968</v>
      </c>
      <c r="AL899" s="9">
        <v>2125</v>
      </c>
      <c r="AM899" s="10">
        <v>0.5</v>
      </c>
      <c r="AN899" s="10"/>
      <c r="AO899" s="10"/>
      <c r="AP899" s="10"/>
      <c r="AQ899" s="10"/>
      <c r="AR899" s="8"/>
      <c r="AS899" s="8"/>
      <c r="AT899" t="s" s="4">
        <v>68</v>
      </c>
      <c r="AU899" s="10"/>
      <c r="AV899" s="9">
        <v>320000</v>
      </c>
      <c r="AW899" s="9">
        <v>200000</v>
      </c>
      <c r="AX899" s="9">
        <v>507</v>
      </c>
      <c r="AY899" s="8"/>
      <c r="AZ899" s="8"/>
      <c r="BA899" s="8"/>
      <c r="BB899" s="8"/>
      <c r="BC899" s="8"/>
    </row>
    <row r="900" s="2" customFormat="1" ht="16.5" customHeight="1">
      <c r="A900" s="6">
        <v>899</v>
      </c>
      <c r="B900" t="s" s="4">
        <v>3026</v>
      </c>
      <c r="C900" t="s" s="3">
        <v>3027</v>
      </c>
      <c r="D900" t="s" s="3">
        <v>85</v>
      </c>
      <c r="E900" t="s" s="3">
        <v>58</v>
      </c>
      <c r="F900" t="s" s="3">
        <v>105</v>
      </c>
      <c r="G900" t="s" s="3">
        <v>60</v>
      </c>
      <c r="H900" t="s" s="3">
        <v>3028</v>
      </c>
      <c r="I900" t="s" s="3">
        <v>1953</v>
      </c>
      <c r="J900" t="s" s="3">
        <v>63</v>
      </c>
      <c r="K900" s="7">
        <f>L900*200000</f>
        <v>10600000</v>
      </c>
      <c r="L900" s="6">
        <f>M900/5</f>
        <v>53</v>
      </c>
      <c r="M900" s="6">
        <v>265</v>
      </c>
      <c r="N900" s="6">
        <v>22</v>
      </c>
      <c r="O900" s="6">
        <v>1395</v>
      </c>
      <c r="P900" s="8">
        <v>12500</v>
      </c>
      <c r="Q900" s="8">
        <v>16000</v>
      </c>
      <c r="R900" s="6">
        <v>28000</v>
      </c>
      <c r="S900" s="6">
        <v>28000</v>
      </c>
      <c r="T900" s="8">
        <v>400000</v>
      </c>
      <c r="V900" s="6">
        <v>63</v>
      </c>
      <c r="X900" t="s" s="3">
        <v>64</v>
      </c>
      <c r="Z900" t="s" s="3">
        <v>65</v>
      </c>
      <c r="AA900" t="s" s="3">
        <v>66</v>
      </c>
      <c r="AC900" t="s" s="3">
        <v>67</v>
      </c>
      <c r="AD900" s="9">
        <v>3</v>
      </c>
      <c r="AE900" s="9">
        <v>3</v>
      </c>
      <c r="AF900" s="9">
        <v>3</v>
      </c>
      <c r="AG900" s="9">
        <v>3</v>
      </c>
      <c r="AH900" t="s" s="4">
        <v>3026</v>
      </c>
      <c r="AI900" s="9">
        <v>67478</v>
      </c>
      <c r="AJ900" s="9">
        <v>64383</v>
      </c>
      <c r="AK900" s="9">
        <v>68460</v>
      </c>
      <c r="AL900" s="9">
        <v>1933</v>
      </c>
      <c r="AM900" s="10">
        <v>0.6</v>
      </c>
      <c r="AN900" s="10"/>
      <c r="AO900" s="10"/>
      <c r="AP900" s="10"/>
      <c r="AQ900" s="10"/>
      <c r="AR900" s="8"/>
      <c r="AS900" s="8"/>
      <c r="AT900" t="s" s="4">
        <v>68</v>
      </c>
      <c r="AU900" s="12">
        <f>#REF!-1000000</f>
      </c>
      <c r="AV900" s="9">
        <v>280000</v>
      </c>
      <c r="AW900" s="9">
        <v>150000</v>
      </c>
      <c r="AX900" s="9">
        <v>897</v>
      </c>
      <c r="AY900" s="8"/>
      <c r="AZ900" s="8"/>
      <c r="BA900" s="8"/>
      <c r="BB900" s="8"/>
      <c r="BC900" s="8"/>
    </row>
    <row r="901" s="2" customFormat="1" ht="16.5" customHeight="1">
      <c r="A901" s="6">
        <v>900</v>
      </c>
      <c r="B901" t="s" s="4">
        <v>3029</v>
      </c>
      <c r="C901" t="s" s="3">
        <v>3030</v>
      </c>
      <c r="D901" t="s" s="3">
        <v>75</v>
      </c>
      <c r="E901" t="s" s="3">
        <v>58</v>
      </c>
      <c r="F901" t="s" s="3">
        <v>3031</v>
      </c>
      <c r="G901" t="s" s="3">
        <v>162</v>
      </c>
      <c r="H901" t="s" s="3">
        <v>796</v>
      </c>
      <c r="I901" t="s" s="3">
        <v>78</v>
      </c>
      <c r="J901" t="s" s="3">
        <v>165</v>
      </c>
      <c r="K901" s="7">
        <f>L901*200000</f>
        <v>1000000</v>
      </c>
      <c r="L901" s="6">
        <f>M901/5</f>
        <v>5</v>
      </c>
      <c r="M901" s="6">
        <v>25</v>
      </c>
      <c r="N901" s="6">
        <v>3</v>
      </c>
      <c r="O901" s="6">
        <v>1396</v>
      </c>
      <c r="P901" s="8">
        <v>3000</v>
      </c>
      <c r="Q901" s="8">
        <v>4000</v>
      </c>
      <c r="R901" s="6">
        <v>6000</v>
      </c>
      <c r="S901" s="6">
        <v>6000</v>
      </c>
      <c r="T901" s="8">
        <v>100000</v>
      </c>
      <c r="V901" s="6">
        <v>3</v>
      </c>
      <c r="X901" t="s" s="3">
        <v>1579</v>
      </c>
      <c r="Z901" t="s" s="3">
        <v>65</v>
      </c>
      <c r="AA901" t="s" s="3">
        <v>66</v>
      </c>
      <c r="AC901" t="s" s="3">
        <v>67</v>
      </c>
      <c r="AD901" s="9">
        <v>2</v>
      </c>
      <c r="AE901" s="9">
        <v>3</v>
      </c>
      <c r="AF901" s="9">
        <v>2</v>
      </c>
      <c r="AG901" s="9">
        <v>2</v>
      </c>
      <c r="AH901" t="s" s="4">
        <v>3029</v>
      </c>
      <c r="AI901" s="9">
        <v>68403</v>
      </c>
      <c r="AJ901" t="s" s="4">
        <v>96</v>
      </c>
      <c r="AK901" t="s" s="4">
        <v>96</v>
      </c>
      <c r="AL901" t="s" s="4">
        <v>96</v>
      </c>
      <c r="AM901" s="10">
        <v>0.9</v>
      </c>
      <c r="AN901" s="10"/>
      <c r="AO901" s="10"/>
      <c r="AP901" s="10"/>
      <c r="AQ901" s="10"/>
      <c r="AR901" s="8"/>
      <c r="AS901" s="8"/>
      <c r="AT901" t="s" s="4">
        <v>68</v>
      </c>
      <c r="AU901" s="10"/>
      <c r="AV901" s="9">
        <v>220000</v>
      </c>
      <c r="AW901" s="9">
        <v>0</v>
      </c>
      <c r="AX901" s="9">
        <v>489</v>
      </c>
      <c r="AY901" s="8"/>
      <c r="AZ901" s="8"/>
      <c r="BA901" s="8"/>
      <c r="BB901" s="8"/>
      <c r="BC901" s="8"/>
    </row>
    <row r="902" s="2" customFormat="1" ht="16.5" customHeight="1">
      <c r="A902" s="6">
        <v>901</v>
      </c>
      <c r="B902" t="s" s="4">
        <v>3032</v>
      </c>
      <c r="C902" t="s" s="3">
        <v>3033</v>
      </c>
      <c r="D902" t="s" s="3">
        <v>75</v>
      </c>
      <c r="E902" t="s" s="3">
        <v>58</v>
      </c>
      <c r="F902" t="s" s="3">
        <v>2429</v>
      </c>
      <c r="G902" t="s" s="3">
        <v>363</v>
      </c>
      <c r="H902" t="s" s="3">
        <v>245</v>
      </c>
      <c r="I902" t="s" s="3">
        <v>131</v>
      </c>
      <c r="J902" t="s" s="3">
        <v>63</v>
      </c>
      <c r="K902" s="7">
        <f>L902*200000</f>
        <v>23400000</v>
      </c>
      <c r="L902" s="6">
        <f>M902/5</f>
        <v>117</v>
      </c>
      <c r="M902" s="6">
        <v>585</v>
      </c>
      <c r="N902" s="6">
        <v>20</v>
      </c>
      <c r="O902" s="6">
        <v>1395</v>
      </c>
      <c r="P902" s="8">
        <v>16500</v>
      </c>
      <c r="Q902" s="8">
        <v>21000</v>
      </c>
      <c r="R902" s="6">
        <v>32000</v>
      </c>
      <c r="S902" s="6">
        <v>32000</v>
      </c>
      <c r="T902" s="8">
        <v>440000</v>
      </c>
      <c r="V902" s="6">
        <v>71</v>
      </c>
      <c r="X902" t="s" s="3">
        <v>64</v>
      </c>
      <c r="Z902" t="s" s="3">
        <v>65</v>
      </c>
      <c r="AA902" t="s" s="3">
        <v>66</v>
      </c>
      <c r="AC902" t="s" s="3">
        <v>67</v>
      </c>
      <c r="AD902" s="9">
        <v>3</v>
      </c>
      <c r="AE902" s="9">
        <v>3</v>
      </c>
      <c r="AF902" s="9">
        <v>2</v>
      </c>
      <c r="AG902" s="9">
        <v>2</v>
      </c>
      <c r="AH902" t="s" s="4">
        <v>3032</v>
      </c>
      <c r="AI902" s="9">
        <v>68390</v>
      </c>
      <c r="AJ902" s="9">
        <v>36896</v>
      </c>
      <c r="AK902" s="9">
        <v>68548</v>
      </c>
      <c r="AL902" s="9">
        <v>2116</v>
      </c>
      <c r="AM902" s="10">
        <v>0.6</v>
      </c>
      <c r="AN902" s="10"/>
      <c r="AO902" s="10"/>
      <c r="AP902" s="10"/>
      <c r="AQ902" s="10"/>
      <c r="AR902" s="8"/>
      <c r="AS902" s="8"/>
      <c r="AT902" t="s" s="4">
        <v>68</v>
      </c>
      <c r="AU902" s="12">
        <f>#REF!-1000000</f>
      </c>
      <c r="AV902" s="9">
        <v>280000</v>
      </c>
      <c r="AW902" s="9">
        <v>150000</v>
      </c>
      <c r="AX902" s="9">
        <v>857</v>
      </c>
      <c r="AY902" s="8"/>
      <c r="AZ902" s="8"/>
      <c r="BA902" s="8"/>
      <c r="BB902" s="8"/>
      <c r="BC902" s="8"/>
    </row>
    <row r="903" s="2" customFormat="1" ht="16.5" customHeight="1">
      <c r="A903" s="6">
        <v>902</v>
      </c>
      <c r="B903" t="s" s="4">
        <v>3034</v>
      </c>
      <c r="C903" t="s" s="3">
        <v>3035</v>
      </c>
      <c r="D903" t="s" s="3">
        <v>85</v>
      </c>
      <c r="E903" t="s" s="3">
        <v>58</v>
      </c>
      <c r="F903" t="s" s="3">
        <v>3036</v>
      </c>
      <c r="G903" t="s" s="3">
        <v>3037</v>
      </c>
      <c r="H903" t="s" s="3">
        <v>380</v>
      </c>
      <c r="I903" t="s" s="3">
        <v>318</v>
      </c>
      <c r="J903" t="s" s="3">
        <v>63</v>
      </c>
      <c r="K903" s="7">
        <f>L903*200000</f>
        <v>23480000</v>
      </c>
      <c r="L903" s="6">
        <f>M903/5</f>
        <v>117.4</v>
      </c>
      <c r="M903" s="6">
        <v>587</v>
      </c>
      <c r="N903" s="6">
        <v>36</v>
      </c>
      <c r="O903" s="6">
        <v>1395</v>
      </c>
      <c r="P903" s="8">
        <v>16500</v>
      </c>
      <c r="Q903" s="8">
        <v>21000</v>
      </c>
      <c r="R903" s="6">
        <v>38000</v>
      </c>
      <c r="S903" s="6">
        <v>38000</v>
      </c>
      <c r="T903" s="8">
        <v>480000</v>
      </c>
      <c r="V903" s="6">
        <v>126</v>
      </c>
      <c r="X903" t="s" s="3">
        <v>81</v>
      </c>
      <c r="Z903" t="s" s="3">
        <v>65</v>
      </c>
      <c r="AA903" t="s" s="3">
        <v>66</v>
      </c>
      <c r="AC903" t="s" s="3">
        <v>67</v>
      </c>
      <c r="AD903" s="9">
        <v>3</v>
      </c>
      <c r="AE903" s="9">
        <v>3</v>
      </c>
      <c r="AF903" s="9">
        <v>3</v>
      </c>
      <c r="AG903" s="9">
        <v>3</v>
      </c>
      <c r="AH903" t="s" s="4">
        <v>3034</v>
      </c>
      <c r="AI903" s="9">
        <v>79220</v>
      </c>
      <c r="AJ903" s="9">
        <v>62236</v>
      </c>
      <c r="AK903" s="9">
        <v>70232</v>
      </c>
      <c r="AL903" s="9">
        <v>2278</v>
      </c>
      <c r="AM903" s="10">
        <v>0.6</v>
      </c>
      <c r="AN903" s="10"/>
      <c r="AO903" s="10"/>
      <c r="AP903" s="10"/>
      <c r="AQ903" s="10"/>
      <c r="AR903" s="8"/>
      <c r="AS903" s="8"/>
      <c r="AT903" t="s" s="4">
        <v>68</v>
      </c>
      <c r="AU903" s="10"/>
      <c r="AV903" s="9">
        <v>280000</v>
      </c>
      <c r="AW903" s="9">
        <v>130000</v>
      </c>
      <c r="AX903" s="9">
        <v>560</v>
      </c>
      <c r="AY903" s="8"/>
      <c r="AZ903" s="8"/>
      <c r="BA903" s="8"/>
      <c r="BB903" s="8"/>
      <c r="BC903" s="8"/>
    </row>
    <row r="904" s="2" customFormat="1" ht="16.5" customHeight="1">
      <c r="A904" s="6">
        <v>903</v>
      </c>
      <c r="B904" t="s" s="4">
        <v>3038</v>
      </c>
      <c r="C904" t="s" s="3">
        <v>3035</v>
      </c>
      <c r="D904" t="s" s="3">
        <v>85</v>
      </c>
      <c r="E904" t="s" s="3">
        <v>58</v>
      </c>
      <c r="F904" t="s" s="3">
        <v>3039</v>
      </c>
      <c r="G904" t="s" s="3">
        <v>60</v>
      </c>
      <c r="H904" t="s" s="3">
        <v>1622</v>
      </c>
      <c r="I904" t="s" s="3">
        <v>318</v>
      </c>
      <c r="J904" t="s" s="3">
        <v>63</v>
      </c>
      <c r="K904" s="7">
        <f>L904*200000</f>
        <v>6800000</v>
      </c>
      <c r="L904" s="6">
        <f>M904/5</f>
        <v>34</v>
      </c>
      <c r="M904" s="6">
        <v>170</v>
      </c>
      <c r="N904" s="6">
        <v>13</v>
      </c>
      <c r="O904" s="6">
        <v>1396</v>
      </c>
      <c r="P904" s="8">
        <v>12000</v>
      </c>
      <c r="Q904" s="8">
        <v>15000</v>
      </c>
      <c r="R904" s="6">
        <v>28000</v>
      </c>
      <c r="S904" s="6">
        <v>28000</v>
      </c>
      <c r="T904" s="8">
        <v>400000</v>
      </c>
      <c r="V904" s="6">
        <v>34</v>
      </c>
      <c r="X904" t="s" s="3">
        <v>64</v>
      </c>
      <c r="Z904" t="s" s="3">
        <v>65</v>
      </c>
      <c r="AA904" t="s" s="3">
        <v>66</v>
      </c>
      <c r="AC904" t="s" s="3">
        <v>67</v>
      </c>
      <c r="AD904" s="9">
        <v>3</v>
      </c>
      <c r="AE904" s="9">
        <v>3</v>
      </c>
      <c r="AF904" s="9">
        <v>3</v>
      </c>
      <c r="AG904" s="9">
        <v>3</v>
      </c>
      <c r="AH904" t="s" s="4">
        <v>3038</v>
      </c>
      <c r="AI904" s="9">
        <v>67306</v>
      </c>
      <c r="AJ904" s="9">
        <v>48400</v>
      </c>
      <c r="AK904" s="9">
        <v>68550</v>
      </c>
      <c r="AL904" s="9">
        <v>2117</v>
      </c>
      <c r="AM904" s="10">
        <v>0.7</v>
      </c>
      <c r="AN904" s="10"/>
      <c r="AO904" s="10"/>
      <c r="AP904" s="10"/>
      <c r="AQ904" s="10"/>
      <c r="AR904" s="8"/>
      <c r="AS904" s="8"/>
      <c r="AT904" t="s" s="4">
        <v>68</v>
      </c>
      <c r="AU904" s="12">
        <f>#REF!-1000000</f>
      </c>
      <c r="AV904" s="9">
        <v>280000</v>
      </c>
      <c r="AW904" s="9">
        <v>150000</v>
      </c>
      <c r="AX904" s="9">
        <v>858</v>
      </c>
      <c r="AY904" s="8"/>
      <c r="AZ904" s="8"/>
      <c r="BA904" s="8"/>
      <c r="BB904" s="8"/>
      <c r="BC904" s="8"/>
    </row>
    <row r="905" s="2" customFormat="1" ht="16.5" customHeight="1">
      <c r="A905" s="6">
        <v>904</v>
      </c>
      <c r="B905" t="s" s="4">
        <v>3040</v>
      </c>
      <c r="C905" t="s" s="3">
        <v>1852</v>
      </c>
      <c r="D905" t="s" s="3">
        <v>122</v>
      </c>
      <c r="E905" t="s" s="3">
        <v>58</v>
      </c>
      <c r="F905" t="s" s="3">
        <v>1853</v>
      </c>
      <c r="G905" t="s" s="3">
        <v>1627</v>
      </c>
      <c r="H905" t="s" s="3">
        <v>1854</v>
      </c>
      <c r="I905" t="s" s="3">
        <v>455</v>
      </c>
      <c r="J905" t="s" s="3">
        <v>235</v>
      </c>
      <c r="K905" s="7">
        <f>L905*200000</f>
        <v>600000</v>
      </c>
      <c r="L905" s="6">
        <f>M905/5</f>
        <v>3</v>
      </c>
      <c r="M905" s="6">
        <v>15</v>
      </c>
      <c r="N905" s="6">
        <v>1</v>
      </c>
      <c r="O905" s="6">
        <v>1397</v>
      </c>
      <c r="P905" s="8">
        <v>4000</v>
      </c>
      <c r="Q905" s="8">
        <v>5000</v>
      </c>
      <c r="R905" s="6">
        <v>12000</v>
      </c>
      <c r="S905" s="6">
        <v>12000</v>
      </c>
      <c r="T905" s="8">
        <v>180000</v>
      </c>
      <c r="V905" s="6">
        <v>14</v>
      </c>
      <c r="X905" t="s" s="3">
        <v>64</v>
      </c>
      <c r="Z905" t="s" s="3">
        <v>65</v>
      </c>
      <c r="AA905" t="s" s="3">
        <v>66</v>
      </c>
      <c r="AC905" t="s" s="3">
        <v>67</v>
      </c>
      <c r="AD905" s="9">
        <v>3</v>
      </c>
      <c r="AE905" s="9">
        <v>4</v>
      </c>
      <c r="AF905" s="9">
        <v>3</v>
      </c>
      <c r="AG905" s="9">
        <v>4</v>
      </c>
      <c r="AH905" t="s" s="4">
        <v>3040</v>
      </c>
      <c r="AI905" s="9">
        <v>90855</v>
      </c>
      <c r="AJ905" s="9">
        <v>39591</v>
      </c>
      <c r="AK905" s="9">
        <v>75941</v>
      </c>
      <c r="AL905" s="9">
        <v>2648</v>
      </c>
      <c r="AM905" s="10">
        <v>0.4</v>
      </c>
      <c r="AN905" s="10"/>
      <c r="AO905" s="10"/>
      <c r="AP905" s="10"/>
      <c r="AQ905" s="10"/>
      <c r="AR905" s="8"/>
      <c r="AS905" s="8"/>
      <c r="AT905" t="s" s="4">
        <v>68</v>
      </c>
      <c r="AU905" s="12">
        <f>#REF!-1000000</f>
      </c>
      <c r="AV905" s="9">
        <v>280000</v>
      </c>
      <c r="AW905" s="9">
        <v>160000</v>
      </c>
      <c r="AX905" s="9">
        <v>859</v>
      </c>
      <c r="AY905" s="8"/>
      <c r="AZ905" s="8"/>
      <c r="BA905" s="8"/>
      <c r="BB905" s="8"/>
      <c r="BC905" s="8"/>
    </row>
    <row r="906" s="2" customFormat="1" ht="16.5" customHeight="1">
      <c r="A906" s="6">
        <v>905</v>
      </c>
      <c r="B906" t="s" s="4">
        <v>3041</v>
      </c>
      <c r="C906" t="s" s="3">
        <v>3042</v>
      </c>
      <c r="D906" t="s" s="3">
        <v>113</v>
      </c>
      <c r="E906" t="s" s="3">
        <v>58</v>
      </c>
      <c r="F906" t="s" s="3">
        <v>297</v>
      </c>
      <c r="G906" t="s" s="3">
        <v>298</v>
      </c>
      <c r="H906" t="s" s="3">
        <v>3043</v>
      </c>
      <c r="I906" t="s" s="3">
        <v>370</v>
      </c>
      <c r="J906" t="s" s="3">
        <v>139</v>
      </c>
      <c r="K906" s="7">
        <f>L906*200000</f>
        <v>5280000</v>
      </c>
      <c r="L906" s="6">
        <f>M906/5</f>
        <v>26.4</v>
      </c>
      <c r="M906" s="6">
        <v>132</v>
      </c>
      <c r="N906" s="6">
        <v>5</v>
      </c>
      <c r="O906" s="6">
        <v>1397</v>
      </c>
      <c r="P906" s="8">
        <v>14000</v>
      </c>
      <c r="Q906" s="8">
        <v>18000</v>
      </c>
      <c r="R906" s="6">
        <v>28000</v>
      </c>
      <c r="S906" s="6">
        <v>28000</v>
      </c>
      <c r="T906" s="8">
        <v>400000</v>
      </c>
      <c r="V906" s="6">
        <v>192</v>
      </c>
      <c r="X906" t="s" s="3">
        <v>64</v>
      </c>
      <c r="Z906" t="s" s="3">
        <v>65</v>
      </c>
      <c r="AA906" t="s" s="3">
        <v>66</v>
      </c>
      <c r="AC906" t="s" s="3">
        <v>102</v>
      </c>
      <c r="AD906" s="9">
        <v>5</v>
      </c>
      <c r="AE906" s="9">
        <v>3</v>
      </c>
      <c r="AF906" s="9">
        <v>3</v>
      </c>
      <c r="AG906" s="9">
        <v>4</v>
      </c>
      <c r="AH906" t="s" s="4">
        <v>3041</v>
      </c>
      <c r="AI906" s="9">
        <v>90861</v>
      </c>
      <c r="AJ906" s="9">
        <v>41166</v>
      </c>
      <c r="AK906" s="9">
        <v>68370</v>
      </c>
      <c r="AL906" s="9">
        <v>3022</v>
      </c>
      <c r="AM906" s="10">
        <v>0.6</v>
      </c>
      <c r="AN906" s="10"/>
      <c r="AO906" s="10"/>
      <c r="AP906" s="10"/>
      <c r="AQ906" s="10"/>
      <c r="AR906" s="8"/>
      <c r="AS906" s="8"/>
      <c r="AT906" t="s" s="4">
        <v>68</v>
      </c>
      <c r="AU906" s="12">
        <f>#REF!-1000000</f>
      </c>
      <c r="AV906" s="9">
        <v>280000</v>
      </c>
      <c r="AW906" s="9">
        <v>0</v>
      </c>
      <c r="AX906" s="9">
        <v>1051</v>
      </c>
      <c r="AY906" s="8"/>
      <c r="AZ906" s="8"/>
      <c r="BA906" s="8"/>
      <c r="BB906" s="8"/>
      <c r="BC906" s="8"/>
    </row>
    <row r="907" s="2" customFormat="1" ht="16.5" customHeight="1">
      <c r="A907" s="6">
        <v>906</v>
      </c>
      <c r="B907" t="s" s="4">
        <v>3044</v>
      </c>
      <c r="C907" t="s" s="3">
        <v>3045</v>
      </c>
      <c r="D907" t="s" s="3">
        <v>113</v>
      </c>
      <c r="E907" t="s" s="3">
        <v>58</v>
      </c>
      <c r="F907" t="s" s="3">
        <v>3046</v>
      </c>
      <c r="G907" t="s" s="3">
        <v>2291</v>
      </c>
      <c r="H907" t="s" s="3">
        <v>1653</v>
      </c>
      <c r="I907" t="s" s="3">
        <v>1608</v>
      </c>
      <c r="J907" t="s" s="3">
        <v>323</v>
      </c>
      <c r="K907" s="7">
        <f>L907*200000</f>
        <v>15680000</v>
      </c>
      <c r="L907" s="6">
        <f>M907/5</f>
        <v>78.40000000000001</v>
      </c>
      <c r="M907" s="6">
        <v>392</v>
      </c>
      <c r="N907" s="6">
        <v>15</v>
      </c>
      <c r="O907" s="6">
        <v>1397</v>
      </c>
      <c r="P907" s="8">
        <v>14000</v>
      </c>
      <c r="Q907" s="8">
        <v>18000</v>
      </c>
      <c r="R907" s="6">
        <v>32000</v>
      </c>
      <c r="S907" s="6">
        <v>32000</v>
      </c>
      <c r="T907" s="8">
        <v>440000</v>
      </c>
      <c r="V907" s="6">
        <v>13</v>
      </c>
      <c r="X907" t="s" s="3">
        <v>64</v>
      </c>
      <c r="Z907" t="s" s="3">
        <v>65</v>
      </c>
      <c r="AA907" t="s" s="3">
        <v>66</v>
      </c>
      <c r="AC907" t="s" s="3">
        <v>67</v>
      </c>
      <c r="AD907" s="9">
        <v>3</v>
      </c>
      <c r="AE907" s="9">
        <v>3</v>
      </c>
      <c r="AF907" s="9">
        <v>3</v>
      </c>
      <c r="AH907" t="s" s="4">
        <v>3044</v>
      </c>
      <c r="AI907" s="9">
        <v>81036</v>
      </c>
      <c r="AJ907" s="9">
        <v>59687</v>
      </c>
      <c r="AK907" s="9">
        <v>68458</v>
      </c>
      <c r="AL907" s="9">
        <v>1925</v>
      </c>
      <c r="AM907" s="10">
        <v>0.7</v>
      </c>
      <c r="AN907" s="10"/>
      <c r="AO907" s="10"/>
      <c r="AP907" s="10"/>
      <c r="AQ907" s="10"/>
      <c r="AR907" s="8"/>
      <c r="AS907" s="8"/>
      <c r="AT907" t="s" s="4">
        <v>68</v>
      </c>
      <c r="AU907" s="12">
        <f>#REF!-1000000</f>
      </c>
      <c r="AV907" s="9">
        <v>280000</v>
      </c>
      <c r="AW907" s="9">
        <v>160000</v>
      </c>
      <c r="AX907" s="9">
        <v>860</v>
      </c>
      <c r="AY907" s="8"/>
      <c r="AZ907" s="8"/>
      <c r="BA907" s="8"/>
      <c r="BB907" s="8"/>
      <c r="BC907" s="8"/>
    </row>
    <row r="908" s="2" customFormat="1" ht="16.5" customHeight="1">
      <c r="A908" s="6">
        <v>907</v>
      </c>
      <c r="B908" t="s" s="4">
        <v>3047</v>
      </c>
      <c r="C908" t="s" s="3">
        <v>3048</v>
      </c>
      <c r="D908" t="s" s="3">
        <v>75</v>
      </c>
      <c r="E908" t="s" s="3">
        <v>58</v>
      </c>
      <c r="F908" t="s" s="3">
        <v>3049</v>
      </c>
      <c r="G908" t="s" s="3">
        <v>162</v>
      </c>
      <c r="H908" t="s" s="3">
        <v>163</v>
      </c>
      <c r="I908" t="s" s="3">
        <v>78</v>
      </c>
      <c r="J908" t="s" s="3">
        <v>165</v>
      </c>
      <c r="K908" s="7">
        <f>L908*200000</f>
        <v>640000</v>
      </c>
      <c r="L908" s="6">
        <f>M908/5</f>
        <v>3.2</v>
      </c>
      <c r="M908" s="6">
        <v>16</v>
      </c>
      <c r="N908" s="6">
        <v>2</v>
      </c>
      <c r="O908" s="6">
        <v>1396</v>
      </c>
      <c r="P908" s="8">
        <v>3000</v>
      </c>
      <c r="Q908" s="8">
        <v>4000</v>
      </c>
      <c r="R908" s="6">
        <v>6000</v>
      </c>
      <c r="S908" s="6">
        <v>6000</v>
      </c>
      <c r="T908" s="8">
        <v>100000</v>
      </c>
      <c r="V908" s="6">
        <v>55</v>
      </c>
      <c r="X908" t="s" s="3">
        <v>1579</v>
      </c>
      <c r="Z908" t="s" s="3">
        <v>65</v>
      </c>
      <c r="AA908" t="s" s="3">
        <v>66</v>
      </c>
      <c r="AC908" t="s" s="3">
        <v>67</v>
      </c>
      <c r="AD908" s="9">
        <v>3</v>
      </c>
      <c r="AE908" s="9">
        <v>3</v>
      </c>
      <c r="AF908" s="9">
        <v>2</v>
      </c>
      <c r="AG908" s="9">
        <v>2</v>
      </c>
      <c r="AH908" t="s" s="4">
        <v>3047</v>
      </c>
      <c r="AI908" s="9">
        <v>68402</v>
      </c>
      <c r="AJ908" t="s" s="4">
        <v>96</v>
      </c>
      <c r="AK908" t="s" s="4">
        <v>96</v>
      </c>
      <c r="AL908" t="s" s="4">
        <v>96</v>
      </c>
      <c r="AM908" s="10">
        <v>0.7</v>
      </c>
      <c r="AN908" s="10"/>
      <c r="AO908" s="10"/>
      <c r="AP908" s="10"/>
      <c r="AQ908" s="10"/>
      <c r="AR908" s="8"/>
      <c r="AS908" s="8"/>
      <c r="AT908" t="s" s="4">
        <v>68</v>
      </c>
      <c r="AU908" s="10"/>
      <c r="AV908" s="9">
        <v>480000</v>
      </c>
      <c r="AW908" s="9">
        <v>240000</v>
      </c>
      <c r="AX908" s="9">
        <v>763</v>
      </c>
      <c r="AY908" s="8"/>
      <c r="AZ908" s="8"/>
      <c r="BA908" s="8"/>
      <c r="BB908" s="8"/>
      <c r="BC908" s="8"/>
    </row>
    <row r="909" s="2" customFormat="1" ht="18" customHeight="1">
      <c r="A909" s="6">
        <v>908</v>
      </c>
      <c r="B909" t="s" s="4">
        <v>3050</v>
      </c>
      <c r="C909" t="s" s="3">
        <v>3051</v>
      </c>
      <c r="D909" t="s" s="3">
        <v>85</v>
      </c>
      <c r="E909" t="s" s="3">
        <v>58</v>
      </c>
      <c r="F909" t="s" s="3">
        <v>199</v>
      </c>
      <c r="G909" t="s" s="4">
        <v>96</v>
      </c>
      <c r="H909" t="s" s="3">
        <v>1903</v>
      </c>
      <c r="I909" t="s" s="3">
        <v>152</v>
      </c>
      <c r="J909" t="s" s="3">
        <v>200</v>
      </c>
      <c r="K909" s="7">
        <f>L909*200000</f>
        <v>22000000</v>
      </c>
      <c r="L909" s="6">
        <f>M909/5</f>
        <v>110</v>
      </c>
      <c r="M909" s="6">
        <v>550</v>
      </c>
      <c r="N909" s="6">
        <v>26</v>
      </c>
      <c r="O909" s="6">
        <v>1397</v>
      </c>
      <c r="P909" s="8">
        <v>16000</v>
      </c>
      <c r="Q909" s="8">
        <v>20000</v>
      </c>
      <c r="R909" s="6">
        <v>32000</v>
      </c>
      <c r="S909" s="6">
        <v>32000</v>
      </c>
      <c r="T909" s="8">
        <v>440000</v>
      </c>
      <c r="V909" s="6">
        <v>44</v>
      </c>
      <c r="X909" t="s" s="3">
        <v>64</v>
      </c>
      <c r="Z909" t="s" s="3">
        <v>65</v>
      </c>
      <c r="AA909" t="s" s="3">
        <v>66</v>
      </c>
      <c r="AC909" t="s" s="3">
        <v>67</v>
      </c>
      <c r="AD909" s="9">
        <v>3</v>
      </c>
      <c r="AE909" s="9">
        <v>4</v>
      </c>
      <c r="AF909" s="9">
        <v>3</v>
      </c>
      <c r="AH909" t="s" s="4">
        <v>3050</v>
      </c>
      <c r="AI909" s="9">
        <v>81046</v>
      </c>
      <c r="AJ909" s="9">
        <v>38667</v>
      </c>
      <c r="AK909" s="9">
        <v>107198</v>
      </c>
      <c r="AL909" s="9">
        <v>2205</v>
      </c>
      <c r="AM909" s="10">
        <v>0.6</v>
      </c>
      <c r="AN909" s="10"/>
      <c r="AO909" s="10"/>
      <c r="AP909" s="10"/>
      <c r="AQ909" s="10"/>
      <c r="AR909" s="8"/>
      <c r="AS909" s="8"/>
      <c r="AT909" t="s" s="4">
        <v>68</v>
      </c>
      <c r="AU909" s="10"/>
      <c r="AV909" s="9">
        <v>80000</v>
      </c>
      <c r="AW909" s="9">
        <v>60000</v>
      </c>
      <c r="AX909" s="9">
        <v>368</v>
      </c>
      <c r="AY909" s="8"/>
      <c r="AZ909" s="8"/>
      <c r="BA909" s="8"/>
      <c r="BB909" s="8"/>
      <c r="BC909" s="8"/>
    </row>
    <row r="910" s="2" customFormat="1" ht="16.5" customHeight="1">
      <c r="A910" s="6">
        <v>909</v>
      </c>
      <c r="B910" t="s" s="4">
        <v>3052</v>
      </c>
      <c r="C910" t="s" s="3">
        <v>3053</v>
      </c>
      <c r="D910" t="s" s="3">
        <v>75</v>
      </c>
      <c r="E910" t="s" s="3">
        <v>58</v>
      </c>
      <c r="F910" t="s" s="3">
        <v>3054</v>
      </c>
      <c r="G910" t="s" s="3">
        <v>162</v>
      </c>
      <c r="H910" t="s" s="3">
        <v>163</v>
      </c>
      <c r="I910" t="s" s="3">
        <v>152</v>
      </c>
      <c r="J910" t="s" s="3">
        <v>165</v>
      </c>
      <c r="K910" s="7">
        <f>L910*200000</f>
        <v>1120000</v>
      </c>
      <c r="L910" s="6">
        <f>M910/5</f>
        <v>5.6</v>
      </c>
      <c r="M910" s="6">
        <v>28</v>
      </c>
      <c r="N910" s="6">
        <v>4</v>
      </c>
      <c r="O910" s="6">
        <v>1396</v>
      </c>
      <c r="P910" s="8">
        <v>3000</v>
      </c>
      <c r="Q910" s="8">
        <v>4000</v>
      </c>
      <c r="R910" s="6">
        <v>6000</v>
      </c>
      <c r="S910" s="6">
        <v>6000</v>
      </c>
      <c r="T910" s="8">
        <v>100000</v>
      </c>
      <c r="V910" s="6">
        <v>5</v>
      </c>
      <c r="X910" t="s" s="3">
        <v>1579</v>
      </c>
      <c r="Z910" t="s" s="3">
        <v>65</v>
      </c>
      <c r="AA910" t="s" s="3">
        <v>66</v>
      </c>
      <c r="AC910" t="s" s="3">
        <v>67</v>
      </c>
      <c r="AD910" s="9">
        <v>2</v>
      </c>
      <c r="AE910" s="9">
        <v>3</v>
      </c>
      <c r="AF910" s="9">
        <v>2</v>
      </c>
      <c r="AG910" s="9">
        <v>2</v>
      </c>
      <c r="AH910" t="s" s="4">
        <v>3052</v>
      </c>
      <c r="AI910" s="9">
        <v>68431</v>
      </c>
      <c r="AJ910" t="s" s="4">
        <v>96</v>
      </c>
      <c r="AK910" t="s" s="4">
        <v>96</v>
      </c>
      <c r="AL910" t="s" s="4">
        <v>96</v>
      </c>
      <c r="AM910" s="10">
        <v>0.9</v>
      </c>
      <c r="AN910" s="10"/>
      <c r="AO910" s="10"/>
      <c r="AP910" s="10"/>
      <c r="AQ910" s="10"/>
      <c r="AR910" s="8"/>
      <c r="AS910" s="8"/>
      <c r="AT910" t="s" s="4">
        <v>68</v>
      </c>
      <c r="AU910" s="12">
        <f>#REF!-1000000</f>
      </c>
      <c r="AV910" s="9">
        <v>380000</v>
      </c>
      <c r="AW910" s="9">
        <v>210000</v>
      </c>
      <c r="AX910" s="9">
        <v>861</v>
      </c>
      <c r="AY910" s="8"/>
      <c r="AZ910" s="8"/>
      <c r="BA910" s="8"/>
      <c r="BB910" s="8"/>
      <c r="BC910" s="8"/>
    </row>
    <row r="911" s="2" customFormat="1" ht="16.5" customHeight="1">
      <c r="A911" s="6">
        <v>910</v>
      </c>
      <c r="B911" t="s" s="4">
        <v>3055</v>
      </c>
      <c r="C911" t="s" s="3">
        <v>3056</v>
      </c>
      <c r="D911" t="s" s="3">
        <v>113</v>
      </c>
      <c r="E911" t="s" s="3">
        <v>58</v>
      </c>
      <c r="F911" t="s" s="3">
        <v>3057</v>
      </c>
      <c r="G911" t="s" s="3">
        <v>279</v>
      </c>
      <c r="H911" t="s" s="3">
        <v>3058</v>
      </c>
      <c r="I911" t="s" s="3">
        <v>117</v>
      </c>
      <c r="J911" t="s" s="3">
        <v>235</v>
      </c>
      <c r="K911" s="7">
        <f>L911*200000</f>
        <v>12800000</v>
      </c>
      <c r="L911" s="6">
        <f>M911/5</f>
        <v>64</v>
      </c>
      <c r="M911" s="6">
        <v>320</v>
      </c>
      <c r="N911" s="6">
        <v>12</v>
      </c>
      <c r="O911" s="6">
        <v>1397</v>
      </c>
      <c r="P911" s="8">
        <v>13000</v>
      </c>
      <c r="Q911" s="8">
        <v>16000</v>
      </c>
      <c r="R911" s="6">
        <v>32000</v>
      </c>
      <c r="S911" s="6">
        <v>32000</v>
      </c>
      <c r="T911" s="8">
        <v>440000</v>
      </c>
      <c r="V911" s="6">
        <v>6</v>
      </c>
      <c r="X911" t="s" s="3">
        <v>64</v>
      </c>
      <c r="Z911" t="s" s="3">
        <v>65</v>
      </c>
      <c r="AA911" t="s" s="3">
        <v>66</v>
      </c>
      <c r="AC911" t="s" s="3">
        <v>102</v>
      </c>
      <c r="AD911" s="9">
        <v>3</v>
      </c>
      <c r="AE911" s="9">
        <v>3</v>
      </c>
      <c r="AF911" s="9">
        <v>3</v>
      </c>
      <c r="AG911" s="9">
        <v>5</v>
      </c>
      <c r="AH911" t="s" s="4">
        <v>3055</v>
      </c>
      <c r="AI911" s="9">
        <v>84910</v>
      </c>
      <c r="AJ911" s="9">
        <v>38127</v>
      </c>
      <c r="AK911" s="9">
        <v>110825</v>
      </c>
      <c r="AL911" s="9">
        <v>2279</v>
      </c>
      <c r="AM911" s="10">
        <v>0.4</v>
      </c>
      <c r="AN911" s="10"/>
      <c r="AO911" s="10"/>
      <c r="AP911" s="10"/>
      <c r="AQ911" s="10"/>
      <c r="AR911" s="8"/>
      <c r="AS911" s="8"/>
      <c r="AT911" t="s" s="4">
        <v>68</v>
      </c>
      <c r="AU911" s="12">
        <f>#REF!-1000000</f>
      </c>
      <c r="AV911" s="9">
        <v>60000</v>
      </c>
      <c r="AW911" s="9">
        <v>40000</v>
      </c>
      <c r="AX911" s="9">
        <v>931</v>
      </c>
      <c r="AY911" s="8"/>
      <c r="AZ911" s="8"/>
      <c r="BA911" s="8"/>
      <c r="BB911" s="8"/>
      <c r="BC911" s="8"/>
    </row>
    <row r="912" s="2" customFormat="1" ht="16.5" customHeight="1">
      <c r="A912" s="6">
        <v>911</v>
      </c>
      <c r="B912" t="s" s="4">
        <v>3059</v>
      </c>
      <c r="C912" t="s" s="3">
        <v>3060</v>
      </c>
      <c r="D912" t="s" s="3">
        <v>113</v>
      </c>
      <c r="E912" t="s" s="3">
        <v>58</v>
      </c>
      <c r="F912" t="s" s="3">
        <v>3061</v>
      </c>
      <c r="G912" t="s" s="3">
        <v>1121</v>
      </c>
      <c r="H912" t="s" s="3">
        <v>2457</v>
      </c>
      <c r="I912" t="s" s="3">
        <v>1608</v>
      </c>
      <c r="J912" t="s" s="3">
        <v>145</v>
      </c>
      <c r="K912" s="7">
        <f>L912*200000</f>
        <v>22800000</v>
      </c>
      <c r="L912" s="6">
        <f>M912/5</f>
        <v>114</v>
      </c>
      <c r="M912" s="6">
        <v>570</v>
      </c>
      <c r="N912" s="6">
        <v>26</v>
      </c>
      <c r="O912" s="6">
        <v>1397</v>
      </c>
      <c r="P912" s="8">
        <v>16000</v>
      </c>
      <c r="Q912" s="8">
        <v>16000</v>
      </c>
      <c r="R912" s="6">
        <v>38000</v>
      </c>
      <c r="S912" s="6">
        <v>38000</v>
      </c>
      <c r="T912" s="8">
        <v>520000</v>
      </c>
      <c r="V912" s="6">
        <v>432</v>
      </c>
      <c r="X912" t="s" s="3">
        <v>64</v>
      </c>
      <c r="Y912" s="9">
        <v>150</v>
      </c>
      <c r="Z912" t="s" s="4">
        <v>3062</v>
      </c>
      <c r="AA912" t="s" s="3">
        <v>101</v>
      </c>
      <c r="AC912" t="s" s="3">
        <v>67</v>
      </c>
      <c r="AD912" s="9">
        <v>5</v>
      </c>
      <c r="AE912" s="9">
        <v>5</v>
      </c>
      <c r="AF912" s="9">
        <v>3</v>
      </c>
      <c r="AG912" s="9">
        <v>4</v>
      </c>
      <c r="AH912" t="s" s="4">
        <v>3059</v>
      </c>
      <c r="AI912" s="9">
        <v>81981</v>
      </c>
      <c r="AJ912" s="9">
        <v>37419</v>
      </c>
      <c r="AK912" s="9">
        <v>68572</v>
      </c>
      <c r="AL912" s="9">
        <v>2280</v>
      </c>
      <c r="AM912" s="10">
        <v>0.5</v>
      </c>
      <c r="AN912" s="10"/>
      <c r="AO912" s="10"/>
      <c r="AP912" s="10"/>
      <c r="AQ912" s="10"/>
      <c r="AR912" s="8"/>
      <c r="AS912" s="8"/>
      <c r="AT912" t="s" s="4">
        <v>68</v>
      </c>
      <c r="AU912" t="s" s="3">
        <v>108</v>
      </c>
      <c r="AV912" s="9">
        <v>0</v>
      </c>
      <c r="AW912" s="9">
        <v>0</v>
      </c>
      <c r="AX912" s="9">
        <v>1083</v>
      </c>
      <c r="AY912" s="8"/>
      <c r="AZ912" s="8"/>
      <c r="BA912" s="8"/>
      <c r="BB912" s="8"/>
      <c r="BC912" s="8"/>
    </row>
    <row r="913" s="2" customFormat="1" ht="16.5" customHeight="1">
      <c r="A913" s="6">
        <v>912</v>
      </c>
      <c r="B913" t="s" s="4">
        <v>3063</v>
      </c>
      <c r="C913" t="s" s="3">
        <v>3064</v>
      </c>
      <c r="D913" t="s" s="3">
        <v>75</v>
      </c>
      <c r="E913" t="s" s="3">
        <v>58</v>
      </c>
      <c r="F913" t="s" s="3">
        <v>1914</v>
      </c>
      <c r="G913" t="s" s="3">
        <v>2375</v>
      </c>
      <c r="H913" t="s" s="3">
        <v>3065</v>
      </c>
      <c r="I913" t="s" s="3">
        <v>3066</v>
      </c>
      <c r="J913" t="s" s="3">
        <v>1730</v>
      </c>
      <c r="K913" s="7">
        <f>L913*200000</f>
        <v>4600000</v>
      </c>
      <c r="L913" s="6">
        <f>M913/5</f>
        <v>23</v>
      </c>
      <c r="M913" s="6">
        <v>115</v>
      </c>
      <c r="N913" s="6">
        <v>11</v>
      </c>
      <c r="O913" s="6">
        <v>1387</v>
      </c>
      <c r="P913" s="8">
        <v>14000</v>
      </c>
      <c r="Q913" s="8">
        <v>18000</v>
      </c>
      <c r="R913" s="6">
        <v>28000</v>
      </c>
      <c r="S913" s="6">
        <v>28000</v>
      </c>
      <c r="T913" s="8">
        <v>400000</v>
      </c>
      <c r="V913" s="6">
        <v>1465</v>
      </c>
      <c r="X913" t="s" s="3">
        <v>64</v>
      </c>
      <c r="Y913" s="9">
        <v>300</v>
      </c>
      <c r="AA913" t="s" s="3">
        <v>101</v>
      </c>
      <c r="AC913" t="s" s="3">
        <v>67</v>
      </c>
      <c r="AD913" s="9">
        <v>5</v>
      </c>
      <c r="AE913" s="9">
        <v>5</v>
      </c>
      <c r="AF913" s="9">
        <v>4</v>
      </c>
      <c r="AH913" t="s" s="4">
        <v>3063</v>
      </c>
      <c r="AI913" s="9">
        <v>68882</v>
      </c>
      <c r="AJ913" s="9">
        <v>36248</v>
      </c>
      <c r="AK913" s="9">
        <v>40754</v>
      </c>
      <c r="AL913" s="9">
        <v>146</v>
      </c>
      <c r="AM913" s="10">
        <v>0.4</v>
      </c>
      <c r="AN913" s="10"/>
      <c r="AO913" s="10"/>
      <c r="AP913" s="10"/>
      <c r="AQ913" s="10"/>
      <c r="AR913" s="8"/>
      <c r="AS913" s="8"/>
      <c r="AT913" t="s" s="4">
        <v>68</v>
      </c>
      <c r="AU913" s="12">
        <f>#REF!-1000000</f>
      </c>
      <c r="AV913" s="9">
        <v>70000</v>
      </c>
      <c r="AW913" s="9">
        <v>70000</v>
      </c>
      <c r="AX913" s="9">
        <v>529</v>
      </c>
      <c r="AY913" s="8"/>
      <c r="AZ913" s="8"/>
      <c r="BA913" s="8"/>
      <c r="BB913" s="8"/>
      <c r="BC913" s="8"/>
    </row>
    <row r="914" s="2" customFormat="1" ht="16.5" customHeight="1">
      <c r="A914" s="6">
        <v>913</v>
      </c>
      <c r="B914" t="s" s="4">
        <v>3067</v>
      </c>
      <c r="C914" t="s" s="3">
        <v>3068</v>
      </c>
      <c r="D914" t="s" s="3">
        <v>122</v>
      </c>
      <c r="E914" t="s" s="3">
        <v>58</v>
      </c>
      <c r="F914" t="s" s="3">
        <v>1643</v>
      </c>
      <c r="G914" t="s" s="3">
        <v>233</v>
      </c>
      <c r="H914" t="s" s="3">
        <v>163</v>
      </c>
      <c r="I914" t="s" s="3">
        <v>1644</v>
      </c>
      <c r="J914" t="s" s="3">
        <v>235</v>
      </c>
      <c r="K914" s="7">
        <f>L914*200000</f>
        <v>4880000</v>
      </c>
      <c r="L914" s="6">
        <f>M914/5</f>
        <v>24.4</v>
      </c>
      <c r="M914" s="6">
        <v>122</v>
      </c>
      <c r="N914" s="6">
        <v>12</v>
      </c>
      <c r="O914" s="6">
        <v>1396</v>
      </c>
      <c r="P914" s="8">
        <v>11000</v>
      </c>
      <c r="Q914" s="8">
        <v>11000</v>
      </c>
      <c r="R914" s="6">
        <v>18000</v>
      </c>
      <c r="S914" s="6">
        <v>18000</v>
      </c>
      <c r="T914" s="8">
        <v>270000</v>
      </c>
      <c r="V914" s="6">
        <v>14</v>
      </c>
      <c r="X914" t="s" s="3">
        <v>64</v>
      </c>
      <c r="Z914" t="s" s="3">
        <v>65</v>
      </c>
      <c r="AA914" t="s" s="3">
        <v>66</v>
      </c>
      <c r="AC914" t="s" s="3">
        <v>67</v>
      </c>
      <c r="AD914" s="9">
        <v>3</v>
      </c>
      <c r="AE914" s="9">
        <v>3</v>
      </c>
      <c r="AF914" s="9">
        <v>3</v>
      </c>
      <c r="AG914" s="9">
        <v>3</v>
      </c>
      <c r="AH914" t="s" s="4">
        <v>3067</v>
      </c>
      <c r="AI914" s="9">
        <v>68076</v>
      </c>
      <c r="AJ914" s="9">
        <v>49288</v>
      </c>
      <c r="AK914" s="9">
        <v>40370</v>
      </c>
      <c r="AL914" s="9">
        <v>2127</v>
      </c>
      <c r="AM914" s="10">
        <v>0.4</v>
      </c>
      <c r="AN914" s="10"/>
      <c r="AO914" s="10"/>
      <c r="AP914" s="10"/>
      <c r="AQ914" s="10"/>
      <c r="AR914" s="8"/>
      <c r="AS914" s="8"/>
      <c r="AT914" t="s" s="4">
        <v>68</v>
      </c>
      <c r="AU914" s="10"/>
      <c r="AV914" s="9">
        <v>180000</v>
      </c>
      <c r="AW914" s="9">
        <v>140000</v>
      </c>
      <c r="AX914" s="9">
        <v>319</v>
      </c>
      <c r="AY914" s="8"/>
      <c r="AZ914" s="8"/>
      <c r="BA914" s="8"/>
      <c r="BB914" s="8"/>
      <c r="BC914" s="8"/>
    </row>
    <row r="915" s="2" customFormat="1" ht="16.5" customHeight="1">
      <c r="A915" s="6">
        <v>914</v>
      </c>
      <c r="B915" t="s" s="4">
        <v>3069</v>
      </c>
      <c r="C915" t="s" s="3">
        <v>3070</v>
      </c>
      <c r="D915" t="s" s="3">
        <v>94</v>
      </c>
      <c r="E915" t="s" s="3">
        <v>58</v>
      </c>
      <c r="F915" t="s" s="3">
        <v>521</v>
      </c>
      <c r="G915" t="s" s="4">
        <v>96</v>
      </c>
      <c r="H915" t="s" s="3">
        <v>521</v>
      </c>
      <c r="I915" t="s" s="3">
        <v>3071</v>
      </c>
      <c r="J915" t="s" s="3">
        <v>2294</v>
      </c>
      <c r="K915" s="7">
        <f>L915*200000</f>
        <v>1600000</v>
      </c>
      <c r="L915" s="6">
        <f>M915/5</f>
        <v>8</v>
      </c>
      <c r="M915" s="6">
        <v>40</v>
      </c>
      <c r="N915" s="6">
        <v>5</v>
      </c>
      <c r="O915" s="6">
        <v>1396</v>
      </c>
      <c r="P915" s="8">
        <v>9000</v>
      </c>
      <c r="Q915" s="8">
        <v>11000</v>
      </c>
      <c r="R915" s="6">
        <v>18000</v>
      </c>
      <c r="S915" s="6">
        <v>18000</v>
      </c>
      <c r="T915" s="8">
        <v>270000</v>
      </c>
      <c r="V915" s="6">
        <v>8</v>
      </c>
      <c r="X915" t="s" s="3">
        <v>81</v>
      </c>
      <c r="Y915" s="9">
        <v>700</v>
      </c>
      <c r="Z915" t="s" s="3">
        <v>65</v>
      </c>
      <c r="AA915" t="s" s="3">
        <v>101</v>
      </c>
      <c r="AC915" t="s" s="3">
        <v>67</v>
      </c>
      <c r="AD915" s="9">
        <v>4</v>
      </c>
      <c r="AE915" s="9">
        <v>4</v>
      </c>
      <c r="AF915" s="9">
        <v>3</v>
      </c>
      <c r="AH915" t="s" s="4">
        <v>3069</v>
      </c>
      <c r="AI915" s="9">
        <v>79067</v>
      </c>
      <c r="AJ915" s="9">
        <v>64678</v>
      </c>
      <c r="AK915" s="9">
        <v>40477</v>
      </c>
      <c r="AL915" s="9">
        <v>2282</v>
      </c>
      <c r="AM915" s="10">
        <v>0.9</v>
      </c>
      <c r="AN915" s="10"/>
      <c r="AO915" s="10"/>
      <c r="AP915" s="10"/>
      <c r="AQ915" s="10"/>
      <c r="AR915" s="8"/>
      <c r="AS915" s="8"/>
      <c r="AT915" t="s" s="4">
        <v>68</v>
      </c>
      <c r="AU915" s="12">
        <f>#REF!-1000000</f>
      </c>
      <c r="AV915" s="9">
        <v>280000</v>
      </c>
      <c r="AW915" s="9">
        <v>160000</v>
      </c>
      <c r="AX915" s="9">
        <v>862</v>
      </c>
      <c r="AY915" s="8"/>
      <c r="AZ915" s="8"/>
      <c r="BA915" s="8"/>
      <c r="BB915" s="8"/>
      <c r="BC915" s="8"/>
    </row>
    <row r="916" s="2" customFormat="1" ht="16.5" customHeight="1">
      <c r="A916" s="6">
        <v>915</v>
      </c>
      <c r="B916" t="s" s="4">
        <v>3072</v>
      </c>
      <c r="C916" t="s" s="3">
        <v>3073</v>
      </c>
      <c r="D916" t="s" s="3">
        <v>113</v>
      </c>
      <c r="E916" t="s" s="3">
        <v>58</v>
      </c>
      <c r="F916" t="s" s="3">
        <v>3074</v>
      </c>
      <c r="G916" t="s" s="3">
        <v>279</v>
      </c>
      <c r="H916" t="s" s="3">
        <v>3075</v>
      </c>
      <c r="I916" t="s" s="3">
        <v>78</v>
      </c>
      <c r="J916" t="s" s="3">
        <v>235</v>
      </c>
      <c r="K916" s="7">
        <f>L916*200000</f>
        <v>17600000</v>
      </c>
      <c r="L916" s="6">
        <f>M916/5</f>
        <v>88</v>
      </c>
      <c r="M916" s="6">
        <v>440</v>
      </c>
      <c r="N916" s="6">
        <v>18</v>
      </c>
      <c r="O916" s="6">
        <v>1398</v>
      </c>
      <c r="P916" s="8">
        <v>14000</v>
      </c>
      <c r="Q916" s="8">
        <v>18000</v>
      </c>
      <c r="R916" s="6">
        <v>34000</v>
      </c>
      <c r="S916" s="6">
        <v>34000</v>
      </c>
      <c r="T916" s="8">
        <v>500000</v>
      </c>
      <c r="V916" s="6">
        <v>12</v>
      </c>
      <c r="X916" t="s" s="3">
        <v>64</v>
      </c>
      <c r="Z916" t="s" s="3">
        <v>65</v>
      </c>
      <c r="AA916" t="s" s="3">
        <v>66</v>
      </c>
      <c r="AC916" t="s" s="3">
        <v>102</v>
      </c>
      <c r="AD916" s="9">
        <v>3</v>
      </c>
      <c r="AE916" s="9">
        <v>3</v>
      </c>
      <c r="AF916" s="9">
        <v>3</v>
      </c>
      <c r="AG916" s="9">
        <v>4</v>
      </c>
      <c r="AH916" t="s" s="4">
        <v>3072</v>
      </c>
      <c r="AI916" s="9">
        <v>84911</v>
      </c>
      <c r="AJ916" s="9">
        <v>57754</v>
      </c>
      <c r="AK916" s="9">
        <v>107232</v>
      </c>
      <c r="AL916" s="9">
        <v>2281</v>
      </c>
      <c r="AM916" s="10">
        <v>0.4</v>
      </c>
      <c r="AN916" s="10"/>
      <c r="AO916" s="10"/>
      <c r="AP916" s="10"/>
      <c r="AQ916" s="10"/>
      <c r="AR916" s="8"/>
      <c r="AS916" s="8"/>
      <c r="AT916" t="s" s="4">
        <v>68</v>
      </c>
      <c r="AU916" s="10"/>
      <c r="AV916" s="9">
        <v>150000</v>
      </c>
      <c r="AW916" s="9">
        <v>140000</v>
      </c>
      <c r="AX916" s="9">
        <v>863</v>
      </c>
      <c r="AY916" s="8"/>
      <c r="AZ916" s="8"/>
      <c r="BA916" s="8"/>
      <c r="BB916" s="8"/>
      <c r="BC916" s="8"/>
    </row>
    <row r="917" s="2" customFormat="1" ht="16.5" customHeight="1">
      <c r="A917" s="6">
        <v>916</v>
      </c>
      <c r="B917" t="s" s="4">
        <v>3076</v>
      </c>
      <c r="C917" t="s" s="3">
        <v>3077</v>
      </c>
      <c r="D917" t="s" s="3">
        <v>85</v>
      </c>
      <c r="E917" t="s" s="3">
        <v>58</v>
      </c>
      <c r="F917" t="s" s="3">
        <v>2501</v>
      </c>
      <c r="G917" t="s" s="3">
        <v>379</v>
      </c>
      <c r="H917" t="s" s="3">
        <v>426</v>
      </c>
      <c r="I917" t="s" s="3">
        <v>78</v>
      </c>
      <c r="J917" t="s" s="3">
        <v>90</v>
      </c>
      <c r="K917" s="7">
        <f>L917*200000</f>
        <v>5200000</v>
      </c>
      <c r="L917" s="6">
        <f>M917/5</f>
        <v>26</v>
      </c>
      <c r="M917" s="6">
        <v>130</v>
      </c>
      <c r="N917" s="6">
        <v>5</v>
      </c>
      <c r="O917" s="6">
        <v>1398</v>
      </c>
      <c r="P917" s="8">
        <v>11000</v>
      </c>
      <c r="Q917" s="8">
        <v>14000</v>
      </c>
      <c r="R917" s="6">
        <v>22000</v>
      </c>
      <c r="S917" s="6">
        <v>22000</v>
      </c>
      <c r="T917" s="8">
        <v>330000</v>
      </c>
      <c r="V917" s="6">
        <v>120</v>
      </c>
      <c r="X917" t="s" s="3">
        <v>64</v>
      </c>
      <c r="Z917" t="s" s="3">
        <v>65</v>
      </c>
      <c r="AA917" t="s" s="3">
        <v>66</v>
      </c>
      <c r="AC917" t="s" s="3">
        <v>67</v>
      </c>
      <c r="AD917" s="9">
        <v>3</v>
      </c>
      <c r="AE917" s="9">
        <v>3</v>
      </c>
      <c r="AF917" s="9">
        <v>3</v>
      </c>
      <c r="AG917" s="9">
        <v>3</v>
      </c>
      <c r="AH917" t="s" s="4">
        <v>3076</v>
      </c>
      <c r="AI917" s="9">
        <v>93624</v>
      </c>
      <c r="AJ917" s="9">
        <v>38942</v>
      </c>
      <c r="AK917" s="9">
        <v>81436</v>
      </c>
      <c r="AL917" s="9">
        <v>2631</v>
      </c>
      <c r="AM917" s="10">
        <v>0.6</v>
      </c>
      <c r="AN917" s="10"/>
      <c r="AO917" s="10"/>
      <c r="AP917" s="10"/>
      <c r="AQ917" s="10"/>
      <c r="AR917" s="8"/>
      <c r="AS917" s="8"/>
      <c r="AT917" t="s" s="4">
        <v>68</v>
      </c>
      <c r="AU917" s="10"/>
      <c r="AV917" s="9">
        <v>320000</v>
      </c>
      <c r="AW917" s="9">
        <v>200000</v>
      </c>
      <c r="AX917" s="9">
        <v>226</v>
      </c>
      <c r="AY917" s="8"/>
      <c r="AZ917" s="8"/>
      <c r="BA917" s="8"/>
      <c r="BB917" s="8"/>
      <c r="BC917" s="8"/>
    </row>
    <row r="918" s="2" customFormat="1" ht="16.5" customHeight="1">
      <c r="A918" s="6">
        <v>917</v>
      </c>
      <c r="B918" t="s" s="4">
        <v>3078</v>
      </c>
      <c r="C918" t="s" s="3">
        <v>3079</v>
      </c>
      <c r="D918" t="s" s="3">
        <v>85</v>
      </c>
      <c r="E918" t="s" s="3">
        <v>58</v>
      </c>
      <c r="F918" t="s" s="3">
        <v>2501</v>
      </c>
      <c r="G918" t="s" s="3">
        <v>3080</v>
      </c>
      <c r="H918" t="s" s="3">
        <v>257</v>
      </c>
      <c r="I918" t="s" s="3">
        <v>1608</v>
      </c>
      <c r="J918" t="s" s="3">
        <v>90</v>
      </c>
      <c r="K918" s="7">
        <f>L918*200000</f>
        <v>5800000</v>
      </c>
      <c r="L918" s="6">
        <f>M918/5</f>
        <v>29</v>
      </c>
      <c r="M918" s="6">
        <v>145</v>
      </c>
      <c r="N918" s="6">
        <v>12</v>
      </c>
      <c r="O918" s="6">
        <v>1398</v>
      </c>
      <c r="P918" s="8">
        <v>11000</v>
      </c>
      <c r="Q918" s="8">
        <v>14000</v>
      </c>
      <c r="R918" s="6">
        <v>22000</v>
      </c>
      <c r="S918" s="6">
        <v>22000</v>
      </c>
      <c r="T918" s="8">
        <v>330000</v>
      </c>
      <c r="V918" s="6">
        <v>104</v>
      </c>
      <c r="X918" t="s" s="3">
        <v>64</v>
      </c>
      <c r="Z918" t="s" s="3">
        <v>65</v>
      </c>
      <c r="AA918" t="s" s="3">
        <v>66</v>
      </c>
      <c r="AC918" t="s" s="3">
        <v>67</v>
      </c>
      <c r="AD918" s="9">
        <v>3</v>
      </c>
      <c r="AE918" s="9">
        <v>3</v>
      </c>
      <c r="AF918" s="9">
        <v>3</v>
      </c>
      <c r="AG918" s="9">
        <v>3</v>
      </c>
      <c r="AH918" t="s" s="4">
        <v>3078</v>
      </c>
      <c r="AI918" s="9">
        <v>90905</v>
      </c>
      <c r="AJ918" s="9">
        <v>39400</v>
      </c>
      <c r="AK918" s="9">
        <v>81435</v>
      </c>
      <c r="AL918" s="9">
        <v>2630</v>
      </c>
      <c r="AM918" s="10">
        <v>0.6</v>
      </c>
      <c r="AN918" s="10"/>
      <c r="AO918" s="10"/>
      <c r="AP918" s="10"/>
      <c r="AQ918" s="10"/>
      <c r="AR918" s="8"/>
      <c r="AS918" s="8"/>
      <c r="AT918" t="s" s="4">
        <v>68</v>
      </c>
      <c r="AU918" s="10"/>
      <c r="AV918" s="9">
        <v>380000</v>
      </c>
      <c r="AW918" s="9">
        <v>220000</v>
      </c>
      <c r="AX918" s="9">
        <v>272</v>
      </c>
      <c r="AY918" s="8"/>
      <c r="AZ918" s="8"/>
      <c r="BA918" s="8"/>
      <c r="BB918" s="8"/>
      <c r="BC918" s="8"/>
    </row>
    <row r="919" s="2" customFormat="1" ht="16.5" customHeight="1">
      <c r="A919" s="6">
        <v>918</v>
      </c>
      <c r="B919" t="s" s="4">
        <v>3081</v>
      </c>
      <c r="C919" t="s" s="3">
        <v>3082</v>
      </c>
      <c r="D919" t="s" s="3">
        <v>57</v>
      </c>
      <c r="E919" t="s" s="3">
        <v>58</v>
      </c>
      <c r="F919" t="s" s="3">
        <v>105</v>
      </c>
      <c r="G919" t="s" s="3">
        <v>60</v>
      </c>
      <c r="H919" t="s" s="3">
        <v>1796</v>
      </c>
      <c r="I919" t="s" s="3">
        <v>1953</v>
      </c>
      <c r="J919" t="s" s="3">
        <v>63</v>
      </c>
      <c r="K919" s="7">
        <f>L919*200000</f>
        <v>9000000</v>
      </c>
      <c r="L919" s="6">
        <f>M919/5</f>
        <v>45</v>
      </c>
      <c r="M919" s="6">
        <v>225</v>
      </c>
      <c r="N919" s="6">
        <v>22</v>
      </c>
      <c r="O919" s="6">
        <v>1395</v>
      </c>
      <c r="P919" s="8">
        <v>12500</v>
      </c>
      <c r="Q919" s="8">
        <v>16000</v>
      </c>
      <c r="R919" s="6">
        <v>28000</v>
      </c>
      <c r="S919" s="6">
        <v>28000</v>
      </c>
      <c r="T919" s="8">
        <v>400000</v>
      </c>
      <c r="V919" s="6">
        <v>385</v>
      </c>
      <c r="X919" t="s" s="3">
        <v>64</v>
      </c>
      <c r="Z919" t="s" s="3">
        <v>65</v>
      </c>
      <c r="AA919" t="s" s="3">
        <v>66</v>
      </c>
      <c r="AC919" t="s" s="3">
        <v>67</v>
      </c>
      <c r="AD919" s="9">
        <v>3</v>
      </c>
      <c r="AE919" s="9">
        <v>3</v>
      </c>
      <c r="AF919" s="9">
        <v>3</v>
      </c>
      <c r="AG919" s="9">
        <v>3</v>
      </c>
      <c r="AH919" t="s" s="4">
        <v>3081</v>
      </c>
      <c r="AI919" s="9">
        <v>68461</v>
      </c>
      <c r="AJ919" s="9">
        <v>64456</v>
      </c>
      <c r="AK919" s="9">
        <v>68461</v>
      </c>
      <c r="AL919" s="9">
        <v>2129</v>
      </c>
      <c r="AM919" s="10">
        <v>0.5</v>
      </c>
      <c r="AN919" s="10"/>
      <c r="AO919" s="10"/>
      <c r="AP919" s="10"/>
      <c r="AQ919" s="10"/>
      <c r="AR919" s="8"/>
      <c r="AS919" s="8"/>
      <c r="AT919" t="s" s="4">
        <v>68</v>
      </c>
      <c r="AU919" s="10"/>
      <c r="AV919" s="9">
        <v>380000</v>
      </c>
      <c r="AW919" s="9">
        <v>200000</v>
      </c>
      <c r="AX919" s="9">
        <v>1064</v>
      </c>
      <c r="AY919" s="8"/>
      <c r="AZ919" s="8"/>
      <c r="BA919" s="8"/>
      <c r="BB919" s="8"/>
      <c r="BC919" s="8"/>
    </row>
    <row r="920" s="2" customFormat="1" ht="16.5" customHeight="1">
      <c r="A920" s="6">
        <v>919</v>
      </c>
      <c r="B920" t="s" s="4">
        <v>3083</v>
      </c>
      <c r="C920" t="s" s="3">
        <v>3084</v>
      </c>
      <c r="D920" t="s" s="3">
        <v>57</v>
      </c>
      <c r="E920" t="s" s="3">
        <v>58</v>
      </c>
      <c r="F920" t="s" s="3">
        <v>105</v>
      </c>
      <c r="G920" t="s" s="3">
        <v>60</v>
      </c>
      <c r="H920" t="s" s="3">
        <v>2732</v>
      </c>
      <c r="I920" t="s" s="3">
        <v>107</v>
      </c>
      <c r="J920" t="s" s="3">
        <v>63</v>
      </c>
      <c r="K920" s="7">
        <f>L920*200000</f>
        <v>6400000</v>
      </c>
      <c r="L920" s="6">
        <f>M920/5</f>
        <v>32</v>
      </c>
      <c r="M920" s="6">
        <v>160</v>
      </c>
      <c r="N920" s="6">
        <v>7</v>
      </c>
      <c r="O920" s="6">
        <v>1395</v>
      </c>
      <c r="P920" s="8">
        <v>11500</v>
      </c>
      <c r="Q920" s="8">
        <v>14000</v>
      </c>
      <c r="R920" s="6">
        <v>22000</v>
      </c>
      <c r="S920" s="6">
        <v>22000</v>
      </c>
      <c r="T920" s="8">
        <v>330000</v>
      </c>
      <c r="V920" s="6">
        <v>39</v>
      </c>
      <c r="X920" t="s" s="3">
        <v>64</v>
      </c>
      <c r="Z920" t="s" s="3">
        <v>65</v>
      </c>
      <c r="AA920" t="s" s="3">
        <v>66</v>
      </c>
      <c r="AC920" t="s" s="3">
        <v>67</v>
      </c>
      <c r="AD920" s="9">
        <v>3</v>
      </c>
      <c r="AE920" s="9">
        <v>4</v>
      </c>
      <c r="AF920" s="9">
        <v>3</v>
      </c>
      <c r="AG920" s="9">
        <v>3</v>
      </c>
      <c r="AH920" t="s" s="4">
        <v>3083</v>
      </c>
      <c r="AI920" s="9">
        <v>67477</v>
      </c>
      <c r="AJ920" s="9">
        <v>64468</v>
      </c>
      <c r="AK920" s="9">
        <v>68589</v>
      </c>
      <c r="AL920" s="9">
        <v>2128</v>
      </c>
      <c r="AM920" s="10">
        <v>0.7</v>
      </c>
      <c r="AN920" s="10"/>
      <c r="AO920" s="10"/>
      <c r="AP920" s="10"/>
      <c r="AQ920" s="10"/>
      <c r="AR920" s="8"/>
      <c r="AS920" s="8"/>
      <c r="AT920" t="s" s="4">
        <v>68</v>
      </c>
      <c r="AU920" s="10"/>
      <c r="AV920" s="9">
        <v>50000</v>
      </c>
      <c r="AW920" s="9">
        <v>40000</v>
      </c>
      <c r="AX920" s="9">
        <v>166</v>
      </c>
      <c r="AY920" s="8"/>
      <c r="AZ920" s="8"/>
      <c r="BA920" s="8"/>
      <c r="BB920" s="8"/>
      <c r="BC920" s="8"/>
    </row>
    <row r="921" s="2" customFormat="1" ht="16.5" customHeight="1">
      <c r="A921" s="6">
        <v>920</v>
      </c>
      <c r="B921" t="s" s="4">
        <v>3085</v>
      </c>
      <c r="C921" t="s" s="3">
        <v>3086</v>
      </c>
      <c r="D921" t="s" s="3">
        <v>94</v>
      </c>
      <c r="E921" t="s" s="3">
        <v>58</v>
      </c>
      <c r="F921" t="s" s="3">
        <v>3087</v>
      </c>
      <c r="G921" t="s" s="4">
        <v>96</v>
      </c>
      <c r="H921" t="s" s="3">
        <v>1637</v>
      </c>
      <c r="I921" t="s" s="3">
        <v>3088</v>
      </c>
      <c r="J921" t="s" s="3">
        <v>99</v>
      </c>
      <c r="K921" s="7">
        <f>L921*200000</f>
        <v>19600000</v>
      </c>
      <c r="L921" s="6">
        <f>M921/5</f>
        <v>98</v>
      </c>
      <c r="M921" s="6">
        <v>490</v>
      </c>
      <c r="N921" s="6">
        <v>7</v>
      </c>
      <c r="O921" s="6">
        <v>1396</v>
      </c>
      <c r="P921" s="8">
        <v>15000</v>
      </c>
      <c r="Q921" s="8">
        <v>19000</v>
      </c>
      <c r="R921" s="6">
        <v>36000</v>
      </c>
      <c r="S921" s="6">
        <v>36000</v>
      </c>
      <c r="T921" s="8">
        <v>480000</v>
      </c>
      <c r="V921" s="6">
        <v>22</v>
      </c>
      <c r="X921" t="s" s="3">
        <v>64</v>
      </c>
      <c r="Y921" s="9">
        <v>550</v>
      </c>
      <c r="Z921" t="s" s="3">
        <v>65</v>
      </c>
      <c r="AA921" t="s" s="3">
        <v>101</v>
      </c>
      <c r="AC921" t="s" s="3">
        <v>102</v>
      </c>
      <c r="AD921" s="9">
        <v>3</v>
      </c>
      <c r="AE921" s="9">
        <v>5</v>
      </c>
      <c r="AF921" s="9">
        <v>5</v>
      </c>
      <c r="AH921" t="s" s="4">
        <v>3085</v>
      </c>
      <c r="AI921" s="9">
        <v>67855</v>
      </c>
      <c r="AJ921" s="9">
        <v>64653</v>
      </c>
      <c r="AK921" s="9">
        <v>40760</v>
      </c>
      <c r="AL921" s="9">
        <v>2738</v>
      </c>
      <c r="AM921" s="10">
        <v>0.7</v>
      </c>
      <c r="AN921" s="10"/>
      <c r="AO921" s="10"/>
      <c r="AP921" s="10"/>
      <c r="AQ921" s="10"/>
      <c r="AR921" s="8"/>
      <c r="AS921" s="8"/>
      <c r="AT921" t="s" s="4">
        <v>68</v>
      </c>
      <c r="AU921" s="10"/>
      <c r="AV921" s="9">
        <v>180000</v>
      </c>
      <c r="AW921" s="9">
        <v>110000</v>
      </c>
      <c r="AX921" s="9">
        <v>419</v>
      </c>
      <c r="AY921" s="8"/>
      <c r="AZ921" s="8"/>
      <c r="BA921" s="8"/>
      <c r="BB921" s="8"/>
      <c r="BC921" s="8"/>
    </row>
    <row r="922" s="2" customFormat="1" ht="16.5" customHeight="1">
      <c r="A922" s="6">
        <v>921</v>
      </c>
      <c r="B922" t="s" s="4">
        <v>3089</v>
      </c>
      <c r="C922" t="s" s="3">
        <v>3090</v>
      </c>
      <c r="D922" t="s" s="3">
        <v>113</v>
      </c>
      <c r="E922" t="s" s="3">
        <v>58</v>
      </c>
      <c r="F922" t="s" s="3">
        <v>297</v>
      </c>
      <c r="G922" t="s" s="3">
        <v>298</v>
      </c>
      <c r="H922" t="s" s="3">
        <v>3091</v>
      </c>
      <c r="I922" t="s" s="3">
        <v>78</v>
      </c>
      <c r="J922" t="s" s="3">
        <v>139</v>
      </c>
      <c r="K922" s="7">
        <f>L922*200000</f>
        <v>4800000</v>
      </c>
      <c r="L922" s="6">
        <f>M922/5</f>
        <v>24</v>
      </c>
      <c r="M922" s="6">
        <v>120</v>
      </c>
      <c r="N922" s="6">
        <v>4</v>
      </c>
      <c r="O922" s="6">
        <v>1397</v>
      </c>
      <c r="P922" s="8">
        <v>14000</v>
      </c>
      <c r="Q922" s="8">
        <v>18000</v>
      </c>
      <c r="R922" s="6">
        <v>28000</v>
      </c>
      <c r="S922" s="6">
        <v>28000</v>
      </c>
      <c r="T922" s="8">
        <v>400000</v>
      </c>
      <c r="V922" s="6">
        <v>94</v>
      </c>
      <c r="X922" t="s" s="3">
        <v>64</v>
      </c>
      <c r="Z922" t="s" s="3">
        <v>65</v>
      </c>
      <c r="AA922" t="s" s="3">
        <v>66</v>
      </c>
      <c r="AC922" t="s" s="3">
        <v>102</v>
      </c>
      <c r="AD922" s="9">
        <v>5</v>
      </c>
      <c r="AE922" s="9">
        <v>3</v>
      </c>
      <c r="AF922" s="9">
        <v>3</v>
      </c>
      <c r="AG922" s="9">
        <v>4</v>
      </c>
      <c r="AH922" t="s" s="4">
        <v>3089</v>
      </c>
      <c r="AI922" s="9">
        <v>90832</v>
      </c>
      <c r="AJ922" s="9">
        <v>38130</v>
      </c>
      <c r="AK922" s="9">
        <v>75561</v>
      </c>
      <c r="AL922" s="9">
        <v>2399</v>
      </c>
      <c r="AM922" s="10">
        <v>0.6</v>
      </c>
      <c r="AN922" s="10"/>
      <c r="AO922" s="10"/>
      <c r="AP922" s="10"/>
      <c r="AQ922" s="10"/>
      <c r="AR922" s="8"/>
      <c r="AS922" s="8"/>
      <c r="AT922" t="s" s="4">
        <v>68</v>
      </c>
      <c r="AU922" s="10"/>
      <c r="AV922" s="9">
        <v>280000</v>
      </c>
      <c r="AW922" s="9">
        <v>150000</v>
      </c>
      <c r="AX922" s="9">
        <v>666</v>
      </c>
      <c r="AY922" s="8"/>
      <c r="AZ922" s="8"/>
      <c r="BA922" s="8"/>
      <c r="BB922" s="8"/>
      <c r="BC922" s="8"/>
    </row>
    <row r="923" s="2" customFormat="1" ht="16.5" customHeight="1">
      <c r="A923" s="6">
        <v>922</v>
      </c>
      <c r="B923" t="s" s="4">
        <v>3092</v>
      </c>
      <c r="C923" t="s" s="3">
        <v>3093</v>
      </c>
      <c r="D923" t="s" s="3">
        <v>113</v>
      </c>
      <c r="E923" t="s" s="3">
        <v>58</v>
      </c>
      <c r="F923" t="s" s="3">
        <v>3094</v>
      </c>
      <c r="G923" t="s" s="3">
        <v>3095</v>
      </c>
      <c r="H923" t="s" s="3">
        <v>252</v>
      </c>
      <c r="I923" t="s" s="3">
        <v>78</v>
      </c>
      <c r="J923" t="s" s="3">
        <v>153</v>
      </c>
      <c r="K923" s="7">
        <f>L923*200000</f>
        <v>13000000</v>
      </c>
      <c r="L923" s="6">
        <f>M923/5</f>
        <v>65</v>
      </c>
      <c r="M923" s="6">
        <v>325</v>
      </c>
      <c r="N923" s="6">
        <v>7</v>
      </c>
      <c r="O923" s="6">
        <v>1398</v>
      </c>
      <c r="P923" s="8">
        <v>14000</v>
      </c>
      <c r="Q923" s="8">
        <v>18000</v>
      </c>
      <c r="R923" s="6">
        <v>28000</v>
      </c>
      <c r="S923" s="6">
        <v>28000</v>
      </c>
      <c r="T923" s="8">
        <v>400000</v>
      </c>
      <c r="V923" s="6">
        <v>7</v>
      </c>
      <c r="X923" t="s" s="3">
        <v>64</v>
      </c>
      <c r="Z923" t="s" s="3">
        <v>65</v>
      </c>
      <c r="AA923" t="s" s="3">
        <v>66</v>
      </c>
      <c r="AC923" t="s" s="3">
        <v>67</v>
      </c>
      <c r="AD923" s="9">
        <v>4</v>
      </c>
      <c r="AE923" s="9">
        <v>2</v>
      </c>
      <c r="AF923" s="9">
        <v>3</v>
      </c>
      <c r="AG923" s="9">
        <v>2</v>
      </c>
      <c r="AH923" t="s" s="4">
        <v>3092</v>
      </c>
      <c r="AI923" s="9">
        <v>93647</v>
      </c>
      <c r="AJ923" s="9">
        <v>43555</v>
      </c>
      <c r="AK923" s="9">
        <v>75563</v>
      </c>
      <c r="AL923" s="9">
        <v>4674</v>
      </c>
      <c r="AM923" s="10">
        <v>0.4</v>
      </c>
      <c r="AN923" s="10"/>
      <c r="AO923" s="10"/>
      <c r="AP923" s="10"/>
      <c r="AQ923" s="10"/>
      <c r="AR923" s="8"/>
      <c r="AS923" s="8"/>
      <c r="AT923" t="s" s="4">
        <v>68</v>
      </c>
      <c r="AU923" s="12">
        <f>#REF!-1000000</f>
      </c>
      <c r="AV923" s="9">
        <v>150000</v>
      </c>
      <c r="AW923" s="9">
        <v>100000</v>
      </c>
      <c r="AX923" s="9">
        <v>864</v>
      </c>
      <c r="AY923" s="8"/>
      <c r="AZ923" s="8"/>
      <c r="BA923" s="8"/>
      <c r="BB923" s="8"/>
      <c r="BC923" s="8"/>
    </row>
    <row r="924" s="2" customFormat="1" ht="16.5" customHeight="1">
      <c r="A924" s="6">
        <v>923</v>
      </c>
      <c r="B924" t="s" s="4">
        <v>3096</v>
      </c>
      <c r="C924" t="s" s="3">
        <v>3097</v>
      </c>
      <c r="D924" t="s" s="3">
        <v>262</v>
      </c>
      <c r="E924" t="s" s="3">
        <v>58</v>
      </c>
      <c r="F924" t="s" s="3">
        <v>3098</v>
      </c>
      <c r="G924" t="s" s="3">
        <v>204</v>
      </c>
      <c r="H924" t="s" s="3">
        <v>1653</v>
      </c>
      <c r="I924" t="s" s="3">
        <v>117</v>
      </c>
      <c r="J924" t="s" s="3">
        <v>139</v>
      </c>
      <c r="K924" s="7">
        <f>L924*200000</f>
        <v>9600000</v>
      </c>
      <c r="L924" s="6">
        <f>M924/5</f>
        <v>48</v>
      </c>
      <c r="M924" s="6">
        <v>240</v>
      </c>
      <c r="N924" s="6">
        <v>8</v>
      </c>
      <c r="O924" s="6">
        <v>1397</v>
      </c>
      <c r="P924" s="8">
        <v>12500</v>
      </c>
      <c r="Q924" s="8">
        <v>16000</v>
      </c>
      <c r="R924" s="6">
        <v>28000</v>
      </c>
      <c r="S924" s="6">
        <v>28000</v>
      </c>
      <c r="T924" s="8">
        <v>400000</v>
      </c>
      <c r="V924" s="6">
        <v>140</v>
      </c>
      <c r="X924" t="s" s="3">
        <v>64</v>
      </c>
      <c r="Z924" t="s" s="3">
        <v>65</v>
      </c>
      <c r="AA924" t="s" s="3">
        <v>66</v>
      </c>
      <c r="AC924" t="s" s="3">
        <v>102</v>
      </c>
      <c r="AD924" s="9">
        <v>5</v>
      </c>
      <c r="AE924" s="9">
        <v>4</v>
      </c>
      <c r="AF924" s="9">
        <v>3</v>
      </c>
      <c r="AG924" s="9">
        <v>5</v>
      </c>
      <c r="AH924" t="s" s="4">
        <v>3096</v>
      </c>
      <c r="AI924" s="9">
        <v>84695</v>
      </c>
      <c r="AJ924" s="9">
        <v>38000</v>
      </c>
      <c r="AK924" s="9">
        <v>110738</v>
      </c>
      <c r="AL924" s="9">
        <v>2283</v>
      </c>
      <c r="AM924" s="10">
        <v>0.5</v>
      </c>
      <c r="AN924" s="10"/>
      <c r="AO924" s="10"/>
      <c r="AP924" s="10"/>
      <c r="AQ924" s="10"/>
      <c r="AR924" s="8"/>
      <c r="AS924" s="8"/>
      <c r="AT924" t="s" s="4">
        <v>68</v>
      </c>
      <c r="AU924" s="10"/>
      <c r="AV924" s="9">
        <v>320000</v>
      </c>
      <c r="AW924" s="9">
        <v>180000</v>
      </c>
      <c r="AX924" s="9">
        <v>780</v>
      </c>
      <c r="AY924" s="8"/>
      <c r="AZ924" s="8"/>
      <c r="BA924" s="8"/>
      <c r="BB924" s="8"/>
      <c r="BC924" s="8"/>
    </row>
    <row r="925" s="2" customFormat="1" ht="18" customHeight="1">
      <c r="A925" s="6">
        <v>924</v>
      </c>
      <c r="B925" t="s" s="4">
        <v>3099</v>
      </c>
      <c r="C925" t="s" s="3">
        <v>3100</v>
      </c>
      <c r="D925" t="s" s="3">
        <v>85</v>
      </c>
      <c r="E925" t="s" s="3">
        <v>58</v>
      </c>
      <c r="F925" t="s" s="3">
        <v>3101</v>
      </c>
      <c r="G925" t="s" s="3">
        <v>3102</v>
      </c>
      <c r="H925" t="s" s="3">
        <v>88</v>
      </c>
      <c r="I925" t="s" s="3">
        <v>78</v>
      </c>
      <c r="J925" t="s" s="3">
        <v>90</v>
      </c>
      <c r="K925" s="7">
        <f>L925*200000</f>
        <v>21400000</v>
      </c>
      <c r="L925" s="6">
        <f>M925/5</f>
        <v>107</v>
      </c>
      <c r="M925" s="6">
        <v>535</v>
      </c>
      <c r="N925" s="6">
        <v>17</v>
      </c>
      <c r="O925" s="6">
        <v>1397</v>
      </c>
      <c r="P925" s="8">
        <v>15500</v>
      </c>
      <c r="Q925" s="8">
        <v>20000</v>
      </c>
      <c r="R925" s="6">
        <v>32000</v>
      </c>
      <c r="S925" s="6">
        <v>32000</v>
      </c>
      <c r="T925" s="8">
        <v>440000</v>
      </c>
      <c r="V925" s="6">
        <v>389</v>
      </c>
      <c r="X925" t="s" s="3">
        <v>64</v>
      </c>
      <c r="Z925" t="s" s="3">
        <v>65</v>
      </c>
      <c r="AA925" t="s" s="3">
        <v>66</v>
      </c>
      <c r="AC925" t="s" s="3">
        <v>67</v>
      </c>
      <c r="AD925" s="9">
        <v>3</v>
      </c>
      <c r="AE925" s="9">
        <v>3</v>
      </c>
      <c r="AF925" s="9">
        <v>3</v>
      </c>
      <c r="AG925" s="9">
        <v>3</v>
      </c>
      <c r="AH925" t="s" s="4">
        <v>3099</v>
      </c>
      <c r="AI925" s="9">
        <v>91275</v>
      </c>
      <c r="AJ925" s="9">
        <v>39725</v>
      </c>
      <c r="AK925" s="9">
        <v>64079</v>
      </c>
      <c r="AL925" s="9">
        <v>2632</v>
      </c>
      <c r="AM925" s="10">
        <v>0.5</v>
      </c>
      <c r="AN925" s="10"/>
      <c r="AO925" s="10"/>
      <c r="AP925" s="10"/>
      <c r="AQ925" s="10"/>
      <c r="AR925" s="8"/>
      <c r="AS925" s="8"/>
      <c r="AT925" t="s" s="4">
        <v>68</v>
      </c>
      <c r="AU925" s="10"/>
      <c r="AV925" s="9">
        <v>180000</v>
      </c>
      <c r="AW925" s="9">
        <v>140000</v>
      </c>
      <c r="AX925" s="9">
        <v>621</v>
      </c>
      <c r="AY925" s="8"/>
      <c r="AZ925" s="8"/>
      <c r="BA925" s="8"/>
      <c r="BB925" s="8"/>
      <c r="BC925" s="8"/>
    </row>
    <row r="926" s="2" customFormat="1" ht="16.5" customHeight="1">
      <c r="A926" s="6">
        <v>925</v>
      </c>
      <c r="B926" t="s" s="4">
        <v>3103</v>
      </c>
      <c r="C926" t="s" s="3">
        <v>3104</v>
      </c>
      <c r="D926" t="s" s="3">
        <v>85</v>
      </c>
      <c r="E926" t="s" s="3">
        <v>58</v>
      </c>
      <c r="F926" t="s" s="3">
        <v>1990</v>
      </c>
      <c r="G926" t="s" s="3">
        <v>363</v>
      </c>
      <c r="H926" t="s" s="3">
        <v>363</v>
      </c>
      <c r="I926" t="s" s="3">
        <v>1395</v>
      </c>
      <c r="J926" t="s" s="3">
        <v>63</v>
      </c>
      <c r="K926" s="7">
        <f>L926*200000</f>
        <v>25200000</v>
      </c>
      <c r="L926" s="6">
        <f>M926/5</f>
        <v>126</v>
      </c>
      <c r="M926" s="6">
        <v>630</v>
      </c>
      <c r="N926" s="6">
        <v>32</v>
      </c>
      <c r="O926" s="6">
        <v>1389</v>
      </c>
      <c r="P926" s="8">
        <v>12000</v>
      </c>
      <c r="Q926" s="8">
        <v>15000</v>
      </c>
      <c r="R926" s="6">
        <v>12000</v>
      </c>
      <c r="S926" s="6">
        <v>12000</v>
      </c>
      <c r="T926" s="8">
        <v>280000</v>
      </c>
      <c r="V926" s="6">
        <v>187</v>
      </c>
      <c r="X926" t="s" s="3">
        <v>64</v>
      </c>
      <c r="Y926" s="9">
        <v>0</v>
      </c>
      <c r="Z926" t="s" s="3">
        <v>65</v>
      </c>
      <c r="AA926" t="s" s="3">
        <v>101</v>
      </c>
      <c r="AC926" t="s" s="3">
        <v>67</v>
      </c>
      <c r="AD926" s="9">
        <v>5</v>
      </c>
      <c r="AE926" s="9">
        <v>5</v>
      </c>
      <c r="AF926" s="9">
        <v>4</v>
      </c>
      <c r="AG926" s="9">
        <v>4</v>
      </c>
      <c r="AH926" t="s" s="4">
        <v>3103</v>
      </c>
      <c r="AI926" t="s" s="4">
        <v>96</v>
      </c>
      <c r="AJ926" t="s" s="4">
        <v>96</v>
      </c>
      <c r="AK926" s="9">
        <v>69691</v>
      </c>
      <c r="AL926" t="s" s="4">
        <v>96</v>
      </c>
      <c r="AM926" s="10">
        <v>0.6</v>
      </c>
      <c r="AN926" s="10"/>
      <c r="AO926" s="10"/>
      <c r="AP926" s="10"/>
      <c r="AQ926" s="10"/>
      <c r="AR926" s="8"/>
      <c r="AS926" s="8"/>
      <c r="AT926" t="s" s="4">
        <v>68</v>
      </c>
      <c r="AU926" s="10"/>
      <c r="AV926" s="9">
        <v>320000</v>
      </c>
      <c r="AW926" s="9">
        <v>160000</v>
      </c>
      <c r="AX926" s="9">
        <v>448</v>
      </c>
      <c r="AY926" s="8"/>
      <c r="AZ926" s="8"/>
      <c r="BA926" s="8"/>
      <c r="BB926" s="8"/>
      <c r="BC926" s="8"/>
    </row>
    <row r="927" s="2" customFormat="1" ht="16.5" customHeight="1">
      <c r="A927" s="6">
        <v>926</v>
      </c>
      <c r="B927" t="s" s="4">
        <v>3105</v>
      </c>
      <c r="C927" t="s" s="3">
        <v>3106</v>
      </c>
      <c r="D927" t="s" s="3">
        <v>94</v>
      </c>
      <c r="E927" t="s" s="3">
        <v>58</v>
      </c>
      <c r="F927" t="s" s="3">
        <v>3107</v>
      </c>
      <c r="G927" t="s" s="4">
        <v>96</v>
      </c>
      <c r="H927" t="s" s="3">
        <v>3108</v>
      </c>
      <c r="I927" t="s" s="3">
        <v>3109</v>
      </c>
      <c r="J927" t="s" s="3">
        <v>3110</v>
      </c>
      <c r="K927" s="7">
        <f>L927*200000</f>
        <v>3600000</v>
      </c>
      <c r="L927" s="6">
        <f>M927/5</f>
        <v>18</v>
      </c>
      <c r="M927" s="6">
        <v>90</v>
      </c>
      <c r="N927" s="6">
        <v>8</v>
      </c>
      <c r="O927" s="6">
        <v>1387</v>
      </c>
      <c r="P927" s="8">
        <v>11000</v>
      </c>
      <c r="Q927" s="8">
        <v>14000</v>
      </c>
      <c r="R927" s="6">
        <v>18000</v>
      </c>
      <c r="S927" s="6">
        <v>18000</v>
      </c>
      <c r="T927" s="8">
        <v>270000</v>
      </c>
      <c r="V927" s="6">
        <v>6</v>
      </c>
      <c r="X927" t="s" s="3">
        <v>64</v>
      </c>
      <c r="Y927" s="9">
        <v>540</v>
      </c>
      <c r="Z927" t="s" s="3">
        <v>65</v>
      </c>
      <c r="AA927" t="s" s="3">
        <v>101</v>
      </c>
      <c r="AC927" t="s" s="3">
        <v>67</v>
      </c>
      <c r="AD927" s="9">
        <v>3</v>
      </c>
      <c r="AE927" s="9">
        <v>3</v>
      </c>
      <c r="AF927" s="9">
        <v>3</v>
      </c>
      <c r="AH927" t="s" s="4">
        <v>3105</v>
      </c>
      <c r="AI927" s="9">
        <v>67163</v>
      </c>
      <c r="AJ927" s="9">
        <v>50826</v>
      </c>
      <c r="AK927" s="9">
        <v>69673</v>
      </c>
      <c r="AL927" s="9">
        <v>112</v>
      </c>
      <c r="AM927" s="10">
        <v>0.9</v>
      </c>
      <c r="AN927" s="10"/>
      <c r="AO927" s="10"/>
      <c r="AP927" s="10"/>
      <c r="AQ927" s="10"/>
      <c r="AR927" s="8"/>
      <c r="AS927" s="8"/>
      <c r="AT927" t="s" s="4">
        <v>68</v>
      </c>
      <c r="AU927" s="12">
        <f>#REF!-1000000</f>
      </c>
      <c r="AV927" s="9">
        <v>60000</v>
      </c>
      <c r="AW927" s="9">
        <v>40000</v>
      </c>
      <c r="AX927" s="9">
        <v>865</v>
      </c>
      <c r="AY927" s="8"/>
      <c r="AZ927" s="8"/>
      <c r="BA927" s="8"/>
      <c r="BB927" s="8"/>
      <c r="BC927" s="8"/>
    </row>
    <row r="928" s="2" customFormat="1" ht="16.5" customHeight="1">
      <c r="A928" s="6">
        <v>927</v>
      </c>
      <c r="B928" t="s" s="4">
        <v>3111</v>
      </c>
      <c r="C928" t="s" s="3">
        <v>3112</v>
      </c>
      <c r="D928" t="s" s="3">
        <v>75</v>
      </c>
      <c r="E928" t="s" s="3">
        <v>58</v>
      </c>
      <c r="F928" t="s" s="3">
        <v>3113</v>
      </c>
      <c r="G928" t="s" s="3">
        <v>162</v>
      </c>
      <c r="H928" t="s" s="3">
        <v>163</v>
      </c>
      <c r="I928" t="s" s="3">
        <v>152</v>
      </c>
      <c r="J928" t="s" s="3">
        <v>165</v>
      </c>
      <c r="K928" s="6"/>
      <c r="L928" s="6"/>
      <c r="M928" s="6">
        <v>30</v>
      </c>
      <c r="N928" s="6">
        <v>4</v>
      </c>
      <c r="O928" s="6">
        <v>1396</v>
      </c>
      <c r="P928" s="8">
        <v>2500</v>
      </c>
      <c r="Q928" s="8">
        <v>4000</v>
      </c>
      <c r="R928" s="6">
        <v>6000</v>
      </c>
      <c r="S928" s="6">
        <v>6000</v>
      </c>
      <c r="T928" s="8">
        <v>0</v>
      </c>
      <c r="V928" t="s" s="4">
        <v>96</v>
      </c>
      <c r="X928" t="s" s="3">
        <v>118</v>
      </c>
      <c r="Z928" t="s" s="3">
        <v>65</v>
      </c>
      <c r="AA928" t="s" s="3">
        <v>66</v>
      </c>
      <c r="AH928" t="s" s="4">
        <v>3111</v>
      </c>
      <c r="AI928" s="9">
        <v>68434</v>
      </c>
      <c r="AJ928" t="s" s="4">
        <v>96</v>
      </c>
      <c r="AK928" t="s" s="4">
        <v>96</v>
      </c>
      <c r="AL928" t="s" s="4">
        <v>96</v>
      </c>
      <c r="AR928" s="8"/>
      <c r="AS928" s="8"/>
      <c r="AT928" t="s" s="4">
        <v>68</v>
      </c>
      <c r="AU928" s="10"/>
      <c r="AV928" s="9">
        <v>180000</v>
      </c>
      <c r="AW928" s="9">
        <v>130000</v>
      </c>
      <c r="AX928" s="9">
        <v>866</v>
      </c>
      <c r="AY928" s="8"/>
      <c r="AZ928" s="8"/>
      <c r="BA928" s="8"/>
      <c r="BB928" s="8"/>
      <c r="BC928" s="8"/>
    </row>
    <row r="929" s="2" customFormat="1" ht="16.5" customHeight="1">
      <c r="A929" s="6">
        <v>928</v>
      </c>
      <c r="B929" t="s" s="4">
        <v>3114</v>
      </c>
      <c r="C929" t="s" s="3">
        <v>3115</v>
      </c>
      <c r="D929" t="s" s="3">
        <v>57</v>
      </c>
      <c r="E929" t="s" s="3">
        <v>58</v>
      </c>
      <c r="F929" t="s" s="3">
        <v>3116</v>
      </c>
      <c r="G929" t="s" s="3">
        <v>3117</v>
      </c>
      <c r="H929" t="s" s="3">
        <v>2100</v>
      </c>
      <c r="I929" t="s" s="3">
        <v>107</v>
      </c>
      <c r="J929" t="s" s="3">
        <v>124</v>
      </c>
      <c r="K929" s="7">
        <f>L929*200000</f>
        <v>7440000</v>
      </c>
      <c r="L929" s="6">
        <f>M929/5</f>
        <v>37.2</v>
      </c>
      <c r="M929" s="6">
        <v>186</v>
      </c>
      <c r="N929" s="6">
        <v>11</v>
      </c>
      <c r="O929" s="6">
        <v>1396</v>
      </c>
      <c r="P929" s="8">
        <v>12000</v>
      </c>
      <c r="Q929" s="8">
        <v>15000</v>
      </c>
      <c r="R929" s="6">
        <v>28000</v>
      </c>
      <c r="S929" s="6">
        <v>28000</v>
      </c>
      <c r="T929" s="8">
        <v>400000</v>
      </c>
      <c r="V929" s="6">
        <v>254</v>
      </c>
      <c r="X929" t="s" s="3">
        <v>64</v>
      </c>
      <c r="Y929" s="9">
        <v>200</v>
      </c>
      <c r="Z929" t="s" s="3">
        <v>65</v>
      </c>
      <c r="AA929" t="s" s="3">
        <v>101</v>
      </c>
      <c r="AC929" t="s" s="3">
        <v>67</v>
      </c>
      <c r="AD929" s="9">
        <v>3</v>
      </c>
      <c r="AE929" s="9">
        <v>4</v>
      </c>
      <c r="AF929" s="9">
        <v>3</v>
      </c>
      <c r="AG929" s="9">
        <v>3</v>
      </c>
      <c r="AH929" t="s" s="4">
        <v>3114</v>
      </c>
      <c r="AI929" s="9">
        <v>67281</v>
      </c>
      <c r="AJ929" s="9">
        <v>36794</v>
      </c>
      <c r="AK929" s="9">
        <v>68727</v>
      </c>
      <c r="AL929" s="9">
        <v>1941</v>
      </c>
      <c r="AM929" s="10">
        <v>0.6</v>
      </c>
      <c r="AN929" s="10"/>
      <c r="AO929" s="10"/>
      <c r="AP929" s="10"/>
      <c r="AQ929" s="10"/>
      <c r="AR929" s="8"/>
      <c r="AS929" s="8"/>
      <c r="AT929" t="s" s="4">
        <v>68</v>
      </c>
      <c r="AU929" s="10"/>
      <c r="AV929" s="9">
        <v>280000</v>
      </c>
      <c r="AW929" s="9">
        <v>140000</v>
      </c>
      <c r="AX929" s="9">
        <v>598</v>
      </c>
      <c r="AY929" s="8"/>
      <c r="AZ929" s="8"/>
      <c r="BA929" s="8"/>
      <c r="BB929" s="8"/>
      <c r="BC929" s="8"/>
    </row>
    <row r="930" s="2" customFormat="1" ht="16.5" customHeight="1">
      <c r="A930" s="6">
        <v>929</v>
      </c>
      <c r="B930" t="s" s="4">
        <v>3118</v>
      </c>
      <c r="C930" t="s" s="3">
        <v>3119</v>
      </c>
      <c r="D930" t="s" s="3">
        <v>94</v>
      </c>
      <c r="E930" t="s" s="3">
        <v>58</v>
      </c>
      <c r="F930" t="s" s="3">
        <v>1719</v>
      </c>
      <c r="G930" t="s" s="4">
        <v>96</v>
      </c>
      <c r="H930" t="s" s="3">
        <v>3120</v>
      </c>
      <c r="I930" t="s" s="3">
        <v>138</v>
      </c>
      <c r="J930" t="s" s="3">
        <v>153</v>
      </c>
      <c r="K930" s="7">
        <f>L930*200000</f>
        <v>4080000</v>
      </c>
      <c r="L930" s="6">
        <f>M930/5</f>
        <v>20.4</v>
      </c>
      <c r="M930" s="6">
        <v>102</v>
      </c>
      <c r="N930" s="6">
        <v>8</v>
      </c>
      <c r="O930" t="s" s="3">
        <v>2299</v>
      </c>
      <c r="P930" s="8">
        <v>9000</v>
      </c>
      <c r="Q930" s="8">
        <v>11000</v>
      </c>
      <c r="R930" s="6">
        <v>18000</v>
      </c>
      <c r="S930" s="6">
        <v>18000</v>
      </c>
      <c r="T930" s="8">
        <v>270000</v>
      </c>
      <c r="V930" s="6">
        <v>45</v>
      </c>
      <c r="X930" t="s" s="3">
        <v>64</v>
      </c>
      <c r="Z930" t="s" s="3">
        <v>65</v>
      </c>
      <c r="AA930" t="s" s="3">
        <v>66</v>
      </c>
      <c r="AC930" t="s" s="3">
        <v>102</v>
      </c>
      <c r="AD930" s="9">
        <v>4</v>
      </c>
      <c r="AE930" s="9">
        <v>3</v>
      </c>
      <c r="AF930" s="9">
        <v>3</v>
      </c>
      <c r="AG930" s="9">
        <v>4</v>
      </c>
      <c r="AH930" t="s" s="4">
        <v>3118</v>
      </c>
      <c r="AI930" s="9">
        <v>93543</v>
      </c>
      <c r="AJ930" s="9">
        <v>42620</v>
      </c>
      <c r="AK930" s="9">
        <v>75560</v>
      </c>
      <c r="AL930" s="9">
        <v>4675</v>
      </c>
      <c r="AM930" s="10">
        <v>0.4</v>
      </c>
      <c r="AN930" s="10"/>
      <c r="AO930" s="10"/>
      <c r="AP930" s="10"/>
      <c r="AQ930" s="10"/>
      <c r="AR930" s="8"/>
      <c r="AS930" s="8"/>
      <c r="AT930" t="s" s="4">
        <v>68</v>
      </c>
      <c r="AU930" t="s" s="3">
        <v>146</v>
      </c>
      <c r="AV930" s="9">
        <v>60000</v>
      </c>
      <c r="AW930" s="9">
        <v>40000</v>
      </c>
      <c r="AX930" s="9">
        <v>439</v>
      </c>
      <c r="AY930" s="8"/>
      <c r="AZ930" s="8"/>
      <c r="BA930" s="8"/>
      <c r="BB930" s="8"/>
      <c r="BC930" s="8"/>
    </row>
    <row r="931" s="2" customFormat="1" ht="16.5" customHeight="1">
      <c r="A931" s="6">
        <v>930</v>
      </c>
      <c r="B931" t="s" s="4">
        <v>3121</v>
      </c>
      <c r="C931" t="s" s="3">
        <v>3122</v>
      </c>
      <c r="D931" t="s" s="3">
        <v>113</v>
      </c>
      <c r="E931" t="s" s="3">
        <v>58</v>
      </c>
      <c r="F931" t="s" s="3">
        <v>882</v>
      </c>
      <c r="G931" t="s" s="3">
        <v>2375</v>
      </c>
      <c r="H931" t="s" s="3">
        <v>3123</v>
      </c>
      <c r="I931" t="s" s="3">
        <v>3124</v>
      </c>
      <c r="J931" t="s" s="3">
        <v>1730</v>
      </c>
      <c r="K931" s="7">
        <f>L931*200000</f>
        <v>14680000</v>
      </c>
      <c r="L931" s="6">
        <f>M931/5</f>
        <v>73.40000000000001</v>
      </c>
      <c r="M931" s="6">
        <v>367</v>
      </c>
      <c r="N931" s="6">
        <v>22</v>
      </c>
      <c r="O931" s="6">
        <v>1397</v>
      </c>
      <c r="P931" s="8">
        <v>15000</v>
      </c>
      <c r="Q931" s="8">
        <v>19000</v>
      </c>
      <c r="R931" s="6">
        <v>32000</v>
      </c>
      <c r="S931" s="6">
        <v>38000</v>
      </c>
      <c r="T931" s="8">
        <v>560000</v>
      </c>
      <c r="V931" s="6">
        <v>1070</v>
      </c>
      <c r="X931" t="s" s="3">
        <v>64</v>
      </c>
      <c r="Z931" t="s" s="3">
        <v>65</v>
      </c>
      <c r="AA931" t="s" s="3">
        <v>66</v>
      </c>
      <c r="AC931" t="s" s="3">
        <v>102</v>
      </c>
      <c r="AD931" s="9">
        <v>5</v>
      </c>
      <c r="AE931" s="9">
        <v>4</v>
      </c>
      <c r="AF931" s="9">
        <v>3</v>
      </c>
      <c r="AG931" s="9">
        <v>5</v>
      </c>
      <c r="AH931" t="s" s="4">
        <v>3121</v>
      </c>
      <c r="AI931" s="9">
        <v>81034</v>
      </c>
      <c r="AJ931" s="9">
        <v>36191</v>
      </c>
      <c r="AK931" s="9">
        <v>40765</v>
      </c>
      <c r="AL931" s="9">
        <v>1942</v>
      </c>
      <c r="AM931" s="10">
        <v>0.4</v>
      </c>
      <c r="AN931" s="10"/>
      <c r="AO931" s="10"/>
      <c r="AP931" s="10"/>
      <c r="AQ931" s="10"/>
      <c r="AR931" s="8"/>
      <c r="AS931" s="8"/>
      <c r="AT931" t="s" s="4">
        <v>68</v>
      </c>
      <c r="AU931" s="10"/>
      <c r="AV931" s="9">
        <v>580000</v>
      </c>
      <c r="AW931" s="9">
        <v>300000</v>
      </c>
      <c r="AX931" s="9">
        <v>706</v>
      </c>
      <c r="AY931" s="8"/>
      <c r="AZ931" s="8"/>
      <c r="BA931" s="8"/>
      <c r="BB931" s="8"/>
      <c r="BC931" s="8"/>
    </row>
    <row r="932" s="2" customFormat="1" ht="16.5" customHeight="1">
      <c r="A932" s="6">
        <v>931</v>
      </c>
      <c r="B932" t="s" s="4">
        <v>3125</v>
      </c>
      <c r="C932" t="s" s="3">
        <v>3126</v>
      </c>
      <c r="D932" t="s" s="3">
        <v>122</v>
      </c>
      <c r="E932" t="s" s="3">
        <v>58</v>
      </c>
      <c r="F932" t="s" s="3">
        <v>2036</v>
      </c>
      <c r="G932" t="s" s="3">
        <v>1627</v>
      </c>
      <c r="H932" t="s" s="3">
        <v>275</v>
      </c>
      <c r="I932" t="s" s="3">
        <v>152</v>
      </c>
      <c r="J932" t="s" s="3">
        <v>235</v>
      </c>
      <c r="K932" s="7">
        <f>L932*200000</f>
        <v>11360000</v>
      </c>
      <c r="L932" s="6">
        <f>M932/5</f>
        <v>56.8</v>
      </c>
      <c r="M932" s="6">
        <v>284</v>
      </c>
      <c r="N932" s="6">
        <v>14</v>
      </c>
      <c r="O932" s="6">
        <v>1396</v>
      </c>
      <c r="P932" s="8">
        <v>13000</v>
      </c>
      <c r="Q932" s="8">
        <v>16000</v>
      </c>
      <c r="R932" s="6">
        <v>18000</v>
      </c>
      <c r="S932" s="6">
        <v>18000</v>
      </c>
      <c r="T932" s="8">
        <v>270000</v>
      </c>
      <c r="V932" s="6">
        <v>33</v>
      </c>
      <c r="X932" t="s" s="3">
        <v>64</v>
      </c>
      <c r="Z932" t="s" s="3">
        <v>65</v>
      </c>
      <c r="AA932" t="s" s="3">
        <v>66</v>
      </c>
      <c r="AC932" t="s" s="3">
        <v>67</v>
      </c>
      <c r="AD932" s="9">
        <v>3</v>
      </c>
      <c r="AE932" s="9">
        <v>3</v>
      </c>
      <c r="AF932" s="9">
        <v>3</v>
      </c>
      <c r="AG932" s="9">
        <v>4</v>
      </c>
      <c r="AH932" t="s" s="4">
        <v>3125</v>
      </c>
      <c r="AI932" s="9">
        <v>71103</v>
      </c>
      <c r="AJ932" s="9">
        <v>57701</v>
      </c>
      <c r="AK932" s="9">
        <v>70090</v>
      </c>
      <c r="AL932" s="9">
        <v>2302</v>
      </c>
      <c r="AM932" s="10">
        <v>0.4</v>
      </c>
      <c r="AN932" s="10"/>
      <c r="AO932" s="10"/>
      <c r="AP932" s="10"/>
      <c r="AQ932" s="10"/>
      <c r="AR932" s="8"/>
      <c r="AS932" s="8"/>
      <c r="AT932" t="s" s="4">
        <v>68</v>
      </c>
      <c r="AU932" t="s" s="3">
        <v>146</v>
      </c>
      <c r="AV932" s="9">
        <v>280000</v>
      </c>
      <c r="AW932" s="9">
        <v>160000</v>
      </c>
      <c r="AX932" s="9">
        <v>867</v>
      </c>
      <c r="AY932" s="8"/>
      <c r="AZ932" s="8"/>
      <c r="BA932" s="8"/>
      <c r="BB932" s="8"/>
      <c r="BC932" s="8"/>
    </row>
    <row r="933" s="2" customFormat="1" ht="16.5" customHeight="1">
      <c r="A933" s="6">
        <v>932</v>
      </c>
      <c r="B933" t="s" s="4">
        <v>3127</v>
      </c>
      <c r="C933" t="s" s="3">
        <v>3128</v>
      </c>
      <c r="D933" t="s" s="3">
        <v>75</v>
      </c>
      <c r="E933" t="s" s="3">
        <v>58</v>
      </c>
      <c r="F933" t="s" s="3">
        <v>3129</v>
      </c>
      <c r="G933" t="s" s="3">
        <v>1616</v>
      </c>
      <c r="H933" t="s" s="3">
        <v>1796</v>
      </c>
      <c r="I933" t="s" s="3">
        <v>1797</v>
      </c>
      <c r="J933" t="s" s="3">
        <v>165</v>
      </c>
      <c r="K933" s="7">
        <f>L933*200000</f>
        <v>920000</v>
      </c>
      <c r="L933" s="6">
        <f>M933/5</f>
        <v>4.6</v>
      </c>
      <c r="M933" s="6">
        <v>23</v>
      </c>
      <c r="N933" s="6">
        <v>1</v>
      </c>
      <c r="O933" s="6">
        <v>1396</v>
      </c>
      <c r="P933" s="8">
        <v>2500</v>
      </c>
      <c r="Q933" s="8">
        <v>4000</v>
      </c>
      <c r="R933" s="6">
        <v>6000</v>
      </c>
      <c r="S933" s="6">
        <v>6000</v>
      </c>
      <c r="T933" s="8">
        <v>100000</v>
      </c>
      <c r="V933" s="6">
        <v>289</v>
      </c>
      <c r="X933" t="s" s="3">
        <v>118</v>
      </c>
      <c r="Z933" t="s" s="3">
        <v>65</v>
      </c>
      <c r="AA933" t="s" s="3">
        <v>66</v>
      </c>
      <c r="AH933" t="s" s="4">
        <v>3127</v>
      </c>
      <c r="AI933" s="9">
        <v>80256</v>
      </c>
      <c r="AJ933" t="s" s="4">
        <v>96</v>
      </c>
      <c r="AK933" t="s" s="4">
        <v>96</v>
      </c>
      <c r="AL933" t="s" s="4">
        <v>96</v>
      </c>
      <c r="AM933" s="10">
        <v>0.6</v>
      </c>
      <c r="AN933" s="10"/>
      <c r="AO933" s="10"/>
      <c r="AP933" s="10"/>
      <c r="AQ933" s="10"/>
      <c r="AR933" s="8"/>
      <c r="AS933" s="8"/>
      <c r="AT933" t="s" s="4">
        <v>68</v>
      </c>
      <c r="AU933" s="10"/>
      <c r="AV933" s="9">
        <v>320000</v>
      </c>
      <c r="AW933" s="9">
        <v>0</v>
      </c>
      <c r="AX933" s="9">
        <v>1119</v>
      </c>
      <c r="AY933" s="8"/>
      <c r="AZ933" s="8"/>
      <c r="BA933" s="8"/>
      <c r="BB933" s="8"/>
      <c r="BC933" s="8"/>
    </row>
    <row r="934" s="2" customFormat="1" ht="16.5" customHeight="1">
      <c r="A934" s="6">
        <v>933</v>
      </c>
      <c r="B934" t="s" s="4">
        <v>3130</v>
      </c>
      <c r="C934" t="s" s="3">
        <v>3131</v>
      </c>
      <c r="D934" t="s" s="3">
        <v>85</v>
      </c>
      <c r="E934" t="s" s="3">
        <v>58</v>
      </c>
      <c r="F934" t="s" s="3">
        <v>3132</v>
      </c>
      <c r="G934" t="s" s="3">
        <v>60</v>
      </c>
      <c r="H934" t="s" s="3">
        <v>1622</v>
      </c>
      <c r="I934" t="s" s="3">
        <v>107</v>
      </c>
      <c r="J934" t="s" s="3">
        <v>63</v>
      </c>
      <c r="K934" s="7">
        <f>L934*200000</f>
        <v>25200000</v>
      </c>
      <c r="L934" s="6">
        <f>M934/5</f>
        <v>126</v>
      </c>
      <c r="M934" s="6">
        <v>630</v>
      </c>
      <c r="N934" s="6">
        <v>24</v>
      </c>
      <c r="O934" s="6">
        <v>1396</v>
      </c>
      <c r="P934" s="8">
        <v>17000</v>
      </c>
      <c r="Q934" s="8">
        <v>22000</v>
      </c>
      <c r="R934" s="6">
        <v>28000</v>
      </c>
      <c r="S934" s="6">
        <v>28000</v>
      </c>
      <c r="T934" s="8">
        <v>400000</v>
      </c>
      <c r="V934" s="6">
        <v>450</v>
      </c>
      <c r="X934" t="s" s="3">
        <v>64</v>
      </c>
      <c r="Z934" t="s" s="3">
        <v>65</v>
      </c>
      <c r="AA934" t="s" s="3">
        <v>66</v>
      </c>
      <c r="AC934" t="s" s="3">
        <v>67</v>
      </c>
      <c r="AD934" s="9">
        <v>3</v>
      </c>
      <c r="AE934" s="9">
        <v>3</v>
      </c>
      <c r="AF934" s="9">
        <v>3</v>
      </c>
      <c r="AG934" s="9">
        <v>3</v>
      </c>
      <c r="AH934" t="s" s="4">
        <v>3130</v>
      </c>
      <c r="AI934" s="9">
        <v>67467</v>
      </c>
      <c r="AJ934" s="9">
        <v>36898</v>
      </c>
      <c r="AK934" s="9">
        <v>68729</v>
      </c>
      <c r="AL934" s="9">
        <v>2150</v>
      </c>
      <c r="AM934" s="10">
        <v>0.5</v>
      </c>
      <c r="AN934" s="10"/>
      <c r="AO934" s="10"/>
      <c r="AP934" s="10"/>
      <c r="AQ934" s="10"/>
      <c r="AR934" s="8"/>
      <c r="AS934" s="8"/>
      <c r="AT934" t="s" s="4">
        <v>68</v>
      </c>
      <c r="AU934" s="12">
        <f>#REF!-1000000</f>
      </c>
      <c r="AV934" s="9">
        <v>320000</v>
      </c>
      <c r="AW934" s="9">
        <v>0</v>
      </c>
      <c r="AX934" s="9">
        <v>1111</v>
      </c>
      <c r="AY934" s="8"/>
      <c r="AZ934" s="8"/>
      <c r="BA934" s="8"/>
      <c r="BB934" s="8"/>
      <c r="BC934" s="8"/>
    </row>
    <row r="935" s="2" customFormat="1" ht="16.5" customHeight="1">
      <c r="A935" s="6">
        <v>934</v>
      </c>
      <c r="B935" t="s" s="4">
        <v>3133</v>
      </c>
      <c r="C935" t="s" s="3">
        <v>3134</v>
      </c>
      <c r="D935" t="s" s="3">
        <v>94</v>
      </c>
      <c r="E935" t="s" s="3">
        <v>58</v>
      </c>
      <c r="F935" t="s" s="3">
        <v>3135</v>
      </c>
      <c r="G935" s="6"/>
      <c r="H935" t="s" s="3">
        <v>2717</v>
      </c>
      <c r="I935" t="s" s="3">
        <v>98</v>
      </c>
      <c r="J935" t="s" s="3">
        <v>247</v>
      </c>
      <c r="K935" s="7">
        <f>L935*200000</f>
        <v>22080000</v>
      </c>
      <c r="L935" s="6">
        <f>M935/5</f>
        <v>110.4</v>
      </c>
      <c r="M935" s="6">
        <v>552</v>
      </c>
      <c r="N935" s="6">
        <v>50</v>
      </c>
      <c r="O935" t="s" s="3">
        <v>3136</v>
      </c>
      <c r="P935" s="8"/>
      <c r="Q935" s="8"/>
      <c r="R935" s="6">
        <v>42000</v>
      </c>
      <c r="S935" s="6">
        <v>42000</v>
      </c>
      <c r="T935" s="8">
        <v>580000</v>
      </c>
      <c r="V935" s="9">
        <v>4709</v>
      </c>
      <c r="X935" t="s" s="3">
        <v>64</v>
      </c>
      <c r="Y935" s="9">
        <v>280</v>
      </c>
      <c r="Z935" t="s" s="3">
        <v>65</v>
      </c>
      <c r="AA935" t="s" s="3">
        <v>101</v>
      </c>
      <c r="AC935" t="s" s="3">
        <v>67</v>
      </c>
      <c r="AD935" s="9">
        <v>5</v>
      </c>
      <c r="AE935" s="9">
        <v>5</v>
      </c>
      <c r="AF935" s="9">
        <v>5</v>
      </c>
      <c r="AH935" t="s" s="4">
        <v>3133</v>
      </c>
      <c r="AI935" s="9">
        <v>114424</v>
      </c>
      <c r="AJ935" s="9">
        <v>57521</v>
      </c>
      <c r="AK935" s="9">
        <v>99223</v>
      </c>
      <c r="AL935" s="9">
        <v>12953</v>
      </c>
      <c r="AM935" s="10">
        <v>0.2</v>
      </c>
      <c r="AN935" s="10"/>
      <c r="AO935" s="10"/>
      <c r="AP935" s="10"/>
      <c r="AQ935" s="10"/>
      <c r="AR935" s="8"/>
      <c r="AS935" s="8"/>
      <c r="AT935" t="s" s="4">
        <v>68</v>
      </c>
      <c r="AU935" s="10"/>
      <c r="AV935" s="9">
        <v>380000</v>
      </c>
      <c r="AW935" s="9">
        <v>200000</v>
      </c>
      <c r="AX935" s="9">
        <v>451</v>
      </c>
      <c r="AY935" s="8"/>
      <c r="AZ935" s="8"/>
      <c r="BA935" s="8"/>
      <c r="BB935" s="8"/>
      <c r="BC935" s="8"/>
    </row>
    <row r="936" s="2" customFormat="1" ht="16.5" customHeight="1">
      <c r="A936" s="6">
        <v>935</v>
      </c>
      <c r="B936" t="s" s="4">
        <v>3137</v>
      </c>
      <c r="C936" t="s" s="3">
        <v>3138</v>
      </c>
      <c r="D936" t="s" s="3">
        <v>94</v>
      </c>
      <c r="E936" t="s" s="3">
        <v>58</v>
      </c>
      <c r="F936" t="s" s="3">
        <v>3135</v>
      </c>
      <c r="G936" s="6"/>
      <c r="H936" t="s" s="3">
        <v>3139</v>
      </c>
      <c r="I936" t="s" s="3">
        <v>98</v>
      </c>
      <c r="J936" t="s" s="3">
        <v>247</v>
      </c>
      <c r="K936" s="7">
        <f>L936*200000</f>
        <v>21200000</v>
      </c>
      <c r="L936" s="6">
        <f>M936/5</f>
        <v>106</v>
      </c>
      <c r="M936" s="6">
        <v>530</v>
      </c>
      <c r="N936" s="6">
        <v>33</v>
      </c>
      <c r="O936" t="s" s="3">
        <v>3140</v>
      </c>
      <c r="P936" s="8"/>
      <c r="Q936" s="8"/>
      <c r="R936" s="6">
        <v>52000</v>
      </c>
      <c r="S936" s="6">
        <v>52000</v>
      </c>
      <c r="T936" s="8">
        <v>580000</v>
      </c>
      <c r="V936" s="6">
        <v>1160</v>
      </c>
      <c r="X936" t="s" s="3">
        <v>240</v>
      </c>
      <c r="Y936" s="9">
        <v>200</v>
      </c>
      <c r="Z936" t="s" s="4">
        <v>3141</v>
      </c>
      <c r="AA936" t="s" s="3">
        <v>101</v>
      </c>
      <c r="AC936" t="s" s="3">
        <v>67</v>
      </c>
      <c r="AD936" s="9">
        <v>5</v>
      </c>
      <c r="AE936" s="9">
        <v>4</v>
      </c>
      <c r="AF936" s="9">
        <v>5</v>
      </c>
      <c r="AH936" t="s" s="4">
        <v>3137</v>
      </c>
      <c r="AI936" s="9">
        <v>130384</v>
      </c>
      <c r="AJ936" s="9">
        <v>68559</v>
      </c>
      <c r="AK936" s="9">
        <v>125966</v>
      </c>
      <c r="AL936" s="9">
        <v>16796</v>
      </c>
      <c r="AM936" s="10">
        <v>0.3</v>
      </c>
      <c r="AN936" s="10"/>
      <c r="AO936" s="10"/>
      <c r="AP936" s="10"/>
      <c r="AQ936" s="10"/>
      <c r="AR936" s="8"/>
      <c r="AS936" s="8"/>
      <c r="AT936" t="s" s="4">
        <v>68</v>
      </c>
      <c r="AU936" s="10"/>
      <c r="AV936" s="9">
        <v>480000</v>
      </c>
      <c r="AW936" s="9">
        <v>240000</v>
      </c>
      <c r="AX936" s="9">
        <v>39</v>
      </c>
      <c r="AY936" s="8"/>
      <c r="AZ936" s="8"/>
      <c r="BA936" s="8"/>
      <c r="BB936" s="8"/>
      <c r="BC936" s="8"/>
    </row>
    <row r="937" s="2" customFormat="1" ht="16.5" customHeight="1">
      <c r="A937" s="6">
        <v>936</v>
      </c>
      <c r="B937" t="s" s="4">
        <v>3142</v>
      </c>
      <c r="C937" t="s" s="3">
        <v>1852</v>
      </c>
      <c r="D937" t="s" s="3">
        <v>122</v>
      </c>
      <c r="E937" t="s" s="3">
        <v>58</v>
      </c>
      <c r="F937" t="s" s="3">
        <v>1853</v>
      </c>
      <c r="G937" t="s" s="3">
        <v>1627</v>
      </c>
      <c r="H937" t="s" s="3">
        <v>1854</v>
      </c>
      <c r="I937" t="s" s="3">
        <v>455</v>
      </c>
      <c r="J937" t="s" s="3">
        <v>235</v>
      </c>
      <c r="K937" s="7">
        <f>L937*200000</f>
        <v>400000</v>
      </c>
      <c r="L937" s="6">
        <f>M937/5</f>
        <v>2</v>
      </c>
      <c r="M937" s="6">
        <v>10</v>
      </c>
      <c r="N937" s="6">
        <v>1</v>
      </c>
      <c r="O937" s="6">
        <v>1397</v>
      </c>
      <c r="P937" s="8">
        <v>4000</v>
      </c>
      <c r="Q937" s="8">
        <v>5000</v>
      </c>
      <c r="R937" s="6">
        <v>12000</v>
      </c>
      <c r="S937" s="6">
        <v>12000</v>
      </c>
      <c r="T937" s="8">
        <v>180000</v>
      </c>
      <c r="V937" s="6">
        <v>11</v>
      </c>
      <c r="X937" t="s" s="3">
        <v>64</v>
      </c>
      <c r="Z937" t="s" s="3">
        <v>65</v>
      </c>
      <c r="AA937" t="s" s="3">
        <v>66</v>
      </c>
      <c r="AC937" t="s" s="3">
        <v>67</v>
      </c>
      <c r="AD937" s="9">
        <v>3</v>
      </c>
      <c r="AE937" s="9">
        <v>4</v>
      </c>
      <c r="AF937" s="9">
        <v>3</v>
      </c>
      <c r="AG937" s="9">
        <v>4</v>
      </c>
      <c r="AH937" t="s" s="4">
        <v>3142</v>
      </c>
      <c r="AI937" s="9">
        <v>90846</v>
      </c>
      <c r="AJ937" s="9">
        <v>39586</v>
      </c>
      <c r="AK937" s="9">
        <v>75558</v>
      </c>
      <c r="AL937" s="9">
        <v>2644</v>
      </c>
      <c r="AM937" s="10">
        <v>0.4</v>
      </c>
      <c r="AN937" s="10"/>
      <c r="AO937" s="10"/>
      <c r="AP937" s="10"/>
      <c r="AQ937" s="10"/>
      <c r="AR937" s="8"/>
      <c r="AS937" s="8"/>
      <c r="AT937" t="s" s="4">
        <v>68</v>
      </c>
      <c r="AU937" s="12">
        <f>#REF!-1000000</f>
      </c>
      <c r="AV937" s="9">
        <v>160000</v>
      </c>
      <c r="AW937" s="9">
        <v>70000</v>
      </c>
      <c r="AX937" s="9">
        <v>868</v>
      </c>
      <c r="AY937" s="8"/>
      <c r="AZ937" s="8"/>
      <c r="BA937" s="8"/>
      <c r="BB937" s="8"/>
      <c r="BC937" s="8"/>
    </row>
    <row r="938" s="2" customFormat="1" ht="16.5" customHeight="1">
      <c r="A938" s="6">
        <v>937</v>
      </c>
      <c r="B938" t="s" s="4">
        <v>3143</v>
      </c>
      <c r="C938" t="s" s="3">
        <v>3144</v>
      </c>
      <c r="D938" t="s" s="3">
        <v>113</v>
      </c>
      <c r="E938" t="s" s="3">
        <v>58</v>
      </c>
      <c r="F938" t="s" s="3">
        <v>3145</v>
      </c>
      <c r="G938" t="s" s="3">
        <v>3146</v>
      </c>
      <c r="H938" t="s" s="3">
        <v>106</v>
      </c>
      <c r="I938" t="s" s="3">
        <v>107</v>
      </c>
      <c r="J938" t="s" s="3">
        <v>99</v>
      </c>
      <c r="K938" s="7">
        <f>L938*200000</f>
        <v>10800000</v>
      </c>
      <c r="L938" s="6">
        <f>M938/5</f>
        <v>54</v>
      </c>
      <c r="M938" s="6">
        <v>270</v>
      </c>
      <c r="N938" s="6">
        <v>12</v>
      </c>
      <c r="O938" s="6">
        <v>1395</v>
      </c>
      <c r="P938" s="8">
        <v>13000</v>
      </c>
      <c r="Q938" s="8">
        <v>16000</v>
      </c>
      <c r="R938" s="6">
        <v>28000</v>
      </c>
      <c r="S938" s="6">
        <v>28000</v>
      </c>
      <c r="T938" s="8">
        <v>400000</v>
      </c>
      <c r="V938" s="6">
        <v>121</v>
      </c>
      <c r="X938" t="s" s="3">
        <v>64</v>
      </c>
      <c r="Y938" s="9">
        <v>500</v>
      </c>
      <c r="Z938" t="s" s="3">
        <v>65</v>
      </c>
      <c r="AA938" t="s" s="3">
        <v>101</v>
      </c>
      <c r="AC938" t="s" s="3">
        <v>67</v>
      </c>
      <c r="AD938" s="9">
        <v>3</v>
      </c>
      <c r="AE938" s="9">
        <v>2</v>
      </c>
      <c r="AF938" s="9">
        <v>2</v>
      </c>
      <c r="AG938" s="9">
        <v>2</v>
      </c>
      <c r="AH938" t="s" s="4">
        <v>3143</v>
      </c>
      <c r="AI938" s="9">
        <v>67459</v>
      </c>
      <c r="AJ938" s="9">
        <v>64669</v>
      </c>
      <c r="AK938" s="9">
        <v>68116</v>
      </c>
      <c r="AL938" s="9">
        <v>2107</v>
      </c>
      <c r="AM938" s="10">
        <v>0.6</v>
      </c>
      <c r="AN938" s="10"/>
      <c r="AO938" s="10"/>
      <c r="AP938" s="10"/>
      <c r="AQ938" s="10"/>
      <c r="AR938" s="8"/>
      <c r="AS938" s="8"/>
      <c r="AT938" t="s" s="4">
        <v>68</v>
      </c>
      <c r="AU938" s="10"/>
      <c r="AV938" s="9">
        <v>320000</v>
      </c>
      <c r="AW938" s="9">
        <v>170000</v>
      </c>
      <c r="AX938" s="9">
        <v>562</v>
      </c>
      <c r="AY938" s="8"/>
      <c r="AZ938" s="8"/>
      <c r="BA938" s="8"/>
      <c r="BB938" s="8"/>
      <c r="BC938" s="8"/>
    </row>
    <row r="939" s="2" customFormat="1" ht="16.5" customHeight="1">
      <c r="A939" s="6">
        <v>938</v>
      </c>
      <c r="B939" t="s" s="4">
        <v>3147</v>
      </c>
      <c r="C939" t="s" s="3">
        <v>3148</v>
      </c>
      <c r="D939" t="s" s="3">
        <v>85</v>
      </c>
      <c r="E939" t="s" s="3">
        <v>58</v>
      </c>
      <c r="F939" t="s" s="3">
        <v>59</v>
      </c>
      <c r="G939" t="s" s="3">
        <v>60</v>
      </c>
      <c r="H939" t="s" s="3">
        <v>3149</v>
      </c>
      <c r="I939" t="s" s="3">
        <v>107</v>
      </c>
      <c r="J939" t="s" s="3">
        <v>63</v>
      </c>
      <c r="K939" s="7">
        <f>L939*200000</f>
        <v>19880000</v>
      </c>
      <c r="L939" s="6">
        <f>M939/5</f>
        <v>99.40000000000001</v>
      </c>
      <c r="M939" s="6">
        <v>497</v>
      </c>
      <c r="N939" s="6">
        <v>22</v>
      </c>
      <c r="O939" s="6">
        <v>1395</v>
      </c>
      <c r="P939" s="8">
        <v>15500</v>
      </c>
      <c r="Q939" s="8">
        <v>20000</v>
      </c>
      <c r="R939" s="6">
        <v>32000</v>
      </c>
      <c r="S939" s="6">
        <v>32000</v>
      </c>
      <c r="T939" s="8">
        <v>440000</v>
      </c>
      <c r="V939" s="6">
        <v>1263</v>
      </c>
      <c r="X939" t="s" s="3">
        <v>64</v>
      </c>
      <c r="Z939" t="s" s="3">
        <v>65</v>
      </c>
      <c r="AA939" t="s" s="3">
        <v>66</v>
      </c>
      <c r="AD939" s="9">
        <v>3</v>
      </c>
      <c r="AG939" s="9">
        <v>3</v>
      </c>
      <c r="AH939" t="s" s="4">
        <v>3147</v>
      </c>
      <c r="AI939" s="9">
        <v>68360</v>
      </c>
      <c r="AJ939" s="9">
        <v>36439</v>
      </c>
      <c r="AK939" s="9">
        <v>63962</v>
      </c>
      <c r="AL939" s="9">
        <v>2106</v>
      </c>
      <c r="AM939" s="10">
        <v>0.4</v>
      </c>
      <c r="AN939" s="10"/>
      <c r="AO939" s="10"/>
      <c r="AP939" s="10"/>
      <c r="AQ939" s="10"/>
      <c r="AR939" s="8"/>
      <c r="AS939" s="8"/>
      <c r="AT939" t="s" s="4">
        <v>68</v>
      </c>
      <c r="AU939" s="12">
        <f>#REF!-1000000</f>
      </c>
      <c r="AV939" s="9">
        <v>50000</v>
      </c>
      <c r="AW939" s="9">
        <v>0</v>
      </c>
      <c r="AX939" s="9">
        <v>1086</v>
      </c>
      <c r="AY939" s="8"/>
      <c r="AZ939" s="8"/>
      <c r="BA939" s="8"/>
      <c r="BB939" s="8"/>
      <c r="BC939" s="8"/>
    </row>
    <row r="940" s="2" customFormat="1" ht="16.5" customHeight="1">
      <c r="A940" s="6">
        <v>939</v>
      </c>
      <c r="B940" t="s" s="4">
        <v>3150</v>
      </c>
      <c r="C940" t="s" s="3">
        <v>3151</v>
      </c>
      <c r="D940" t="s" s="3">
        <v>122</v>
      </c>
      <c r="E940" t="s" s="3">
        <v>58</v>
      </c>
      <c r="F940" t="s" s="3">
        <v>1643</v>
      </c>
      <c r="G940" t="s" s="3">
        <v>233</v>
      </c>
      <c r="H940" t="s" s="3">
        <v>163</v>
      </c>
      <c r="I940" t="s" s="3">
        <v>1644</v>
      </c>
      <c r="J940" t="s" s="3">
        <v>235</v>
      </c>
      <c r="K940" s="7">
        <f>L940*200000</f>
        <v>5080000</v>
      </c>
      <c r="L940" s="6">
        <f>M940/5</f>
        <v>25.4</v>
      </c>
      <c r="M940" s="6">
        <v>127</v>
      </c>
      <c r="N940" s="6">
        <v>10</v>
      </c>
      <c r="O940" s="6">
        <v>1396</v>
      </c>
      <c r="P940" s="8">
        <v>11000</v>
      </c>
      <c r="Q940" s="8">
        <v>11000</v>
      </c>
      <c r="R940" s="6">
        <v>18000</v>
      </c>
      <c r="S940" s="6">
        <v>18000</v>
      </c>
      <c r="T940" s="8">
        <v>270000</v>
      </c>
      <c r="V940" s="6">
        <v>18</v>
      </c>
      <c r="X940" t="s" s="3">
        <v>64</v>
      </c>
      <c r="Z940" t="s" s="3">
        <v>65</v>
      </c>
      <c r="AA940" t="s" s="3">
        <v>66</v>
      </c>
      <c r="AC940" t="s" s="3">
        <v>67</v>
      </c>
      <c r="AD940" s="9">
        <v>3</v>
      </c>
      <c r="AE940" s="9">
        <v>3</v>
      </c>
      <c r="AF940" s="9">
        <v>3</v>
      </c>
      <c r="AG940" s="9">
        <v>3</v>
      </c>
      <c r="AH940" t="s" s="4">
        <v>3150</v>
      </c>
      <c r="AI940" s="9">
        <v>68561</v>
      </c>
      <c r="AJ940" s="9">
        <v>39076</v>
      </c>
      <c r="AK940" s="9">
        <v>69409</v>
      </c>
      <c r="AL940" s="9">
        <v>2267</v>
      </c>
      <c r="AM940" s="10">
        <v>0.4</v>
      </c>
      <c r="AN940" s="10"/>
      <c r="AO940" s="10"/>
      <c r="AP940" s="10"/>
      <c r="AQ940" s="10"/>
      <c r="AR940" s="8"/>
      <c r="AS940" s="8"/>
      <c r="AT940" t="s" s="4">
        <v>68</v>
      </c>
      <c r="AU940" s="10"/>
      <c r="AV940" s="9">
        <v>320000</v>
      </c>
      <c r="AW940" s="9">
        <v>180000</v>
      </c>
      <c r="AX940" s="9">
        <v>869</v>
      </c>
      <c r="AY940" s="8"/>
      <c r="AZ940" s="8"/>
      <c r="BA940" s="8"/>
      <c r="BB940" s="8"/>
      <c r="BC940" s="8"/>
    </row>
    <row r="941" s="2" customFormat="1" ht="16.5" customHeight="1">
      <c r="A941" s="6">
        <v>940</v>
      </c>
      <c r="B941" t="s" s="4">
        <v>3152</v>
      </c>
      <c r="C941" t="s" s="3">
        <v>3153</v>
      </c>
      <c r="D941" t="s" s="3">
        <v>85</v>
      </c>
      <c r="E941" t="s" s="3">
        <v>58</v>
      </c>
      <c r="F941" t="s" s="3">
        <v>3154</v>
      </c>
      <c r="G941" t="s" s="3">
        <v>60</v>
      </c>
      <c r="H941" t="s" s="3">
        <v>1622</v>
      </c>
      <c r="I941" t="s" s="3">
        <v>107</v>
      </c>
      <c r="J941" t="s" s="3">
        <v>63</v>
      </c>
      <c r="K941" s="7">
        <f>L941*200000</f>
        <v>9800000</v>
      </c>
      <c r="L941" s="6">
        <f>M941/5</f>
        <v>49</v>
      </c>
      <c r="M941" s="6">
        <v>245</v>
      </c>
      <c r="N941" s="6">
        <v>12</v>
      </c>
      <c r="O941" s="6">
        <v>1396</v>
      </c>
      <c r="P941" s="8">
        <v>12500</v>
      </c>
      <c r="Q941" s="8">
        <v>16000</v>
      </c>
      <c r="R941" s="6">
        <v>28000</v>
      </c>
      <c r="S941" s="6">
        <v>28000</v>
      </c>
      <c r="T941" s="8">
        <v>400000</v>
      </c>
      <c r="V941" s="6">
        <v>56</v>
      </c>
      <c r="X941" t="s" s="3">
        <v>64</v>
      </c>
      <c r="Z941" t="s" s="3">
        <v>65</v>
      </c>
      <c r="AA941" t="s" s="3">
        <v>66</v>
      </c>
      <c r="AD941" s="9">
        <v>3</v>
      </c>
      <c r="AG941" s="9">
        <v>3</v>
      </c>
      <c r="AH941" t="s" s="4">
        <v>3152</v>
      </c>
      <c r="AI941" s="9">
        <v>67282</v>
      </c>
      <c r="AJ941" s="9">
        <v>64732</v>
      </c>
      <c r="AK941" s="9">
        <v>66912</v>
      </c>
      <c r="AL941" s="9">
        <v>2068</v>
      </c>
      <c r="AM941" s="10">
        <v>0.6</v>
      </c>
      <c r="AN941" s="10"/>
      <c r="AO941" s="10"/>
      <c r="AP941" s="10"/>
      <c r="AQ941" s="10"/>
      <c r="AR941" s="8"/>
      <c r="AS941" s="8"/>
      <c r="AT941" t="s" s="4">
        <v>68</v>
      </c>
      <c r="AU941" s="10"/>
      <c r="AV941" s="9">
        <v>280000</v>
      </c>
      <c r="AW941" s="9">
        <v>140000</v>
      </c>
      <c r="AX941" s="9">
        <v>243</v>
      </c>
      <c r="AY941" s="8"/>
      <c r="AZ941" s="8"/>
      <c r="BA941" s="8"/>
      <c r="BB941" s="8"/>
      <c r="BC941" s="8"/>
    </row>
    <row r="942" s="2" customFormat="1" ht="16.5" customHeight="1">
      <c r="A942" s="6">
        <v>941</v>
      </c>
      <c r="B942" t="s" s="4">
        <v>3155</v>
      </c>
      <c r="C942" t="s" s="3">
        <v>3156</v>
      </c>
      <c r="D942" t="s" s="3">
        <v>94</v>
      </c>
      <c r="E942" t="s" s="3">
        <v>58</v>
      </c>
      <c r="F942" t="s" s="3">
        <v>2765</v>
      </c>
      <c r="G942" t="s" s="4">
        <v>96</v>
      </c>
      <c r="H942" t="s" s="3">
        <v>252</v>
      </c>
      <c r="I942" t="s" s="3">
        <v>107</v>
      </c>
      <c r="J942" t="s" s="3">
        <v>153</v>
      </c>
      <c r="K942" s="7">
        <f>L942*200000</f>
        <v>12000000</v>
      </c>
      <c r="L942" s="6">
        <f>M942/5</f>
        <v>60</v>
      </c>
      <c r="M942" s="6">
        <v>300</v>
      </c>
      <c r="N942" s="6">
        <v>7</v>
      </c>
      <c r="O942" s="6">
        <v>1396</v>
      </c>
      <c r="P942" s="8">
        <v>13000</v>
      </c>
      <c r="Q942" s="8">
        <v>16000</v>
      </c>
      <c r="R942" s="6">
        <v>28000</v>
      </c>
      <c r="S942" s="6">
        <v>28000</v>
      </c>
      <c r="T942" s="8">
        <v>400000</v>
      </c>
      <c r="V942" s="6">
        <v>23</v>
      </c>
      <c r="X942" t="s" s="3">
        <v>64</v>
      </c>
      <c r="Z942" t="s" s="3">
        <v>65</v>
      </c>
      <c r="AA942" t="s" s="3">
        <v>66</v>
      </c>
      <c r="AC942" t="s" s="3">
        <v>67</v>
      </c>
      <c r="AD942" s="9">
        <v>3</v>
      </c>
      <c r="AE942" s="9">
        <v>2</v>
      </c>
      <c r="AF942" s="9">
        <v>3</v>
      </c>
      <c r="AH942" t="s" s="4">
        <v>3155</v>
      </c>
      <c r="AI942" s="9">
        <v>67286</v>
      </c>
      <c r="AJ942" s="9">
        <v>64920</v>
      </c>
      <c r="AK942" s="9">
        <v>40622</v>
      </c>
      <c r="AL942" s="9">
        <v>2007</v>
      </c>
      <c r="AM942" s="10">
        <v>0.4</v>
      </c>
      <c r="AN942" s="10"/>
      <c r="AO942" s="10"/>
      <c r="AP942" s="10"/>
      <c r="AQ942" s="10"/>
      <c r="AR942" s="8"/>
      <c r="AS942" s="8"/>
      <c r="AT942" t="s" s="4">
        <v>68</v>
      </c>
      <c r="AU942" s="12">
        <f>#REF!-1000000</f>
      </c>
      <c r="AV942" s="9">
        <v>150000</v>
      </c>
      <c r="AW942" s="9">
        <v>120000</v>
      </c>
      <c r="AX942" s="9">
        <v>870</v>
      </c>
      <c r="AY942" s="8"/>
      <c r="AZ942" s="8"/>
      <c r="BA942" s="8"/>
      <c r="BB942" s="8"/>
      <c r="BC942" s="8"/>
    </row>
    <row r="943" s="2" customFormat="1" ht="16.5" customHeight="1">
      <c r="A943" s="6">
        <v>942</v>
      </c>
      <c r="B943" t="s" s="4">
        <v>3157</v>
      </c>
      <c r="C943" t="s" s="3">
        <v>3158</v>
      </c>
      <c r="D943" t="s" s="3">
        <v>75</v>
      </c>
      <c r="E943" t="s" s="3">
        <v>58</v>
      </c>
      <c r="F943" t="s" s="3">
        <v>3159</v>
      </c>
      <c r="G943" t="s" s="3">
        <v>162</v>
      </c>
      <c r="H943" t="s" s="3">
        <v>796</v>
      </c>
      <c r="I943" t="s" s="3">
        <v>152</v>
      </c>
      <c r="J943" t="s" s="3">
        <v>165</v>
      </c>
      <c r="K943" s="7">
        <f>L943*200000</f>
        <v>1000000</v>
      </c>
      <c r="L943" s="6">
        <f>M943/5</f>
        <v>5</v>
      </c>
      <c r="M943" s="6">
        <v>25</v>
      </c>
      <c r="N943" s="6">
        <v>4</v>
      </c>
      <c r="O943" s="6">
        <v>1396</v>
      </c>
      <c r="P943" s="8">
        <v>3000</v>
      </c>
      <c r="Q943" s="8">
        <v>4000</v>
      </c>
      <c r="R943" s="6">
        <v>6000</v>
      </c>
      <c r="S943" s="6">
        <v>6000</v>
      </c>
      <c r="T943" s="8">
        <v>100000</v>
      </c>
      <c r="V943" s="6">
        <v>990</v>
      </c>
      <c r="X943" t="s" s="3">
        <v>166</v>
      </c>
      <c r="Z943" t="s" s="3">
        <v>65</v>
      </c>
      <c r="AA943" t="s" s="3">
        <v>66</v>
      </c>
      <c r="AC943" t="s" s="3">
        <v>67</v>
      </c>
      <c r="AD943" s="9">
        <v>3</v>
      </c>
      <c r="AE943" s="9">
        <v>3</v>
      </c>
      <c r="AF943" s="9">
        <v>2</v>
      </c>
      <c r="AG943" s="9">
        <v>2</v>
      </c>
      <c r="AH943" t="s" s="4">
        <v>3157</v>
      </c>
      <c r="AI943" s="9">
        <v>68428</v>
      </c>
      <c r="AJ943" t="s" s="4">
        <v>96</v>
      </c>
      <c r="AK943" s="9">
        <v>63301</v>
      </c>
      <c r="AL943" s="9">
        <v>2708</v>
      </c>
      <c r="AM943" s="10">
        <v>0.6</v>
      </c>
      <c r="AN943" s="10"/>
      <c r="AO943" s="10"/>
      <c r="AP943" s="10"/>
      <c r="AQ943" s="10"/>
      <c r="AR943" s="8"/>
      <c r="AS943" s="8"/>
      <c r="AT943" t="s" s="4">
        <v>68</v>
      </c>
      <c r="AU943" s="10"/>
      <c r="AV943" s="9">
        <v>280000</v>
      </c>
      <c r="AW943" s="9">
        <v>200000</v>
      </c>
      <c r="AX943" s="9">
        <v>217</v>
      </c>
      <c r="AY943" s="8"/>
      <c r="AZ943" s="8"/>
      <c r="BA943" s="8"/>
      <c r="BB943" s="8"/>
      <c r="BC943" s="8"/>
    </row>
    <row r="944" s="2" customFormat="1" ht="16.5" customHeight="1">
      <c r="A944" s="6">
        <v>943</v>
      </c>
      <c r="B944" t="s" s="4">
        <v>3160</v>
      </c>
      <c r="C944" t="s" s="3">
        <v>3161</v>
      </c>
      <c r="D944" t="s" s="3">
        <v>57</v>
      </c>
      <c r="E944" t="s" s="3">
        <v>58</v>
      </c>
      <c r="F944" t="s" s="3">
        <v>400</v>
      </c>
      <c r="G944" t="s" s="3">
        <v>1238</v>
      </c>
      <c r="H944" t="s" s="3">
        <v>61</v>
      </c>
      <c r="I944" t="s" s="3">
        <v>78</v>
      </c>
      <c r="J944" t="s" s="3">
        <v>402</v>
      </c>
      <c r="K944" s="7">
        <f>L944*200000</f>
        <v>5840000</v>
      </c>
      <c r="L944" s="6">
        <f>M944/5</f>
        <v>29.2</v>
      </c>
      <c r="M944" s="6">
        <v>146</v>
      </c>
      <c r="N944" s="6">
        <v>4</v>
      </c>
      <c r="O944" t="s" s="3">
        <v>818</v>
      </c>
      <c r="P944" s="8"/>
      <c r="Q944" s="8">
        <v>16000</v>
      </c>
      <c r="R944" s="6">
        <v>28000</v>
      </c>
      <c r="S944" s="6">
        <v>28000</v>
      </c>
      <c r="T944" s="8">
        <v>400000</v>
      </c>
      <c r="V944" s="6">
        <v>40</v>
      </c>
      <c r="X944" t="s" s="3">
        <v>64</v>
      </c>
      <c r="Z944" t="s" s="3">
        <v>65</v>
      </c>
      <c r="AA944" t="s" s="3">
        <v>66</v>
      </c>
      <c r="AC944" t="s" s="3">
        <v>67</v>
      </c>
      <c r="AD944" s="9">
        <v>4</v>
      </c>
      <c r="AE944" s="9">
        <v>3</v>
      </c>
      <c r="AF944" s="9">
        <v>3</v>
      </c>
      <c r="AG944" s="9">
        <v>3</v>
      </c>
      <c r="AH944" t="s" s="4">
        <v>3160</v>
      </c>
      <c r="AI944" s="9">
        <v>100211</v>
      </c>
      <c r="AJ944" s="9">
        <v>52180</v>
      </c>
      <c r="AK944" s="9">
        <v>77373</v>
      </c>
      <c r="AL944" s="9">
        <v>9257</v>
      </c>
      <c r="AM944" s="10">
        <v>0.5</v>
      </c>
      <c r="AN944" s="10"/>
      <c r="AO944" s="10"/>
      <c r="AP944" s="10"/>
      <c r="AQ944" s="10"/>
      <c r="AR944" s="8"/>
      <c r="AS944" s="8"/>
      <c r="AT944" t="s" s="4">
        <v>68</v>
      </c>
      <c r="AU944" s="10"/>
      <c r="AV944" s="9">
        <v>0</v>
      </c>
      <c r="AW944" s="9">
        <v>0</v>
      </c>
      <c r="AX944" s="9">
        <v>350</v>
      </c>
      <c r="AY944" s="8"/>
      <c r="AZ944" s="8"/>
      <c r="BA944" s="8"/>
      <c r="BB944" s="8"/>
      <c r="BC944" s="8"/>
    </row>
    <row r="945" s="2" customFormat="1" ht="16.5" customHeight="1">
      <c r="A945" s="6">
        <v>944</v>
      </c>
      <c r="B945" t="s" s="4">
        <v>3162</v>
      </c>
      <c r="C945" t="s" s="3">
        <v>3163</v>
      </c>
      <c r="D945" t="s" s="3">
        <v>75</v>
      </c>
      <c r="E945" t="s" s="3">
        <v>58</v>
      </c>
      <c r="F945" t="s" s="3">
        <v>3164</v>
      </c>
      <c r="G945" t="s" s="3">
        <v>162</v>
      </c>
      <c r="H945" t="s" s="3">
        <v>1563</v>
      </c>
      <c r="I945" t="s" s="3">
        <v>318</v>
      </c>
      <c r="J945" t="s" s="3">
        <v>165</v>
      </c>
      <c r="K945" s="7">
        <f>L945*200000</f>
        <v>1280000</v>
      </c>
      <c r="L945" s="6">
        <f>M945/5</f>
        <v>6.4</v>
      </c>
      <c r="M945" s="6">
        <v>32</v>
      </c>
      <c r="N945" s="6">
        <v>4</v>
      </c>
      <c r="O945" s="6">
        <v>1396</v>
      </c>
      <c r="P945" s="8">
        <v>3000</v>
      </c>
      <c r="Q945" s="8">
        <v>4000</v>
      </c>
      <c r="R945" s="6">
        <v>6000</v>
      </c>
      <c r="S945" s="6">
        <v>6000</v>
      </c>
      <c r="T945" s="8">
        <v>100000</v>
      </c>
      <c r="V945" s="6">
        <v>64</v>
      </c>
      <c r="X945" t="s" s="3">
        <v>1579</v>
      </c>
      <c r="Z945" t="s" s="3">
        <v>65</v>
      </c>
      <c r="AA945" t="s" s="3">
        <v>66</v>
      </c>
      <c r="AC945" t="s" s="3">
        <v>67</v>
      </c>
      <c r="AD945" s="9">
        <v>3</v>
      </c>
      <c r="AE945" s="9">
        <v>4</v>
      </c>
      <c r="AF945" s="9">
        <v>2</v>
      </c>
      <c r="AG945" s="9">
        <v>2</v>
      </c>
      <c r="AH945" t="s" s="4">
        <v>3162</v>
      </c>
      <c r="AI945" s="9">
        <v>70905</v>
      </c>
      <c r="AJ945" t="s" s="4">
        <v>96</v>
      </c>
      <c r="AK945" t="s" s="4">
        <v>96</v>
      </c>
      <c r="AL945" s="9">
        <v>1936</v>
      </c>
      <c r="AM945" s="10">
        <v>0.7</v>
      </c>
      <c r="AN945" s="10"/>
      <c r="AO945" s="10"/>
      <c r="AP945" s="10"/>
      <c r="AQ945" s="10"/>
      <c r="AR945" s="8"/>
      <c r="AS945" s="8"/>
      <c r="AT945" t="s" s="4">
        <v>68</v>
      </c>
      <c r="AU945" s="10"/>
      <c r="AV945" s="9">
        <v>280000</v>
      </c>
      <c r="AW945" s="9">
        <v>180000</v>
      </c>
      <c r="AX945" s="9">
        <v>778</v>
      </c>
      <c r="AY945" s="8"/>
      <c r="AZ945" s="8"/>
      <c r="BA945" s="8"/>
      <c r="BB945" s="8"/>
      <c r="BC945" s="8"/>
    </row>
    <row r="946" s="2" customFormat="1" ht="16.5" customHeight="1">
      <c r="A946" s="6">
        <v>945</v>
      </c>
      <c r="B946" t="s" s="4">
        <v>3165</v>
      </c>
      <c r="C946" t="s" s="3">
        <v>3166</v>
      </c>
      <c r="D946" t="s" s="3">
        <v>57</v>
      </c>
      <c r="E946" t="s" s="3">
        <v>58</v>
      </c>
      <c r="F946" t="s" s="3">
        <v>3167</v>
      </c>
      <c r="G946" t="s" s="3">
        <v>3168</v>
      </c>
      <c r="H946" t="s" s="3">
        <v>61</v>
      </c>
      <c r="I946" t="s" s="3">
        <v>89</v>
      </c>
      <c r="J946" t="s" s="3">
        <v>171</v>
      </c>
      <c r="K946" s="7">
        <f>L946*200000</f>
        <v>20720000</v>
      </c>
      <c r="L946" s="6">
        <f>M946/5</f>
        <v>103.6</v>
      </c>
      <c r="M946" s="6">
        <v>518</v>
      </c>
      <c r="N946" s="6">
        <v>35</v>
      </c>
      <c r="O946" s="6">
        <v>1398</v>
      </c>
      <c r="P946" s="8">
        <v>15000</v>
      </c>
      <c r="Q946" s="8">
        <v>19000</v>
      </c>
      <c r="R946" s="6">
        <v>38000</v>
      </c>
      <c r="S946" s="6">
        <v>38000</v>
      </c>
      <c r="T946" s="8">
        <v>500000</v>
      </c>
      <c r="V946" s="6">
        <v>54</v>
      </c>
      <c r="X946" t="s" s="3">
        <v>64</v>
      </c>
      <c r="Z946" t="s" s="3">
        <v>65</v>
      </c>
      <c r="AA946" t="s" s="3">
        <v>66</v>
      </c>
      <c r="AC946" t="s" s="3">
        <v>67</v>
      </c>
      <c r="AD946" s="9">
        <v>3</v>
      </c>
      <c r="AE946" s="9">
        <v>3</v>
      </c>
      <c r="AF946" s="9">
        <v>3</v>
      </c>
      <c r="AG946" s="9">
        <v>3</v>
      </c>
      <c r="AH946" t="s" s="4">
        <v>3165</v>
      </c>
      <c r="AI946" s="9">
        <v>81020</v>
      </c>
      <c r="AJ946" s="9">
        <v>57764</v>
      </c>
      <c r="AK946" s="9">
        <v>68391</v>
      </c>
      <c r="AL946" s="9">
        <v>1934</v>
      </c>
      <c r="AM946" s="10">
        <v>0.6</v>
      </c>
      <c r="AN946" s="10"/>
      <c r="AO946" s="10"/>
      <c r="AP946" s="10"/>
      <c r="AQ946" s="10"/>
      <c r="AR946" s="8"/>
      <c r="AS946" s="8"/>
      <c r="AT946" t="s" s="4">
        <v>68</v>
      </c>
      <c r="AU946" t="s" s="3">
        <v>664</v>
      </c>
      <c r="AV946" s="9">
        <v>420000</v>
      </c>
      <c r="AW946" s="9">
        <v>0</v>
      </c>
      <c r="AX946" s="9">
        <v>420</v>
      </c>
      <c r="AY946" s="8"/>
      <c r="AZ946" s="8"/>
      <c r="BA946" s="8"/>
      <c r="BB946" s="8"/>
      <c r="BC946" s="8"/>
    </row>
    <row r="947" s="2" customFormat="1" ht="16.5" customHeight="1">
      <c r="A947" s="6">
        <v>946</v>
      </c>
      <c r="B947" t="s" s="4">
        <v>3169</v>
      </c>
      <c r="C947" t="s" s="3">
        <v>3170</v>
      </c>
      <c r="D947" t="s" s="3">
        <v>113</v>
      </c>
      <c r="E947" t="s" s="3">
        <v>58</v>
      </c>
      <c r="F947" t="s" s="3">
        <v>3171</v>
      </c>
      <c r="G947" t="s" s="3">
        <v>3172</v>
      </c>
      <c r="H947" t="s" s="3">
        <v>332</v>
      </c>
      <c r="I947" t="s" s="3">
        <v>117</v>
      </c>
      <c r="J947" t="s" s="3">
        <v>139</v>
      </c>
      <c r="K947" s="7">
        <f>L947*200000</f>
        <v>7160000</v>
      </c>
      <c r="L947" s="6">
        <f>M947/5</f>
        <v>35.8</v>
      </c>
      <c r="M947" s="6">
        <v>179</v>
      </c>
      <c r="N947" s="6">
        <v>5</v>
      </c>
      <c r="O947" t="s" s="3">
        <v>3173</v>
      </c>
      <c r="P947" s="8"/>
      <c r="Q947" s="8"/>
      <c r="R947" s="6">
        <v>20000</v>
      </c>
      <c r="S947" s="6">
        <v>28000</v>
      </c>
      <c r="T947" s="8">
        <v>400000</v>
      </c>
      <c r="V947" s="9">
        <v>477</v>
      </c>
      <c r="X947" t="s" s="3">
        <v>119</v>
      </c>
      <c r="Z947" t="s" s="3">
        <v>65</v>
      </c>
      <c r="AA947" t="s" s="3">
        <v>66</v>
      </c>
      <c r="AC947" t="s" s="3">
        <v>102</v>
      </c>
      <c r="AD947" s="9">
        <v>5</v>
      </c>
      <c r="AE947" s="9">
        <v>4</v>
      </c>
      <c r="AF947" s="9">
        <v>3</v>
      </c>
      <c r="AG947" s="9">
        <v>3</v>
      </c>
      <c r="AH947" t="s" s="4">
        <v>3169</v>
      </c>
      <c r="AI947" s="9">
        <v>117651</v>
      </c>
      <c r="AJ947" s="9">
        <v>59361</v>
      </c>
      <c r="AK947" s="9">
        <v>103807</v>
      </c>
      <c r="AL947" s="9">
        <v>17637</v>
      </c>
      <c r="AM947" s="10">
        <v>0.5</v>
      </c>
      <c r="AN947" s="10"/>
      <c r="AO947" s="10"/>
      <c r="AP947" s="10"/>
      <c r="AQ947" s="10"/>
      <c r="AR947" s="8"/>
      <c r="AS947" s="8"/>
      <c r="AT947" t="s" s="4">
        <v>68</v>
      </c>
      <c r="AU947" s="10"/>
      <c r="AV947" s="9">
        <v>50000</v>
      </c>
      <c r="AW947" s="9">
        <v>0</v>
      </c>
      <c r="AX947" s="9">
        <v>1096</v>
      </c>
      <c r="AY947" s="8"/>
      <c r="AZ947" s="8"/>
      <c r="BA947" s="8"/>
      <c r="BB947" s="8"/>
      <c r="BC947" s="8"/>
    </row>
    <row r="948" s="2" customFormat="1" ht="16.5" customHeight="1">
      <c r="A948" s="6">
        <v>947</v>
      </c>
      <c r="B948" t="s" s="4">
        <v>3174</v>
      </c>
      <c r="C948" t="s" s="3">
        <v>3175</v>
      </c>
      <c r="D948" t="s" s="3">
        <v>262</v>
      </c>
      <c r="E948" t="s" s="3">
        <v>58</v>
      </c>
      <c r="F948" t="s" s="3">
        <v>502</v>
      </c>
      <c r="G948" t="s" s="3">
        <v>503</v>
      </c>
      <c r="H948" t="s" s="3">
        <v>3176</v>
      </c>
      <c r="I948" t="s" s="3">
        <v>246</v>
      </c>
      <c r="J948" t="s" s="3">
        <v>139</v>
      </c>
      <c r="K948" s="7">
        <f>L948*200000</f>
        <v>21240000</v>
      </c>
      <c r="L948" s="6">
        <f>M948/5</f>
        <v>106.2</v>
      </c>
      <c r="M948" s="6">
        <v>531</v>
      </c>
      <c r="N948" s="6">
        <v>21</v>
      </c>
      <c r="O948" t="s" s="3">
        <v>3177</v>
      </c>
      <c r="P948" s="8"/>
      <c r="Q948" s="8"/>
      <c r="R948" s="6">
        <v>38000</v>
      </c>
      <c r="S948" s="6">
        <v>38000</v>
      </c>
      <c r="T948" s="8">
        <v>520000</v>
      </c>
      <c r="V948" s="9">
        <v>160</v>
      </c>
      <c r="X948" t="s" s="3">
        <v>119</v>
      </c>
      <c r="Z948" t="s" s="3">
        <v>65</v>
      </c>
      <c r="AA948" t="s" s="3">
        <v>66</v>
      </c>
      <c r="AC948" t="s" s="3">
        <v>102</v>
      </c>
      <c r="AD948" s="9">
        <v>5</v>
      </c>
      <c r="AE948" s="9">
        <v>3</v>
      </c>
      <c r="AF948" s="9">
        <v>4</v>
      </c>
      <c r="AG948" s="9">
        <v>5</v>
      </c>
      <c r="AH948" t="s" s="4">
        <v>3174</v>
      </c>
      <c r="AI948" s="9">
        <v>119906</v>
      </c>
      <c r="AJ948" s="9">
        <v>60576</v>
      </c>
      <c r="AK948" s="9">
        <v>107037</v>
      </c>
      <c r="AL948" s="9">
        <v>18261</v>
      </c>
      <c r="AM948" s="10">
        <v>0.6</v>
      </c>
      <c r="AN948" s="10"/>
      <c r="AO948" s="10"/>
      <c r="AP948" s="10"/>
      <c r="AQ948" s="10"/>
      <c r="AR948" s="8"/>
      <c r="AS948" s="8"/>
      <c r="AY948" s="8"/>
      <c r="AZ948" s="8"/>
      <c r="BA948" s="8"/>
      <c r="BB948" s="8"/>
      <c r="BC948" s="8"/>
    </row>
    <row r="949" s="2" customFormat="1" ht="16.5" customHeight="1">
      <c r="A949" s="6">
        <v>948</v>
      </c>
      <c r="B949" t="s" s="4">
        <v>3178</v>
      </c>
      <c r="C949" t="s" s="3">
        <v>3179</v>
      </c>
      <c r="D949" t="s" s="3">
        <v>75</v>
      </c>
      <c r="E949" t="s" s="3">
        <v>58</v>
      </c>
      <c r="F949" t="s" s="3">
        <v>3180</v>
      </c>
      <c r="G949" t="s" s="3">
        <v>162</v>
      </c>
      <c r="H949" t="s" s="3">
        <v>1563</v>
      </c>
      <c r="I949" t="s" s="3">
        <v>318</v>
      </c>
      <c r="J949" t="s" s="3">
        <v>165</v>
      </c>
      <c r="K949" s="7">
        <f>L949*200000</f>
        <v>880000</v>
      </c>
      <c r="L949" s="6">
        <f>M949/5</f>
        <v>4.4</v>
      </c>
      <c r="M949" s="6">
        <v>22</v>
      </c>
      <c r="N949" s="6">
        <v>3</v>
      </c>
      <c r="O949" s="6">
        <v>1396</v>
      </c>
      <c r="P949" s="8">
        <v>3000</v>
      </c>
      <c r="Q949" s="8">
        <v>4000</v>
      </c>
      <c r="R949" s="6">
        <v>6000</v>
      </c>
      <c r="S949" s="6">
        <v>6000</v>
      </c>
      <c r="T949" s="8">
        <v>100000</v>
      </c>
      <c r="V949" s="6">
        <v>225</v>
      </c>
      <c r="X949" t="s" s="3">
        <v>1579</v>
      </c>
      <c r="Z949" t="s" s="3">
        <v>65</v>
      </c>
      <c r="AA949" t="s" s="3">
        <v>66</v>
      </c>
      <c r="AC949" t="s" s="3">
        <v>67</v>
      </c>
      <c r="AD949" s="9">
        <v>4</v>
      </c>
      <c r="AE949" s="9">
        <v>4</v>
      </c>
      <c r="AF949" s="9">
        <v>2</v>
      </c>
      <c r="AG949" s="9">
        <v>2</v>
      </c>
      <c r="AH949" t="s" s="4">
        <v>3178</v>
      </c>
      <c r="AI949" s="9">
        <v>70906</v>
      </c>
      <c r="AJ949" t="s" s="4">
        <v>96</v>
      </c>
      <c r="AK949" t="s" s="4">
        <v>96</v>
      </c>
      <c r="AL949" s="9">
        <v>1937</v>
      </c>
      <c r="AM949" s="10">
        <v>0.6</v>
      </c>
      <c r="AN949" s="10"/>
      <c r="AO949" s="10"/>
      <c r="AP949" s="10"/>
      <c r="AQ949" s="10"/>
      <c r="AR949" s="8"/>
      <c r="AS949" s="8"/>
      <c r="AT949" t="s" s="4">
        <v>68</v>
      </c>
      <c r="AU949" s="10"/>
      <c r="AV949" s="9">
        <v>380000</v>
      </c>
      <c r="AW949" s="9">
        <v>200000</v>
      </c>
      <c r="AX949" s="9">
        <v>235</v>
      </c>
      <c r="AY949" s="8"/>
      <c r="AZ949" s="8"/>
      <c r="BA949" s="8"/>
      <c r="BB949" s="8"/>
      <c r="BC949" s="8"/>
    </row>
    <row r="950" s="2" customFormat="1" ht="16.5" customHeight="1">
      <c r="A950" s="6">
        <v>949</v>
      </c>
      <c r="B950" t="s" s="4">
        <v>3181</v>
      </c>
      <c r="C950" t="s" s="3">
        <v>3182</v>
      </c>
      <c r="D950" t="s" s="3">
        <v>85</v>
      </c>
      <c r="E950" t="s" s="3">
        <v>58</v>
      </c>
      <c r="F950" t="s" s="3">
        <v>1023</v>
      </c>
      <c r="G950" t="s" s="3">
        <v>1024</v>
      </c>
      <c r="H950" t="s" s="3">
        <v>61</v>
      </c>
      <c r="I950" t="s" s="3">
        <v>62</v>
      </c>
      <c r="J950" t="s" s="3">
        <v>139</v>
      </c>
      <c r="K950" s="7">
        <f>L950*200000</f>
        <v>19000000</v>
      </c>
      <c r="L950" s="6">
        <f>M950/5</f>
        <v>95</v>
      </c>
      <c r="M950" s="6">
        <v>475</v>
      </c>
      <c r="N950" s="6">
        <v>16</v>
      </c>
      <c r="O950" s="6">
        <v>1397</v>
      </c>
      <c r="P950" s="8">
        <v>18000</v>
      </c>
      <c r="Q950" s="8">
        <v>23000</v>
      </c>
      <c r="R950" s="6">
        <v>38000</v>
      </c>
      <c r="S950" s="6">
        <v>38000</v>
      </c>
      <c r="T950" s="8">
        <v>500000</v>
      </c>
      <c r="V950" s="6">
        <v>453</v>
      </c>
      <c r="X950" t="s" s="3">
        <v>64</v>
      </c>
      <c r="Z950" t="s" s="3">
        <v>65</v>
      </c>
      <c r="AA950" t="s" s="3">
        <v>66</v>
      </c>
      <c r="AC950" t="s" s="3">
        <v>67</v>
      </c>
      <c r="AD950" s="9">
        <v>5</v>
      </c>
      <c r="AE950" s="9">
        <v>3</v>
      </c>
      <c r="AF950" s="9">
        <v>3</v>
      </c>
      <c r="AG950" s="9">
        <v>4</v>
      </c>
      <c r="AH950" t="s" s="4">
        <v>3181</v>
      </c>
      <c r="AI950" s="9">
        <v>91271</v>
      </c>
      <c r="AJ950" s="9">
        <v>40575</v>
      </c>
      <c r="AK950" s="9">
        <v>81268</v>
      </c>
      <c r="AL950" s="9">
        <v>3221</v>
      </c>
      <c r="AM950" s="10">
        <v>0.5</v>
      </c>
      <c r="AN950" s="10"/>
      <c r="AO950" s="10"/>
      <c r="AP950" s="10"/>
      <c r="AQ950" s="10"/>
      <c r="AR950" s="8"/>
      <c r="AS950" s="8"/>
      <c r="AT950" t="s" s="4">
        <v>68</v>
      </c>
      <c r="AU950" s="12">
        <f>#REF!-1000000</f>
      </c>
      <c r="AV950" s="9">
        <v>50000</v>
      </c>
      <c r="AW950" s="9">
        <v>0</v>
      </c>
      <c r="AX950" s="9">
        <v>1088</v>
      </c>
      <c r="AY950" s="8"/>
      <c r="AZ950" s="8"/>
      <c r="BA950" s="8"/>
      <c r="BB950" s="8"/>
      <c r="BC950" s="8"/>
    </row>
    <row r="951" s="2" customFormat="1" ht="16.5" customHeight="1">
      <c r="A951" s="6">
        <v>950</v>
      </c>
      <c r="B951" t="s" s="4">
        <v>3183</v>
      </c>
      <c r="C951" t="s" s="3">
        <v>3184</v>
      </c>
      <c r="D951" t="s" s="3">
        <v>85</v>
      </c>
      <c r="E951" t="s" s="3">
        <v>58</v>
      </c>
      <c r="F951" t="s" s="3">
        <v>3012</v>
      </c>
      <c r="G951" t="s" s="4">
        <v>96</v>
      </c>
      <c r="H951" t="s" s="3">
        <v>3013</v>
      </c>
      <c r="I951" t="s" s="3">
        <v>3185</v>
      </c>
      <c r="J951" t="s" s="3">
        <v>139</v>
      </c>
      <c r="K951" s="7">
        <f>L951*200000</f>
        <v>5000000</v>
      </c>
      <c r="L951" s="6">
        <f>M951/5</f>
        <v>25</v>
      </c>
      <c r="M951" s="6">
        <v>125</v>
      </c>
      <c r="N951" s="6">
        <v>4</v>
      </c>
      <c r="O951" s="6">
        <v>1396</v>
      </c>
      <c r="P951" s="8">
        <v>11000</v>
      </c>
      <c r="Q951" s="8">
        <v>14000</v>
      </c>
      <c r="R951" s="6">
        <v>28000</v>
      </c>
      <c r="S951" s="6">
        <v>28000</v>
      </c>
      <c r="T951" s="8">
        <v>400000</v>
      </c>
      <c r="V951" s="6">
        <v>30</v>
      </c>
      <c r="X951" t="s" s="3">
        <v>64</v>
      </c>
      <c r="Y951" s="9">
        <v>600</v>
      </c>
      <c r="Z951" t="s" s="3">
        <v>65</v>
      </c>
      <c r="AA951" t="s" s="3">
        <v>101</v>
      </c>
      <c r="AC951" t="s" s="3">
        <v>67</v>
      </c>
      <c r="AD951" s="9">
        <v>3</v>
      </c>
      <c r="AE951" s="9">
        <v>3</v>
      </c>
      <c r="AF951" s="9">
        <v>3</v>
      </c>
      <c r="AG951" s="9">
        <v>4</v>
      </c>
      <c r="AH951" t="s" s="4">
        <v>3183</v>
      </c>
      <c r="AI951" s="9">
        <v>67464</v>
      </c>
      <c r="AJ951" s="9">
        <v>65012</v>
      </c>
      <c r="AK951" s="9">
        <v>68357</v>
      </c>
      <c r="AL951" s="9">
        <v>1938</v>
      </c>
      <c r="AM951" s="10">
        <v>0.7</v>
      </c>
      <c r="AN951" s="10"/>
      <c r="AO951" s="10"/>
      <c r="AP951" s="10"/>
      <c r="AQ951" s="10"/>
      <c r="AR951" s="8"/>
      <c r="AS951" s="8"/>
      <c r="AT951" t="s" s="4">
        <v>68</v>
      </c>
      <c r="AU951" s="10"/>
      <c r="AV951" s="9">
        <v>60000</v>
      </c>
      <c r="AW951" s="9">
        <v>30000</v>
      </c>
      <c r="AX951" s="9">
        <v>113</v>
      </c>
      <c r="AY951" s="8"/>
      <c r="AZ951" s="8"/>
      <c r="BA951" s="8"/>
      <c r="BB951" s="8"/>
      <c r="BC951" s="8"/>
    </row>
    <row r="952" s="2" customFormat="1" ht="16.5" customHeight="1">
      <c r="A952" s="6">
        <v>951</v>
      </c>
      <c r="B952" t="s" s="4">
        <v>3186</v>
      </c>
      <c r="C952" t="s" s="3">
        <v>3187</v>
      </c>
      <c r="D952" t="s" s="3">
        <v>262</v>
      </c>
      <c r="E952" t="s" s="3">
        <v>58</v>
      </c>
      <c r="F952" t="s" s="3">
        <v>3180</v>
      </c>
      <c r="G952" t="s" s="3">
        <v>1991</v>
      </c>
      <c r="H952" t="s" s="3">
        <v>1637</v>
      </c>
      <c r="I952" t="s" s="3">
        <v>107</v>
      </c>
      <c r="J952" t="s" s="3">
        <v>124</v>
      </c>
      <c r="K952" s="7">
        <f>L952*200000</f>
        <v>6600000</v>
      </c>
      <c r="L952" s="6">
        <f>M952/5</f>
        <v>33</v>
      </c>
      <c r="M952" s="6">
        <v>165</v>
      </c>
      <c r="N952" s="6">
        <v>13</v>
      </c>
      <c r="O952" s="6">
        <v>1395</v>
      </c>
      <c r="P952" s="8">
        <v>12000</v>
      </c>
      <c r="Q952" s="8">
        <v>15000</v>
      </c>
      <c r="R952" s="6">
        <v>28000</v>
      </c>
      <c r="S952" s="6">
        <v>28000</v>
      </c>
      <c r="T952" s="8">
        <v>400000</v>
      </c>
      <c r="V952" s="6">
        <v>1693</v>
      </c>
      <c r="X952" t="s" s="3">
        <v>64</v>
      </c>
      <c r="Z952" t="s" s="3">
        <v>65</v>
      </c>
      <c r="AA952" t="s" s="3">
        <v>66</v>
      </c>
      <c r="AC952" t="s" s="3">
        <v>67</v>
      </c>
      <c r="AD952" s="9">
        <v>4</v>
      </c>
      <c r="AE952" s="9">
        <v>5</v>
      </c>
      <c r="AF952" s="9">
        <v>3</v>
      </c>
      <c r="AG952" s="9">
        <v>1</v>
      </c>
      <c r="AH952" t="s" s="4">
        <v>3186</v>
      </c>
      <c r="AI952" s="9">
        <v>67166</v>
      </c>
      <c r="AJ952" s="9">
        <v>36710</v>
      </c>
      <c r="AK952" s="9">
        <v>64040</v>
      </c>
      <c r="AL952" s="9">
        <v>379</v>
      </c>
      <c r="AM952" s="10">
        <v>0.4</v>
      </c>
      <c r="AN952" s="10"/>
      <c r="AO952" s="10"/>
      <c r="AP952" s="10"/>
      <c r="AQ952" s="10"/>
      <c r="AR952" s="8"/>
      <c r="AS952" s="8"/>
      <c r="AT952" t="s" s="4">
        <v>68</v>
      </c>
      <c r="AU952" s="12">
        <f>#REF!-1000000</f>
      </c>
      <c r="AV952" s="9">
        <v>320000</v>
      </c>
      <c r="AW952" s="9">
        <v>0</v>
      </c>
      <c r="AX952" s="9">
        <v>1094</v>
      </c>
      <c r="AY952" s="8"/>
      <c r="AZ952" s="8"/>
      <c r="BA952" s="8"/>
      <c r="BB952" s="8"/>
      <c r="BC952" s="8"/>
    </row>
    <row r="953" s="2" customFormat="1" ht="16.5" customHeight="1">
      <c r="A953" s="6">
        <v>952</v>
      </c>
      <c r="B953" t="s" s="4">
        <v>3188</v>
      </c>
      <c r="C953" t="s" s="3">
        <v>3189</v>
      </c>
      <c r="D953" t="s" s="3">
        <v>85</v>
      </c>
      <c r="E953" t="s" s="3">
        <v>58</v>
      </c>
      <c r="F953" t="s" s="3">
        <v>3190</v>
      </c>
      <c r="G953" t="s" s="3">
        <v>3191</v>
      </c>
      <c r="H953" t="s" s="3">
        <v>1653</v>
      </c>
      <c r="I953" t="s" s="3">
        <v>3192</v>
      </c>
      <c r="J953" t="s" s="3">
        <v>171</v>
      </c>
      <c r="K953" s="7">
        <f>L953*200000</f>
        <v>14080000</v>
      </c>
      <c r="L953" s="6">
        <f>M953/5</f>
        <v>70.40000000000001</v>
      </c>
      <c r="M953" s="6">
        <v>352</v>
      </c>
      <c r="N953" s="6">
        <v>13</v>
      </c>
      <c r="O953" s="6">
        <v>1397</v>
      </c>
      <c r="P953" s="8">
        <v>12000</v>
      </c>
      <c r="Q953" s="8">
        <v>15000</v>
      </c>
      <c r="R953" s="6">
        <v>32000</v>
      </c>
      <c r="S953" s="6">
        <v>32000</v>
      </c>
      <c r="T953" s="8">
        <v>440000</v>
      </c>
      <c r="V953" s="6">
        <v>4</v>
      </c>
      <c r="X953" t="s" s="3">
        <v>1579</v>
      </c>
      <c r="Z953" t="s" s="3">
        <v>65</v>
      </c>
      <c r="AA953" t="s" s="3">
        <v>66</v>
      </c>
      <c r="AD953" s="9">
        <v>3</v>
      </c>
      <c r="AE953" s="9">
        <v>3</v>
      </c>
      <c r="AH953" t="s" s="4">
        <v>3188</v>
      </c>
      <c r="AI953" s="9">
        <v>84649</v>
      </c>
      <c r="AJ953" t="s" s="4">
        <v>96</v>
      </c>
      <c r="AK953" t="s" s="4">
        <v>96</v>
      </c>
      <c r="AL953" t="s" s="4">
        <v>96</v>
      </c>
      <c r="AM953" s="10">
        <v>0.5</v>
      </c>
      <c r="AN953" s="10"/>
      <c r="AO953" s="10"/>
      <c r="AP953" s="10"/>
      <c r="AQ953" s="10"/>
      <c r="AR953" s="8"/>
      <c r="AS953" s="8"/>
      <c r="AT953" t="s" s="4">
        <v>68</v>
      </c>
      <c r="AU953" s="10"/>
      <c r="AV953" s="9">
        <v>320000</v>
      </c>
      <c r="AW953" s="9">
        <v>160000</v>
      </c>
      <c r="AX953" s="9">
        <v>679</v>
      </c>
      <c r="AY953" s="8"/>
      <c r="AZ953" s="8"/>
      <c r="BA953" s="8"/>
      <c r="BB953" s="8"/>
      <c r="BC953" s="8"/>
    </row>
    <row r="954" s="2" customFormat="1" ht="16.5" customHeight="1">
      <c r="A954" s="6">
        <v>953</v>
      </c>
      <c r="B954" t="s" s="4">
        <v>3193</v>
      </c>
      <c r="C954" t="s" s="3">
        <v>3194</v>
      </c>
      <c r="D954" t="s" s="3">
        <v>57</v>
      </c>
      <c r="E954" t="s" s="3">
        <v>58</v>
      </c>
      <c r="F954" t="s" s="3">
        <v>59</v>
      </c>
      <c r="G954" t="s" s="3">
        <v>60</v>
      </c>
      <c r="H954" t="s" s="3">
        <v>2956</v>
      </c>
      <c r="I954" t="s" s="3">
        <v>318</v>
      </c>
      <c r="J954" t="s" s="3">
        <v>63</v>
      </c>
      <c r="K954" s="7">
        <f>L954*200000</f>
        <v>15120000</v>
      </c>
      <c r="L954" s="6">
        <f>M954/5</f>
        <v>75.59999999999999</v>
      </c>
      <c r="M954" s="6">
        <v>378</v>
      </c>
      <c r="N954" s="6">
        <v>29</v>
      </c>
      <c r="O954" s="6">
        <v>1396</v>
      </c>
      <c r="P954" s="8">
        <v>13500</v>
      </c>
      <c r="Q954" s="8">
        <v>17000</v>
      </c>
      <c r="R954" s="6">
        <v>32000</v>
      </c>
      <c r="S954" s="6">
        <v>32000</v>
      </c>
      <c r="T954" s="8">
        <v>440000</v>
      </c>
      <c r="V954" s="6">
        <v>2195</v>
      </c>
      <c r="X954" t="s" s="3">
        <v>64</v>
      </c>
      <c r="Z954" t="s" s="3">
        <v>65</v>
      </c>
      <c r="AA954" t="s" s="3">
        <v>66</v>
      </c>
      <c r="AD954" s="9">
        <v>3</v>
      </c>
      <c r="AG954" s="9">
        <v>3</v>
      </c>
      <c r="AH954" t="s" s="4">
        <v>3193</v>
      </c>
      <c r="AI954" s="9">
        <v>68820</v>
      </c>
      <c r="AJ954" s="9">
        <v>50468</v>
      </c>
      <c r="AK954" s="9">
        <v>64037</v>
      </c>
      <c r="AL954" s="9">
        <v>2109</v>
      </c>
      <c r="AM954" s="10">
        <v>0.3</v>
      </c>
      <c r="AN954" s="10"/>
      <c r="AO954" s="10"/>
      <c r="AP954" s="10"/>
      <c r="AQ954" s="10"/>
      <c r="AR954" s="8"/>
      <c r="AS954" s="8"/>
      <c r="AT954" t="s" s="4">
        <v>68</v>
      </c>
      <c r="AU954" s="10"/>
      <c r="AV954" s="9">
        <v>120000</v>
      </c>
      <c r="AW954" s="9">
        <v>50000</v>
      </c>
      <c r="AX954" s="9">
        <v>701</v>
      </c>
      <c r="AY954" s="8"/>
      <c r="AZ954" s="8"/>
      <c r="BA954" s="8"/>
      <c r="BB954" s="8"/>
      <c r="BC954" s="8"/>
    </row>
    <row r="955" s="2" customFormat="1" ht="16.5" customHeight="1">
      <c r="A955" s="6">
        <v>954</v>
      </c>
      <c r="B955" t="s" s="4">
        <v>3195</v>
      </c>
      <c r="C955" t="s" s="3">
        <v>3196</v>
      </c>
      <c r="D955" t="s" s="3">
        <v>75</v>
      </c>
      <c r="E955" t="s" s="3">
        <v>58</v>
      </c>
      <c r="F955" t="s" s="3">
        <v>3197</v>
      </c>
      <c r="G955" t="s" s="3">
        <v>1616</v>
      </c>
      <c r="H955" t="s" s="3">
        <v>210</v>
      </c>
      <c r="I955" t="s" s="3">
        <v>318</v>
      </c>
      <c r="J955" t="s" s="3">
        <v>165</v>
      </c>
      <c r="K955" s="7">
        <f>L955*200000</f>
        <v>920000</v>
      </c>
      <c r="L955" s="6">
        <f>M955/5</f>
        <v>4.6</v>
      </c>
      <c r="M955" s="6">
        <v>23</v>
      </c>
      <c r="N955" s="6">
        <v>3</v>
      </c>
      <c r="O955" s="6">
        <v>1396</v>
      </c>
      <c r="P955" s="8">
        <v>2500</v>
      </c>
      <c r="Q955" s="8">
        <v>4000</v>
      </c>
      <c r="R955" s="6">
        <v>6000</v>
      </c>
      <c r="S955" s="6">
        <v>6000</v>
      </c>
      <c r="T955" s="8">
        <v>100000</v>
      </c>
      <c r="V955" s="6">
        <v>2</v>
      </c>
      <c r="X955" t="s" s="3">
        <v>118</v>
      </c>
      <c r="Z955" t="s" s="3">
        <v>65</v>
      </c>
      <c r="AA955" t="s" s="3">
        <v>66</v>
      </c>
      <c r="AC955" t="s" s="3">
        <v>67</v>
      </c>
      <c r="AD955" s="9">
        <v>3</v>
      </c>
      <c r="AE955" s="9">
        <v>3</v>
      </c>
      <c r="AF955" s="9">
        <v>3</v>
      </c>
      <c r="AG955" s="9">
        <v>2</v>
      </c>
      <c r="AH955" t="s" s="4">
        <v>3195</v>
      </c>
      <c r="AI955" s="9">
        <v>78179</v>
      </c>
      <c r="AJ955" t="s" s="4">
        <v>96</v>
      </c>
      <c r="AK955" t="s" s="4">
        <v>96</v>
      </c>
      <c r="AL955" t="s" s="4">
        <v>96</v>
      </c>
      <c r="AM955" s="10">
        <v>0.9</v>
      </c>
      <c r="AN955" s="10"/>
      <c r="AO955" s="10"/>
      <c r="AP955" s="10"/>
      <c r="AQ955" s="10"/>
      <c r="AR955" s="8"/>
      <c r="AS955" s="8"/>
      <c r="AT955" t="s" s="4">
        <v>68</v>
      </c>
      <c r="AU955" s="10"/>
      <c r="AV955" s="9">
        <v>150000</v>
      </c>
      <c r="AW955" s="9">
        <v>70000</v>
      </c>
      <c r="AX955" s="9">
        <v>871</v>
      </c>
      <c r="AY955" s="8"/>
      <c r="AZ955" s="8"/>
      <c r="BA955" s="8"/>
      <c r="BB955" s="8"/>
      <c r="BC955" s="8"/>
    </row>
    <row r="956" s="2" customFormat="1" ht="16.5" customHeight="1">
      <c r="A956" s="6">
        <v>955</v>
      </c>
      <c r="B956" t="s" s="4">
        <v>3198</v>
      </c>
      <c r="C956" t="s" s="3">
        <v>3199</v>
      </c>
      <c r="D956" t="s" s="3">
        <v>85</v>
      </c>
      <c r="E956" t="s" s="3">
        <v>58</v>
      </c>
      <c r="F956" t="s" s="3">
        <v>3200</v>
      </c>
      <c r="G956" t="s" s="3">
        <v>3201</v>
      </c>
      <c r="H956" t="s" s="3">
        <v>234</v>
      </c>
      <c r="I956" t="s" s="3">
        <v>3192</v>
      </c>
      <c r="J956" t="s" s="3">
        <v>139</v>
      </c>
      <c r="K956" s="7">
        <f>L956*200000</f>
        <v>14720000</v>
      </c>
      <c r="L956" s="6">
        <f>M956/5</f>
        <v>73.59999999999999</v>
      </c>
      <c r="M956" s="6">
        <v>368</v>
      </c>
      <c r="N956" s="6">
        <v>17</v>
      </c>
      <c r="O956" s="6">
        <v>1398</v>
      </c>
      <c r="P956" s="8">
        <v>16000</v>
      </c>
      <c r="Q956" s="8">
        <v>20000</v>
      </c>
      <c r="R956" s="6">
        <v>32000</v>
      </c>
      <c r="S956" s="6">
        <v>32000</v>
      </c>
      <c r="T956" s="8">
        <v>440000</v>
      </c>
      <c r="V956" s="6">
        <v>361</v>
      </c>
      <c r="X956" t="s" s="3">
        <v>64</v>
      </c>
      <c r="Z956" t="s" s="3">
        <v>65</v>
      </c>
      <c r="AA956" t="s" s="3">
        <v>66</v>
      </c>
      <c r="AC956" t="s" s="3">
        <v>67</v>
      </c>
      <c r="AD956" s="9">
        <v>3</v>
      </c>
      <c r="AE956" s="9">
        <v>3</v>
      </c>
      <c r="AF956" s="9">
        <v>3</v>
      </c>
      <c r="AG956" s="9">
        <v>3</v>
      </c>
      <c r="AH956" t="s" s="4">
        <v>3198</v>
      </c>
      <c r="AI956" s="9">
        <v>93499</v>
      </c>
      <c r="AJ956" s="9">
        <v>43328</v>
      </c>
      <c r="AK956" s="9">
        <v>64038</v>
      </c>
      <c r="AL956" s="9">
        <v>4646</v>
      </c>
      <c r="AM956" s="10">
        <v>0.5</v>
      </c>
      <c r="AN956" s="10"/>
      <c r="AO956" s="10"/>
      <c r="AP956" s="10"/>
      <c r="AQ956" s="10"/>
      <c r="AR956" s="8"/>
      <c r="AS956" s="8"/>
      <c r="AT956" t="s" s="4">
        <v>68</v>
      </c>
      <c r="AU956" s="12">
        <f>#REF!-1000000</f>
      </c>
      <c r="AV956" s="9">
        <v>320000</v>
      </c>
      <c r="AW956" s="9">
        <v>150000</v>
      </c>
      <c r="AX956" s="9">
        <v>844</v>
      </c>
      <c r="AY956" s="8"/>
      <c r="AZ956" s="8"/>
      <c r="BA956" s="8"/>
      <c r="BB956" s="8"/>
      <c r="BC956" s="8"/>
    </row>
    <row r="957" s="2" customFormat="1" ht="16.5" customHeight="1">
      <c r="A957" s="6">
        <v>956</v>
      </c>
      <c r="B957" t="s" s="4">
        <v>3202</v>
      </c>
      <c r="C957" t="s" s="3">
        <v>3203</v>
      </c>
      <c r="D957" t="s" s="3">
        <v>113</v>
      </c>
      <c r="E957" t="s" s="3">
        <v>58</v>
      </c>
      <c r="F957" t="s" s="3">
        <v>3204</v>
      </c>
      <c r="G957" t="s" s="3">
        <v>3205</v>
      </c>
      <c r="H957" t="s" s="3">
        <v>332</v>
      </c>
      <c r="I957" t="s" s="3">
        <v>3192</v>
      </c>
      <c r="J957" t="s" s="3">
        <v>247</v>
      </c>
      <c r="K957" s="7">
        <f>L957*200000</f>
        <v>27920000</v>
      </c>
      <c r="L957" s="6">
        <f>M957/5</f>
        <v>139.6</v>
      </c>
      <c r="M957" s="6">
        <v>698</v>
      </c>
      <c r="N957" s="6">
        <v>53</v>
      </c>
      <c r="O957" t="s" s="3">
        <v>2782</v>
      </c>
      <c r="P957" s="8"/>
      <c r="Q957" s="8"/>
      <c r="R957" s="6">
        <v>52000</v>
      </c>
      <c r="S957" s="6">
        <v>52000</v>
      </c>
      <c r="T957" s="8">
        <v>620000</v>
      </c>
      <c r="V957" s="9">
        <v>103</v>
      </c>
      <c r="X957" t="s" s="3">
        <v>119</v>
      </c>
      <c r="Z957" t="s" s="3">
        <v>65</v>
      </c>
      <c r="AA957" t="s" s="3">
        <v>66</v>
      </c>
      <c r="AC957" t="s" s="3">
        <v>102</v>
      </c>
      <c r="AD957" s="9">
        <v>5</v>
      </c>
      <c r="AE957" s="9">
        <v>4</v>
      </c>
      <c r="AF957" s="9">
        <v>3</v>
      </c>
      <c r="AG957" s="9">
        <v>5</v>
      </c>
      <c r="AH957" t="s" s="4">
        <v>3202</v>
      </c>
      <c r="AI957" s="9">
        <v>130747</v>
      </c>
      <c r="AJ957" s="9">
        <v>66110</v>
      </c>
      <c r="AK957" s="9">
        <v>121004</v>
      </c>
      <c r="AL957" s="9">
        <v>18266</v>
      </c>
      <c r="AM957" s="10">
        <v>0.6</v>
      </c>
      <c r="AN957" s="10"/>
      <c r="AO957" s="10"/>
      <c r="AP957" s="10"/>
      <c r="AQ957" s="10"/>
      <c r="AR957" s="8"/>
      <c r="AS957" s="8"/>
      <c r="AT957" t="s" s="4">
        <v>68</v>
      </c>
      <c r="AU957" s="10"/>
      <c r="AV957" s="9">
        <v>280000</v>
      </c>
      <c r="AW957" s="9">
        <v>150000</v>
      </c>
      <c r="AX957" s="9">
        <v>1036</v>
      </c>
      <c r="AY957" s="8"/>
      <c r="AZ957" s="8"/>
      <c r="BA957" s="8"/>
      <c r="BB957" s="8"/>
      <c r="BC957" s="8"/>
    </row>
    <row r="958" s="2" customFormat="1" ht="16.5" customHeight="1">
      <c r="A958" s="6">
        <v>957</v>
      </c>
      <c r="B958" t="s" s="4">
        <v>3206</v>
      </c>
      <c r="C958" t="s" s="3">
        <v>3207</v>
      </c>
      <c r="D958" t="s" s="3">
        <v>262</v>
      </c>
      <c r="E958" t="s" s="3">
        <v>58</v>
      </c>
      <c r="F958" t="s" s="3">
        <v>1203</v>
      </c>
      <c r="G958" t="s" s="3">
        <v>1204</v>
      </c>
      <c r="H958" t="s" s="3">
        <v>252</v>
      </c>
      <c r="I958" t="s" s="3">
        <v>78</v>
      </c>
      <c r="J958" t="s" s="3">
        <v>247</v>
      </c>
      <c r="K958" s="7">
        <f>L958*200000</f>
        <v>12880000</v>
      </c>
      <c r="L958" s="6">
        <f>M958/5</f>
        <v>64.40000000000001</v>
      </c>
      <c r="M958" s="6">
        <v>322</v>
      </c>
      <c r="N958" s="6">
        <v>9</v>
      </c>
      <c r="O958" t="s" s="3">
        <v>3208</v>
      </c>
      <c r="P958" s="8"/>
      <c r="Q958" s="8"/>
      <c r="R958" s="6">
        <v>32000</v>
      </c>
      <c r="S958" s="6">
        <v>32000</v>
      </c>
      <c r="T958" s="8">
        <v>440000</v>
      </c>
      <c r="V958" s="9">
        <v>133</v>
      </c>
      <c r="X958" t="s" s="3">
        <v>119</v>
      </c>
      <c r="Z958" t="s" s="3">
        <v>65</v>
      </c>
      <c r="AA958" t="s" s="3">
        <v>66</v>
      </c>
      <c r="AC958" t="s" s="3">
        <v>102</v>
      </c>
      <c r="AD958" s="9">
        <v>5</v>
      </c>
      <c r="AE958" s="9">
        <v>2</v>
      </c>
      <c r="AF958" s="9">
        <v>2</v>
      </c>
      <c r="AG958" s="9">
        <v>3</v>
      </c>
      <c r="AH958" t="s" s="4">
        <v>3206</v>
      </c>
      <c r="AI958" s="9">
        <v>122439</v>
      </c>
      <c r="AJ958" s="9">
        <v>62081</v>
      </c>
      <c r="AK958" s="9">
        <v>109867</v>
      </c>
      <c r="AL958" s="9">
        <v>17721</v>
      </c>
      <c r="AM958" s="10">
        <v>0.6</v>
      </c>
      <c r="AN958" s="10"/>
      <c r="AO958" s="10"/>
      <c r="AP958" s="10"/>
      <c r="AQ958" s="10"/>
      <c r="AR958" s="8"/>
      <c r="AS958" s="8"/>
      <c r="AT958" t="s" s="4">
        <v>68</v>
      </c>
      <c r="AU958" s="12">
        <f>#REF!-1000000</f>
      </c>
      <c r="AV958" s="9">
        <v>480000</v>
      </c>
      <c r="AW958" s="9">
        <v>0</v>
      </c>
      <c r="AX958" s="9">
        <v>1115</v>
      </c>
      <c r="AY958" s="8"/>
      <c r="AZ958" s="8"/>
      <c r="BA958" s="8"/>
      <c r="BB958" s="8"/>
      <c r="BC958" s="8"/>
    </row>
    <row r="959" s="2" customFormat="1" ht="16.5" customHeight="1">
      <c r="A959" s="6">
        <v>958</v>
      </c>
      <c r="B959" t="s" s="4">
        <v>3209</v>
      </c>
      <c r="C959" t="s" s="3">
        <v>3210</v>
      </c>
      <c r="D959" t="s" s="3">
        <v>262</v>
      </c>
      <c r="E959" t="s" s="3">
        <v>58</v>
      </c>
      <c r="F959" t="s" s="3">
        <v>1203</v>
      </c>
      <c r="G959" t="s" s="3">
        <v>1204</v>
      </c>
      <c r="H959" t="s" s="3">
        <v>252</v>
      </c>
      <c r="I959" t="s" s="3">
        <v>246</v>
      </c>
      <c r="J959" t="s" s="3">
        <v>247</v>
      </c>
      <c r="K959" s="7">
        <f>L959*200000</f>
        <v>10160000</v>
      </c>
      <c r="L959" s="6">
        <f>M959/5</f>
        <v>50.8</v>
      </c>
      <c r="M959" s="6">
        <v>254</v>
      </c>
      <c r="N959" s="6">
        <v>8</v>
      </c>
      <c r="O959" t="s" s="3">
        <v>3208</v>
      </c>
      <c r="P959" s="8"/>
      <c r="Q959" s="8"/>
      <c r="R959" s="6">
        <v>32000</v>
      </c>
      <c r="S959" s="6">
        <v>32000</v>
      </c>
      <c r="T959" s="8">
        <v>440000</v>
      </c>
      <c r="V959" s="9">
        <v>199</v>
      </c>
      <c r="X959" t="s" s="3">
        <v>119</v>
      </c>
      <c r="Z959" t="s" s="3">
        <v>65</v>
      </c>
      <c r="AA959" t="s" s="3">
        <v>66</v>
      </c>
      <c r="AC959" t="s" s="3">
        <v>102</v>
      </c>
      <c r="AD959" s="9">
        <v>5</v>
      </c>
      <c r="AE959" s="9">
        <v>2</v>
      </c>
      <c r="AF959" s="9">
        <v>2</v>
      </c>
      <c r="AG959" s="9">
        <v>3</v>
      </c>
      <c r="AH959" t="s" s="4">
        <v>3209</v>
      </c>
      <c r="AI959" s="9">
        <v>122392</v>
      </c>
      <c r="AJ959" s="9">
        <v>61981</v>
      </c>
      <c r="AK959" s="9">
        <v>109866</v>
      </c>
      <c r="AL959" s="9">
        <v>17723</v>
      </c>
      <c r="AM959" s="10">
        <v>0.3</v>
      </c>
      <c r="AN959" s="10"/>
      <c r="AO959" s="10"/>
      <c r="AP959" s="10"/>
      <c r="AQ959" s="10"/>
      <c r="AR959" s="8"/>
      <c r="AS959" s="8"/>
      <c r="AT959" t="s" s="4">
        <v>68</v>
      </c>
      <c r="AU959" s="10"/>
      <c r="AV959" s="9">
        <v>320000</v>
      </c>
      <c r="AW959" s="9">
        <v>180000</v>
      </c>
      <c r="AX959" s="9">
        <v>723</v>
      </c>
      <c r="AY959" s="8"/>
      <c r="AZ959" s="8"/>
      <c r="BA959" s="8"/>
      <c r="BB959" s="8"/>
      <c r="BC959" s="8"/>
    </row>
    <row r="960" s="2" customFormat="1" ht="16.5" customHeight="1">
      <c r="A960" s="6">
        <v>959</v>
      </c>
      <c r="B960" t="s" s="4">
        <v>3211</v>
      </c>
      <c r="C960" t="s" s="3">
        <v>3212</v>
      </c>
      <c r="D960" t="s" s="3">
        <v>262</v>
      </c>
      <c r="E960" t="s" s="3">
        <v>58</v>
      </c>
      <c r="F960" t="s" s="3">
        <v>1203</v>
      </c>
      <c r="G960" t="s" s="3">
        <v>1204</v>
      </c>
      <c r="H960" t="s" s="3">
        <v>252</v>
      </c>
      <c r="I960" t="s" s="3">
        <v>78</v>
      </c>
      <c r="J960" t="s" s="3">
        <v>247</v>
      </c>
      <c r="K960" s="7">
        <f>L960*200000</f>
        <v>5800000</v>
      </c>
      <c r="L960" s="6">
        <f>M960/5</f>
        <v>29</v>
      </c>
      <c r="M960" s="6">
        <v>145</v>
      </c>
      <c r="N960" s="6">
        <v>5</v>
      </c>
      <c r="O960" t="s" s="3">
        <v>3208</v>
      </c>
      <c r="P960" s="8"/>
      <c r="Q960" s="8"/>
      <c r="R960" s="6">
        <v>28000</v>
      </c>
      <c r="S960" s="6">
        <v>28000</v>
      </c>
      <c r="T960" s="8">
        <v>400000</v>
      </c>
      <c r="V960" s="9">
        <v>507</v>
      </c>
      <c r="X960" t="s" s="3">
        <v>119</v>
      </c>
      <c r="Z960" t="s" s="3">
        <v>65</v>
      </c>
      <c r="AA960" t="s" s="3">
        <v>66</v>
      </c>
      <c r="AC960" t="s" s="3">
        <v>102</v>
      </c>
      <c r="AD960" s="9">
        <v>5</v>
      </c>
      <c r="AE960" s="9">
        <v>2</v>
      </c>
      <c r="AF960" s="9">
        <v>2</v>
      </c>
      <c r="AG960" s="9">
        <v>3</v>
      </c>
      <c r="AH960" t="s" s="4">
        <v>3211</v>
      </c>
      <c r="AI960" s="9">
        <v>122369</v>
      </c>
      <c r="AJ960" s="9">
        <v>62193</v>
      </c>
      <c r="AK960" s="9">
        <v>109868</v>
      </c>
      <c r="AL960" s="9">
        <v>17635</v>
      </c>
      <c r="AM960" s="10">
        <v>0.6</v>
      </c>
      <c r="AN960" s="10"/>
      <c r="AO960" s="10"/>
      <c r="AP960" s="10"/>
      <c r="AQ960" s="10"/>
      <c r="AR960" s="8"/>
      <c r="AS960" s="8"/>
      <c r="AT960" t="s" s="4">
        <v>68</v>
      </c>
      <c r="AU960" s="10"/>
      <c r="AV960" s="9">
        <v>480000</v>
      </c>
      <c r="AW960" s="9">
        <v>220000</v>
      </c>
      <c r="AX960" s="9">
        <v>725</v>
      </c>
      <c r="AY960" s="8"/>
      <c r="AZ960" s="8"/>
      <c r="BA960" s="8"/>
      <c r="BB960" s="8"/>
      <c r="BC960" s="8"/>
    </row>
    <row r="961" s="2" customFormat="1" ht="16.5" customHeight="1">
      <c r="A961" s="6">
        <v>960</v>
      </c>
      <c r="B961" t="s" s="4">
        <v>3213</v>
      </c>
      <c r="C961" t="s" s="3">
        <v>3214</v>
      </c>
      <c r="D961" t="s" s="3">
        <v>262</v>
      </c>
      <c r="E961" t="s" s="3">
        <v>58</v>
      </c>
      <c r="F961" t="s" s="3">
        <v>1203</v>
      </c>
      <c r="G961" t="s" s="3">
        <v>1948</v>
      </c>
      <c r="H961" t="s" s="3">
        <v>2732</v>
      </c>
      <c r="I961" t="s" s="3">
        <v>107</v>
      </c>
      <c r="J961" t="s" s="3">
        <v>153</v>
      </c>
      <c r="K961" s="7">
        <f>L961*200000</f>
        <v>6200000</v>
      </c>
      <c r="L961" s="6">
        <f>M961/5</f>
        <v>31</v>
      </c>
      <c r="M961" s="6">
        <v>155</v>
      </c>
      <c r="N961" s="6">
        <v>18</v>
      </c>
      <c r="O961" s="6">
        <v>1395</v>
      </c>
      <c r="P961" s="8">
        <v>14000</v>
      </c>
      <c r="Q961" s="8">
        <v>18000</v>
      </c>
      <c r="R961" s="6">
        <v>28000</v>
      </c>
      <c r="S961" s="6">
        <v>28000</v>
      </c>
      <c r="T961" s="8">
        <v>400000</v>
      </c>
      <c r="V961" s="6">
        <v>686</v>
      </c>
      <c r="X961" t="s" s="3">
        <v>64</v>
      </c>
      <c r="Y961" s="9">
        <v>170</v>
      </c>
      <c r="Z961" t="s" s="3">
        <v>65</v>
      </c>
      <c r="AA961" t="s" s="3">
        <v>101</v>
      </c>
      <c r="AC961" t="s" s="3">
        <v>102</v>
      </c>
      <c r="AD961" s="9">
        <v>5</v>
      </c>
      <c r="AE961" s="9">
        <v>2</v>
      </c>
      <c r="AF961" s="9">
        <v>2</v>
      </c>
      <c r="AG961" s="9">
        <v>2</v>
      </c>
      <c r="AH961" t="s" s="4">
        <v>3213</v>
      </c>
      <c r="AI961" s="9">
        <v>67159</v>
      </c>
      <c r="AJ961" s="9">
        <v>36621</v>
      </c>
      <c r="AK961" s="9">
        <v>64039</v>
      </c>
      <c r="AL961" s="9">
        <v>475</v>
      </c>
      <c r="AM961" s="10">
        <v>0.4</v>
      </c>
      <c r="AN961" s="10"/>
      <c r="AO961" s="10"/>
      <c r="AP961" s="10"/>
      <c r="AQ961" s="10"/>
      <c r="AR961" s="8"/>
      <c r="AS961" s="8"/>
      <c r="AT961" t="s" s="4">
        <v>68</v>
      </c>
      <c r="AU961" s="12">
        <f>#REF!-1000000</f>
      </c>
      <c r="AV961" s="9">
        <v>50000</v>
      </c>
      <c r="AW961" s="9">
        <v>0</v>
      </c>
      <c r="AX961" s="9">
        <v>1074</v>
      </c>
      <c r="AY961" s="8"/>
      <c r="AZ961" s="8"/>
      <c r="BA961" s="8"/>
      <c r="BB961" s="8"/>
      <c r="BC961" s="8"/>
    </row>
    <row r="962" s="2" customFormat="1" ht="16.5" customHeight="1">
      <c r="A962" s="6">
        <v>961</v>
      </c>
      <c r="B962" t="s" s="4">
        <v>3215</v>
      </c>
      <c r="C962" t="s" s="3">
        <v>3216</v>
      </c>
      <c r="D962" t="s" s="3">
        <v>75</v>
      </c>
      <c r="E962" t="s" s="3">
        <v>58</v>
      </c>
      <c r="F962" t="s" s="3">
        <v>59</v>
      </c>
      <c r="G962" s="6"/>
      <c r="H962" t="s" s="3">
        <v>1680</v>
      </c>
      <c r="I962" t="s" s="3">
        <v>318</v>
      </c>
      <c r="J962" t="s" s="3">
        <v>165</v>
      </c>
      <c r="K962" s="7">
        <f>L962*200000</f>
        <v>800000</v>
      </c>
      <c r="L962" s="6">
        <f>M962/5</f>
        <v>4</v>
      </c>
      <c r="M962" s="6">
        <v>20</v>
      </c>
      <c r="N962" s="6">
        <v>1</v>
      </c>
      <c r="O962" s="6">
        <v>1396</v>
      </c>
      <c r="P962" s="8">
        <v>2500</v>
      </c>
      <c r="Q962" s="8">
        <v>4000</v>
      </c>
      <c r="R962" s="6">
        <v>6000</v>
      </c>
      <c r="S962" s="6">
        <v>6000</v>
      </c>
      <c r="T962" s="8">
        <v>0</v>
      </c>
      <c r="V962" s="6">
        <v>35</v>
      </c>
      <c r="X962" t="s" s="3">
        <v>118</v>
      </c>
      <c r="Z962" t="s" s="3">
        <v>65</v>
      </c>
      <c r="AA962" t="s" s="3">
        <v>66</v>
      </c>
      <c r="AH962" t="s" s="4">
        <v>3215</v>
      </c>
      <c r="AI962" s="9">
        <v>78177</v>
      </c>
      <c r="AJ962" t="s" s="4">
        <v>96</v>
      </c>
      <c r="AK962" t="s" s="4">
        <v>96</v>
      </c>
      <c r="AL962" t="s" s="4">
        <v>96</v>
      </c>
      <c r="AM962" s="10">
        <v>0.8</v>
      </c>
      <c r="AN962" s="10"/>
      <c r="AO962" s="10"/>
      <c r="AP962" s="10"/>
      <c r="AQ962" s="10"/>
      <c r="AR962" s="8"/>
      <c r="AS962" s="8"/>
      <c r="AT962" t="s" s="4">
        <v>68</v>
      </c>
      <c r="AU962" s="10"/>
      <c r="AV962" s="9">
        <v>150000</v>
      </c>
      <c r="AW962" s="9">
        <v>120000</v>
      </c>
      <c r="AX962" s="9">
        <v>872</v>
      </c>
      <c r="AY962" s="8"/>
      <c r="AZ962" s="8"/>
      <c r="BA962" s="8"/>
      <c r="BB962" s="8"/>
      <c r="BC962" s="8"/>
    </row>
    <row r="963" s="2" customFormat="1" ht="16.5" customHeight="1">
      <c r="A963" s="6">
        <v>962</v>
      </c>
      <c r="B963" t="s" s="4">
        <v>3217</v>
      </c>
      <c r="C963" t="s" s="3">
        <v>3218</v>
      </c>
      <c r="D963" t="s" s="3">
        <v>113</v>
      </c>
      <c r="E963" t="s" s="3">
        <v>58</v>
      </c>
      <c r="F963" t="s" s="3">
        <v>1743</v>
      </c>
      <c r="G963" t="s" s="3">
        <v>1549</v>
      </c>
      <c r="H963" t="s" s="3">
        <v>163</v>
      </c>
      <c r="I963" t="s" s="3">
        <v>78</v>
      </c>
      <c r="J963" t="s" s="3">
        <v>153</v>
      </c>
      <c r="K963" s="7">
        <f>L963*200000</f>
        <v>35200000</v>
      </c>
      <c r="L963" s="6">
        <f>M963/5</f>
        <v>176</v>
      </c>
      <c r="M963" s="6">
        <v>880</v>
      </c>
      <c r="N963" s="6">
        <v>42</v>
      </c>
      <c r="O963" s="6">
        <v>1396</v>
      </c>
      <c r="P963" s="8">
        <v>19500</v>
      </c>
      <c r="Q963" s="8">
        <v>25000</v>
      </c>
      <c r="R963" s="6">
        <v>48000</v>
      </c>
      <c r="S963" s="6">
        <v>48000</v>
      </c>
      <c r="T963" s="8">
        <v>520000</v>
      </c>
      <c r="V963" s="6">
        <v>18</v>
      </c>
      <c r="X963" t="s" s="3">
        <v>64</v>
      </c>
      <c r="Z963" t="s" s="3">
        <v>65</v>
      </c>
      <c r="AA963" t="s" s="3">
        <v>66</v>
      </c>
      <c r="AC963" t="s" s="3">
        <v>67</v>
      </c>
      <c r="AD963" s="9">
        <v>5</v>
      </c>
      <c r="AE963" s="9">
        <v>3</v>
      </c>
      <c r="AF963" s="9">
        <v>3</v>
      </c>
      <c r="AG963" s="9">
        <v>5</v>
      </c>
      <c r="AH963" t="s" s="4">
        <v>3217</v>
      </c>
      <c r="AI963" s="9">
        <v>68827</v>
      </c>
      <c r="AJ963" s="9">
        <v>50557</v>
      </c>
      <c r="AK963" s="9">
        <v>68462</v>
      </c>
      <c r="AL963" s="9">
        <v>1939</v>
      </c>
      <c r="AM963" s="10">
        <v>0.4</v>
      </c>
      <c r="AN963" s="10"/>
      <c r="AO963" s="10"/>
      <c r="AP963" s="10"/>
      <c r="AQ963" s="10"/>
      <c r="AR963" s="8"/>
      <c r="AS963" s="8"/>
      <c r="AT963" t="s" s="4">
        <v>68</v>
      </c>
      <c r="AU963" s="10"/>
      <c r="AV963" s="9">
        <v>380000</v>
      </c>
      <c r="AW963" s="9">
        <v>230000</v>
      </c>
      <c r="AX963" s="9">
        <v>249</v>
      </c>
      <c r="AY963" s="8"/>
      <c r="AZ963" s="8"/>
      <c r="BA963" s="8"/>
      <c r="BB963" s="8"/>
      <c r="BC963" s="8"/>
    </row>
    <row r="964" s="2" customFormat="1" ht="16.5" customHeight="1">
      <c r="A964" s="6">
        <v>963</v>
      </c>
      <c r="B964" t="s" s="4">
        <v>3219</v>
      </c>
      <c r="C964" t="s" s="3">
        <v>3220</v>
      </c>
      <c r="D964" t="s" s="3">
        <v>75</v>
      </c>
      <c r="E964" t="s" s="3">
        <v>58</v>
      </c>
      <c r="F964" t="s" s="3">
        <v>3221</v>
      </c>
      <c r="G964" t="s" s="3">
        <v>3222</v>
      </c>
      <c r="H964" t="s" s="3">
        <v>61</v>
      </c>
      <c r="I964" t="s" s="3">
        <v>117</v>
      </c>
      <c r="J964" t="s" s="3">
        <v>944</v>
      </c>
      <c r="K964" s="7">
        <f>L964*200000</f>
        <v>25360000</v>
      </c>
      <c r="L964" s="6">
        <f>M964/5</f>
        <v>126.8</v>
      </c>
      <c r="M964" s="6">
        <v>634</v>
      </c>
      <c r="N964" s="6">
        <v>18</v>
      </c>
      <c r="O964" s="6">
        <v>1397</v>
      </c>
      <c r="P964" s="8">
        <v>22000</v>
      </c>
      <c r="Q964" s="8">
        <v>28000</v>
      </c>
      <c r="R964" s="6">
        <v>38000</v>
      </c>
      <c r="S964" s="6">
        <v>38000</v>
      </c>
      <c r="T964" s="8">
        <v>500000</v>
      </c>
      <c r="V964" s="6">
        <v>10</v>
      </c>
      <c r="X964" t="s" s="3">
        <v>64</v>
      </c>
      <c r="Z964" t="s" s="3">
        <v>65</v>
      </c>
      <c r="AA964" t="s" s="3">
        <v>66</v>
      </c>
      <c r="AC964" t="s" s="3">
        <v>67</v>
      </c>
      <c r="AD964" s="9">
        <v>3</v>
      </c>
      <c r="AE964" s="9">
        <v>3</v>
      </c>
      <c r="AF964" s="9">
        <v>3</v>
      </c>
      <c r="AG964" s="9">
        <v>3</v>
      </c>
      <c r="AH964" t="s" s="4">
        <v>3219</v>
      </c>
      <c r="AI964" s="9">
        <v>91005</v>
      </c>
      <c r="AJ964" s="9">
        <v>40819</v>
      </c>
      <c r="AK964" s="9">
        <v>81774</v>
      </c>
      <c r="AL964" s="9">
        <v>3220</v>
      </c>
      <c r="AM964" s="10">
        <v>0.7</v>
      </c>
      <c r="AN964" s="10"/>
      <c r="AO964" s="10"/>
      <c r="AP964" s="10"/>
      <c r="AQ964" s="10"/>
      <c r="AR964" s="8"/>
      <c r="AS964" s="8"/>
      <c r="AT964" t="s" s="4">
        <v>68</v>
      </c>
      <c r="AU964" s="12">
        <f>#REF!-1000000</f>
      </c>
      <c r="AV964" s="9">
        <v>120000</v>
      </c>
      <c r="AW964" s="9">
        <v>70000</v>
      </c>
      <c r="AX964" s="9">
        <v>873</v>
      </c>
      <c r="AY964" s="8"/>
      <c r="AZ964" s="8"/>
      <c r="BA964" s="8"/>
      <c r="BB964" s="8"/>
      <c r="BC964" s="8"/>
    </row>
    <row r="965" s="2" customFormat="1" ht="16.5" customHeight="1">
      <c r="A965" s="6">
        <v>964</v>
      </c>
      <c r="B965" t="s" s="4">
        <v>3223</v>
      </c>
      <c r="C965" t="s" s="3">
        <v>3224</v>
      </c>
      <c r="D965" t="s" s="3">
        <v>75</v>
      </c>
      <c r="E965" t="s" s="3">
        <v>58</v>
      </c>
      <c r="F965" t="s" s="3">
        <v>3225</v>
      </c>
      <c r="G965" t="s" s="3">
        <v>1616</v>
      </c>
      <c r="H965" t="s" s="3">
        <v>1796</v>
      </c>
      <c r="I965" t="s" s="3">
        <v>152</v>
      </c>
      <c r="J965" t="s" s="3">
        <v>165</v>
      </c>
      <c r="K965" s="7">
        <f>L965*200000</f>
        <v>1400000</v>
      </c>
      <c r="L965" s="6">
        <f>M965/5</f>
        <v>7</v>
      </c>
      <c r="M965" s="6">
        <v>35</v>
      </c>
      <c r="N965" s="6">
        <v>1</v>
      </c>
      <c r="O965" s="6">
        <v>1396</v>
      </c>
      <c r="P965" s="8">
        <v>3000</v>
      </c>
      <c r="Q965" s="8">
        <v>4000</v>
      </c>
      <c r="R965" s="6">
        <v>6000</v>
      </c>
      <c r="S965" s="6">
        <v>6000</v>
      </c>
      <c r="T965" s="8">
        <v>100000</v>
      </c>
      <c r="V965" s="6">
        <v>13</v>
      </c>
      <c r="X965" t="s" s="3">
        <v>1579</v>
      </c>
      <c r="Z965" t="s" s="3">
        <v>65</v>
      </c>
      <c r="AA965" t="s" s="3">
        <v>66</v>
      </c>
      <c r="AC965" t="s" s="3">
        <v>67</v>
      </c>
      <c r="AD965" s="9">
        <v>3</v>
      </c>
      <c r="AE965" s="9">
        <v>3</v>
      </c>
      <c r="AF965" s="9">
        <v>2</v>
      </c>
      <c r="AG965" s="9">
        <v>2</v>
      </c>
      <c r="AH965" t="s" s="4">
        <v>3223</v>
      </c>
      <c r="AI965" s="9">
        <v>81029</v>
      </c>
      <c r="AJ965" t="s" s="4">
        <v>96</v>
      </c>
      <c r="AK965" t="s" s="4">
        <v>96</v>
      </c>
      <c r="AL965" s="9">
        <v>1940</v>
      </c>
      <c r="AM965" s="10">
        <v>0.9</v>
      </c>
      <c r="AN965" s="10"/>
      <c r="AO965" s="10"/>
      <c r="AP965" s="10"/>
      <c r="AQ965" s="10"/>
      <c r="AR965" s="8"/>
      <c r="AS965" s="8"/>
      <c r="AT965" t="s" s="4">
        <v>68</v>
      </c>
      <c r="AU965" s="10"/>
      <c r="AV965" s="9">
        <v>0</v>
      </c>
      <c r="AW965" s="9">
        <v>0</v>
      </c>
      <c r="AX965" s="9">
        <v>351</v>
      </c>
      <c r="AY965" s="8"/>
      <c r="AZ965" s="8"/>
      <c r="BA965" s="8"/>
      <c r="BB965" s="8"/>
      <c r="BC965" s="8"/>
    </row>
    <row r="966" s="2" customFormat="1" ht="16.5" customHeight="1">
      <c r="A966" s="6">
        <v>965</v>
      </c>
      <c r="B966" t="s" s="4">
        <v>3226</v>
      </c>
      <c r="C966" t="s" s="3">
        <v>3227</v>
      </c>
      <c r="D966" t="s" s="3">
        <v>94</v>
      </c>
      <c r="E966" t="s" s="3">
        <v>58</v>
      </c>
      <c r="F966" t="s" s="3">
        <v>3228</v>
      </c>
      <c r="G966" t="s" s="4">
        <v>96</v>
      </c>
      <c r="H966" t="s" s="3">
        <v>3229</v>
      </c>
      <c r="I966" t="s" s="3">
        <v>3228</v>
      </c>
      <c r="J966" t="s" s="3">
        <v>171</v>
      </c>
      <c r="K966" s="7">
        <f>L966*200000</f>
        <v>2000000</v>
      </c>
      <c r="L966" s="6">
        <f>M966/5</f>
        <v>10</v>
      </c>
      <c r="M966" s="6">
        <v>50</v>
      </c>
      <c r="N966" s="6">
        <v>13</v>
      </c>
      <c r="O966" s="6">
        <v>1396</v>
      </c>
      <c r="P966" s="8">
        <v>10000</v>
      </c>
      <c r="Q966" s="8">
        <v>13000</v>
      </c>
      <c r="R966" s="6">
        <v>28000</v>
      </c>
      <c r="S966" s="6">
        <v>28000</v>
      </c>
      <c r="T966" s="8">
        <v>400000</v>
      </c>
      <c r="V966" s="6">
        <v>0</v>
      </c>
      <c r="X966" t="s" s="3">
        <v>64</v>
      </c>
      <c r="Y966" s="9">
        <v>200</v>
      </c>
      <c r="Z966" t="s" s="3">
        <v>1784</v>
      </c>
      <c r="AA966" t="s" s="3">
        <v>101</v>
      </c>
      <c r="AC966" t="s" s="3">
        <v>67</v>
      </c>
      <c r="AD966" s="9">
        <v>4</v>
      </c>
      <c r="AE966" s="9">
        <v>5</v>
      </c>
      <c r="AF966" s="9">
        <v>5</v>
      </c>
      <c r="AH966" t="s" s="4">
        <v>3226</v>
      </c>
      <c r="AI966" s="9">
        <v>67806</v>
      </c>
      <c r="AJ966" s="9">
        <v>65063</v>
      </c>
      <c r="AK966" s="9">
        <v>40493</v>
      </c>
      <c r="AL966" s="9">
        <v>2151</v>
      </c>
      <c r="AM966" s="10">
        <v>0.9</v>
      </c>
      <c r="AN966" s="10"/>
      <c r="AO966" s="10"/>
      <c r="AP966" s="10"/>
      <c r="AQ966" s="10"/>
      <c r="AR966" s="8"/>
      <c r="AS966" s="8"/>
      <c r="AT966" t="s" s="4">
        <v>68</v>
      </c>
      <c r="AU966" s="10"/>
      <c r="AV966" s="9">
        <v>50000</v>
      </c>
      <c r="AW966" s="9">
        <v>40000</v>
      </c>
      <c r="AX966" s="9">
        <v>126</v>
      </c>
      <c r="AY966" s="8"/>
      <c r="AZ966" s="8"/>
      <c r="BA966" s="8"/>
      <c r="BB966" s="8"/>
      <c r="BC966" s="8"/>
    </row>
    <row r="967" s="2" customFormat="1" ht="16.5" customHeight="1">
      <c r="A967" s="6">
        <v>966</v>
      </c>
      <c r="B967" t="s" s="4">
        <v>3230</v>
      </c>
      <c r="C967" t="s" s="3">
        <v>1852</v>
      </c>
      <c r="D967" t="s" s="3">
        <v>122</v>
      </c>
      <c r="E967" t="s" s="3">
        <v>58</v>
      </c>
      <c r="F967" t="s" s="3">
        <v>1853</v>
      </c>
      <c r="G967" t="s" s="3">
        <v>1627</v>
      </c>
      <c r="H967" t="s" s="3">
        <v>1854</v>
      </c>
      <c r="I967" t="s" s="3">
        <v>455</v>
      </c>
      <c r="J967" t="s" s="3">
        <v>235</v>
      </c>
      <c r="K967" s="7">
        <f>L967*200000</f>
        <v>600000</v>
      </c>
      <c r="L967" s="6">
        <f>M967/5</f>
        <v>3</v>
      </c>
      <c r="M967" s="6">
        <v>15</v>
      </c>
      <c r="N967" s="6">
        <v>1</v>
      </c>
      <c r="O967" s="6">
        <v>1397</v>
      </c>
      <c r="P967" s="8">
        <v>4000</v>
      </c>
      <c r="Q967" s="8">
        <v>5000</v>
      </c>
      <c r="R967" s="6">
        <v>12000</v>
      </c>
      <c r="S967" s="6">
        <v>12000</v>
      </c>
      <c r="T967" s="8">
        <v>180000</v>
      </c>
      <c r="V967" s="6">
        <v>9</v>
      </c>
      <c r="X967" t="s" s="3">
        <v>64</v>
      </c>
      <c r="Z967" t="s" s="3">
        <v>65</v>
      </c>
      <c r="AA967" t="s" s="3">
        <v>66</v>
      </c>
      <c r="AC967" t="s" s="3">
        <v>67</v>
      </c>
      <c r="AD967" s="9">
        <v>3</v>
      </c>
      <c r="AE967" s="9">
        <v>4</v>
      </c>
      <c r="AF967" s="9">
        <v>3</v>
      </c>
      <c r="AG967" s="9">
        <v>4</v>
      </c>
      <c r="AH967" t="s" s="4">
        <v>3230</v>
      </c>
      <c r="AI967" s="9">
        <v>90834</v>
      </c>
      <c r="AJ967" s="9">
        <v>39585</v>
      </c>
      <c r="AK967" s="9">
        <v>75557</v>
      </c>
      <c r="AL967" s="9">
        <v>2643</v>
      </c>
      <c r="AM967" s="10">
        <v>0.4</v>
      </c>
      <c r="AN967" s="10"/>
      <c r="AO967" s="10"/>
      <c r="AP967" s="10"/>
      <c r="AQ967" s="10"/>
      <c r="AR967" s="8"/>
      <c r="AS967" s="8"/>
      <c r="AT967" t="s" s="4">
        <v>68</v>
      </c>
      <c r="AU967" s="12">
        <f>#REF!-1000000</f>
      </c>
      <c r="AV967" s="9">
        <v>150000</v>
      </c>
      <c r="AW967" s="9">
        <v>70000</v>
      </c>
      <c r="AX967" s="9">
        <v>874</v>
      </c>
      <c r="AY967" s="8"/>
      <c r="AZ967" s="8"/>
      <c r="BA967" s="8"/>
      <c r="BB967" s="8"/>
      <c r="BC967" s="8"/>
    </row>
    <row r="968" s="2" customFormat="1" ht="16.5" customHeight="1">
      <c r="A968" s="6">
        <v>967</v>
      </c>
      <c r="B968" t="s" s="4">
        <v>3231</v>
      </c>
      <c r="C968" t="s" s="3">
        <v>3232</v>
      </c>
      <c r="D968" t="s" s="3">
        <v>122</v>
      </c>
      <c r="E968" t="s" s="3">
        <v>58</v>
      </c>
      <c r="F968" t="s" s="3">
        <v>1643</v>
      </c>
      <c r="G968" t="s" s="3">
        <v>233</v>
      </c>
      <c r="H968" t="s" s="3">
        <v>163</v>
      </c>
      <c r="I968" t="s" s="3">
        <v>98</v>
      </c>
      <c r="J968" t="s" s="3">
        <v>235</v>
      </c>
      <c r="K968" s="7">
        <f>L968*200000</f>
        <v>5560000</v>
      </c>
      <c r="L968" s="6">
        <f>M968/5</f>
        <v>27.8</v>
      </c>
      <c r="M968" s="6">
        <v>139</v>
      </c>
      <c r="N968" s="6">
        <v>9</v>
      </c>
      <c r="O968" s="6">
        <v>1396</v>
      </c>
      <c r="P968" s="8">
        <v>11000</v>
      </c>
      <c r="Q968" s="8">
        <v>11000</v>
      </c>
      <c r="R968" s="6">
        <v>18000</v>
      </c>
      <c r="S968" s="6">
        <v>18000</v>
      </c>
      <c r="T968" s="8">
        <v>270000</v>
      </c>
      <c r="V968" s="6">
        <v>27</v>
      </c>
      <c r="X968" t="s" s="3">
        <v>64</v>
      </c>
      <c r="Z968" t="s" s="3">
        <v>65</v>
      </c>
      <c r="AA968" t="s" s="3">
        <v>66</v>
      </c>
      <c r="AC968" t="s" s="3">
        <v>67</v>
      </c>
      <c r="AD968" s="9">
        <v>3</v>
      </c>
      <c r="AE968" s="9">
        <v>3</v>
      </c>
      <c r="AF968" s="9">
        <v>5</v>
      </c>
      <c r="AG968" s="9">
        <v>3</v>
      </c>
      <c r="AH968" t="s" s="4">
        <v>3231</v>
      </c>
      <c r="AI968" s="9">
        <v>68497</v>
      </c>
      <c r="AJ968" s="9">
        <v>49704</v>
      </c>
      <c r="AK968" s="9">
        <v>68730</v>
      </c>
      <c r="AL968" s="9">
        <v>2153</v>
      </c>
      <c r="AM968" s="10">
        <v>0.4</v>
      </c>
      <c r="AN968" s="10"/>
      <c r="AO968" s="10"/>
      <c r="AP968" s="10"/>
      <c r="AQ968" s="10"/>
      <c r="AR968" s="8"/>
      <c r="AS968" s="8"/>
      <c r="AT968" t="s" s="4">
        <v>68</v>
      </c>
      <c r="AU968" s="10"/>
      <c r="AV968" s="9">
        <v>150000</v>
      </c>
      <c r="AW968" s="9">
        <v>120000</v>
      </c>
      <c r="AX968" s="9">
        <v>875</v>
      </c>
      <c r="AY968" s="8"/>
      <c r="AZ968" s="8"/>
      <c r="BA968" s="8"/>
      <c r="BB968" s="8"/>
      <c r="BC968" s="8"/>
    </row>
    <row r="969" s="2" customFormat="1" ht="16.5" customHeight="1">
      <c r="A969" s="6">
        <v>968</v>
      </c>
      <c r="B969" t="s" s="4">
        <v>3233</v>
      </c>
      <c r="C969" t="s" s="3">
        <v>3234</v>
      </c>
      <c r="D969" t="s" s="3">
        <v>113</v>
      </c>
      <c r="E969" t="s" s="3">
        <v>58</v>
      </c>
      <c r="F969" t="s" s="3">
        <v>3235</v>
      </c>
      <c r="G969" t="s" s="3">
        <v>3236</v>
      </c>
      <c r="H969" t="s" s="3">
        <v>1588</v>
      </c>
      <c r="I969" t="s" s="3">
        <v>2376</v>
      </c>
      <c r="J969" t="s" s="3">
        <v>1730</v>
      </c>
      <c r="K969" s="7">
        <f>L969*200000</f>
        <v>12600000</v>
      </c>
      <c r="L969" s="6">
        <f>M969/5</f>
        <v>63</v>
      </c>
      <c r="M969" s="6">
        <v>315</v>
      </c>
      <c r="N969" s="6">
        <v>38</v>
      </c>
      <c r="O969" s="6">
        <v>1387</v>
      </c>
      <c r="P969" s="8">
        <v>13000</v>
      </c>
      <c r="Q969" s="8">
        <v>16000</v>
      </c>
      <c r="R969" s="6">
        <v>32000</v>
      </c>
      <c r="S969" s="6">
        <v>32000</v>
      </c>
      <c r="T969" s="8">
        <v>440000</v>
      </c>
      <c r="V969" s="6">
        <v>504</v>
      </c>
      <c r="X969" t="s" s="3">
        <v>64</v>
      </c>
      <c r="Y969" s="9">
        <v>0</v>
      </c>
      <c r="Z969" t="s" s="3">
        <v>65</v>
      </c>
      <c r="AA969" t="s" s="3">
        <v>101</v>
      </c>
      <c r="AC969" t="s" s="3">
        <v>67</v>
      </c>
      <c r="AD969" s="9">
        <v>5</v>
      </c>
      <c r="AE969" s="9">
        <v>5</v>
      </c>
      <c r="AF969" s="9">
        <v>5</v>
      </c>
      <c r="AG969" s="9">
        <v>5</v>
      </c>
      <c r="AH969" t="s" s="4">
        <v>3233</v>
      </c>
      <c r="AI969" s="9">
        <v>67252</v>
      </c>
      <c r="AJ969" s="9">
        <v>36938</v>
      </c>
      <c r="AK969" s="9">
        <v>69674</v>
      </c>
      <c r="AL969" s="9">
        <v>199</v>
      </c>
      <c r="AM969" s="10">
        <v>0.5</v>
      </c>
      <c r="AN969" s="10"/>
      <c r="AO969" s="10"/>
      <c r="AP969" s="10"/>
      <c r="AQ969" s="10"/>
      <c r="AR969" s="8"/>
      <c r="AS969" s="8"/>
      <c r="AT969" t="s" s="4">
        <v>68</v>
      </c>
      <c r="AU969" s="12">
        <f>#REF!-1000000</f>
      </c>
      <c r="AV969" s="9">
        <v>0</v>
      </c>
      <c r="AW969" s="9">
        <v>0</v>
      </c>
      <c r="AX969" s="9">
        <v>1085</v>
      </c>
      <c r="AY969" s="8"/>
      <c r="AZ969" s="8"/>
      <c r="BA969" s="8"/>
      <c r="BB969" s="8"/>
      <c r="BC969" s="8"/>
    </row>
    <row r="970" s="2" customFormat="1" ht="16.5" customHeight="1">
      <c r="A970" s="6">
        <v>969</v>
      </c>
      <c r="B970" t="s" s="4">
        <v>3237</v>
      </c>
      <c r="C970" t="s" s="3">
        <v>3238</v>
      </c>
      <c r="D970" t="s" s="3">
        <v>94</v>
      </c>
      <c r="E970" t="s" s="3">
        <v>58</v>
      </c>
      <c r="F970" t="s" s="3">
        <v>785</v>
      </c>
      <c r="G970" s="6"/>
      <c r="H970" t="s" s="3">
        <v>3239</v>
      </c>
      <c r="I970" t="s" s="3">
        <v>1035</v>
      </c>
      <c r="J970" t="s" s="3">
        <v>139</v>
      </c>
      <c r="K970" s="7">
        <f>L970*200000</f>
        <v>2720000</v>
      </c>
      <c r="L970" s="6">
        <f>M970/5</f>
        <v>13.6</v>
      </c>
      <c r="M970" s="6">
        <v>68</v>
      </c>
      <c r="N970" s="6">
        <v>7</v>
      </c>
      <c r="O970" s="6">
        <v>1398</v>
      </c>
      <c r="P970" s="8">
        <v>12000</v>
      </c>
      <c r="Q970" s="8">
        <v>15000</v>
      </c>
      <c r="R970" s="6">
        <v>28000</v>
      </c>
      <c r="S970" s="6">
        <v>28000</v>
      </c>
      <c r="T970" s="8">
        <v>400000</v>
      </c>
      <c r="V970" s="6">
        <v>17</v>
      </c>
      <c r="X970" t="s" s="3">
        <v>64</v>
      </c>
      <c r="Z970" t="s" s="3">
        <v>65</v>
      </c>
      <c r="AA970" t="s" s="3">
        <v>66</v>
      </c>
      <c r="AC970" t="s" s="3">
        <v>102</v>
      </c>
      <c r="AD970" s="9">
        <v>3</v>
      </c>
      <c r="AE970" s="9">
        <v>3</v>
      </c>
      <c r="AF970" s="9">
        <v>3</v>
      </c>
      <c r="AG970" s="9">
        <v>4</v>
      </c>
      <c r="AH970" t="s" s="4">
        <v>3237</v>
      </c>
      <c r="AI970" s="9">
        <v>93546</v>
      </c>
      <c r="AJ970" s="9">
        <v>43791</v>
      </c>
      <c r="AK970" s="9">
        <v>80739</v>
      </c>
      <c r="AL970" s="9">
        <v>4652</v>
      </c>
      <c r="AM970" s="10">
        <v>0.7</v>
      </c>
      <c r="AN970" s="10"/>
      <c r="AO970" s="10"/>
      <c r="AP970" s="10"/>
      <c r="AQ970" s="10"/>
      <c r="AR970" s="8"/>
      <c r="AS970" s="8"/>
      <c r="AT970" t="s" s="4">
        <v>68</v>
      </c>
      <c r="AU970" s="12">
        <f>#REF!-1000000</f>
      </c>
      <c r="AV970" s="9">
        <v>150000</v>
      </c>
      <c r="AW970" s="9">
        <v>120000</v>
      </c>
      <c r="AX970" s="9">
        <v>876</v>
      </c>
      <c r="AY970" s="8"/>
      <c r="AZ970" s="8"/>
      <c r="BA970" s="8"/>
      <c r="BB970" s="8"/>
      <c r="BC970" s="8"/>
    </row>
    <row r="971" s="2" customFormat="1" ht="16.5" customHeight="1">
      <c r="A971" s="6">
        <v>970</v>
      </c>
      <c r="B971" t="s" s="4">
        <v>3240</v>
      </c>
      <c r="C971" t="s" s="3">
        <v>3241</v>
      </c>
      <c r="D971" t="s" s="3">
        <v>94</v>
      </c>
      <c r="E971" t="s" s="3">
        <v>58</v>
      </c>
      <c r="F971" t="s" s="3">
        <v>1061</v>
      </c>
      <c r="G971" t="s" s="4">
        <v>96</v>
      </c>
      <c r="H971" t="s" s="3">
        <v>1080</v>
      </c>
      <c r="I971" t="s" s="3">
        <v>3242</v>
      </c>
      <c r="J971" t="s" s="3">
        <v>1062</v>
      </c>
      <c r="K971" s="7">
        <f>L971*200000</f>
        <v>20400000</v>
      </c>
      <c r="L971" s="6">
        <f>M971/5</f>
        <v>102</v>
      </c>
      <c r="M971" s="6">
        <v>510</v>
      </c>
      <c r="N971" s="6">
        <v>53</v>
      </c>
      <c r="O971" s="6">
        <v>1391</v>
      </c>
      <c r="P971" s="8">
        <v>15500</v>
      </c>
      <c r="Q971" s="8">
        <v>20000</v>
      </c>
      <c r="R971" s="6">
        <v>38000</v>
      </c>
      <c r="S971" s="6">
        <v>38000</v>
      </c>
      <c r="T971" s="8">
        <v>520000</v>
      </c>
      <c r="V971" s="6">
        <v>6956</v>
      </c>
      <c r="X971" t="s" s="3">
        <v>64</v>
      </c>
      <c r="Y971" s="9">
        <v>300</v>
      </c>
      <c r="Z971" t="s" s="4">
        <v>3243</v>
      </c>
      <c r="AA971" t="s" s="3">
        <v>101</v>
      </c>
      <c r="AC971" t="s" s="3">
        <v>102</v>
      </c>
      <c r="AD971" s="9">
        <v>5</v>
      </c>
      <c r="AE971" s="9">
        <v>5</v>
      </c>
      <c r="AF971" s="9">
        <v>5</v>
      </c>
      <c r="AH971" t="s" s="4">
        <v>3240</v>
      </c>
      <c r="AI971" s="9">
        <v>67255</v>
      </c>
      <c r="AJ971" s="9">
        <v>36335</v>
      </c>
      <c r="AK971" s="9">
        <v>39534</v>
      </c>
      <c r="AL971" s="9">
        <v>106</v>
      </c>
      <c r="AM971" s="10">
        <v>0.2</v>
      </c>
      <c r="AN971" s="10"/>
      <c r="AO971" s="10"/>
      <c r="AP971" s="10"/>
      <c r="AQ971" s="10"/>
      <c r="AR971" s="8"/>
      <c r="AS971" s="8"/>
      <c r="AT971" t="s" s="4">
        <v>68</v>
      </c>
      <c r="AU971" s="10"/>
      <c r="AV971" s="9">
        <v>320000</v>
      </c>
      <c r="AW971" s="9">
        <v>160000</v>
      </c>
      <c r="AX971" s="9">
        <v>448</v>
      </c>
      <c r="AY971" s="8"/>
      <c r="AZ971" s="8"/>
      <c r="BA971" s="8"/>
      <c r="BB971" s="8"/>
      <c r="BC971" s="8"/>
    </row>
    <row r="972" s="2" customFormat="1" ht="16.5" customHeight="1">
      <c r="A972" s="6">
        <v>971</v>
      </c>
      <c r="B972" t="s" s="4">
        <v>3244</v>
      </c>
      <c r="C972" t="s" s="3">
        <v>3245</v>
      </c>
      <c r="D972" t="s" s="3">
        <v>94</v>
      </c>
      <c r="E972" t="s" s="3">
        <v>58</v>
      </c>
      <c r="F972" t="s" s="3">
        <v>3246</v>
      </c>
      <c r="G972" t="s" s="4">
        <v>96</v>
      </c>
      <c r="H972" t="s" s="3">
        <v>3246</v>
      </c>
      <c r="I972" t="s" s="3">
        <v>78</v>
      </c>
      <c r="J972" t="s" s="3">
        <v>3247</v>
      </c>
      <c r="K972" s="7">
        <f>L972*200000</f>
        <v>2400000</v>
      </c>
      <c r="L972" s="6">
        <f>M972/5</f>
        <v>12</v>
      </c>
      <c r="M972" s="6">
        <v>60</v>
      </c>
      <c r="N972" s="6">
        <v>2</v>
      </c>
      <c r="O972" s="6">
        <v>1397</v>
      </c>
      <c r="P972" s="8">
        <v>12000</v>
      </c>
      <c r="Q972" s="8">
        <v>15000</v>
      </c>
      <c r="R972" s="6">
        <v>18000</v>
      </c>
      <c r="S972" s="6">
        <v>18000</v>
      </c>
      <c r="T972" s="8">
        <v>270000</v>
      </c>
      <c r="X972" t="s" s="3">
        <v>64</v>
      </c>
      <c r="Z972" t="s" s="3">
        <v>65</v>
      </c>
      <c r="AA972" t="s" s="3">
        <v>66</v>
      </c>
      <c r="AC972" t="s" s="3">
        <v>67</v>
      </c>
      <c r="AD972" s="9">
        <v>4</v>
      </c>
      <c r="AE972" s="9">
        <v>5</v>
      </c>
      <c r="AF972" s="9">
        <v>3</v>
      </c>
      <c r="AH972" t="s" s="4">
        <v>3244</v>
      </c>
      <c r="AI972" s="9">
        <v>90888</v>
      </c>
      <c r="AJ972" s="9">
        <v>41355</v>
      </c>
      <c r="AK972" s="9">
        <v>80951</v>
      </c>
      <c r="AL972" s="9">
        <v>3217</v>
      </c>
      <c r="AM972" s="10">
        <v>0.6</v>
      </c>
      <c r="AN972" s="10"/>
      <c r="AO972" s="10"/>
      <c r="AP972" s="10"/>
      <c r="AQ972" s="10"/>
      <c r="AR972" s="8"/>
      <c r="AS972" s="8"/>
      <c r="AT972" t="s" s="4">
        <v>68</v>
      </c>
      <c r="AU972" s="10"/>
      <c r="AV972" s="9">
        <v>280000</v>
      </c>
      <c r="AW972" s="9">
        <v>180000</v>
      </c>
      <c r="AX972" s="9">
        <v>650</v>
      </c>
      <c r="AY972" s="8"/>
      <c r="AZ972" s="8"/>
      <c r="BA972" s="8"/>
      <c r="BB972" s="8"/>
      <c r="BC972" s="8"/>
    </row>
    <row r="973" s="2" customFormat="1" ht="16.5" customHeight="1">
      <c r="A973" s="6">
        <v>972</v>
      </c>
      <c r="B973" t="s" s="4">
        <v>3248</v>
      </c>
      <c r="C973" t="s" s="3">
        <v>3249</v>
      </c>
      <c r="D973" t="s" s="3">
        <v>122</v>
      </c>
      <c r="E973" t="s" s="3">
        <v>58</v>
      </c>
      <c r="F973" t="s" s="3">
        <v>317</v>
      </c>
      <c r="G973" t="s" s="4">
        <v>96</v>
      </c>
      <c r="H973" t="s" s="3">
        <v>144</v>
      </c>
      <c r="I973" t="s" s="3">
        <v>98</v>
      </c>
      <c r="J973" t="s" s="3">
        <v>171</v>
      </c>
      <c r="K973" s="7">
        <f>L973*200000</f>
        <v>2200000</v>
      </c>
      <c r="L973" s="6">
        <f>M973/5</f>
        <v>11</v>
      </c>
      <c r="M973" s="6">
        <v>55</v>
      </c>
      <c r="N973" s="6">
        <v>4</v>
      </c>
      <c r="O973" s="6">
        <v>1396</v>
      </c>
      <c r="P973" s="8">
        <v>8000</v>
      </c>
      <c r="Q973" s="8">
        <v>10000</v>
      </c>
      <c r="R973" s="6">
        <v>16000</v>
      </c>
      <c r="S973" s="6">
        <v>16000</v>
      </c>
      <c r="T973" s="8">
        <v>240000</v>
      </c>
      <c r="V973" s="6">
        <v>25</v>
      </c>
      <c r="X973" t="s" s="3">
        <v>64</v>
      </c>
      <c r="Z973" t="s" s="3">
        <v>65</v>
      </c>
      <c r="AA973" t="s" s="3">
        <v>66</v>
      </c>
      <c r="AC973" t="s" s="3">
        <v>67</v>
      </c>
      <c r="AD973" s="9">
        <v>5</v>
      </c>
      <c r="AE973" s="9">
        <v>3</v>
      </c>
      <c r="AF973" s="9">
        <v>5</v>
      </c>
      <c r="AH973" t="s" s="4">
        <v>3248</v>
      </c>
      <c r="AI973" s="9">
        <v>67999</v>
      </c>
      <c r="AJ973" s="9">
        <v>49910</v>
      </c>
      <c r="AK973" s="9">
        <v>40325</v>
      </c>
      <c r="AL973" s="9">
        <v>2152</v>
      </c>
      <c r="AM973" s="10">
        <v>0.7</v>
      </c>
      <c r="AN973" s="10"/>
      <c r="AO973" s="10"/>
      <c r="AP973" s="10"/>
      <c r="AQ973" s="10"/>
      <c r="AR973" s="8"/>
      <c r="AS973" s="8"/>
      <c r="AT973" t="s" s="4">
        <v>68</v>
      </c>
      <c r="AU973" s="10"/>
      <c r="AV973" s="9">
        <v>180000</v>
      </c>
      <c r="AW973" s="9">
        <v>120000</v>
      </c>
      <c r="AX973" s="9">
        <v>355</v>
      </c>
      <c r="AY973" s="8"/>
      <c r="AZ973" s="8"/>
      <c r="BA973" s="8"/>
      <c r="BB973" s="8"/>
      <c r="BC973" s="8"/>
    </row>
    <row r="974" s="2" customFormat="1" ht="16.5" customHeight="1">
      <c r="A974" s="6">
        <v>973</v>
      </c>
      <c r="B974" t="s" s="4">
        <v>3250</v>
      </c>
      <c r="C974" t="s" s="3">
        <v>3251</v>
      </c>
      <c r="D974" t="s" s="3">
        <v>85</v>
      </c>
      <c r="E974" t="s" s="3">
        <v>58</v>
      </c>
      <c r="F974" t="s" s="3">
        <v>3252</v>
      </c>
      <c r="G974" t="s" s="3">
        <v>3253</v>
      </c>
      <c r="H974" t="s" s="3">
        <v>61</v>
      </c>
      <c r="I974" t="s" s="3">
        <v>246</v>
      </c>
      <c r="J974" t="s" s="3">
        <v>386</v>
      </c>
      <c r="K974" s="7">
        <f>L974*200000</f>
        <v>32600000</v>
      </c>
      <c r="L974" s="6">
        <f>M974/5</f>
        <v>163</v>
      </c>
      <c r="M974" s="6">
        <v>815</v>
      </c>
      <c r="N974" s="6">
        <v>25</v>
      </c>
      <c r="O974" t="s" s="3">
        <v>1555</v>
      </c>
      <c r="P974" s="8"/>
      <c r="Q974" s="8"/>
      <c r="R974" s="6">
        <v>38000</v>
      </c>
      <c r="S974" s="6">
        <v>38000</v>
      </c>
      <c r="T974" s="8">
        <v>500000</v>
      </c>
      <c r="V974" s="9">
        <v>659</v>
      </c>
      <c r="X974" t="s" s="3">
        <v>119</v>
      </c>
      <c r="Z974" t="s" s="3">
        <v>65</v>
      </c>
      <c r="AA974" t="s" s="3">
        <v>66</v>
      </c>
      <c r="AC974" t="s" s="3">
        <v>67</v>
      </c>
      <c r="AD974" s="9">
        <v>3</v>
      </c>
      <c r="AE974" s="9">
        <v>3</v>
      </c>
      <c r="AF974" s="9">
        <v>3</v>
      </c>
      <c r="AG974" s="9">
        <v>3</v>
      </c>
      <c r="AH974" t="s" s="4">
        <v>3250</v>
      </c>
      <c r="AI974" s="9">
        <v>114464</v>
      </c>
      <c r="AJ974" s="9">
        <v>57770</v>
      </c>
      <c r="AK974" s="9">
        <v>98908</v>
      </c>
      <c r="AL974" s="9">
        <v>18247</v>
      </c>
      <c r="AM974" s="10">
        <v>0.4</v>
      </c>
      <c r="AN974" s="10"/>
      <c r="AO974" s="10"/>
      <c r="AP974" s="10"/>
      <c r="AQ974" s="10"/>
      <c r="AR974" s="8"/>
      <c r="AS974" s="8"/>
      <c r="AT974" t="s" s="4">
        <v>68</v>
      </c>
      <c r="AU974" s="12">
        <f>#REF!-1000000</f>
      </c>
      <c r="AV974" s="9">
        <v>520000</v>
      </c>
      <c r="AW974" s="9">
        <v>0</v>
      </c>
      <c r="AX974" s="9">
        <v>1044</v>
      </c>
      <c r="AY974" s="8"/>
      <c r="AZ974" s="8"/>
      <c r="BA974" s="8"/>
      <c r="BB974" s="8"/>
      <c r="BC974" s="8"/>
    </row>
    <row r="975" s="2" customFormat="1" ht="16.5" customHeight="1">
      <c r="A975" s="6">
        <v>974</v>
      </c>
      <c r="B975" t="s" s="4">
        <v>3254</v>
      </c>
      <c r="C975" t="s" s="3">
        <v>3255</v>
      </c>
      <c r="D975" t="s" s="3">
        <v>85</v>
      </c>
      <c r="E975" t="s" s="3">
        <v>58</v>
      </c>
      <c r="F975" t="s" s="3">
        <v>3256</v>
      </c>
      <c r="G975" t="s" s="3">
        <v>401</v>
      </c>
      <c r="H975" t="s" s="3">
        <v>332</v>
      </c>
      <c r="I975" t="s" s="3">
        <v>455</v>
      </c>
      <c r="J975" t="s" s="3">
        <v>402</v>
      </c>
      <c r="K975" s="7">
        <f>L975*200000</f>
        <v>5880000</v>
      </c>
      <c r="L975" s="6">
        <f>M975/5</f>
        <v>29.4</v>
      </c>
      <c r="M975" s="6">
        <v>147</v>
      </c>
      <c r="N975" s="6">
        <v>12</v>
      </c>
      <c r="O975" t="s" s="3">
        <v>1555</v>
      </c>
      <c r="P975" s="8"/>
      <c r="Q975" s="8"/>
      <c r="R975" s="6">
        <v>18000</v>
      </c>
      <c r="S975" s="6">
        <v>22000</v>
      </c>
      <c r="T975" s="8">
        <v>330000</v>
      </c>
      <c r="V975" s="9">
        <v>473</v>
      </c>
      <c r="X975" t="s" s="3">
        <v>240</v>
      </c>
      <c r="Z975" t="s" s="3">
        <v>65</v>
      </c>
      <c r="AA975" t="s" s="3">
        <v>66</v>
      </c>
      <c r="AC975" t="s" s="3">
        <v>67</v>
      </c>
      <c r="AD975" s="9">
        <v>4</v>
      </c>
      <c r="AE975" s="9">
        <v>3</v>
      </c>
      <c r="AF975" s="9">
        <v>3</v>
      </c>
      <c r="AG975" s="9">
        <v>3</v>
      </c>
      <c r="AH975" t="s" s="4">
        <v>3254</v>
      </c>
      <c r="AI975" s="9">
        <v>114420</v>
      </c>
      <c r="AJ975" s="9">
        <v>71695</v>
      </c>
      <c r="AK975" s="9">
        <v>98910</v>
      </c>
      <c r="AL975" s="9">
        <v>18942</v>
      </c>
      <c r="AM975" s="10">
        <v>0.5</v>
      </c>
      <c r="AN975" s="10"/>
      <c r="AO975" s="10"/>
      <c r="AP975" s="10"/>
      <c r="AQ975" s="10"/>
      <c r="AR975" s="8"/>
      <c r="AS975" s="8"/>
      <c r="AT975" t="s" s="4">
        <v>68</v>
      </c>
      <c r="AU975" s="10"/>
      <c r="AV975" s="9">
        <v>280000</v>
      </c>
      <c r="AW975" s="9">
        <v>180000</v>
      </c>
      <c r="AX975" s="9">
        <v>696</v>
      </c>
      <c r="AY975" s="8"/>
      <c r="AZ975" s="8"/>
      <c r="BA975" s="8"/>
      <c r="BB975" s="8"/>
      <c r="BC975" s="8"/>
    </row>
    <row r="976" s="2" customFormat="1" ht="16.5" customHeight="1">
      <c r="A976" s="6">
        <v>975</v>
      </c>
      <c r="B976" t="s" s="4">
        <v>3257</v>
      </c>
      <c r="C976" t="s" s="3">
        <v>3258</v>
      </c>
      <c r="D976" t="s" s="3">
        <v>113</v>
      </c>
      <c r="E976" t="s" s="3">
        <v>58</v>
      </c>
      <c r="F976" t="s" s="3">
        <v>3259</v>
      </c>
      <c r="G976" t="s" s="3">
        <v>1496</v>
      </c>
      <c r="H976" t="s" s="3">
        <v>3260</v>
      </c>
      <c r="I976" t="s" s="3">
        <v>246</v>
      </c>
      <c r="J976" t="s" s="3">
        <v>124</v>
      </c>
      <c r="K976" s="7">
        <f>L976*200000</f>
        <v>2120000</v>
      </c>
      <c r="L976" s="6">
        <f>M976/5</f>
        <v>10.6</v>
      </c>
      <c r="M976" s="6">
        <v>53</v>
      </c>
      <c r="N976" s="6">
        <v>14</v>
      </c>
      <c r="O976" t="s" s="3">
        <v>1555</v>
      </c>
      <c r="P976" s="8"/>
      <c r="Q976" s="8"/>
      <c r="R976" s="6">
        <v>12000</v>
      </c>
      <c r="S976" s="6">
        <v>12000</v>
      </c>
      <c r="T976" s="8">
        <v>180000</v>
      </c>
      <c r="V976" s="9">
        <v>5</v>
      </c>
      <c r="X976" t="s" s="3">
        <v>240</v>
      </c>
      <c r="Z976" t="s" s="3">
        <v>65</v>
      </c>
      <c r="AA976" t="s" s="3">
        <v>66</v>
      </c>
      <c r="AC976" t="s" s="3">
        <v>67</v>
      </c>
      <c r="AD976" s="9">
        <v>3</v>
      </c>
      <c r="AE976" s="9">
        <v>3</v>
      </c>
      <c r="AF976" s="9">
        <v>3</v>
      </c>
      <c r="AG976" s="9">
        <v>3</v>
      </c>
      <c r="AH976" t="s" s="4">
        <v>3257</v>
      </c>
      <c r="AI976" s="9">
        <v>116232</v>
      </c>
      <c r="AJ976" t="s" s="4">
        <v>96</v>
      </c>
      <c r="AK976" s="9">
        <v>100943</v>
      </c>
      <c r="AL976" s="9">
        <v>18931</v>
      </c>
      <c r="AM976" s="10">
        <v>0.9</v>
      </c>
      <c r="AN976" s="10"/>
      <c r="AO976" s="10"/>
      <c r="AP976" s="10"/>
      <c r="AQ976" s="10"/>
      <c r="AR976" s="8"/>
      <c r="AS976" s="8"/>
      <c r="AT976" t="s" s="4">
        <v>68</v>
      </c>
      <c r="AU976" s="12">
        <f>#REF!-1000000</f>
      </c>
      <c r="AV976" s="9">
        <v>150000</v>
      </c>
      <c r="AW976" s="9">
        <v>70000</v>
      </c>
      <c r="AX976" s="9">
        <v>877</v>
      </c>
      <c r="AY976" s="8"/>
      <c r="AZ976" s="8"/>
      <c r="BA976" s="8"/>
      <c r="BB976" s="8"/>
      <c r="BC976" s="8"/>
    </row>
    <row r="977" s="2" customFormat="1" ht="16.5" customHeight="1">
      <c r="A977" s="6">
        <v>976</v>
      </c>
      <c r="B977" t="s" s="4">
        <v>3261</v>
      </c>
      <c r="C977" t="s" s="3">
        <v>3262</v>
      </c>
      <c r="D977" t="s" s="3">
        <v>57</v>
      </c>
      <c r="E977" t="s" s="3">
        <v>58</v>
      </c>
      <c r="F977" t="s" s="3">
        <v>3263</v>
      </c>
      <c r="G977" t="s" s="3">
        <v>3264</v>
      </c>
      <c r="H977" t="s" s="3">
        <v>406</v>
      </c>
      <c r="I977" t="s" s="3">
        <v>455</v>
      </c>
      <c r="J977" t="s" s="3">
        <v>402</v>
      </c>
      <c r="K977" s="7">
        <f>L977*200000</f>
        <v>20880000</v>
      </c>
      <c r="L977" s="6">
        <f>M977/5</f>
        <v>104.4</v>
      </c>
      <c r="M977" s="6">
        <v>522</v>
      </c>
      <c r="N977" s="6">
        <v>11</v>
      </c>
      <c r="O977" t="s" s="3">
        <v>3136</v>
      </c>
      <c r="P977" s="8"/>
      <c r="Q977" s="8"/>
      <c r="R977" s="6">
        <v>32000</v>
      </c>
      <c r="S977" s="6">
        <v>32000</v>
      </c>
      <c r="T977" s="8">
        <v>440000</v>
      </c>
      <c r="V977" s="9">
        <v>419</v>
      </c>
      <c r="X977" t="s" s="3">
        <v>119</v>
      </c>
      <c r="Z977" t="s" s="3">
        <v>65</v>
      </c>
      <c r="AA977" t="s" s="3">
        <v>66</v>
      </c>
      <c r="AC977" t="s" s="3">
        <v>67</v>
      </c>
      <c r="AD977" s="9">
        <v>3</v>
      </c>
      <c r="AE977" s="9">
        <v>3</v>
      </c>
      <c r="AF977" s="9">
        <v>3</v>
      </c>
      <c r="AG977" s="9">
        <v>3</v>
      </c>
      <c r="AH977" t="s" s="4">
        <v>3261</v>
      </c>
      <c r="AI977" s="9">
        <v>116237</v>
      </c>
      <c r="AJ977" s="9">
        <v>58415</v>
      </c>
      <c r="AK977" s="9">
        <v>100921</v>
      </c>
      <c r="AL977" s="9">
        <v>18249</v>
      </c>
      <c r="AM977" s="10">
        <v>0.4</v>
      </c>
      <c r="AN977" s="10"/>
      <c r="AO977" s="10"/>
      <c r="AP977" s="10"/>
      <c r="AQ977" s="10"/>
      <c r="AR977" s="8"/>
      <c r="AS977" s="8"/>
      <c r="AT977" t="s" s="4">
        <v>68</v>
      </c>
      <c r="AU977" s="10"/>
      <c r="AV977" s="9">
        <v>280000</v>
      </c>
      <c r="AW977" s="9">
        <v>140000</v>
      </c>
      <c r="AX977" s="9">
        <v>514</v>
      </c>
      <c r="AY977" s="8"/>
      <c r="AZ977" s="8"/>
      <c r="BA977" s="8"/>
      <c r="BB977" s="8"/>
      <c r="BC977" s="8"/>
    </row>
    <row r="978" s="2" customFormat="1" ht="16.5" customHeight="1">
      <c r="A978" s="6">
        <v>977</v>
      </c>
      <c r="B978" t="s" s="4">
        <v>3265</v>
      </c>
      <c r="C978" t="s" s="3">
        <v>3266</v>
      </c>
      <c r="D978" t="s" s="3">
        <v>1552</v>
      </c>
      <c r="E978" t="s" s="3">
        <v>58</v>
      </c>
      <c r="F978" t="s" s="3">
        <v>1496</v>
      </c>
      <c r="G978" s="6"/>
      <c r="H978" t="s" s="3">
        <v>3267</v>
      </c>
      <c r="I978" t="s" s="3">
        <v>1496</v>
      </c>
      <c r="J978" t="s" s="3">
        <v>171</v>
      </c>
      <c r="K978" s="7">
        <f>L978*200000</f>
        <v>1400000</v>
      </c>
      <c r="L978" s="6">
        <f>M978/5</f>
        <v>7</v>
      </c>
      <c r="M978" s="6">
        <v>35</v>
      </c>
      <c r="N978" s="6">
        <v>1</v>
      </c>
      <c r="O978" t="s" s="3">
        <v>3268</v>
      </c>
      <c r="P978" s="8"/>
      <c r="Q978" s="8"/>
      <c r="R978" s="6">
        <v>5000</v>
      </c>
      <c r="S978" s="6">
        <v>5000</v>
      </c>
      <c r="T978" s="8">
        <v>90000</v>
      </c>
      <c r="V978" s="9">
        <v>63</v>
      </c>
      <c r="X978" t="s" s="3">
        <v>64</v>
      </c>
      <c r="Z978" t="s" s="3">
        <v>65</v>
      </c>
      <c r="AA978" t="s" s="3">
        <v>66</v>
      </c>
      <c r="AC978" t="s" s="3">
        <v>67</v>
      </c>
      <c r="AD978" s="9">
        <v>3</v>
      </c>
      <c r="AE978" s="9">
        <v>3</v>
      </c>
      <c r="AF978" s="9">
        <v>3</v>
      </c>
      <c r="AH978" t="s" s="4">
        <v>3265</v>
      </c>
      <c r="AI978" s="9">
        <v>114396</v>
      </c>
      <c r="AJ978" s="9">
        <v>58048</v>
      </c>
      <c r="AK978" s="9">
        <v>100429</v>
      </c>
      <c r="AL978" s="9">
        <v>12987</v>
      </c>
      <c r="AM978" s="10">
        <v>0.7</v>
      </c>
      <c r="AN978" s="10"/>
      <c r="AO978" s="10"/>
      <c r="AP978" s="10"/>
      <c r="AQ978" s="10"/>
      <c r="AR978" s="8"/>
      <c r="AS978" s="8"/>
      <c r="AT978" t="s" s="4">
        <v>68</v>
      </c>
      <c r="AU978" s="12">
        <f>#REF!-1000000</f>
      </c>
      <c r="AV978" s="9">
        <v>150000</v>
      </c>
      <c r="AW978" s="9">
        <v>120000</v>
      </c>
      <c r="AX978" s="9">
        <v>878</v>
      </c>
      <c r="AY978" s="8"/>
      <c r="AZ978" s="8"/>
      <c r="BA978" s="8"/>
      <c r="BB978" s="8"/>
      <c r="BC978" s="8"/>
    </row>
    <row r="979" s="2" customFormat="1" ht="16.5" customHeight="1">
      <c r="A979" s="6">
        <v>978</v>
      </c>
      <c r="B979" t="s" s="4">
        <v>3269</v>
      </c>
      <c r="C979" t="s" s="3">
        <v>3270</v>
      </c>
      <c r="D979" t="s" s="3">
        <v>1552</v>
      </c>
      <c r="E979" t="s" s="3">
        <v>58</v>
      </c>
      <c r="F979" t="s" s="3">
        <v>1496</v>
      </c>
      <c r="G979" s="6"/>
      <c r="H979" t="s" s="3">
        <v>3271</v>
      </c>
      <c r="I979" t="s" s="3">
        <v>1496</v>
      </c>
      <c r="J979" t="s" s="3">
        <v>171</v>
      </c>
      <c r="K979" s="7">
        <f>L979*200000</f>
        <v>1440000</v>
      </c>
      <c r="L979" s="6">
        <f>M979/5</f>
        <v>7.2</v>
      </c>
      <c r="M979" s="6">
        <v>36</v>
      </c>
      <c r="N979" s="6">
        <v>1</v>
      </c>
      <c r="O979" t="s" s="3">
        <v>3136</v>
      </c>
      <c r="P979" s="8"/>
      <c r="Q979" s="8"/>
      <c r="R979" s="6">
        <v>5000</v>
      </c>
      <c r="S979" s="6">
        <v>5000</v>
      </c>
      <c r="T979" s="8">
        <v>90000</v>
      </c>
      <c r="V979" s="9">
        <v>60</v>
      </c>
      <c r="X979" t="s" s="3">
        <v>64</v>
      </c>
      <c r="Z979" t="s" s="3">
        <v>65</v>
      </c>
      <c r="AA979" t="s" s="3">
        <v>66</v>
      </c>
      <c r="AC979" t="s" s="3">
        <v>67</v>
      </c>
      <c r="AD979" s="9">
        <v>3</v>
      </c>
      <c r="AE979" s="9">
        <v>3</v>
      </c>
      <c r="AF979" s="9">
        <v>3</v>
      </c>
      <c r="AH979" t="s" s="4">
        <v>3269</v>
      </c>
      <c r="AI979" s="9">
        <v>116126</v>
      </c>
      <c r="AJ979" s="9">
        <v>58241</v>
      </c>
      <c r="AK979" s="9">
        <v>100856</v>
      </c>
      <c r="AL979" s="9">
        <v>13191</v>
      </c>
      <c r="AM979" s="10">
        <v>0.7</v>
      </c>
      <c r="AN979" s="10"/>
      <c r="AO979" s="10"/>
      <c r="AP979" s="10"/>
      <c r="AQ979" s="10"/>
      <c r="AR979" s="8"/>
      <c r="AS979" s="8"/>
      <c r="AT979" t="s" s="4">
        <v>68</v>
      </c>
      <c r="AU979" t="s" s="3">
        <v>146</v>
      </c>
      <c r="AV979" s="9">
        <v>380000</v>
      </c>
      <c r="AW979" s="9">
        <v>320000</v>
      </c>
      <c r="AX979" s="9">
        <v>325</v>
      </c>
      <c r="AY979" s="8"/>
      <c r="AZ979" s="8"/>
      <c r="BA979" s="8"/>
      <c r="BB979" s="8"/>
      <c r="BC979" s="8"/>
    </row>
    <row r="980" s="2" customFormat="1" ht="16.5" customHeight="1">
      <c r="A980" s="6">
        <v>979</v>
      </c>
      <c r="B980" t="s" s="4">
        <v>3272</v>
      </c>
      <c r="C980" t="s" s="3">
        <v>3273</v>
      </c>
      <c r="D980" t="s" s="3">
        <v>1552</v>
      </c>
      <c r="E980" t="s" s="3">
        <v>58</v>
      </c>
      <c r="F980" t="s" s="3">
        <v>1496</v>
      </c>
      <c r="G980" s="6"/>
      <c r="H980" t="s" s="3">
        <v>2942</v>
      </c>
      <c r="I980" t="s" s="3">
        <v>1496</v>
      </c>
      <c r="J980" t="s" s="3">
        <v>171</v>
      </c>
      <c r="K980" s="7">
        <f>L980*200000</f>
        <v>1520000</v>
      </c>
      <c r="L980" s="6">
        <f>M980/5</f>
        <v>7.6</v>
      </c>
      <c r="M980" s="6">
        <v>38</v>
      </c>
      <c r="N980" s="6">
        <v>1</v>
      </c>
      <c r="O980" t="s" s="3">
        <v>3136</v>
      </c>
      <c r="P980" s="8"/>
      <c r="Q980" s="8"/>
      <c r="R980" s="6">
        <v>5000</v>
      </c>
      <c r="S980" s="6">
        <v>5000</v>
      </c>
      <c r="T980" s="8">
        <v>90000</v>
      </c>
      <c r="V980" s="9">
        <v>55</v>
      </c>
      <c r="X980" t="s" s="3">
        <v>64</v>
      </c>
      <c r="Z980" t="s" s="3">
        <v>65</v>
      </c>
      <c r="AA980" t="s" s="3">
        <v>66</v>
      </c>
      <c r="AC980" t="s" s="3">
        <v>67</v>
      </c>
      <c r="AD980" s="9">
        <v>3</v>
      </c>
      <c r="AE980" s="9">
        <v>3</v>
      </c>
      <c r="AF980" s="9">
        <v>3</v>
      </c>
      <c r="AH980" t="s" s="4">
        <v>3272</v>
      </c>
      <c r="AI980" s="9">
        <v>116128</v>
      </c>
      <c r="AJ980" s="9">
        <v>58411</v>
      </c>
      <c r="AK980" s="9">
        <v>101619</v>
      </c>
      <c r="AL980" s="9">
        <v>13192</v>
      </c>
      <c r="AM980" s="10">
        <v>0.7</v>
      </c>
      <c r="AN980" s="10"/>
      <c r="AO980" s="10"/>
      <c r="AP980" s="10"/>
      <c r="AQ980" s="10"/>
      <c r="AR980" s="8"/>
      <c r="AS980" s="8"/>
      <c r="AT980" t="s" s="4">
        <v>68</v>
      </c>
      <c r="AU980" s="10"/>
      <c r="AV980" s="9">
        <v>150000</v>
      </c>
      <c r="AW980" s="9">
        <v>120000</v>
      </c>
      <c r="AX980" s="9">
        <v>879</v>
      </c>
      <c r="AY980" s="8"/>
      <c r="AZ980" s="8"/>
      <c r="BA980" s="8"/>
      <c r="BB980" s="8"/>
      <c r="BC980" s="8"/>
    </row>
    <row r="981" s="2" customFormat="1" ht="16.5" customHeight="1">
      <c r="A981" s="6">
        <v>980</v>
      </c>
      <c r="B981" t="s" s="4">
        <v>3274</v>
      </c>
      <c r="C981" t="s" s="3">
        <v>3275</v>
      </c>
      <c r="D981" t="s" s="3">
        <v>262</v>
      </c>
      <c r="E981" t="s" s="3">
        <v>58</v>
      </c>
      <c r="F981" t="s" s="3">
        <v>3276</v>
      </c>
      <c r="G981" t="s" s="3">
        <v>3277</v>
      </c>
      <c r="H981" t="s" s="3">
        <v>332</v>
      </c>
      <c r="I981" t="s" s="3">
        <v>117</v>
      </c>
      <c r="J981" t="s" s="3">
        <v>124</v>
      </c>
      <c r="K981" s="7">
        <f>L981*200000</f>
        <v>13800000</v>
      </c>
      <c r="L981" s="6">
        <f>M981/5</f>
        <v>69</v>
      </c>
      <c r="M981" s="6">
        <v>345</v>
      </c>
      <c r="N981" s="6">
        <v>10</v>
      </c>
      <c r="O981" t="s" s="3">
        <v>3136</v>
      </c>
      <c r="P981" s="8"/>
      <c r="Q981" s="8"/>
      <c r="R981" s="6">
        <v>32000</v>
      </c>
      <c r="S981" s="6">
        <v>32000</v>
      </c>
      <c r="T981" s="8">
        <v>440000</v>
      </c>
      <c r="V981" s="9">
        <v>37</v>
      </c>
      <c r="X981" t="s" s="3">
        <v>119</v>
      </c>
      <c r="Z981" t="s" s="3">
        <v>65</v>
      </c>
      <c r="AA981" t="s" s="3">
        <v>66</v>
      </c>
      <c r="AC981" t="s" s="3">
        <v>67</v>
      </c>
      <c r="AD981" s="9">
        <v>5</v>
      </c>
      <c r="AE981" s="9">
        <v>3</v>
      </c>
      <c r="AF981" s="9">
        <v>3</v>
      </c>
      <c r="AG981" s="9">
        <v>4</v>
      </c>
      <c r="AH981" t="s" s="4">
        <v>3274</v>
      </c>
      <c r="AI981" s="9">
        <v>117655</v>
      </c>
      <c r="AJ981" s="9">
        <v>59268</v>
      </c>
      <c r="AK981" s="9">
        <v>103814</v>
      </c>
      <c r="AL981" s="9">
        <v>18681</v>
      </c>
      <c r="AM981" s="10">
        <v>0.7</v>
      </c>
      <c r="AN981" s="10"/>
      <c r="AO981" s="10"/>
      <c r="AP981" s="10"/>
      <c r="AQ981" s="10"/>
      <c r="AR981" s="8"/>
      <c r="AS981" s="8"/>
      <c r="AT981" t="s" s="4">
        <v>68</v>
      </c>
      <c r="AU981" s="10"/>
      <c r="AV981" s="9">
        <v>50000</v>
      </c>
      <c r="AW981" s="9">
        <v>40000</v>
      </c>
      <c r="AX981" s="9">
        <v>170</v>
      </c>
      <c r="AY981" s="8"/>
      <c r="AZ981" s="8"/>
      <c r="BA981" s="8"/>
      <c r="BB981" s="8"/>
      <c r="BC981" s="8"/>
    </row>
    <row r="982" s="2" customFormat="1" ht="16.5" customHeight="1">
      <c r="A982" s="6">
        <v>981</v>
      </c>
      <c r="B982" t="s" s="4">
        <v>3278</v>
      </c>
      <c r="C982" t="s" s="3">
        <v>3279</v>
      </c>
      <c r="D982" t="s" s="3">
        <v>94</v>
      </c>
      <c r="E982" t="s" s="3">
        <v>58</v>
      </c>
      <c r="F982" t="s" s="3">
        <v>3280</v>
      </c>
      <c r="G982" s="6"/>
      <c r="H982" t="s" s="3">
        <v>332</v>
      </c>
      <c r="I982" t="s" s="3">
        <v>117</v>
      </c>
      <c r="J982" t="s" s="3">
        <v>124</v>
      </c>
      <c r="K982" s="7">
        <f>L982*200000</f>
        <v>7280000</v>
      </c>
      <c r="L982" s="6">
        <f>M982/5</f>
        <v>36.4</v>
      </c>
      <c r="M982" s="6">
        <v>182</v>
      </c>
      <c r="N982" s="6">
        <v>7</v>
      </c>
      <c r="O982" t="s" s="3">
        <v>3136</v>
      </c>
      <c r="P982" s="8"/>
      <c r="Q982" s="8"/>
      <c r="R982" s="6">
        <v>26000</v>
      </c>
      <c r="S982" s="6">
        <v>26000</v>
      </c>
      <c r="T982" s="8">
        <v>390000</v>
      </c>
      <c r="V982" s="9">
        <v>27</v>
      </c>
      <c r="X982" t="s" s="3">
        <v>119</v>
      </c>
      <c r="Z982" t="s" s="3">
        <v>65</v>
      </c>
      <c r="AA982" t="s" s="3">
        <v>66</v>
      </c>
      <c r="AC982" t="s" s="3">
        <v>67</v>
      </c>
      <c r="AD982" s="9">
        <v>3</v>
      </c>
      <c r="AE982" s="9">
        <v>3</v>
      </c>
      <c r="AF982" s="9">
        <v>3</v>
      </c>
      <c r="AH982" t="s" s="4">
        <v>3278</v>
      </c>
      <c r="AI982" s="9">
        <v>117648</v>
      </c>
      <c r="AJ982" s="9">
        <v>59303</v>
      </c>
      <c r="AK982" s="9">
        <v>103806</v>
      </c>
      <c r="AL982" s="9">
        <v>18791</v>
      </c>
      <c r="AM982" s="10">
        <v>0.7</v>
      </c>
      <c r="AN982" s="10"/>
      <c r="AO982" s="10"/>
      <c r="AP982" s="10"/>
      <c r="AQ982" s="10"/>
      <c r="AR982" s="8"/>
      <c r="AS982" s="8"/>
      <c r="AT982" t="s" s="4">
        <v>68</v>
      </c>
      <c r="AU982" s="10"/>
      <c r="AV982" s="9">
        <v>50000</v>
      </c>
      <c r="AW982" s="9">
        <v>40000</v>
      </c>
      <c r="AX982" s="9">
        <v>171</v>
      </c>
      <c r="AY982" s="8"/>
      <c r="AZ982" s="8"/>
      <c r="BA982" s="8"/>
      <c r="BB982" s="8"/>
      <c r="BC982" s="8"/>
    </row>
    <row r="983" s="2" customFormat="1" ht="16.5" customHeight="1">
      <c r="A983" s="6">
        <v>982</v>
      </c>
      <c r="B983" t="s" s="4">
        <v>3281</v>
      </c>
      <c r="C983" t="s" s="3">
        <v>3282</v>
      </c>
      <c r="D983" t="s" s="3">
        <v>1552</v>
      </c>
      <c r="E983" t="s" s="3">
        <v>58</v>
      </c>
      <c r="F983" t="s" s="3">
        <v>1496</v>
      </c>
      <c r="G983" s="6"/>
      <c r="H983" t="s" s="3">
        <v>3283</v>
      </c>
      <c r="I983" t="s" s="3">
        <v>1496</v>
      </c>
      <c r="J983" t="s" s="3">
        <v>171</v>
      </c>
      <c r="K983" s="7">
        <f>L983*200000</f>
        <v>1320000</v>
      </c>
      <c r="L983" s="6">
        <f>M983/5</f>
        <v>6.6</v>
      </c>
      <c r="M983" s="6">
        <v>33</v>
      </c>
      <c r="N983" s="6">
        <v>1</v>
      </c>
      <c r="O983" t="s" s="3">
        <v>3136</v>
      </c>
      <c r="P983" s="8"/>
      <c r="Q983" s="8"/>
      <c r="R983" s="6">
        <v>5000</v>
      </c>
      <c r="S983" s="6">
        <v>5000</v>
      </c>
      <c r="T983" s="8">
        <v>90000</v>
      </c>
      <c r="V983" s="9">
        <v>60</v>
      </c>
      <c r="X983" t="s" s="3">
        <v>64</v>
      </c>
      <c r="Z983" t="s" s="3">
        <v>65</v>
      </c>
      <c r="AA983" t="s" s="3">
        <v>66</v>
      </c>
      <c r="AC983" t="s" s="3">
        <v>67</v>
      </c>
      <c r="AD983" s="9">
        <v>3</v>
      </c>
      <c r="AE983" s="9">
        <v>3</v>
      </c>
      <c r="AF983" s="9">
        <v>3</v>
      </c>
      <c r="AH983" t="s" s="4">
        <v>3281</v>
      </c>
      <c r="AI983" s="9">
        <v>116130</v>
      </c>
      <c r="AJ983" s="9">
        <v>58571</v>
      </c>
      <c r="AK983" s="9">
        <v>101295</v>
      </c>
      <c r="AL983" s="9">
        <v>13193</v>
      </c>
      <c r="AM983" s="10">
        <v>0.7</v>
      </c>
      <c r="AN983" s="10"/>
      <c r="AO983" s="10"/>
      <c r="AP983" s="10"/>
      <c r="AQ983" s="10"/>
      <c r="AR983" s="8"/>
      <c r="AS983" s="8"/>
      <c r="AT983" t="s" s="4">
        <v>68</v>
      </c>
      <c r="AU983" s="10"/>
      <c r="AV983" s="9">
        <v>150000</v>
      </c>
      <c r="AW983" s="9">
        <v>120000</v>
      </c>
      <c r="AX983" s="9">
        <v>880</v>
      </c>
      <c r="AY983" s="8"/>
      <c r="AZ983" s="8"/>
      <c r="BA983" s="8"/>
      <c r="BB983" s="8"/>
      <c r="BC983" s="8"/>
    </row>
    <row r="984" s="2" customFormat="1" ht="16.5" customHeight="1">
      <c r="A984" s="6">
        <v>983</v>
      </c>
      <c r="B984" t="s" s="4">
        <v>3284</v>
      </c>
      <c r="C984" t="s" s="3">
        <v>3285</v>
      </c>
      <c r="D984" t="s" s="3">
        <v>1552</v>
      </c>
      <c r="E984" t="s" s="3">
        <v>58</v>
      </c>
      <c r="F984" t="s" s="3">
        <v>1496</v>
      </c>
      <c r="G984" s="6"/>
      <c r="H984" t="s" s="3">
        <v>3286</v>
      </c>
      <c r="I984" t="s" s="3">
        <v>1496</v>
      </c>
      <c r="J984" t="s" s="3">
        <v>171</v>
      </c>
      <c r="K984" s="7">
        <f>L984*200000</f>
        <v>160000</v>
      </c>
      <c r="L984" s="6">
        <f>M984/5</f>
        <v>0.8</v>
      </c>
      <c r="M984" s="6">
        <v>4</v>
      </c>
      <c r="N984" s="6">
        <v>1</v>
      </c>
      <c r="O984" t="s" s="3">
        <v>1555</v>
      </c>
      <c r="P984" s="8"/>
      <c r="Q984" s="8"/>
      <c r="R984" t="s" s="3">
        <v>2055</v>
      </c>
      <c r="S984" t="s" s="3">
        <v>2055</v>
      </c>
      <c r="T984" s="8">
        <v>0</v>
      </c>
      <c r="V984" s="9">
        <v>11</v>
      </c>
      <c r="X984" t="s" s="3">
        <v>171</v>
      </c>
      <c r="Z984" t="s" s="3">
        <v>65</v>
      </c>
      <c r="AA984" t="s" s="3">
        <v>66</v>
      </c>
      <c r="AC984" t="s" s="3">
        <v>67</v>
      </c>
      <c r="AD984" s="9">
        <v>3</v>
      </c>
      <c r="AE984" s="9">
        <v>3</v>
      </c>
      <c r="AF984" s="9">
        <v>3</v>
      </c>
      <c r="AH984" t="s" s="4">
        <v>3284</v>
      </c>
      <c r="AI984" s="9">
        <v>149769</v>
      </c>
      <c r="AJ984" t="s" s="4">
        <v>96</v>
      </c>
      <c r="AK984" t="s" s="4">
        <v>96</v>
      </c>
      <c r="AL984" s="9">
        <v>18943</v>
      </c>
      <c r="AM984" s="10">
        <v>0.9</v>
      </c>
      <c r="AN984" s="10"/>
      <c r="AO984" s="10"/>
      <c r="AP984" s="10"/>
      <c r="AQ984" s="10"/>
      <c r="AR984" s="8"/>
      <c r="AS984" s="8"/>
      <c r="AT984" t="s" s="4">
        <v>68</v>
      </c>
      <c r="AU984" s="10"/>
      <c r="AV984" s="9">
        <v>150000</v>
      </c>
      <c r="AW984" s="9">
        <v>70000</v>
      </c>
      <c r="AX984" s="9">
        <v>881</v>
      </c>
      <c r="AY984" s="8"/>
      <c r="AZ984" s="8"/>
      <c r="BA984" s="8"/>
      <c r="BB984" s="8"/>
      <c r="BC984" s="8"/>
    </row>
    <row r="985" s="2" customFormat="1" ht="16.5" customHeight="1">
      <c r="A985" s="6">
        <v>984</v>
      </c>
      <c r="B985" t="s" s="4">
        <v>3287</v>
      </c>
      <c r="C985" t="s" s="3">
        <v>3288</v>
      </c>
      <c r="D985" t="s" s="3">
        <v>1552</v>
      </c>
      <c r="E985" t="s" s="3">
        <v>58</v>
      </c>
      <c r="F985" t="s" s="3">
        <v>1496</v>
      </c>
      <c r="G985" s="6"/>
      <c r="H985" t="s" s="3">
        <v>3289</v>
      </c>
      <c r="I985" t="s" s="3">
        <v>1496</v>
      </c>
      <c r="J985" t="s" s="3">
        <v>171</v>
      </c>
      <c r="K985" s="6"/>
      <c r="L985" s="6"/>
      <c r="M985" s="6">
        <v>4</v>
      </c>
      <c r="N985" s="6">
        <v>1</v>
      </c>
      <c r="O985" t="s" s="3">
        <v>1555</v>
      </c>
      <c r="P985" s="8"/>
      <c r="Q985" s="8"/>
      <c r="R985" t="s" s="3">
        <v>2055</v>
      </c>
      <c r="S985" t="s" s="3">
        <v>2055</v>
      </c>
      <c r="T985" s="8">
        <v>0</v>
      </c>
      <c r="V985" s="9">
        <v>8</v>
      </c>
      <c r="X985" t="s" s="3">
        <v>171</v>
      </c>
      <c r="Z985" t="s" s="3">
        <v>65</v>
      </c>
      <c r="AA985" t="s" s="3">
        <v>66</v>
      </c>
      <c r="AC985" t="s" s="3">
        <v>67</v>
      </c>
      <c r="AD985" s="9">
        <v>3</v>
      </c>
      <c r="AE985" s="9">
        <v>3</v>
      </c>
      <c r="AF985" s="9">
        <v>3</v>
      </c>
      <c r="AH985" t="s" s="4">
        <v>3287</v>
      </c>
      <c r="AI985" s="9">
        <v>149774</v>
      </c>
      <c r="AJ985" t="s" s="4">
        <v>96</v>
      </c>
      <c r="AK985" t="s" s="4">
        <v>96</v>
      </c>
      <c r="AL985" s="9">
        <v>18944</v>
      </c>
      <c r="AR985" s="8"/>
      <c r="AS985" s="8"/>
      <c r="AT985" t="s" s="4">
        <v>68</v>
      </c>
      <c r="AU985" s="12">
        <f>#REF!-1000000</f>
      </c>
      <c r="AV985" s="9">
        <v>60000</v>
      </c>
      <c r="AW985" s="9">
        <v>50000</v>
      </c>
      <c r="AX985" s="9">
        <v>882</v>
      </c>
      <c r="AY985" s="8"/>
      <c r="AZ985" s="8"/>
      <c r="BA985" s="8"/>
      <c r="BB985" s="8"/>
      <c r="BC985" s="8"/>
    </row>
    <row r="986" s="2" customFormat="1" ht="16.5" customHeight="1">
      <c r="A986" s="6">
        <v>985</v>
      </c>
      <c r="B986" t="s" s="4">
        <v>3290</v>
      </c>
      <c r="C986" t="s" s="3">
        <v>3291</v>
      </c>
      <c r="D986" t="s" s="3">
        <v>1552</v>
      </c>
      <c r="E986" t="s" s="3">
        <v>58</v>
      </c>
      <c r="F986" t="s" s="3">
        <v>1496</v>
      </c>
      <c r="G986" s="6"/>
      <c r="H986" t="s" s="3">
        <v>3292</v>
      </c>
      <c r="I986" t="s" s="3">
        <v>1496</v>
      </c>
      <c r="J986" t="s" s="3">
        <v>171</v>
      </c>
      <c r="K986" s="6"/>
      <c r="L986" s="6"/>
      <c r="M986" s="6">
        <v>3</v>
      </c>
      <c r="N986" s="6">
        <v>1</v>
      </c>
      <c r="O986" t="s" s="3">
        <v>1555</v>
      </c>
      <c r="P986" s="8"/>
      <c r="Q986" s="8"/>
      <c r="R986" t="s" s="3">
        <v>2055</v>
      </c>
      <c r="S986" t="s" s="3">
        <v>2055</v>
      </c>
      <c r="T986" s="8">
        <v>0</v>
      </c>
      <c r="V986" s="9">
        <v>8</v>
      </c>
      <c r="X986" t="s" s="3">
        <v>171</v>
      </c>
      <c r="Z986" t="s" s="3">
        <v>65</v>
      </c>
      <c r="AA986" t="s" s="3">
        <v>66</v>
      </c>
      <c r="AC986" t="s" s="3">
        <v>67</v>
      </c>
      <c r="AD986" s="9">
        <v>3</v>
      </c>
      <c r="AE986" s="9">
        <v>3</v>
      </c>
      <c r="AF986" s="9">
        <v>3</v>
      </c>
      <c r="AH986" t="s" s="4">
        <v>3290</v>
      </c>
      <c r="AI986" s="9">
        <v>149777</v>
      </c>
      <c r="AJ986" t="s" s="4">
        <v>96</v>
      </c>
      <c r="AK986" t="s" s="4">
        <v>96</v>
      </c>
      <c r="AL986" s="9">
        <v>18945</v>
      </c>
      <c r="AR986" s="8"/>
      <c r="AS986" s="8"/>
      <c r="AT986" t="s" s="4">
        <v>68</v>
      </c>
      <c r="AU986" s="10"/>
      <c r="AV986" s="9">
        <v>280000</v>
      </c>
      <c r="AW986" s="9">
        <v>160000</v>
      </c>
      <c r="AX986" s="9">
        <v>883</v>
      </c>
      <c r="AY986" s="8"/>
      <c r="AZ986" s="8"/>
      <c r="BA986" s="8"/>
      <c r="BB986" s="8"/>
      <c r="BC986" s="8"/>
    </row>
    <row r="987" s="2" customFormat="1" ht="16.5" customHeight="1">
      <c r="A987" s="6">
        <v>986</v>
      </c>
      <c r="B987" t="s" s="4">
        <v>3293</v>
      </c>
      <c r="C987" t="s" s="3">
        <v>3294</v>
      </c>
      <c r="D987" t="s" s="3">
        <v>1552</v>
      </c>
      <c r="E987" t="s" s="3">
        <v>58</v>
      </c>
      <c r="F987" t="s" s="3">
        <v>1496</v>
      </c>
      <c r="G987" s="6"/>
      <c r="H987" t="s" s="3">
        <v>3295</v>
      </c>
      <c r="I987" t="s" s="3">
        <v>1496</v>
      </c>
      <c r="J987" t="s" s="3">
        <v>171</v>
      </c>
      <c r="K987" s="6"/>
      <c r="L987" s="6"/>
      <c r="M987" s="6">
        <v>3</v>
      </c>
      <c r="N987" s="6">
        <v>1</v>
      </c>
      <c r="O987" t="s" s="3">
        <v>1555</v>
      </c>
      <c r="P987" s="8"/>
      <c r="Q987" s="8"/>
      <c r="R987" t="s" s="3">
        <v>2055</v>
      </c>
      <c r="S987" t="s" s="3">
        <v>2055</v>
      </c>
      <c r="T987" s="8">
        <v>0</v>
      </c>
      <c r="V987" s="9">
        <v>8</v>
      </c>
      <c r="X987" t="s" s="3">
        <v>171</v>
      </c>
      <c r="Z987" t="s" s="3">
        <v>65</v>
      </c>
      <c r="AA987" t="s" s="3">
        <v>66</v>
      </c>
      <c r="AC987" t="s" s="3">
        <v>67</v>
      </c>
      <c r="AD987" s="9">
        <v>3</v>
      </c>
      <c r="AE987" s="9">
        <v>3</v>
      </c>
      <c r="AF987" s="9">
        <v>3</v>
      </c>
      <c r="AH987" t="s" s="4">
        <v>3293</v>
      </c>
      <c r="AI987" s="9">
        <v>149915</v>
      </c>
      <c r="AJ987" t="s" s="4">
        <v>96</v>
      </c>
      <c r="AK987" t="s" s="4">
        <v>96</v>
      </c>
      <c r="AL987" s="9">
        <v>18946</v>
      </c>
      <c r="AR987" s="8"/>
      <c r="AS987" s="8"/>
      <c r="AT987" t="s" s="4">
        <v>68</v>
      </c>
      <c r="AU987" s="10"/>
      <c r="AV987" s="9">
        <v>180000</v>
      </c>
      <c r="AW987" s="9">
        <v>110000</v>
      </c>
      <c r="AX987" s="9">
        <v>447</v>
      </c>
      <c r="AY987" s="8"/>
      <c r="AZ987" s="8"/>
      <c r="BA987" s="8"/>
      <c r="BB987" s="8"/>
      <c r="BC987" s="8"/>
    </row>
    <row r="988" s="2" customFormat="1" ht="16.5" customHeight="1">
      <c r="A988" s="6">
        <v>987</v>
      </c>
      <c r="B988" t="s" s="4">
        <v>3296</v>
      </c>
      <c r="C988" t="s" s="3">
        <v>3297</v>
      </c>
      <c r="D988" t="s" s="3">
        <v>1552</v>
      </c>
      <c r="E988" t="s" s="3">
        <v>58</v>
      </c>
      <c r="F988" t="s" s="3">
        <v>1496</v>
      </c>
      <c r="G988" s="6"/>
      <c r="H988" t="s" s="3">
        <v>3298</v>
      </c>
      <c r="I988" t="s" s="3">
        <v>1496</v>
      </c>
      <c r="J988" t="s" s="3">
        <v>171</v>
      </c>
      <c r="K988" s="6"/>
      <c r="L988" s="6"/>
      <c r="M988" s="6">
        <v>4</v>
      </c>
      <c r="N988" s="6">
        <v>1</v>
      </c>
      <c r="O988" s="6">
        <v>1400</v>
      </c>
      <c r="P988" s="8"/>
      <c r="Q988" s="8"/>
      <c r="R988" t="s" s="3">
        <v>2055</v>
      </c>
      <c r="S988" t="s" s="3">
        <v>2055</v>
      </c>
      <c r="T988" s="8">
        <v>0</v>
      </c>
      <c r="V988" s="9">
        <v>6</v>
      </c>
      <c r="X988" t="s" s="3">
        <v>171</v>
      </c>
      <c r="Z988" t="s" s="3">
        <v>65</v>
      </c>
      <c r="AA988" t="s" s="3">
        <v>66</v>
      </c>
      <c r="AC988" t="s" s="3">
        <v>67</v>
      </c>
      <c r="AD988" s="9">
        <v>3</v>
      </c>
      <c r="AE988" s="9">
        <v>3</v>
      </c>
      <c r="AF988" s="9">
        <v>3</v>
      </c>
      <c r="AH988" t="s" s="4">
        <v>3296</v>
      </c>
      <c r="AI988" s="9">
        <v>149917</v>
      </c>
      <c r="AJ988" t="s" s="4">
        <v>96</v>
      </c>
      <c r="AK988" t="s" s="4">
        <v>96</v>
      </c>
      <c r="AL988" s="9">
        <v>18947</v>
      </c>
      <c r="AR988" s="8"/>
      <c r="AS988" s="8"/>
      <c r="AY988" s="8"/>
      <c r="AZ988" s="8"/>
      <c r="BA988" s="8"/>
      <c r="BB988" s="8"/>
      <c r="BC988" s="8"/>
    </row>
    <row r="989" s="2" customFormat="1" ht="16.5" customHeight="1">
      <c r="A989" s="6">
        <v>988</v>
      </c>
      <c r="B989" t="s" s="4">
        <v>3299</v>
      </c>
      <c r="C989" t="s" s="3">
        <v>3300</v>
      </c>
      <c r="D989" t="s" s="3">
        <v>1552</v>
      </c>
      <c r="E989" t="s" s="3">
        <v>58</v>
      </c>
      <c r="F989" t="s" s="3">
        <v>1496</v>
      </c>
      <c r="G989" s="6"/>
      <c r="H989" t="s" s="3">
        <v>3301</v>
      </c>
      <c r="I989" t="s" s="3">
        <v>1496</v>
      </c>
      <c r="J989" t="s" s="3">
        <v>171</v>
      </c>
      <c r="K989" s="6"/>
      <c r="L989" s="6"/>
      <c r="M989" s="6">
        <v>4</v>
      </c>
      <c r="N989" s="6">
        <v>1</v>
      </c>
      <c r="O989" s="6">
        <v>1400</v>
      </c>
      <c r="P989" s="8"/>
      <c r="Q989" s="8"/>
      <c r="R989" t="s" s="3">
        <v>2055</v>
      </c>
      <c r="S989" t="s" s="3">
        <v>2055</v>
      </c>
      <c r="T989" s="8">
        <v>0</v>
      </c>
      <c r="V989" s="9">
        <v>8</v>
      </c>
      <c r="X989" t="s" s="3">
        <v>171</v>
      </c>
      <c r="Z989" t="s" s="3">
        <v>65</v>
      </c>
      <c r="AA989" t="s" s="3">
        <v>66</v>
      </c>
      <c r="AC989" t="s" s="3">
        <v>67</v>
      </c>
      <c r="AD989" s="9">
        <v>3</v>
      </c>
      <c r="AE989" s="9">
        <v>3</v>
      </c>
      <c r="AF989" s="9">
        <v>3</v>
      </c>
      <c r="AH989" t="s" s="4">
        <v>3299</v>
      </c>
      <c r="AI989" s="9">
        <v>149920</v>
      </c>
      <c r="AJ989" t="s" s="4">
        <v>96</v>
      </c>
      <c r="AK989" t="s" s="4">
        <v>96</v>
      </c>
      <c r="AL989" s="9">
        <v>18951</v>
      </c>
      <c r="AR989" s="8"/>
      <c r="AS989" s="8"/>
      <c r="AT989" t="s" s="4">
        <v>68</v>
      </c>
      <c r="AU989" s="10"/>
      <c r="AV989" s="9">
        <v>480000</v>
      </c>
      <c r="AW989" s="9">
        <v>0</v>
      </c>
      <c r="AX989" s="9">
        <v>283</v>
      </c>
      <c r="AY989" s="8"/>
      <c r="AZ989" s="8"/>
      <c r="BA989" s="8"/>
      <c r="BB989" s="8"/>
      <c r="BC989" s="8"/>
    </row>
    <row r="990" s="2" customFormat="1" ht="16.5" customHeight="1">
      <c r="A990" s="6">
        <v>989</v>
      </c>
      <c r="B990" t="s" s="4">
        <v>3302</v>
      </c>
      <c r="C990" t="s" s="3">
        <v>3303</v>
      </c>
      <c r="D990" t="s" s="3">
        <v>1552</v>
      </c>
      <c r="E990" t="s" s="3">
        <v>58</v>
      </c>
      <c r="F990" t="s" s="3">
        <v>1496</v>
      </c>
      <c r="G990" s="6"/>
      <c r="H990" t="s" s="3">
        <v>3304</v>
      </c>
      <c r="I990" t="s" s="3">
        <v>1496</v>
      </c>
      <c r="J990" t="s" s="3">
        <v>171</v>
      </c>
      <c r="K990" s="6"/>
      <c r="L990" s="6"/>
      <c r="M990" s="6">
        <v>4</v>
      </c>
      <c r="N990" s="6">
        <v>1</v>
      </c>
      <c r="O990" t="s" s="3">
        <v>2210</v>
      </c>
      <c r="P990" s="8"/>
      <c r="Q990" s="8"/>
      <c r="R990" t="s" s="3">
        <v>2055</v>
      </c>
      <c r="S990" t="s" s="3">
        <v>2055</v>
      </c>
      <c r="T990" s="8">
        <v>0</v>
      </c>
      <c r="V990" s="9">
        <v>6</v>
      </c>
      <c r="X990" t="s" s="3">
        <v>171</v>
      </c>
      <c r="Z990" t="s" s="3">
        <v>65</v>
      </c>
      <c r="AA990" t="s" s="3">
        <v>66</v>
      </c>
      <c r="AC990" t="s" s="3">
        <v>67</v>
      </c>
      <c r="AD990" s="9">
        <v>3</v>
      </c>
      <c r="AE990" s="9">
        <v>3</v>
      </c>
      <c r="AF990" s="9">
        <v>3</v>
      </c>
      <c r="AH990" t="s" s="4">
        <v>3302</v>
      </c>
      <c r="AI990" s="9">
        <v>150315</v>
      </c>
      <c r="AJ990" t="s" s="4">
        <v>96</v>
      </c>
      <c r="AK990" t="s" s="4">
        <v>96</v>
      </c>
      <c r="AL990" s="9">
        <v>18952</v>
      </c>
      <c r="AR990" s="8"/>
      <c r="AS990" s="8"/>
      <c r="AT990" t="s" s="4">
        <v>68</v>
      </c>
      <c r="AU990" s="10"/>
      <c r="AV990" s="9">
        <v>280000</v>
      </c>
      <c r="AW990" s="9">
        <v>0</v>
      </c>
      <c r="AX990" s="9">
        <v>284</v>
      </c>
      <c r="AY990" s="8"/>
      <c r="AZ990" s="8"/>
      <c r="BA990" s="8"/>
      <c r="BB990" s="8"/>
      <c r="BC990" s="8"/>
    </row>
    <row r="991" s="2" customFormat="1" ht="16.5" customHeight="1">
      <c r="A991" s="6">
        <v>990</v>
      </c>
      <c r="B991" t="s" s="4">
        <v>3305</v>
      </c>
      <c r="C991" t="s" s="3">
        <v>3306</v>
      </c>
      <c r="D991" t="s" s="3">
        <v>1552</v>
      </c>
      <c r="E991" t="s" s="3">
        <v>58</v>
      </c>
      <c r="F991" t="s" s="3">
        <v>1496</v>
      </c>
      <c r="G991" s="6"/>
      <c r="H991" t="s" s="3">
        <v>3307</v>
      </c>
      <c r="I991" t="s" s="3">
        <v>1496</v>
      </c>
      <c r="J991" t="s" s="3">
        <v>171</v>
      </c>
      <c r="K991" s="6"/>
      <c r="L991" s="6"/>
      <c r="M991" s="6">
        <v>4</v>
      </c>
      <c r="N991" s="6">
        <v>1</v>
      </c>
      <c r="O991" t="s" s="3">
        <v>2210</v>
      </c>
      <c r="P991" s="8"/>
      <c r="Q991" s="8"/>
      <c r="R991" t="s" s="3">
        <v>2055</v>
      </c>
      <c r="S991" t="s" s="3">
        <v>2055</v>
      </c>
      <c r="T991" s="8">
        <v>0</v>
      </c>
      <c r="V991" s="9">
        <v>7</v>
      </c>
      <c r="X991" t="s" s="3">
        <v>171</v>
      </c>
      <c r="Z991" t="s" s="3">
        <v>65</v>
      </c>
      <c r="AA991" t="s" s="3">
        <v>66</v>
      </c>
      <c r="AC991" t="s" s="3">
        <v>67</v>
      </c>
      <c r="AD991" s="9">
        <v>3</v>
      </c>
      <c r="AE991" s="9">
        <v>3</v>
      </c>
      <c r="AF991" s="9">
        <v>3</v>
      </c>
      <c r="AH991" t="s" s="4">
        <v>3305</v>
      </c>
      <c r="AI991" s="9">
        <v>150316</v>
      </c>
      <c r="AJ991" t="s" s="4">
        <v>96</v>
      </c>
      <c r="AK991" t="s" s="4">
        <v>96</v>
      </c>
      <c r="AL991" s="9">
        <v>18953</v>
      </c>
      <c r="AR991" s="8"/>
      <c r="AS991" s="8"/>
      <c r="AT991" t="s" s="4">
        <v>68</v>
      </c>
      <c r="AU991" s="10"/>
      <c r="AV991" s="9">
        <v>220000</v>
      </c>
      <c r="AW991" s="9">
        <v>160000</v>
      </c>
      <c r="AX991" s="9">
        <v>285</v>
      </c>
      <c r="AY991" s="8"/>
      <c r="AZ991" s="8"/>
      <c r="BA991" s="8"/>
      <c r="BB991" s="8"/>
      <c r="BC991" s="8"/>
    </row>
    <row r="992" s="2" customFormat="1" ht="16.5" customHeight="1">
      <c r="A992" s="6">
        <v>991</v>
      </c>
      <c r="B992" t="s" s="4">
        <v>3308</v>
      </c>
      <c r="C992" t="s" s="3">
        <v>3309</v>
      </c>
      <c r="D992" t="s" s="3">
        <v>1552</v>
      </c>
      <c r="E992" t="s" s="3">
        <v>58</v>
      </c>
      <c r="F992" t="s" s="3">
        <v>1496</v>
      </c>
      <c r="G992" s="6"/>
      <c r="H992" t="s" s="3">
        <v>3310</v>
      </c>
      <c r="I992" t="s" s="3">
        <v>1496</v>
      </c>
      <c r="J992" t="s" s="3">
        <v>171</v>
      </c>
      <c r="K992" s="7">
        <f>L992*200000</f>
        <v>1600000</v>
      </c>
      <c r="L992" s="6">
        <f>M992/5</f>
        <v>8</v>
      </c>
      <c r="M992" s="6">
        <v>40</v>
      </c>
      <c r="N992" s="6">
        <v>1</v>
      </c>
      <c r="O992" t="s" s="3">
        <v>2210</v>
      </c>
      <c r="P992" s="8"/>
      <c r="Q992" s="8"/>
      <c r="R992" s="6">
        <v>5000</v>
      </c>
      <c r="S992" s="6">
        <v>5000</v>
      </c>
      <c r="T992" s="8">
        <v>90000</v>
      </c>
      <c r="V992" s="9">
        <v>82</v>
      </c>
      <c r="X992" t="s" s="3">
        <v>64</v>
      </c>
      <c r="Z992" t="s" s="3">
        <v>65</v>
      </c>
      <c r="AA992" t="s" s="3">
        <v>66</v>
      </c>
      <c r="AC992" t="s" s="3">
        <v>67</v>
      </c>
      <c r="AD992" s="9">
        <v>3</v>
      </c>
      <c r="AE992" s="9">
        <v>3</v>
      </c>
      <c r="AF992" s="9">
        <v>3</v>
      </c>
      <c r="AH992" t="s" s="4">
        <v>3308</v>
      </c>
      <c r="AI992" s="9">
        <v>117271</v>
      </c>
      <c r="AJ992" s="9">
        <v>59005</v>
      </c>
      <c r="AK992" s="9">
        <v>102880</v>
      </c>
      <c r="AL992" s="9">
        <v>13443</v>
      </c>
      <c r="AM992" s="10">
        <v>0.7</v>
      </c>
      <c r="AN992" s="10"/>
      <c r="AO992" s="10"/>
      <c r="AP992" s="10"/>
      <c r="AQ992" s="10"/>
      <c r="AR992" s="8"/>
      <c r="AS992" s="8"/>
      <c r="AT992" t="s" s="4">
        <v>68</v>
      </c>
      <c r="AU992" s="10"/>
      <c r="AV992" s="9">
        <v>280000</v>
      </c>
      <c r="AW992" s="9">
        <v>0</v>
      </c>
      <c r="AX992" s="9">
        <v>286</v>
      </c>
      <c r="AY992" s="8"/>
      <c r="AZ992" s="8"/>
      <c r="BA992" s="8"/>
      <c r="BB992" s="8"/>
      <c r="BC992" s="8"/>
    </row>
    <row r="993" s="2" customFormat="1" ht="16.5" customHeight="1">
      <c r="A993" s="6">
        <v>992</v>
      </c>
      <c r="B993" t="s" s="4">
        <v>3311</v>
      </c>
      <c r="C993" t="s" s="3">
        <v>3312</v>
      </c>
      <c r="D993" t="s" s="3">
        <v>85</v>
      </c>
      <c r="E993" t="s" s="3">
        <v>58</v>
      </c>
      <c r="F993" t="s" s="3">
        <v>3313</v>
      </c>
      <c r="G993" t="s" s="3">
        <v>775</v>
      </c>
      <c r="H993" t="s" s="3">
        <v>61</v>
      </c>
      <c r="I993" t="s" s="3">
        <v>117</v>
      </c>
      <c r="J993" t="s" s="3">
        <v>386</v>
      </c>
      <c r="K993" s="7">
        <f>L993*200000</f>
        <v>26720000</v>
      </c>
      <c r="L993" s="6">
        <f>M993/5</f>
        <v>133.6</v>
      </c>
      <c r="M993" s="6">
        <v>668</v>
      </c>
      <c r="N993" s="6">
        <v>22</v>
      </c>
      <c r="O993" t="s" s="3">
        <v>2210</v>
      </c>
      <c r="P993" s="8"/>
      <c r="Q993" s="8"/>
      <c r="R993" s="6">
        <v>36000</v>
      </c>
      <c r="S993" s="6">
        <v>36000</v>
      </c>
      <c r="T993" s="8">
        <v>480000</v>
      </c>
      <c r="V993" s="9">
        <v>1644</v>
      </c>
      <c r="X993" t="s" s="3">
        <v>119</v>
      </c>
      <c r="Z993" t="s" s="3">
        <v>65</v>
      </c>
      <c r="AA993" t="s" s="3">
        <v>66</v>
      </c>
      <c r="AC993" t="s" s="3">
        <v>67</v>
      </c>
      <c r="AD993" s="9">
        <v>3</v>
      </c>
      <c r="AE993" s="9">
        <v>3</v>
      </c>
      <c r="AF993" s="9">
        <v>3</v>
      </c>
      <c r="AG993" s="9">
        <v>3</v>
      </c>
      <c r="AH993" t="s" s="4">
        <v>3311</v>
      </c>
      <c r="AI993" s="9">
        <v>117789</v>
      </c>
      <c r="AJ993" s="9">
        <v>59382</v>
      </c>
      <c r="AK993" s="9">
        <v>103809</v>
      </c>
      <c r="AL993" s="9">
        <v>17719</v>
      </c>
      <c r="AM993" s="10">
        <v>0.3</v>
      </c>
      <c r="AN993" s="10"/>
      <c r="AO993" s="10"/>
      <c r="AP993" s="10"/>
      <c r="AQ993" s="10"/>
      <c r="AR993" s="8"/>
      <c r="AS993" s="8"/>
      <c r="AT993" t="s" s="4">
        <v>68</v>
      </c>
      <c r="AU993" s="10"/>
      <c r="AV993" s="9">
        <v>380000</v>
      </c>
      <c r="AW993" s="9">
        <v>460000</v>
      </c>
      <c r="AX993" s="9">
        <v>279</v>
      </c>
      <c r="AY993" s="8"/>
      <c r="AZ993" s="8"/>
      <c r="BA993" s="8"/>
      <c r="BB993" s="8"/>
      <c r="BC993" s="8"/>
    </row>
    <row r="994" s="2" customFormat="1" ht="16.5" customHeight="1">
      <c r="A994" s="6">
        <v>993</v>
      </c>
      <c r="B994" t="s" s="4">
        <v>3314</v>
      </c>
      <c r="C994" t="s" s="3">
        <v>3315</v>
      </c>
      <c r="D994" t="s" s="3">
        <v>1552</v>
      </c>
      <c r="E994" t="s" s="3">
        <v>58</v>
      </c>
      <c r="F994" t="s" s="3">
        <v>1553</v>
      </c>
      <c r="G994" s="6"/>
      <c r="H994" t="s" s="3">
        <v>3316</v>
      </c>
      <c r="I994" t="s" s="3">
        <v>1496</v>
      </c>
      <c r="J994" t="s" s="3">
        <v>171</v>
      </c>
      <c r="K994" s="7">
        <f>L994*200000</f>
        <v>1760000</v>
      </c>
      <c r="L994" s="6">
        <f>M994/5</f>
        <v>8.800000000000001</v>
      </c>
      <c r="M994" s="6">
        <v>44</v>
      </c>
      <c r="N994" s="6">
        <v>1</v>
      </c>
      <c r="O994" t="s" s="3">
        <v>2210</v>
      </c>
      <c r="P994" s="8"/>
      <c r="Q994" s="8"/>
      <c r="R994" s="6">
        <v>5000</v>
      </c>
      <c r="S994" s="6">
        <v>5000</v>
      </c>
      <c r="T994" s="8">
        <v>90000</v>
      </c>
      <c r="V994" s="9">
        <v>5</v>
      </c>
      <c r="X994" t="s" s="3">
        <v>64</v>
      </c>
      <c r="Z994" t="s" s="3">
        <v>65</v>
      </c>
      <c r="AA994" t="s" s="3">
        <v>66</v>
      </c>
      <c r="AC994" t="s" s="3">
        <v>67</v>
      </c>
      <c r="AD994" s="9">
        <v>3</v>
      </c>
      <c r="AE994" s="9">
        <v>3</v>
      </c>
      <c r="AF994" s="9">
        <v>3</v>
      </c>
      <c r="AG994" s="9">
        <v>3</v>
      </c>
      <c r="AH994" t="s" s="4">
        <v>3314</v>
      </c>
      <c r="AI994" s="9">
        <v>117273</v>
      </c>
      <c r="AJ994" s="9">
        <v>59125</v>
      </c>
      <c r="AK994" s="9">
        <v>103292</v>
      </c>
      <c r="AL994" s="9">
        <v>13444</v>
      </c>
      <c r="AM994" s="10">
        <v>0.9</v>
      </c>
      <c r="AN994" s="10"/>
      <c r="AO994" s="10"/>
      <c r="AP994" s="10"/>
      <c r="AQ994" s="10"/>
      <c r="AR994" s="8"/>
      <c r="AS994" s="8"/>
      <c r="AT994" t="s" s="4">
        <v>68</v>
      </c>
      <c r="AU994" s="10"/>
      <c r="AV994" s="9">
        <v>280000</v>
      </c>
      <c r="AW994" s="9">
        <v>280000</v>
      </c>
      <c r="AX994" s="9">
        <v>287</v>
      </c>
      <c r="AY994" s="8"/>
      <c r="AZ994" s="8"/>
      <c r="BA994" s="8"/>
      <c r="BB994" s="8"/>
      <c r="BC994" s="8"/>
    </row>
    <row r="995" s="2" customFormat="1" ht="16.5" customHeight="1">
      <c r="A995" s="6">
        <v>994</v>
      </c>
      <c r="B995" t="s" s="4">
        <v>3317</v>
      </c>
      <c r="C995" t="s" s="3">
        <v>3318</v>
      </c>
      <c r="D995" t="s" s="3">
        <v>1552</v>
      </c>
      <c r="E995" t="s" s="3">
        <v>58</v>
      </c>
      <c r="F995" t="s" s="3">
        <v>1496</v>
      </c>
      <c r="G995" s="6"/>
      <c r="H995" t="s" s="3">
        <v>3307</v>
      </c>
      <c r="I995" t="s" s="3">
        <v>1496</v>
      </c>
      <c r="J995" t="s" s="3">
        <v>171</v>
      </c>
      <c r="K995" s="7">
        <f>L995*200000</f>
        <v>160000</v>
      </c>
      <c r="L995" s="6">
        <f>M995/5</f>
        <v>0.8</v>
      </c>
      <c r="M995" s="6">
        <v>4</v>
      </c>
      <c r="N995" s="6">
        <v>1</v>
      </c>
      <c r="O995" t="s" s="3">
        <v>2210</v>
      </c>
      <c r="P995" s="8"/>
      <c r="Q995" s="8"/>
      <c r="R995" t="s" s="3">
        <v>2055</v>
      </c>
      <c r="S995" t="s" s="3">
        <v>2055</v>
      </c>
      <c r="T995" s="8">
        <v>0</v>
      </c>
      <c r="V995" s="9">
        <v>74</v>
      </c>
      <c r="X995" t="s" s="3">
        <v>171</v>
      </c>
      <c r="Z995" t="s" s="3">
        <v>65</v>
      </c>
      <c r="AA995" t="s" s="3">
        <v>66</v>
      </c>
      <c r="AC995" t="s" s="3">
        <v>67</v>
      </c>
      <c r="AD995" s="9">
        <v>3</v>
      </c>
      <c r="AE995" s="9">
        <v>3</v>
      </c>
      <c r="AF995" s="9">
        <v>3</v>
      </c>
      <c r="AH995" t="s" s="4">
        <v>3317</v>
      </c>
      <c r="AI995" s="9">
        <v>150664</v>
      </c>
      <c r="AJ995" t="s" s="4">
        <v>96</v>
      </c>
      <c r="AK995" t="s" s="4">
        <v>96</v>
      </c>
      <c r="AL995" s="9">
        <v>18954</v>
      </c>
      <c r="AM995" s="10">
        <v>0.7</v>
      </c>
      <c r="AN995" s="10"/>
      <c r="AO995" s="10"/>
      <c r="AP995" s="10"/>
      <c r="AQ995" s="10"/>
      <c r="AR995" s="8"/>
      <c r="AS995" s="8"/>
      <c r="AT995" t="s" s="4">
        <v>68</v>
      </c>
      <c r="AU995" s="12">
        <f>#REF!-1000000</f>
      </c>
      <c r="AV995" s="9">
        <v>360000</v>
      </c>
      <c r="AW995" s="9">
        <v>190000</v>
      </c>
      <c r="AX995" s="9">
        <v>442</v>
      </c>
      <c r="AY995" s="8"/>
      <c r="AZ995" s="8"/>
      <c r="BA995" s="8"/>
      <c r="BB995" s="8"/>
      <c r="BC995" s="8"/>
    </row>
    <row r="996" s="2" customFormat="1" ht="16.5" customHeight="1">
      <c r="A996" s="6">
        <v>995</v>
      </c>
      <c r="B996" t="s" s="4">
        <v>3319</v>
      </c>
      <c r="C996" t="s" s="3">
        <v>3320</v>
      </c>
      <c r="D996" t="s" s="3">
        <v>85</v>
      </c>
      <c r="E996" t="s" s="3">
        <v>58</v>
      </c>
      <c r="F996" t="s" s="3">
        <v>3321</v>
      </c>
      <c r="G996" t="s" s="3">
        <v>3322</v>
      </c>
      <c r="H996" t="s" s="3">
        <v>3323</v>
      </c>
      <c r="I996" t="s" s="3">
        <v>117</v>
      </c>
      <c r="J996" t="s" s="3">
        <v>3324</v>
      </c>
      <c r="K996" s="7">
        <f>L996*200000</f>
        <v>14640000</v>
      </c>
      <c r="L996" s="6">
        <f>M996/5</f>
        <v>73.2</v>
      </c>
      <c r="M996" s="6">
        <v>366</v>
      </c>
      <c r="N996" s="6">
        <v>10</v>
      </c>
      <c r="O996" t="s" s="3">
        <v>3325</v>
      </c>
      <c r="P996" s="8"/>
      <c r="Q996" s="8"/>
      <c r="R996" s="6">
        <v>32000</v>
      </c>
      <c r="S996" s="6">
        <v>32000</v>
      </c>
      <c r="T996" s="8">
        <v>440000</v>
      </c>
      <c r="V996" s="9">
        <v>126</v>
      </c>
      <c r="X996" t="s" s="3">
        <v>119</v>
      </c>
      <c r="Z996" t="s" s="3">
        <v>65</v>
      </c>
      <c r="AA996" t="s" s="3">
        <v>66</v>
      </c>
      <c r="AC996" t="s" s="3">
        <v>67</v>
      </c>
      <c r="AD996" s="9">
        <v>3</v>
      </c>
      <c r="AE996" s="9">
        <v>3</v>
      </c>
      <c r="AF996" s="9">
        <v>3</v>
      </c>
      <c r="AG996" s="9">
        <v>3</v>
      </c>
      <c r="AH996" t="s" s="4">
        <v>3319</v>
      </c>
      <c r="AI996" s="9">
        <v>119886</v>
      </c>
      <c r="AJ996" s="9">
        <v>60604</v>
      </c>
      <c r="AK996" s="9">
        <v>107038</v>
      </c>
      <c r="AL996" s="9">
        <v>18262</v>
      </c>
      <c r="AM996" s="10">
        <v>0.4</v>
      </c>
      <c r="AN996" s="10"/>
      <c r="AO996" s="10"/>
      <c r="AP996" s="10"/>
      <c r="AQ996" s="10"/>
      <c r="AR996" s="8"/>
      <c r="AS996" s="8"/>
      <c r="AY996" s="8"/>
      <c r="AZ996" s="8"/>
      <c r="BA996" s="8"/>
      <c r="BB996" s="8"/>
      <c r="BC996" s="8"/>
    </row>
    <row r="997" s="2" customFormat="1" ht="16.5" customHeight="1">
      <c r="A997" s="6">
        <v>996</v>
      </c>
      <c r="B997" t="s" s="4">
        <v>3326</v>
      </c>
      <c r="C997" t="s" s="3">
        <v>3327</v>
      </c>
      <c r="D997" t="s" s="3">
        <v>122</v>
      </c>
      <c r="E997" t="s" s="3">
        <v>58</v>
      </c>
      <c r="F997" t="s" s="3">
        <v>3328</v>
      </c>
      <c r="G997" t="s" s="3">
        <v>3329</v>
      </c>
      <c r="H997" t="s" s="3">
        <v>3330</v>
      </c>
      <c r="I997" t="s" s="3">
        <v>365</v>
      </c>
      <c r="J997" t="s" s="3">
        <v>3331</v>
      </c>
      <c r="K997" s="7">
        <f>L997*200000</f>
        <v>11920000</v>
      </c>
      <c r="L997" s="6">
        <f>M997/5</f>
        <v>59.6</v>
      </c>
      <c r="M997" s="6">
        <v>298</v>
      </c>
      <c r="N997" s="6">
        <v>16</v>
      </c>
      <c r="O997" t="s" s="3">
        <v>3325</v>
      </c>
      <c r="P997" s="8"/>
      <c r="Q997" s="8"/>
      <c r="R997" s="6">
        <v>32000</v>
      </c>
      <c r="S997" s="6">
        <v>32000</v>
      </c>
      <c r="T997" s="8">
        <v>440000</v>
      </c>
      <c r="V997" s="9">
        <v>40</v>
      </c>
      <c r="X997" t="s" s="3">
        <v>119</v>
      </c>
      <c r="Z997" t="s" s="3">
        <v>65</v>
      </c>
      <c r="AA997" t="s" s="3">
        <v>66</v>
      </c>
      <c r="AC997" t="s" s="3">
        <v>67</v>
      </c>
      <c r="AD997" s="9">
        <v>3</v>
      </c>
      <c r="AE997" s="9">
        <v>3</v>
      </c>
      <c r="AF997" s="9">
        <v>4</v>
      </c>
      <c r="AG997" s="9">
        <v>3</v>
      </c>
      <c r="AH997" t="s" s="4">
        <v>3326</v>
      </c>
      <c r="AI997" s="9">
        <v>119909</v>
      </c>
      <c r="AJ997" s="9">
        <v>61795</v>
      </c>
      <c r="AK997" s="9">
        <v>107048</v>
      </c>
      <c r="AL997" s="9">
        <v>18307</v>
      </c>
      <c r="AM997" s="10">
        <v>0.7</v>
      </c>
      <c r="AN997" s="10"/>
      <c r="AO997" s="10"/>
      <c r="AP997" s="10"/>
      <c r="AQ997" s="10"/>
      <c r="AR997" s="8"/>
      <c r="AS997" s="8"/>
      <c r="AT997" t="s" s="4">
        <v>68</v>
      </c>
      <c r="AU997" s="10"/>
      <c r="AV997" s="9">
        <v>80000</v>
      </c>
      <c r="AW997" s="9">
        <v>60000</v>
      </c>
      <c r="AX997" s="9">
        <v>360</v>
      </c>
      <c r="AY997" s="8"/>
      <c r="AZ997" s="8"/>
      <c r="BA997" s="8"/>
      <c r="BB997" s="8"/>
      <c r="BC997" s="8"/>
    </row>
    <row r="998" s="2" customFormat="1" ht="16.5" customHeight="1">
      <c r="A998" s="6">
        <v>997</v>
      </c>
      <c r="B998" t="s" s="4">
        <v>3332</v>
      </c>
      <c r="C998" t="s" s="3">
        <v>3333</v>
      </c>
      <c r="D998" t="s" s="3">
        <v>1552</v>
      </c>
      <c r="E998" t="s" s="3">
        <v>58</v>
      </c>
      <c r="F998" t="s" s="3">
        <v>1496</v>
      </c>
      <c r="G998" s="6"/>
      <c r="H998" t="s" s="3">
        <v>3334</v>
      </c>
      <c r="I998" t="s" s="3">
        <v>1496</v>
      </c>
      <c r="J998" t="s" s="3">
        <v>171</v>
      </c>
      <c r="K998" s="6"/>
      <c r="L998" s="6"/>
      <c r="M998" s="6">
        <v>4</v>
      </c>
      <c r="N998" s="6">
        <v>1</v>
      </c>
      <c r="O998" t="s" s="3">
        <v>3177</v>
      </c>
      <c r="P998" s="8"/>
      <c r="Q998" s="8"/>
      <c r="R998" t="s" s="3">
        <v>2055</v>
      </c>
      <c r="S998" t="s" s="3">
        <v>2055</v>
      </c>
      <c r="T998" s="8">
        <v>0</v>
      </c>
      <c r="V998" s="9">
        <v>4</v>
      </c>
      <c r="X998" t="s" s="3">
        <v>171</v>
      </c>
      <c r="Z998" t="s" s="3">
        <v>65</v>
      </c>
      <c r="AA998" t="s" s="3">
        <v>66</v>
      </c>
      <c r="AC998" t="s" s="3">
        <v>67</v>
      </c>
      <c r="AD998" s="9">
        <v>3</v>
      </c>
      <c r="AE998" s="9">
        <v>3</v>
      </c>
      <c r="AF998" s="9">
        <v>3</v>
      </c>
      <c r="AH998" t="s" s="4">
        <v>3332</v>
      </c>
      <c r="AI998" s="9">
        <v>150666</v>
      </c>
      <c r="AJ998" t="s" s="4">
        <v>96</v>
      </c>
      <c r="AK998" t="s" s="4">
        <v>96</v>
      </c>
      <c r="AL998" s="9">
        <v>18955</v>
      </c>
      <c r="AR998" s="8"/>
      <c r="AS998" s="8"/>
      <c r="AT998" t="s" s="4">
        <v>68</v>
      </c>
      <c r="AU998" s="10"/>
      <c r="AV998" s="9">
        <v>280000</v>
      </c>
      <c r="AW998" s="9">
        <v>260000</v>
      </c>
      <c r="AX998" s="9">
        <v>444</v>
      </c>
      <c r="AY998" s="8"/>
      <c r="AZ998" s="8"/>
      <c r="BA998" s="8"/>
      <c r="BB998" s="8"/>
      <c r="BC998" s="8"/>
    </row>
    <row r="999" s="2" customFormat="1" ht="16.5" customHeight="1">
      <c r="A999" s="6">
        <v>998</v>
      </c>
      <c r="B999" t="s" s="4">
        <v>3335</v>
      </c>
      <c r="C999" t="s" s="3">
        <v>3336</v>
      </c>
      <c r="D999" t="s" s="3">
        <v>57</v>
      </c>
      <c r="E999" t="s" s="3">
        <v>58</v>
      </c>
      <c r="F999" t="s" s="3">
        <v>3337</v>
      </c>
      <c r="G999" s="6"/>
      <c r="H999" t="s" s="3">
        <v>61</v>
      </c>
      <c r="I999" t="s" s="3">
        <v>3192</v>
      </c>
      <c r="J999" t="s" s="3">
        <v>3338</v>
      </c>
      <c r="K999" s="7">
        <f>L999*200000</f>
        <v>20000000</v>
      </c>
      <c r="L999" s="6">
        <f>M999/5</f>
        <v>100</v>
      </c>
      <c r="M999" s="6">
        <v>500</v>
      </c>
      <c r="N999" s="6">
        <v>14</v>
      </c>
      <c r="O999" t="s" s="3">
        <v>3325</v>
      </c>
      <c r="P999" s="8"/>
      <c r="Q999" s="8"/>
      <c r="R999" s="6">
        <v>42000</v>
      </c>
      <c r="S999" s="6">
        <v>42000</v>
      </c>
      <c r="T999" s="8">
        <v>520000</v>
      </c>
      <c r="V999" s="9">
        <v>84</v>
      </c>
      <c r="X999" t="s" s="3">
        <v>119</v>
      </c>
      <c r="Z999" t="s" s="3">
        <v>65</v>
      </c>
      <c r="AA999" t="s" s="3">
        <v>66</v>
      </c>
      <c r="AC999" t="s" s="3">
        <v>67</v>
      </c>
      <c r="AD999" s="9">
        <v>3</v>
      </c>
      <c r="AE999" s="9">
        <v>4</v>
      </c>
      <c r="AF999" s="9">
        <v>3</v>
      </c>
      <c r="AG999" s="9">
        <v>3</v>
      </c>
      <c r="AH999" t="s" s="4">
        <v>3335</v>
      </c>
      <c r="AI999" s="9">
        <v>122448</v>
      </c>
      <c r="AJ999" s="9">
        <v>61877</v>
      </c>
      <c r="AK999" s="9">
        <v>109864</v>
      </c>
      <c r="AL999" s="9">
        <v>17679</v>
      </c>
      <c r="AM999" s="10">
        <v>0.6</v>
      </c>
      <c r="AN999" s="10"/>
      <c r="AO999" s="10"/>
      <c r="AP999" s="10"/>
      <c r="AQ999" s="10"/>
      <c r="AR999" s="8"/>
      <c r="AS999" s="8"/>
      <c r="AT999" t="s" s="4">
        <v>68</v>
      </c>
      <c r="AU999" s="10"/>
      <c r="AV999" s="9">
        <v>380000</v>
      </c>
      <c r="AW999" s="9">
        <v>200000</v>
      </c>
      <c r="AX999" s="9">
        <v>568</v>
      </c>
      <c r="AY999" s="8"/>
      <c r="AZ999" s="8"/>
      <c r="BA999" s="8"/>
      <c r="BB999" s="8"/>
      <c r="BC999" s="8"/>
    </row>
    <row r="1000" s="2" customFormat="1" ht="16.5" customHeight="1">
      <c r="A1000" s="6">
        <v>999</v>
      </c>
      <c r="B1000" t="s" s="4">
        <v>3339</v>
      </c>
      <c r="C1000" t="s" s="3">
        <v>3340</v>
      </c>
      <c r="D1000" t="s" s="3">
        <v>57</v>
      </c>
      <c r="E1000" t="s" s="3">
        <v>58</v>
      </c>
      <c r="F1000" t="s" s="3">
        <v>3341</v>
      </c>
      <c r="G1000" t="s" s="3">
        <v>3342</v>
      </c>
      <c r="H1000" t="s" s="3">
        <v>61</v>
      </c>
      <c r="I1000" t="s" s="3">
        <v>3192</v>
      </c>
      <c r="J1000" t="s" s="3">
        <v>124</v>
      </c>
      <c r="K1000" s="7">
        <f>L1000*200000</f>
        <v>10760000</v>
      </c>
      <c r="L1000" s="6">
        <f>M1000/5</f>
        <v>53.8</v>
      </c>
      <c r="M1000" s="6">
        <v>269</v>
      </c>
      <c r="N1000" s="6">
        <v>8</v>
      </c>
      <c r="O1000" t="s" s="3">
        <v>3343</v>
      </c>
      <c r="P1000" s="8"/>
      <c r="Q1000" s="8"/>
      <c r="R1000" s="6">
        <v>32000</v>
      </c>
      <c r="S1000" s="6">
        <v>32000</v>
      </c>
      <c r="T1000" s="8">
        <v>440000</v>
      </c>
      <c r="V1000" s="9">
        <v>359</v>
      </c>
      <c r="X1000" t="s" s="3">
        <v>119</v>
      </c>
      <c r="Z1000" t="s" s="3">
        <v>65</v>
      </c>
      <c r="AA1000" t="s" s="3">
        <v>66</v>
      </c>
      <c r="AC1000" t="s" s="3">
        <v>67</v>
      </c>
      <c r="AD1000" s="9">
        <v>4</v>
      </c>
      <c r="AE1000" s="9">
        <v>3</v>
      </c>
      <c r="AF1000" s="9">
        <v>3</v>
      </c>
      <c r="AG1000" s="9">
        <v>2</v>
      </c>
      <c r="AH1000" t="s" s="4">
        <v>3339</v>
      </c>
      <c r="AI1000" s="9">
        <v>120653</v>
      </c>
      <c r="AJ1000" s="9">
        <v>61079</v>
      </c>
      <c r="AK1000" s="9">
        <v>107520</v>
      </c>
      <c r="AL1000" s="9">
        <v>18246</v>
      </c>
      <c r="AM1000" s="10">
        <v>0.5</v>
      </c>
      <c r="AN1000" s="10"/>
      <c r="AO1000" s="10"/>
      <c r="AP1000" s="10"/>
      <c r="AQ1000" s="10"/>
      <c r="AR1000" s="8"/>
      <c r="AS1000" s="8"/>
      <c r="AT1000" t="s" s="4">
        <v>68</v>
      </c>
      <c r="AU1000" s="10"/>
      <c r="AV1000" s="9">
        <v>0</v>
      </c>
      <c r="AW1000" s="9">
        <v>0</v>
      </c>
      <c r="AX1000" s="9">
        <v>1124</v>
      </c>
      <c r="AY1000" s="8"/>
      <c r="AZ1000" s="8"/>
      <c r="BA1000" s="8"/>
      <c r="BB1000" s="8"/>
      <c r="BC1000" s="8"/>
    </row>
    <row r="1001" s="2" customFormat="1" ht="16.5" customHeight="1">
      <c r="A1001" s="6">
        <v>1000</v>
      </c>
      <c r="B1001" t="s" s="4">
        <v>3344</v>
      </c>
      <c r="C1001" t="s" s="3">
        <v>3345</v>
      </c>
      <c r="D1001" t="s" s="3">
        <v>1552</v>
      </c>
      <c r="E1001" t="s" s="3">
        <v>58</v>
      </c>
      <c r="F1001" t="s" s="3">
        <v>3346</v>
      </c>
      <c r="G1001" t="s" s="3">
        <v>1496</v>
      </c>
      <c r="H1001" t="s" s="3">
        <v>905</v>
      </c>
      <c r="I1001" t="s" s="3">
        <v>1496</v>
      </c>
      <c r="J1001" t="s" s="3">
        <v>171</v>
      </c>
      <c r="K1001" s="7">
        <f>L1001*200000</f>
        <v>720000</v>
      </c>
      <c r="L1001" s="6">
        <f>M1001/5</f>
        <v>3.6</v>
      </c>
      <c r="M1001" s="6">
        <v>18</v>
      </c>
      <c r="N1001" s="6">
        <v>1</v>
      </c>
      <c r="O1001" t="s" s="3">
        <v>3208</v>
      </c>
      <c r="P1001" s="8"/>
      <c r="Q1001" s="8"/>
      <c r="R1001" s="6">
        <v>5000</v>
      </c>
      <c r="S1001" s="6">
        <v>5000</v>
      </c>
      <c r="T1001" s="8">
        <v>90000</v>
      </c>
      <c r="V1001" s="9">
        <v>45</v>
      </c>
      <c r="X1001" t="s" s="3">
        <v>240</v>
      </c>
      <c r="Z1001" t="s" s="3">
        <v>65</v>
      </c>
      <c r="AA1001" t="s" s="3">
        <v>66</v>
      </c>
      <c r="AC1001" t="s" s="3">
        <v>67</v>
      </c>
      <c r="AD1001" s="9">
        <v>3</v>
      </c>
      <c r="AE1001" s="9">
        <v>4</v>
      </c>
      <c r="AF1001" s="9">
        <v>2</v>
      </c>
      <c r="AG1001" s="9">
        <v>3</v>
      </c>
      <c r="AH1001" t="s" s="4">
        <v>3344</v>
      </c>
      <c r="AI1001" s="9">
        <v>122177</v>
      </c>
      <c r="AJ1001" s="9">
        <v>68359</v>
      </c>
      <c r="AK1001" s="9">
        <v>126172</v>
      </c>
      <c r="AL1001" s="9">
        <v>18694</v>
      </c>
      <c r="AM1001" s="10">
        <v>0.8</v>
      </c>
      <c r="AN1001" s="10"/>
      <c r="AO1001" s="10"/>
      <c r="AP1001" s="10"/>
      <c r="AQ1001" s="10"/>
      <c r="AR1001" s="8"/>
      <c r="AS1001" s="8"/>
      <c r="AT1001" t="s" s="4">
        <v>68</v>
      </c>
      <c r="AU1001" s="12">
        <f>#REF!-1000000</f>
      </c>
      <c r="AV1001" s="9">
        <v>50000</v>
      </c>
      <c r="AW1001" s="9">
        <v>0</v>
      </c>
      <c r="AX1001" s="9">
        <v>893</v>
      </c>
      <c r="AY1001" s="8"/>
      <c r="AZ1001" s="8"/>
      <c r="BA1001" s="8"/>
      <c r="BB1001" s="8"/>
      <c r="BC1001" s="8"/>
    </row>
    <row r="1002" s="2" customFormat="1" ht="16.5" customHeight="1">
      <c r="A1002" s="6">
        <v>1001</v>
      </c>
      <c r="B1002" t="s" s="4">
        <v>3347</v>
      </c>
      <c r="C1002" t="s" s="3">
        <v>3348</v>
      </c>
      <c r="D1002" t="s" s="3">
        <v>1552</v>
      </c>
      <c r="E1002" t="s" s="3">
        <v>58</v>
      </c>
      <c r="F1002" t="s" s="3">
        <v>3349</v>
      </c>
      <c r="G1002" t="s" s="3">
        <v>1496</v>
      </c>
      <c r="H1002" t="s" s="3">
        <v>3350</v>
      </c>
      <c r="I1002" t="s" s="3">
        <v>1496</v>
      </c>
      <c r="J1002" t="s" s="3">
        <v>171</v>
      </c>
      <c r="K1002" s="7">
        <f>L1002*200000</f>
        <v>720000</v>
      </c>
      <c r="L1002" s="6">
        <f>M1002/5</f>
        <v>3.6</v>
      </c>
      <c r="M1002" s="6">
        <v>18</v>
      </c>
      <c r="N1002" s="6">
        <v>1</v>
      </c>
      <c r="O1002" t="s" s="3">
        <v>3208</v>
      </c>
      <c r="P1002" s="8"/>
      <c r="Q1002" s="8"/>
      <c r="R1002" s="6">
        <v>5000</v>
      </c>
      <c r="S1002" s="6">
        <v>5000</v>
      </c>
      <c r="T1002" s="8">
        <v>90000</v>
      </c>
      <c r="V1002" s="9">
        <v>37</v>
      </c>
      <c r="X1002" t="s" s="3">
        <v>240</v>
      </c>
      <c r="Z1002" t="s" s="3">
        <v>65</v>
      </c>
      <c r="AA1002" t="s" s="3">
        <v>66</v>
      </c>
      <c r="AC1002" t="s" s="3">
        <v>67</v>
      </c>
      <c r="AD1002" s="9">
        <v>3</v>
      </c>
      <c r="AE1002" s="9">
        <v>3</v>
      </c>
      <c r="AF1002" s="9">
        <v>2</v>
      </c>
      <c r="AG1002" s="9">
        <v>3</v>
      </c>
      <c r="AH1002" t="s" s="4">
        <v>3347</v>
      </c>
      <c r="AI1002" s="9">
        <v>122550</v>
      </c>
      <c r="AJ1002" s="9">
        <v>68410</v>
      </c>
      <c r="AK1002" s="9">
        <v>126173</v>
      </c>
      <c r="AL1002" s="9">
        <v>18695</v>
      </c>
      <c r="AM1002" s="10">
        <v>0.8</v>
      </c>
      <c r="AN1002" s="10"/>
      <c r="AO1002" s="10"/>
      <c r="AP1002" s="10"/>
      <c r="AQ1002" s="10"/>
      <c r="AR1002" s="8"/>
      <c r="AS1002" s="8"/>
      <c r="AT1002" t="s" s="4">
        <v>68</v>
      </c>
      <c r="AU1002" s="10"/>
      <c r="AV1002" s="9">
        <v>60000</v>
      </c>
      <c r="AW1002" s="9">
        <v>50000</v>
      </c>
      <c r="AX1002" s="9">
        <v>446</v>
      </c>
      <c r="AY1002" s="8"/>
      <c r="AZ1002" s="8"/>
      <c r="BA1002" s="8"/>
      <c r="BB1002" s="8"/>
      <c r="BC1002" s="8"/>
    </row>
    <row r="1003" s="2" customFormat="1" ht="16.5" customHeight="1">
      <c r="A1003" s="6">
        <v>1002</v>
      </c>
      <c r="B1003" t="s" s="4">
        <v>3351</v>
      </c>
      <c r="C1003" t="s" s="3">
        <v>3352</v>
      </c>
      <c r="D1003" t="s" s="3">
        <v>1552</v>
      </c>
      <c r="E1003" t="s" s="3">
        <v>58</v>
      </c>
      <c r="F1003" t="s" s="3">
        <v>3353</v>
      </c>
      <c r="G1003" t="s" s="3">
        <v>1496</v>
      </c>
      <c r="H1003" t="s" s="3">
        <v>3354</v>
      </c>
      <c r="I1003" t="s" s="3">
        <v>1496</v>
      </c>
      <c r="J1003" t="s" s="3">
        <v>171</v>
      </c>
      <c r="K1003" s="7">
        <f>L1003*200000</f>
        <v>400000</v>
      </c>
      <c r="L1003" s="6">
        <f>M1003/5</f>
        <v>2</v>
      </c>
      <c r="M1003" s="6">
        <v>10</v>
      </c>
      <c r="N1003" s="6">
        <v>1</v>
      </c>
      <c r="O1003" t="s" s="3">
        <v>3208</v>
      </c>
      <c r="P1003" s="8"/>
      <c r="Q1003" s="8"/>
      <c r="R1003" s="6">
        <v>5000</v>
      </c>
      <c r="S1003" s="6">
        <v>5000</v>
      </c>
      <c r="T1003" s="8">
        <v>90000</v>
      </c>
      <c r="V1003" s="9">
        <v>29</v>
      </c>
      <c r="X1003" t="s" s="3">
        <v>240</v>
      </c>
      <c r="Z1003" t="s" s="3">
        <v>65</v>
      </c>
      <c r="AA1003" t="s" s="3">
        <v>66</v>
      </c>
      <c r="AC1003" t="s" s="3">
        <v>67</v>
      </c>
      <c r="AD1003" s="9">
        <v>3</v>
      </c>
      <c r="AE1003" s="9">
        <v>4</v>
      </c>
      <c r="AF1003" s="9">
        <v>2</v>
      </c>
      <c r="AG1003" s="9">
        <v>3</v>
      </c>
      <c r="AH1003" t="s" s="4">
        <v>3351</v>
      </c>
      <c r="AI1003" s="9">
        <v>122808</v>
      </c>
      <c r="AJ1003" s="9">
        <v>68540</v>
      </c>
      <c r="AK1003" s="9">
        <v>126176</v>
      </c>
      <c r="AL1003" s="9">
        <v>68540</v>
      </c>
      <c r="AM1003" s="10">
        <v>0.8</v>
      </c>
      <c r="AN1003" s="10"/>
      <c r="AO1003" s="10"/>
      <c r="AP1003" s="10"/>
      <c r="AQ1003" s="10"/>
      <c r="AR1003" s="8"/>
      <c r="AS1003" s="8"/>
      <c r="AT1003" t="s" s="4">
        <v>68</v>
      </c>
      <c r="AU1003" s="12">
        <f>#REF!-1000000</f>
      </c>
      <c r="AV1003" s="9">
        <v>360000</v>
      </c>
      <c r="AW1003" s="9">
        <v>170000</v>
      </c>
      <c r="AX1003" s="9">
        <v>795</v>
      </c>
      <c r="AY1003" s="8"/>
      <c r="AZ1003" s="8"/>
      <c r="BA1003" s="8"/>
      <c r="BB1003" s="8"/>
      <c r="BC1003" s="8"/>
    </row>
    <row r="1004" s="2" customFormat="1" ht="16.5" customHeight="1">
      <c r="A1004" s="6">
        <v>1003</v>
      </c>
      <c r="B1004" t="s" s="4">
        <v>3355</v>
      </c>
      <c r="C1004" t="s" s="3">
        <v>3356</v>
      </c>
      <c r="D1004" t="s" s="3">
        <v>1552</v>
      </c>
      <c r="E1004" t="s" s="3">
        <v>58</v>
      </c>
      <c r="F1004" t="s" s="3">
        <v>3357</v>
      </c>
      <c r="G1004" t="s" s="3">
        <v>1496</v>
      </c>
      <c r="H1004" t="s" s="3">
        <v>3358</v>
      </c>
      <c r="I1004" t="s" s="3">
        <v>1496</v>
      </c>
      <c r="J1004" t="s" s="3">
        <v>171</v>
      </c>
      <c r="K1004" s="7">
        <f>L1004*200000</f>
        <v>480000</v>
      </c>
      <c r="L1004" s="6">
        <f>M1004/5</f>
        <v>2.4</v>
      </c>
      <c r="M1004" s="6">
        <v>12</v>
      </c>
      <c r="N1004" s="6">
        <v>1</v>
      </c>
      <c r="O1004" t="s" s="3">
        <v>3208</v>
      </c>
      <c r="P1004" s="8"/>
      <c r="Q1004" s="8"/>
      <c r="R1004" s="6">
        <v>5000</v>
      </c>
      <c r="S1004" s="6">
        <v>5000</v>
      </c>
      <c r="T1004" s="8">
        <v>90000</v>
      </c>
      <c r="V1004" s="9">
        <v>22</v>
      </c>
      <c r="X1004" t="s" s="3">
        <v>240</v>
      </c>
      <c r="Z1004" t="s" s="3">
        <v>65</v>
      </c>
      <c r="AA1004" t="s" s="3">
        <v>66</v>
      </c>
      <c r="AC1004" t="s" s="3">
        <v>67</v>
      </c>
      <c r="AD1004" s="9">
        <v>3</v>
      </c>
      <c r="AE1004" s="9">
        <v>2</v>
      </c>
      <c r="AF1004" s="9">
        <v>2</v>
      </c>
      <c r="AG1004" s="9">
        <v>3</v>
      </c>
      <c r="AH1004" t="s" s="4">
        <v>3355</v>
      </c>
      <c r="AI1004" s="9">
        <v>123172</v>
      </c>
      <c r="AJ1004" s="9">
        <v>68541</v>
      </c>
      <c r="AK1004" s="9">
        <v>126177</v>
      </c>
      <c r="AL1004" s="9">
        <v>18697</v>
      </c>
      <c r="AM1004" s="10">
        <v>0.9</v>
      </c>
      <c r="AN1004" s="10"/>
      <c r="AO1004" s="10"/>
      <c r="AP1004" s="10"/>
      <c r="AQ1004" s="10"/>
      <c r="AR1004" s="8"/>
      <c r="AS1004" s="8"/>
      <c r="AT1004" t="s" s="4">
        <v>68</v>
      </c>
      <c r="AU1004" s="12">
        <f>#REF!-1000000</f>
      </c>
      <c r="AV1004" s="9">
        <v>380000</v>
      </c>
      <c r="AW1004" s="9">
        <v>210000</v>
      </c>
      <c r="AX1004" s="9">
        <v>796</v>
      </c>
      <c r="AY1004" s="8"/>
      <c r="AZ1004" s="8"/>
      <c r="BA1004" s="8"/>
      <c r="BB1004" s="8"/>
      <c r="BC1004" s="8"/>
    </row>
    <row r="1005" s="2" customFormat="1" ht="16.5" customHeight="1">
      <c r="A1005" s="6">
        <v>1004</v>
      </c>
      <c r="B1005" t="s" s="4">
        <v>3359</v>
      </c>
      <c r="C1005" t="s" s="3">
        <v>3360</v>
      </c>
      <c r="D1005" t="s" s="3">
        <v>1552</v>
      </c>
      <c r="E1005" t="s" s="3">
        <v>58</v>
      </c>
      <c r="F1005" t="s" s="3">
        <v>3361</v>
      </c>
      <c r="G1005" t="s" s="3">
        <v>1496</v>
      </c>
      <c r="H1005" t="s" s="3">
        <v>905</v>
      </c>
      <c r="I1005" t="s" s="3">
        <v>1496</v>
      </c>
      <c r="J1005" t="s" s="3">
        <v>171</v>
      </c>
      <c r="K1005" s="7">
        <f>L1005*200000</f>
        <v>720000</v>
      </c>
      <c r="L1005" s="6">
        <f>M1005/5</f>
        <v>3.6</v>
      </c>
      <c r="M1005" s="6">
        <v>18</v>
      </c>
      <c r="N1005" s="6">
        <v>1</v>
      </c>
      <c r="O1005" t="s" s="3">
        <v>3362</v>
      </c>
      <c r="P1005" s="8"/>
      <c r="Q1005" s="8"/>
      <c r="R1005" s="6">
        <v>5000</v>
      </c>
      <c r="S1005" s="6">
        <v>5000</v>
      </c>
      <c r="T1005" s="8">
        <v>90000</v>
      </c>
      <c r="V1005" s="9">
        <v>100</v>
      </c>
      <c r="X1005" t="s" s="3">
        <v>240</v>
      </c>
      <c r="Z1005" t="s" s="3">
        <v>65</v>
      </c>
      <c r="AA1005" t="s" s="3">
        <v>66</v>
      </c>
      <c r="AC1005" t="s" s="3">
        <v>67</v>
      </c>
      <c r="AD1005" s="9">
        <v>3</v>
      </c>
      <c r="AE1005" s="9">
        <v>4</v>
      </c>
      <c r="AF1005" s="9">
        <v>2</v>
      </c>
      <c r="AG1005" s="9">
        <v>3</v>
      </c>
      <c r="AH1005" t="s" s="4">
        <v>3359</v>
      </c>
      <c r="AI1005" s="9">
        <v>123647</v>
      </c>
      <c r="AJ1005" s="9">
        <v>70209</v>
      </c>
      <c r="AK1005" s="9">
        <v>126179</v>
      </c>
      <c r="AL1005" s="9">
        <v>18698</v>
      </c>
      <c r="AM1005" s="10">
        <v>0.7</v>
      </c>
      <c r="AN1005" s="10"/>
      <c r="AO1005" s="10"/>
      <c r="AP1005" s="10"/>
      <c r="AQ1005" s="10"/>
      <c r="AR1005" s="8"/>
      <c r="AS1005" s="8"/>
      <c r="AT1005" t="s" s="4">
        <v>68</v>
      </c>
      <c r="AU1005" s="12">
        <f>#REF!-1000000</f>
      </c>
      <c r="AV1005" s="9">
        <v>180000</v>
      </c>
      <c r="AW1005" s="9">
        <v>110000</v>
      </c>
      <c r="AX1005" s="9">
        <v>797</v>
      </c>
      <c r="AY1005" s="8"/>
      <c r="AZ1005" s="8"/>
      <c r="BA1005" s="8"/>
      <c r="BB1005" s="8"/>
      <c r="BC1005" s="8"/>
    </row>
    <row r="1006" s="2" customFormat="1" ht="16.5" customHeight="1">
      <c r="A1006" s="6">
        <v>1005</v>
      </c>
      <c r="B1006" t="s" s="4">
        <v>3363</v>
      </c>
      <c r="C1006" t="s" s="3">
        <v>3364</v>
      </c>
      <c r="D1006" t="s" s="3">
        <v>1552</v>
      </c>
      <c r="E1006" t="s" s="3">
        <v>58</v>
      </c>
      <c r="F1006" t="s" s="3">
        <v>3365</v>
      </c>
      <c r="G1006" t="s" s="3">
        <v>1496</v>
      </c>
      <c r="H1006" t="s" s="3">
        <v>3366</v>
      </c>
      <c r="I1006" t="s" s="3">
        <v>1496</v>
      </c>
      <c r="J1006" t="s" s="3">
        <v>171</v>
      </c>
      <c r="K1006" s="7">
        <f>L1006*200000</f>
        <v>640000</v>
      </c>
      <c r="L1006" s="6">
        <f>M1006/5</f>
        <v>3.2</v>
      </c>
      <c r="M1006" s="6">
        <v>16</v>
      </c>
      <c r="N1006" s="6">
        <v>1</v>
      </c>
      <c r="O1006" t="s" s="3">
        <v>3362</v>
      </c>
      <c r="P1006" s="8"/>
      <c r="Q1006" s="8"/>
      <c r="R1006" s="6">
        <v>5000</v>
      </c>
      <c r="S1006" s="6">
        <v>5000</v>
      </c>
      <c r="T1006" s="8">
        <v>90000</v>
      </c>
      <c r="V1006" s="9">
        <v>0</v>
      </c>
      <c r="X1006" t="s" s="3">
        <v>240</v>
      </c>
      <c r="Z1006" t="s" s="3">
        <v>65</v>
      </c>
      <c r="AA1006" t="s" s="3">
        <v>66</v>
      </c>
      <c r="AC1006" t="s" s="3">
        <v>67</v>
      </c>
      <c r="AD1006" s="9">
        <v>3</v>
      </c>
      <c r="AE1006" s="9">
        <v>3</v>
      </c>
      <c r="AF1006" s="9">
        <v>2</v>
      </c>
      <c r="AG1006" s="9">
        <v>3</v>
      </c>
      <c r="AH1006" t="s" s="4">
        <v>3363</v>
      </c>
      <c r="AI1006" t="s" s="4">
        <v>96</v>
      </c>
      <c r="AJ1006" s="9">
        <v>70207</v>
      </c>
      <c r="AK1006" s="9">
        <v>126185</v>
      </c>
      <c r="AL1006" s="9">
        <v>18699</v>
      </c>
      <c r="AM1006" s="10">
        <v>0.9</v>
      </c>
      <c r="AN1006" s="10"/>
      <c r="AO1006" s="10"/>
      <c r="AP1006" s="10"/>
      <c r="AQ1006" s="10"/>
      <c r="AR1006" s="8"/>
      <c r="AS1006" s="8"/>
      <c r="AT1006" t="s" s="4">
        <v>68</v>
      </c>
      <c r="AU1006" s="12">
        <f>#REF!-1000000</f>
      </c>
      <c r="AV1006" s="9">
        <v>480000</v>
      </c>
      <c r="AW1006" s="9">
        <v>230000</v>
      </c>
      <c r="AX1006" s="9">
        <v>798</v>
      </c>
      <c r="AY1006" s="8"/>
      <c r="AZ1006" s="8"/>
      <c r="BA1006" s="8"/>
      <c r="BB1006" s="8"/>
      <c r="BC1006" s="8"/>
    </row>
    <row r="1007" s="2" customFormat="1" ht="16.5" customHeight="1">
      <c r="A1007" s="6">
        <v>1006</v>
      </c>
      <c r="B1007" t="s" s="4">
        <v>3367</v>
      </c>
      <c r="C1007" t="s" s="3">
        <v>3368</v>
      </c>
      <c r="D1007" t="s" s="3">
        <v>1552</v>
      </c>
      <c r="E1007" t="s" s="3">
        <v>58</v>
      </c>
      <c r="F1007" t="s" s="3">
        <v>3369</v>
      </c>
      <c r="G1007" t="s" s="3">
        <v>1496</v>
      </c>
      <c r="H1007" t="s" s="3">
        <v>2321</v>
      </c>
      <c r="I1007" t="s" s="3">
        <v>1496</v>
      </c>
      <c r="J1007" t="s" s="3">
        <v>171</v>
      </c>
      <c r="K1007" s="7">
        <f>L1007*200000</f>
        <v>400000</v>
      </c>
      <c r="L1007" s="6">
        <f>M1007/5</f>
        <v>2</v>
      </c>
      <c r="M1007" s="6">
        <v>10</v>
      </c>
      <c r="N1007" s="6">
        <v>1</v>
      </c>
      <c r="O1007" t="s" s="3">
        <v>3208</v>
      </c>
      <c r="P1007" s="8"/>
      <c r="Q1007" s="8"/>
      <c r="R1007" s="6">
        <v>5000</v>
      </c>
      <c r="S1007" s="6">
        <v>5000</v>
      </c>
      <c r="T1007" s="8">
        <v>90000</v>
      </c>
      <c r="V1007" s="9">
        <v>190</v>
      </c>
      <c r="X1007" t="s" s="3">
        <v>240</v>
      </c>
      <c r="Z1007" t="s" s="3">
        <v>65</v>
      </c>
      <c r="AA1007" t="s" s="3">
        <v>66</v>
      </c>
      <c r="AC1007" t="s" s="3">
        <v>67</v>
      </c>
      <c r="AD1007" s="9">
        <v>3</v>
      </c>
      <c r="AE1007" s="9">
        <v>4</v>
      </c>
      <c r="AF1007" s="9">
        <v>2</v>
      </c>
      <c r="AG1007" s="9">
        <v>3</v>
      </c>
      <c r="AH1007" t="s" s="4">
        <v>3367</v>
      </c>
      <c r="AI1007" s="9">
        <v>124038</v>
      </c>
      <c r="AJ1007" s="9">
        <v>70592</v>
      </c>
      <c r="AK1007" s="9">
        <v>126182</v>
      </c>
      <c r="AL1007" s="9">
        <v>18699</v>
      </c>
      <c r="AM1007" s="10">
        <v>0.9</v>
      </c>
      <c r="AN1007" s="10"/>
      <c r="AO1007" s="10"/>
      <c r="AP1007" s="10"/>
      <c r="AQ1007" s="10"/>
      <c r="AR1007" s="8"/>
      <c r="AS1007" s="8"/>
      <c r="AT1007" t="s" s="4">
        <v>68</v>
      </c>
      <c r="AU1007" s="12">
        <f>#REF!-1000000</f>
      </c>
      <c r="AV1007" s="9">
        <v>560000</v>
      </c>
      <c r="AW1007" s="9">
        <v>280000</v>
      </c>
      <c r="AX1007" s="9">
        <v>799</v>
      </c>
      <c r="AY1007" s="8"/>
      <c r="AZ1007" s="8"/>
      <c r="BA1007" s="8"/>
      <c r="BB1007" s="8"/>
      <c r="BC1007" s="8"/>
    </row>
    <row r="1008" s="2" customFormat="1" ht="16.5" customHeight="1">
      <c r="A1008" s="6">
        <v>1007</v>
      </c>
      <c r="B1008" t="s" s="4">
        <v>3370</v>
      </c>
      <c r="C1008" t="s" s="3">
        <v>3371</v>
      </c>
      <c r="D1008" t="s" s="3">
        <v>1552</v>
      </c>
      <c r="E1008" t="s" s="3">
        <v>58</v>
      </c>
      <c r="F1008" t="s" s="3">
        <v>3372</v>
      </c>
      <c r="G1008" t="s" s="3">
        <v>1496</v>
      </c>
      <c r="H1008" t="s" s="3">
        <v>258</v>
      </c>
      <c r="I1008" t="s" s="3">
        <v>1496</v>
      </c>
      <c r="J1008" t="s" s="3">
        <v>171</v>
      </c>
      <c r="K1008" s="7">
        <f>L1008*200000</f>
        <v>800000</v>
      </c>
      <c r="L1008" s="6">
        <f>M1008/5</f>
        <v>4</v>
      </c>
      <c r="M1008" s="6">
        <v>20</v>
      </c>
      <c r="N1008" s="6">
        <v>1</v>
      </c>
      <c r="O1008" t="s" s="3">
        <v>3373</v>
      </c>
      <c r="P1008" s="8"/>
      <c r="Q1008" s="8"/>
      <c r="R1008" s="6">
        <v>5000</v>
      </c>
      <c r="S1008" s="6">
        <v>5000</v>
      </c>
      <c r="T1008" s="8">
        <v>90000</v>
      </c>
      <c r="V1008" s="9">
        <v>40</v>
      </c>
      <c r="X1008" t="s" s="3">
        <v>240</v>
      </c>
      <c r="Z1008" t="s" s="3">
        <v>65</v>
      </c>
      <c r="AA1008" t="s" s="3">
        <v>66</v>
      </c>
      <c r="AC1008" t="s" s="3">
        <v>67</v>
      </c>
      <c r="AD1008" s="9">
        <v>3</v>
      </c>
      <c r="AE1008" s="9">
        <v>3</v>
      </c>
      <c r="AF1008" s="9">
        <v>2</v>
      </c>
      <c r="AG1008" s="9">
        <v>3</v>
      </c>
      <c r="AH1008" t="s" s="4">
        <v>3370</v>
      </c>
      <c r="AI1008" s="9">
        <v>125282</v>
      </c>
      <c r="AJ1008" s="9">
        <v>72782</v>
      </c>
      <c r="AK1008" s="9">
        <v>126195</v>
      </c>
      <c r="AL1008" s="9">
        <v>18702</v>
      </c>
      <c r="AM1008" s="10">
        <v>0.8</v>
      </c>
      <c r="AN1008" s="10"/>
      <c r="AO1008" s="10"/>
      <c r="AP1008" s="10"/>
      <c r="AQ1008" s="10"/>
      <c r="AR1008" s="8"/>
      <c r="AS1008" s="8"/>
      <c r="AT1008" t="s" s="4">
        <v>68</v>
      </c>
      <c r="AU1008" s="10"/>
      <c r="AV1008" s="9">
        <v>380000</v>
      </c>
      <c r="AW1008" s="9">
        <v>240000</v>
      </c>
      <c r="AX1008" s="9">
        <v>800</v>
      </c>
      <c r="AY1008" s="8"/>
      <c r="AZ1008" s="8"/>
      <c r="BA1008" s="8"/>
      <c r="BB1008" s="8"/>
      <c r="BC1008" s="8"/>
    </row>
    <row r="1009" s="2" customFormat="1" ht="16.5" customHeight="1">
      <c r="A1009" s="6">
        <v>1008</v>
      </c>
      <c r="B1009" t="s" s="4">
        <v>3374</v>
      </c>
      <c r="C1009" t="s" s="3">
        <v>3375</v>
      </c>
      <c r="D1009" t="s" s="3">
        <v>1552</v>
      </c>
      <c r="E1009" t="s" s="3">
        <v>58</v>
      </c>
      <c r="F1009" t="s" s="3">
        <v>3376</v>
      </c>
      <c r="G1009" t="s" s="3">
        <v>1496</v>
      </c>
      <c r="H1009" t="s" s="3">
        <v>3323</v>
      </c>
      <c r="I1009" t="s" s="3">
        <v>1496</v>
      </c>
      <c r="J1009" t="s" s="3">
        <v>171</v>
      </c>
      <c r="K1009" s="7">
        <f>L1009*200000</f>
        <v>400000</v>
      </c>
      <c r="L1009" s="6">
        <f>M1009/5</f>
        <v>2</v>
      </c>
      <c r="M1009" s="6">
        <v>10</v>
      </c>
      <c r="N1009" s="6">
        <v>1</v>
      </c>
      <c r="O1009" t="s" s="3">
        <v>3362</v>
      </c>
      <c r="P1009" s="8"/>
      <c r="Q1009" s="8"/>
      <c r="R1009" s="6">
        <v>5000</v>
      </c>
      <c r="S1009" s="6">
        <v>5000</v>
      </c>
      <c r="T1009" s="8">
        <v>90000</v>
      </c>
      <c r="V1009" s="9">
        <v>0</v>
      </c>
      <c r="X1009" t="s" s="3">
        <v>240</v>
      </c>
      <c r="Z1009" t="s" s="3">
        <v>65</v>
      </c>
      <c r="AA1009" t="s" s="3">
        <v>66</v>
      </c>
      <c r="AC1009" t="s" s="3">
        <v>67</v>
      </c>
      <c r="AD1009" s="9">
        <v>3</v>
      </c>
      <c r="AE1009" s="9">
        <v>2</v>
      </c>
      <c r="AF1009" s="9">
        <v>2</v>
      </c>
      <c r="AG1009" s="9">
        <v>3</v>
      </c>
      <c r="AH1009" t="s" s="4">
        <v>3374</v>
      </c>
      <c r="AI1009" t="s" s="4">
        <v>96</v>
      </c>
      <c r="AJ1009" s="9">
        <v>70212</v>
      </c>
      <c r="AK1009" s="9">
        <v>126197</v>
      </c>
      <c r="AL1009" s="9">
        <v>18701</v>
      </c>
      <c r="AM1009" s="10">
        <v>0.9</v>
      </c>
      <c r="AN1009" s="10"/>
      <c r="AO1009" s="10"/>
      <c r="AP1009" s="10"/>
      <c r="AQ1009" s="10"/>
      <c r="AR1009" s="8"/>
      <c r="AS1009" s="8"/>
      <c r="AT1009" t="s" s="4">
        <v>68</v>
      </c>
      <c r="AU1009" s="12">
        <f>#REF!-1000000</f>
      </c>
      <c r="AV1009" s="9">
        <v>180000</v>
      </c>
      <c r="AW1009" s="9">
        <v>100000</v>
      </c>
      <c r="AX1009" s="9">
        <v>801</v>
      </c>
      <c r="AY1009" s="8"/>
      <c r="AZ1009" s="8"/>
      <c r="BA1009" s="8"/>
      <c r="BB1009" s="8"/>
      <c r="BC1009" s="8"/>
    </row>
    <row r="1010" s="2" customFormat="1" ht="16.5" customHeight="1">
      <c r="A1010" s="6">
        <v>1009</v>
      </c>
      <c r="B1010" t="s" s="4">
        <v>3377</v>
      </c>
      <c r="C1010" t="s" s="3">
        <v>3378</v>
      </c>
      <c r="D1010" t="s" s="3">
        <v>1552</v>
      </c>
      <c r="E1010" t="s" s="3">
        <v>58</v>
      </c>
      <c r="F1010" t="s" s="3">
        <v>3379</v>
      </c>
      <c r="G1010" t="s" s="3">
        <v>1496</v>
      </c>
      <c r="H1010" t="s" s="3">
        <v>3380</v>
      </c>
      <c r="I1010" t="s" s="3">
        <v>1496</v>
      </c>
      <c r="J1010" t="s" s="3">
        <v>171</v>
      </c>
      <c r="K1010" s="7">
        <f>L1010*200000</f>
        <v>840000</v>
      </c>
      <c r="L1010" s="6">
        <f>M1010/5</f>
        <v>4.2</v>
      </c>
      <c r="M1010" s="6">
        <v>21</v>
      </c>
      <c r="N1010" s="6">
        <v>1</v>
      </c>
      <c r="O1010" t="s" s="3">
        <v>3373</v>
      </c>
      <c r="P1010" s="8"/>
      <c r="Q1010" s="8"/>
      <c r="R1010" s="6">
        <v>5000</v>
      </c>
      <c r="S1010" s="6">
        <v>5000</v>
      </c>
      <c r="T1010" s="8">
        <v>90000</v>
      </c>
      <c r="V1010" s="9">
        <v>24</v>
      </c>
      <c r="X1010" t="s" s="3">
        <v>240</v>
      </c>
      <c r="Z1010" t="s" s="3">
        <v>65</v>
      </c>
      <c r="AA1010" t="s" s="3">
        <v>66</v>
      </c>
      <c r="AC1010" t="s" s="3">
        <v>67</v>
      </c>
      <c r="AD1010" s="9">
        <v>3</v>
      </c>
      <c r="AE1010" s="9">
        <v>3</v>
      </c>
      <c r="AF1010" s="9">
        <v>2</v>
      </c>
      <c r="AG1010" s="9">
        <v>3</v>
      </c>
      <c r="AH1010" t="s" s="4">
        <v>3377</v>
      </c>
      <c r="AI1010" s="9">
        <v>125697</v>
      </c>
      <c r="AJ1010" s="9">
        <v>72778</v>
      </c>
      <c r="AK1010" s="9">
        <v>126196</v>
      </c>
      <c r="AL1010" s="9">
        <v>18703</v>
      </c>
      <c r="AM1010" s="10">
        <v>0.9</v>
      </c>
      <c r="AN1010" s="10"/>
      <c r="AO1010" s="10"/>
      <c r="AP1010" s="10"/>
      <c r="AQ1010" s="10"/>
      <c r="AR1010" s="8"/>
      <c r="AS1010" s="8"/>
      <c r="AT1010" t="s" s="4">
        <v>68</v>
      </c>
      <c r="AU1010" s="12">
        <f>#REF!-1000000</f>
      </c>
      <c r="AV1010" s="9">
        <v>280000</v>
      </c>
      <c r="AW1010" s="9">
        <v>190000</v>
      </c>
      <c r="AX1010" s="9">
        <v>802</v>
      </c>
      <c r="AY1010" s="8"/>
      <c r="AZ1010" s="8"/>
      <c r="BA1010" s="8"/>
      <c r="BB1010" s="8"/>
      <c r="BC1010" s="8"/>
    </row>
    <row r="1011" s="2" customFormat="1" ht="16.5" customHeight="1">
      <c r="A1011" s="6">
        <v>1010</v>
      </c>
      <c r="B1011" t="s" s="4">
        <v>3381</v>
      </c>
      <c r="C1011" t="s" s="3">
        <v>3382</v>
      </c>
      <c r="D1011" t="s" s="3">
        <v>85</v>
      </c>
      <c r="E1011" t="s" s="3">
        <v>58</v>
      </c>
      <c r="F1011" t="s" s="3">
        <v>3383</v>
      </c>
      <c r="G1011" t="s" s="3">
        <v>3384</v>
      </c>
      <c r="H1011" t="s" s="3">
        <v>905</v>
      </c>
      <c r="I1011" t="s" s="3">
        <v>3192</v>
      </c>
      <c r="J1011" t="s" s="3">
        <v>3324</v>
      </c>
      <c r="K1011" s="7">
        <f>L1011*200000</f>
        <v>26080000</v>
      </c>
      <c r="L1011" s="6">
        <f>M1011/5</f>
        <v>130.4</v>
      </c>
      <c r="M1011" s="6">
        <v>652</v>
      </c>
      <c r="N1011" s="6">
        <v>19</v>
      </c>
      <c r="O1011" t="s" s="3">
        <v>3373</v>
      </c>
      <c r="P1011" s="8"/>
      <c r="Q1011" s="8"/>
      <c r="R1011" s="6">
        <v>42000</v>
      </c>
      <c r="S1011" s="6">
        <v>42000</v>
      </c>
      <c r="T1011" s="8">
        <v>520000</v>
      </c>
      <c r="V1011" s="9">
        <v>48</v>
      </c>
      <c r="X1011" t="s" s="3">
        <v>119</v>
      </c>
      <c r="Z1011" t="s" s="3">
        <v>65</v>
      </c>
      <c r="AA1011" t="s" s="3">
        <v>66</v>
      </c>
      <c r="AC1011" t="s" s="3">
        <v>67</v>
      </c>
      <c r="AD1011" s="9">
        <v>4</v>
      </c>
      <c r="AE1011" s="9">
        <v>4</v>
      </c>
      <c r="AF1011" s="9">
        <v>3</v>
      </c>
      <c r="AG1011" s="9">
        <v>3</v>
      </c>
      <c r="AH1011" t="s" s="4">
        <v>3381</v>
      </c>
      <c r="AI1011" s="9">
        <v>127197</v>
      </c>
      <c r="AJ1011" s="9">
        <v>64747</v>
      </c>
      <c r="AK1011" s="9">
        <v>116458</v>
      </c>
      <c r="AL1011" s="9">
        <v>17678</v>
      </c>
      <c r="AM1011" s="10">
        <v>0.4</v>
      </c>
      <c r="AN1011" s="10"/>
      <c r="AO1011" s="10"/>
      <c r="AP1011" s="10"/>
      <c r="AQ1011" s="10"/>
      <c r="AR1011" s="8"/>
      <c r="AS1011" s="8"/>
      <c r="AT1011" t="s" s="4">
        <v>68</v>
      </c>
      <c r="AU1011" s="10"/>
      <c r="AV1011" s="9">
        <v>360000</v>
      </c>
      <c r="AW1011" s="9">
        <v>180000</v>
      </c>
      <c r="AX1011" s="9">
        <v>41</v>
      </c>
      <c r="AY1011" s="8"/>
      <c r="AZ1011" s="8"/>
      <c r="BA1011" s="8"/>
      <c r="BB1011" s="8"/>
      <c r="BC1011" s="8"/>
    </row>
    <row r="1012" s="2" customFormat="1" ht="16.5" customHeight="1">
      <c r="A1012" s="6">
        <v>1011</v>
      </c>
      <c r="B1012" t="s" s="4">
        <v>3385</v>
      </c>
      <c r="C1012" t="s" s="3">
        <v>3386</v>
      </c>
      <c r="D1012" t="s" s="3">
        <v>94</v>
      </c>
      <c r="E1012" t="s" s="3">
        <v>58</v>
      </c>
      <c r="F1012" t="s" s="3">
        <v>3280</v>
      </c>
      <c r="G1012" s="6"/>
      <c r="H1012" t="s" s="3">
        <v>1865</v>
      </c>
      <c r="I1012" t="s" s="3">
        <v>3192</v>
      </c>
      <c r="J1012" t="s" s="3">
        <v>3387</v>
      </c>
      <c r="K1012" s="7">
        <f>L1012*200000</f>
        <v>10920000</v>
      </c>
      <c r="L1012" s="6">
        <f>M1012/5</f>
        <v>54.6</v>
      </c>
      <c r="M1012" s="6">
        <v>273</v>
      </c>
      <c r="N1012" s="6">
        <v>8</v>
      </c>
      <c r="O1012" t="s" s="3">
        <v>3362</v>
      </c>
      <c r="P1012" s="8"/>
      <c r="Q1012" s="8"/>
      <c r="R1012" s="6">
        <v>32000</v>
      </c>
      <c r="S1012" s="6">
        <v>32000</v>
      </c>
      <c r="T1012" s="8">
        <v>440000</v>
      </c>
      <c r="V1012" s="9">
        <v>27</v>
      </c>
      <c r="X1012" t="s" s="3">
        <v>119</v>
      </c>
      <c r="Z1012" t="s" s="3">
        <v>65</v>
      </c>
      <c r="AA1012" t="s" s="3">
        <v>66</v>
      </c>
      <c r="AC1012" t="s" s="3">
        <v>102</v>
      </c>
      <c r="AD1012" s="9">
        <v>4</v>
      </c>
      <c r="AE1012" s="9">
        <v>5</v>
      </c>
      <c r="AF1012" s="9">
        <v>3</v>
      </c>
      <c r="AH1012" t="s" s="4">
        <v>3385</v>
      </c>
      <c r="AI1012" s="9">
        <v>125617</v>
      </c>
      <c r="AJ1012" s="9">
        <v>63735</v>
      </c>
      <c r="AK1012" s="9">
        <v>115077</v>
      </c>
      <c r="AL1012" s="9">
        <v>17722</v>
      </c>
      <c r="AM1012" s="10">
        <v>0.7</v>
      </c>
      <c r="AN1012" s="10"/>
      <c r="AO1012" s="10"/>
      <c r="AP1012" s="10"/>
      <c r="AQ1012" s="10"/>
      <c r="AR1012" s="8"/>
      <c r="AS1012" s="8"/>
      <c r="AT1012" t="s" s="4">
        <v>68</v>
      </c>
      <c r="AU1012" s="10"/>
      <c r="AV1012" s="9">
        <v>280000</v>
      </c>
      <c r="AW1012" s="9">
        <v>200000</v>
      </c>
      <c r="AX1012" s="9">
        <v>361</v>
      </c>
      <c r="AY1012" s="8"/>
      <c r="AZ1012" s="8"/>
      <c r="BA1012" s="8"/>
      <c r="BB1012" s="8"/>
      <c r="BC1012" s="8"/>
    </row>
    <row r="1013" s="2" customFormat="1" ht="16.5" customHeight="1">
      <c r="A1013" s="6">
        <v>1012</v>
      </c>
      <c r="B1013" t="s" s="4">
        <v>3388</v>
      </c>
      <c r="C1013" t="s" s="3">
        <v>3389</v>
      </c>
      <c r="D1013" t="s" s="3">
        <v>94</v>
      </c>
      <c r="E1013" t="s" s="3">
        <v>58</v>
      </c>
      <c r="F1013" t="s" s="3">
        <v>3390</v>
      </c>
      <c r="G1013" s="6"/>
      <c r="H1013" t="s" s="3">
        <v>1865</v>
      </c>
      <c r="I1013" t="s" s="3">
        <v>3192</v>
      </c>
      <c r="J1013" t="s" s="3">
        <v>3387</v>
      </c>
      <c r="K1013" s="7">
        <f>L1013*200000</f>
        <v>22920000</v>
      </c>
      <c r="L1013" s="6">
        <f>M1013/5</f>
        <v>114.6</v>
      </c>
      <c r="M1013" s="6">
        <v>573</v>
      </c>
      <c r="N1013" s="6">
        <v>29</v>
      </c>
      <c r="O1013" t="s" s="3">
        <v>2782</v>
      </c>
      <c r="P1013" s="8"/>
      <c r="Q1013" s="8"/>
      <c r="R1013" s="6">
        <v>32000</v>
      </c>
      <c r="S1013" s="6">
        <v>32000</v>
      </c>
      <c r="T1013" s="8">
        <v>440000</v>
      </c>
      <c r="V1013" s="9">
        <v>6</v>
      </c>
      <c r="X1013" t="s" s="3">
        <v>119</v>
      </c>
      <c r="Z1013" t="s" s="3">
        <v>65</v>
      </c>
      <c r="AA1013" t="s" s="3">
        <v>66</v>
      </c>
      <c r="AC1013" t="s" s="3">
        <v>102</v>
      </c>
      <c r="AD1013" s="9">
        <v>3</v>
      </c>
      <c r="AE1013" s="9">
        <v>5</v>
      </c>
      <c r="AF1013" s="9">
        <v>3</v>
      </c>
      <c r="AH1013" t="s" s="4">
        <v>3388</v>
      </c>
      <c r="AI1013" s="9">
        <v>130735</v>
      </c>
      <c r="AJ1013" s="9">
        <v>67673</v>
      </c>
      <c r="AK1013" s="9">
        <v>121092</v>
      </c>
      <c r="AL1013" s="9">
        <v>18726</v>
      </c>
      <c r="AM1013" s="10">
        <v>0.8</v>
      </c>
      <c r="AN1013" s="10"/>
      <c r="AO1013" s="10"/>
      <c r="AP1013" s="10"/>
      <c r="AQ1013" s="10"/>
      <c r="AR1013" s="8"/>
      <c r="AS1013" s="8"/>
      <c r="AT1013" t="s" s="4">
        <v>68</v>
      </c>
      <c r="AU1013" s="10"/>
      <c r="AV1013" s="9">
        <v>320000</v>
      </c>
      <c r="AW1013" s="9">
        <v>160000</v>
      </c>
      <c r="AX1013" s="9">
        <v>932</v>
      </c>
      <c r="AY1013" s="8"/>
      <c r="AZ1013" s="8"/>
      <c r="BA1013" s="8"/>
      <c r="BB1013" s="8"/>
      <c r="BC1013" s="8"/>
    </row>
    <row r="1014" s="2" customFormat="1" ht="16.5" customHeight="1">
      <c r="A1014" s="6">
        <v>1013</v>
      </c>
      <c r="B1014" t="s" s="4">
        <v>3391</v>
      </c>
      <c r="C1014" t="s" s="3">
        <v>3392</v>
      </c>
      <c r="D1014" t="s" s="3">
        <v>122</v>
      </c>
      <c r="E1014" t="s" s="3">
        <v>58</v>
      </c>
      <c r="F1014" t="s" s="3">
        <v>3393</v>
      </c>
      <c r="G1014" t="s" s="3">
        <v>3394</v>
      </c>
      <c r="H1014" t="s" s="3">
        <v>3395</v>
      </c>
      <c r="I1014" t="s" s="3">
        <v>365</v>
      </c>
      <c r="J1014" t="s" s="3">
        <v>3331</v>
      </c>
      <c r="K1014" s="7">
        <f>L1014*200000</f>
        <v>22720000</v>
      </c>
      <c r="L1014" s="6">
        <f>M1014/5</f>
        <v>113.6</v>
      </c>
      <c r="M1014" s="6">
        <v>568</v>
      </c>
      <c r="N1014" s="6">
        <v>14</v>
      </c>
      <c r="O1014" t="s" s="3">
        <v>3362</v>
      </c>
      <c r="P1014" s="8"/>
      <c r="Q1014" s="8"/>
      <c r="R1014" s="6">
        <v>48000</v>
      </c>
      <c r="S1014" s="6">
        <v>48000</v>
      </c>
      <c r="T1014" s="8">
        <v>520000</v>
      </c>
      <c r="V1014" s="9">
        <v>24</v>
      </c>
      <c r="X1014" t="s" s="3">
        <v>119</v>
      </c>
      <c r="Z1014" t="s" s="3">
        <v>65</v>
      </c>
      <c r="AA1014" t="s" s="3">
        <v>66</v>
      </c>
      <c r="AC1014" t="s" s="3">
        <v>67</v>
      </c>
      <c r="AD1014" s="9">
        <v>3</v>
      </c>
      <c r="AE1014" s="9">
        <v>4</v>
      </c>
      <c r="AF1014" s="9">
        <v>3</v>
      </c>
      <c r="AG1014" s="9">
        <v>3</v>
      </c>
      <c r="AH1014" t="s" s="4">
        <v>3391</v>
      </c>
      <c r="AI1014" s="9">
        <v>125899</v>
      </c>
      <c r="AJ1014" s="9">
        <v>63813</v>
      </c>
      <c r="AK1014" s="9">
        <v>115108</v>
      </c>
      <c r="AL1014" s="9">
        <v>17684</v>
      </c>
      <c r="AM1014" s="10">
        <v>0.7</v>
      </c>
      <c r="AN1014" s="10"/>
      <c r="AO1014" s="10"/>
      <c r="AP1014" s="10"/>
      <c r="AQ1014" s="10"/>
      <c r="AR1014" s="8"/>
      <c r="AS1014" s="8"/>
      <c r="AT1014" t="s" s="4">
        <v>68</v>
      </c>
      <c r="AU1014" s="10"/>
      <c r="AV1014" s="9">
        <v>220000</v>
      </c>
      <c r="AW1014" s="9">
        <v>180000</v>
      </c>
      <c r="AX1014" s="9">
        <v>586</v>
      </c>
      <c r="AY1014" s="8"/>
      <c r="AZ1014" s="8"/>
      <c r="BA1014" s="8"/>
      <c r="BB1014" s="8"/>
      <c r="BC1014" s="8"/>
    </row>
    <row r="1015" s="2" customFormat="1" ht="16.5" customHeight="1">
      <c r="A1015" s="6">
        <v>1014</v>
      </c>
      <c r="B1015" t="s" s="4">
        <v>3396</v>
      </c>
      <c r="C1015" t="s" s="3">
        <v>3397</v>
      </c>
      <c r="D1015" t="s" s="3">
        <v>113</v>
      </c>
      <c r="E1015" t="s" s="3">
        <v>58</v>
      </c>
      <c r="F1015" t="s" s="3">
        <v>3398</v>
      </c>
      <c r="G1015" t="s" s="3">
        <v>3399</v>
      </c>
      <c r="H1015" t="s" s="3">
        <v>1653</v>
      </c>
      <c r="I1015" t="s" s="3">
        <v>1653</v>
      </c>
      <c r="J1015" t="s" s="3">
        <v>3387</v>
      </c>
      <c r="K1015" s="7">
        <f>L1015*200000</f>
        <v>3040000</v>
      </c>
      <c r="L1015" s="6">
        <f>M1015/5</f>
        <v>15.2</v>
      </c>
      <c r="M1015" s="6">
        <v>76</v>
      </c>
      <c r="N1015" s="6">
        <v>9</v>
      </c>
      <c r="O1015" t="s" s="3">
        <v>3362</v>
      </c>
      <c r="P1015" s="8"/>
      <c r="Q1015" s="8"/>
      <c r="R1015" s="6">
        <v>18000</v>
      </c>
      <c r="S1015" s="6">
        <v>18000</v>
      </c>
      <c r="T1015" s="8">
        <v>270000</v>
      </c>
      <c r="V1015" s="9">
        <v>107</v>
      </c>
      <c r="X1015" t="s" s="3">
        <v>119</v>
      </c>
      <c r="Z1015" t="s" s="3">
        <v>65</v>
      </c>
      <c r="AA1015" t="s" s="3">
        <v>66</v>
      </c>
      <c r="AC1015" t="s" s="3">
        <v>67</v>
      </c>
      <c r="AD1015" s="9">
        <v>3</v>
      </c>
      <c r="AE1015" s="9">
        <v>3</v>
      </c>
      <c r="AF1015" s="9">
        <v>4</v>
      </c>
      <c r="AH1015" t="s" s="4">
        <v>3396</v>
      </c>
      <c r="AI1015" s="9">
        <v>125666</v>
      </c>
      <c r="AJ1015" s="9">
        <v>63741</v>
      </c>
      <c r="AK1015" s="9">
        <v>115110</v>
      </c>
      <c r="AL1015" s="9">
        <v>18265</v>
      </c>
      <c r="AM1015" s="10">
        <v>0.6</v>
      </c>
      <c r="AN1015" s="10"/>
      <c r="AO1015" s="10"/>
      <c r="AP1015" s="10"/>
      <c r="AQ1015" s="10"/>
      <c r="AR1015" s="8"/>
      <c r="AS1015" s="8"/>
      <c r="AT1015" t="s" s="4">
        <v>68</v>
      </c>
      <c r="AU1015" s="10"/>
      <c r="AV1015" s="9">
        <v>280000</v>
      </c>
      <c r="AW1015" s="9">
        <v>160000</v>
      </c>
      <c r="AX1015" s="9">
        <v>593</v>
      </c>
      <c r="AY1015" s="8"/>
      <c r="AZ1015" s="8"/>
      <c r="BA1015" s="8"/>
      <c r="BB1015" s="8"/>
      <c r="BC1015" s="8"/>
    </row>
    <row r="1016" s="2" customFormat="1" ht="16.5" customHeight="1">
      <c r="A1016" s="6">
        <v>1015</v>
      </c>
      <c r="B1016" t="s" s="4">
        <v>3400</v>
      </c>
      <c r="C1016" t="s" s="3">
        <v>3401</v>
      </c>
      <c r="D1016" t="s" s="3">
        <v>113</v>
      </c>
      <c r="E1016" t="s" s="3">
        <v>58</v>
      </c>
      <c r="F1016" t="s" s="3">
        <v>3402</v>
      </c>
      <c r="G1016" t="s" s="3">
        <v>3403</v>
      </c>
      <c r="H1016" t="s" s="3">
        <v>77</v>
      </c>
      <c r="I1016" t="s" s="3">
        <v>3192</v>
      </c>
      <c r="J1016" t="s" s="3">
        <v>3404</v>
      </c>
      <c r="K1016" s="7">
        <f>L1016*200000</f>
        <v>21800000</v>
      </c>
      <c r="L1016" s="6">
        <f>M1016/5</f>
        <v>109</v>
      </c>
      <c r="M1016" s="6">
        <v>545</v>
      </c>
      <c r="N1016" s="6">
        <v>23</v>
      </c>
      <c r="O1016" t="s" s="3">
        <v>2782</v>
      </c>
      <c r="P1016" s="8"/>
      <c r="Q1016" s="8"/>
      <c r="R1016" s="6">
        <v>48000</v>
      </c>
      <c r="S1016" s="6">
        <v>48000</v>
      </c>
      <c r="T1016" s="8">
        <v>580000</v>
      </c>
      <c r="V1016" s="9">
        <v>75</v>
      </c>
      <c r="X1016" t="s" s="3">
        <v>119</v>
      </c>
      <c r="Z1016" t="s" s="3">
        <v>65</v>
      </c>
      <c r="AA1016" t="s" s="3">
        <v>66</v>
      </c>
      <c r="AC1016" t="s" s="3">
        <v>102</v>
      </c>
      <c r="AD1016" s="9">
        <v>4</v>
      </c>
      <c r="AE1016" s="9">
        <v>4</v>
      </c>
      <c r="AF1016" s="9">
        <v>3</v>
      </c>
      <c r="AG1016" s="9">
        <v>5</v>
      </c>
      <c r="AH1016" t="s" s="4">
        <v>3400</v>
      </c>
      <c r="AI1016" s="9">
        <v>130676</v>
      </c>
      <c r="AJ1016" s="9">
        <v>66086</v>
      </c>
      <c r="AK1016" s="9">
        <v>121091</v>
      </c>
      <c r="AL1016" s="9">
        <v>18268</v>
      </c>
      <c r="AM1016" s="10">
        <v>0.4</v>
      </c>
      <c r="AN1016" s="10"/>
      <c r="AO1016" s="10"/>
      <c r="AP1016" s="10"/>
      <c r="AQ1016" s="10"/>
      <c r="AR1016" s="8"/>
      <c r="AS1016" s="8"/>
      <c r="AT1016" t="s" s="4">
        <v>68</v>
      </c>
      <c r="AU1016" s="10"/>
      <c r="AV1016" s="9">
        <v>220000</v>
      </c>
      <c r="AW1016" s="9">
        <v>150000</v>
      </c>
      <c r="AX1016" s="9">
        <v>207</v>
      </c>
      <c r="AY1016" s="8"/>
      <c r="AZ1016" s="8"/>
      <c r="BA1016" s="8"/>
      <c r="BB1016" s="8"/>
      <c r="BC1016" s="8"/>
    </row>
    <row r="1017" s="2" customFormat="1" ht="16.5" customHeight="1">
      <c r="A1017" s="6">
        <v>1016</v>
      </c>
      <c r="B1017" t="s" s="4">
        <v>3405</v>
      </c>
      <c r="C1017" t="s" s="3">
        <v>3406</v>
      </c>
      <c r="D1017" t="s" s="3">
        <v>85</v>
      </c>
      <c r="E1017" t="s" s="3">
        <v>58</v>
      </c>
      <c r="F1017" t="s" s="3">
        <v>3407</v>
      </c>
      <c r="G1017" t="s" s="3">
        <v>3408</v>
      </c>
      <c r="H1017" t="s" s="3">
        <v>3409</v>
      </c>
      <c r="I1017" t="s" s="3">
        <v>455</v>
      </c>
      <c r="J1017" t="s" s="3">
        <v>3324</v>
      </c>
      <c r="K1017" s="7">
        <f>L1017*200000</f>
        <v>8080000</v>
      </c>
      <c r="L1017" s="6">
        <f>M1017/5</f>
        <v>40.4</v>
      </c>
      <c r="M1017" s="6">
        <v>202</v>
      </c>
      <c r="N1017" s="6">
        <v>14</v>
      </c>
      <c r="O1017" t="s" s="3">
        <v>1783</v>
      </c>
      <c r="P1017" s="8"/>
      <c r="Q1017" s="8"/>
      <c r="R1017" s="6">
        <v>32000</v>
      </c>
      <c r="S1017" s="6">
        <v>32000</v>
      </c>
      <c r="T1017" s="8">
        <v>440000</v>
      </c>
      <c r="V1017" s="9">
        <v>354</v>
      </c>
      <c r="X1017" t="s" s="3">
        <v>119</v>
      </c>
      <c r="Z1017" t="s" s="3">
        <v>65</v>
      </c>
      <c r="AA1017" t="s" s="3">
        <v>66</v>
      </c>
      <c r="AC1017" t="s" s="3">
        <v>67</v>
      </c>
      <c r="AD1017" s="9">
        <v>3</v>
      </c>
      <c r="AE1017" s="9">
        <v>3</v>
      </c>
      <c r="AF1017" s="9">
        <v>3</v>
      </c>
      <c r="AG1017" s="9">
        <v>3</v>
      </c>
      <c r="AH1017" t="s" s="4">
        <v>3405</v>
      </c>
      <c r="AI1017" s="9">
        <v>130732</v>
      </c>
      <c r="AJ1017" s="9">
        <v>64761</v>
      </c>
      <c r="AK1017" s="9">
        <v>121002</v>
      </c>
      <c r="AL1017" s="9">
        <v>17697</v>
      </c>
      <c r="AM1017" s="10">
        <v>0.4</v>
      </c>
      <c r="AN1017" s="10"/>
      <c r="AO1017" s="10"/>
      <c r="AP1017" s="10"/>
      <c r="AQ1017" s="10"/>
      <c r="AR1017" s="8"/>
      <c r="AS1017" s="8"/>
      <c r="AT1017" t="s" s="4">
        <v>68</v>
      </c>
      <c r="AU1017" s="10"/>
      <c r="AV1017" s="9">
        <v>50000</v>
      </c>
      <c r="AW1017" s="9">
        <v>40000</v>
      </c>
      <c r="AX1017" s="9">
        <v>121</v>
      </c>
      <c r="AY1017" s="8"/>
      <c r="AZ1017" s="8"/>
      <c r="BA1017" s="8"/>
      <c r="BB1017" s="8"/>
      <c r="BC1017" s="8"/>
    </row>
    <row r="1018" s="2" customFormat="1" ht="16.5" customHeight="1">
      <c r="A1018" s="6">
        <v>1017</v>
      </c>
      <c r="B1018" t="s" s="4">
        <v>3410</v>
      </c>
      <c r="C1018" t="s" s="3">
        <v>3411</v>
      </c>
      <c r="D1018" t="s" s="3">
        <v>85</v>
      </c>
      <c r="E1018" t="s" s="3">
        <v>58</v>
      </c>
      <c r="F1018" t="s" s="3">
        <v>3412</v>
      </c>
      <c r="G1018" t="s" s="3">
        <v>3413</v>
      </c>
      <c r="H1018" t="s" s="3">
        <v>905</v>
      </c>
      <c r="I1018" t="s" s="3">
        <v>3192</v>
      </c>
      <c r="J1018" t="s" s="3">
        <v>3324</v>
      </c>
      <c r="K1018" s="7">
        <f>L1018*200000</f>
        <v>21480000</v>
      </c>
      <c r="L1018" s="6">
        <f>M1018/5</f>
        <v>107.4</v>
      </c>
      <c r="M1018" s="6">
        <v>537</v>
      </c>
      <c r="N1018" s="6">
        <v>16</v>
      </c>
      <c r="O1018" t="s" s="3">
        <v>3414</v>
      </c>
      <c r="P1018" s="8"/>
      <c r="Q1018" s="8"/>
      <c r="R1018" s="6"/>
      <c r="S1018" s="6">
        <v>56000</v>
      </c>
      <c r="T1018" s="8">
        <v>56000</v>
      </c>
      <c r="V1018" s="9">
        <v>0</v>
      </c>
      <c r="X1018" t="s" s="3">
        <v>3415</v>
      </c>
      <c r="Z1018" t="s" s="3">
        <v>65</v>
      </c>
      <c r="AA1018" t="s" s="3">
        <v>66</v>
      </c>
      <c r="AC1018" t="s" s="3">
        <v>67</v>
      </c>
      <c r="AD1018" s="9">
        <v>3</v>
      </c>
      <c r="AE1018" s="9">
        <v>3</v>
      </c>
      <c r="AF1018" s="9">
        <v>3</v>
      </c>
      <c r="AG1018" s="9">
        <v>2</v>
      </c>
      <c r="AH1018" t="s" s="4">
        <v>3410</v>
      </c>
      <c r="AI1018" s="9">
        <v>138922</v>
      </c>
      <c r="AJ1018" s="9">
        <v>68766</v>
      </c>
      <c r="AK1018" s="9">
        <v>125967</v>
      </c>
      <c r="AL1018" s="9">
        <v>18770</v>
      </c>
      <c r="AM1018" s="10">
        <v>0.4</v>
      </c>
      <c r="AN1018" s="10"/>
      <c r="AO1018" s="10"/>
      <c r="AP1018" s="10"/>
      <c r="AQ1018" s="10"/>
      <c r="AR1018" s="8"/>
      <c r="AS1018" s="8"/>
      <c r="AY1018" s="8"/>
      <c r="AZ1018" s="8"/>
      <c r="BA1018" s="8"/>
      <c r="BB1018" s="8"/>
      <c r="BC1018" s="8"/>
    </row>
    <row r="1019" s="2" customFormat="1" ht="16.5" customHeight="1">
      <c r="A1019" s="6">
        <v>1018</v>
      </c>
      <c r="B1019" t="s" s="4">
        <v>3416</v>
      </c>
      <c r="C1019" t="s" s="3">
        <v>3417</v>
      </c>
      <c r="D1019" t="s" s="3">
        <v>113</v>
      </c>
      <c r="E1019" t="s" s="3">
        <v>58</v>
      </c>
      <c r="F1019" t="s" s="3">
        <v>3418</v>
      </c>
      <c r="G1019" t="s" s="3">
        <v>3419</v>
      </c>
      <c r="H1019" t="s" s="3">
        <v>332</v>
      </c>
      <c r="I1019" t="s" s="3">
        <v>455</v>
      </c>
      <c r="J1019" t="s" s="3">
        <v>3387</v>
      </c>
      <c r="K1019" s="7">
        <f>L1019*200000</f>
        <v>10200000</v>
      </c>
      <c r="L1019" s="6">
        <f>M1019/5</f>
        <v>51</v>
      </c>
      <c r="M1019" s="6">
        <v>255</v>
      </c>
      <c r="N1019" s="6">
        <v>8</v>
      </c>
      <c r="O1019" t="s" s="3">
        <v>3140</v>
      </c>
      <c r="P1019" s="8"/>
      <c r="Q1019" s="8"/>
      <c r="R1019" s="6">
        <v>32000</v>
      </c>
      <c r="S1019" s="6">
        <v>32000</v>
      </c>
      <c r="T1019" s="8">
        <v>440000</v>
      </c>
      <c r="V1019" s="9">
        <v>26</v>
      </c>
      <c r="X1019" t="s" s="3">
        <v>119</v>
      </c>
      <c r="Z1019" t="s" s="3">
        <v>65</v>
      </c>
      <c r="AA1019" t="s" s="3">
        <v>66</v>
      </c>
      <c r="AC1019" t="s" s="3">
        <v>102</v>
      </c>
      <c r="AD1019" s="9">
        <v>4</v>
      </c>
      <c r="AE1019" s="9">
        <v>4</v>
      </c>
      <c r="AF1019" s="9">
        <v>3</v>
      </c>
      <c r="AG1019" s="9">
        <v>4</v>
      </c>
      <c r="AH1019" t="s" s="4">
        <v>3416</v>
      </c>
      <c r="AI1019" s="9">
        <v>130670</v>
      </c>
      <c r="AJ1019" s="9">
        <v>66156</v>
      </c>
      <c r="AK1019" s="9">
        <v>121003</v>
      </c>
      <c r="AL1019" s="9">
        <v>18718</v>
      </c>
      <c r="AM1019" s="10">
        <v>0.8</v>
      </c>
      <c r="AN1019" s="10"/>
      <c r="AO1019" s="10"/>
      <c r="AP1019" s="10"/>
      <c r="AQ1019" s="10"/>
      <c r="AR1019" s="8"/>
      <c r="AS1019" s="8"/>
      <c r="AT1019" t="s" s="4">
        <v>68</v>
      </c>
      <c r="AU1019" s="10"/>
      <c r="AV1019" s="9">
        <v>120000</v>
      </c>
      <c r="AW1019" s="9">
        <v>50000</v>
      </c>
      <c r="AX1019" s="9">
        <v>926</v>
      </c>
      <c r="AY1019" s="8"/>
      <c r="AZ1019" s="8"/>
      <c r="BA1019" s="8"/>
      <c r="BB1019" s="8"/>
      <c r="BC1019" s="8"/>
    </row>
    <row r="1020" s="2" customFormat="1" ht="16.5" customHeight="1">
      <c r="A1020" s="6">
        <v>1019</v>
      </c>
      <c r="B1020" t="s" s="4">
        <v>3420</v>
      </c>
      <c r="C1020" t="s" s="3">
        <v>3421</v>
      </c>
      <c r="D1020" t="s" s="3">
        <v>85</v>
      </c>
      <c r="E1020" t="s" s="3">
        <v>58</v>
      </c>
      <c r="F1020" t="s" s="3">
        <v>3422</v>
      </c>
      <c r="G1020" t="s" s="3">
        <v>3423</v>
      </c>
      <c r="H1020" t="s" s="3">
        <v>3424</v>
      </c>
      <c r="I1020" t="s" s="3">
        <v>3192</v>
      </c>
      <c r="J1020" t="s" s="3">
        <v>3324</v>
      </c>
      <c r="K1020" s="7">
        <f>L1020*200000</f>
        <v>13360000</v>
      </c>
      <c r="L1020" s="6">
        <f>M1020/5</f>
        <v>66.8</v>
      </c>
      <c r="M1020" s="6">
        <v>334</v>
      </c>
      <c r="N1020" s="6">
        <v>11</v>
      </c>
      <c r="O1020" t="s" s="3">
        <v>2782</v>
      </c>
      <c r="P1020" s="8"/>
      <c r="Q1020" s="8"/>
      <c r="R1020" s="6">
        <v>32000</v>
      </c>
      <c r="S1020" s="6">
        <v>32000</v>
      </c>
      <c r="T1020" s="8">
        <v>420000</v>
      </c>
      <c r="V1020" s="9">
        <v>41</v>
      </c>
      <c r="X1020" t="s" s="3">
        <v>240</v>
      </c>
      <c r="Z1020" t="s" s="3">
        <v>65</v>
      </c>
      <c r="AA1020" t="s" s="3">
        <v>66</v>
      </c>
      <c r="AC1020" t="s" s="3">
        <v>67</v>
      </c>
      <c r="AD1020" s="9">
        <v>3</v>
      </c>
      <c r="AE1020" s="9">
        <v>4</v>
      </c>
      <c r="AF1020" s="9">
        <v>3</v>
      </c>
      <c r="AG1020" s="9">
        <v>3</v>
      </c>
      <c r="AH1020" t="s" s="4">
        <v>3420</v>
      </c>
      <c r="AI1020" s="9">
        <v>132333</v>
      </c>
      <c r="AJ1020" s="9">
        <v>92210</v>
      </c>
      <c r="AK1020" s="9">
        <v>122971</v>
      </c>
      <c r="AL1020" s="9">
        <v>18308</v>
      </c>
      <c r="AM1020" s="10">
        <v>0.4</v>
      </c>
      <c r="AN1020" s="10"/>
      <c r="AO1020" s="10"/>
      <c r="AP1020" s="10"/>
      <c r="AQ1020" s="10"/>
      <c r="AR1020" s="8"/>
      <c r="AS1020" s="8"/>
      <c r="AT1020" t="s" s="4">
        <v>68</v>
      </c>
      <c r="AU1020" s="10"/>
      <c r="AV1020" s="9">
        <v>480000</v>
      </c>
      <c r="AW1020" s="9">
        <v>360000</v>
      </c>
      <c r="AX1020" s="9">
        <v>280</v>
      </c>
      <c r="AY1020" s="8"/>
      <c r="AZ1020" s="8"/>
      <c r="BA1020" s="8"/>
      <c r="BB1020" s="8"/>
      <c r="BC1020" s="8"/>
    </row>
    <row r="1021" s="2" customFormat="1" ht="16.5" customHeight="1">
      <c r="A1021" s="6">
        <v>1020</v>
      </c>
      <c r="B1021" t="s" s="4">
        <v>3425</v>
      </c>
      <c r="C1021" t="s" s="3">
        <v>3426</v>
      </c>
      <c r="D1021" t="s" s="3">
        <v>57</v>
      </c>
      <c r="E1021" t="s" s="3">
        <v>58</v>
      </c>
      <c r="F1021" t="s" s="3">
        <v>3427</v>
      </c>
      <c r="G1021" t="s" s="3">
        <v>3428</v>
      </c>
      <c r="H1021" t="s" s="3">
        <v>61</v>
      </c>
      <c r="I1021" t="s" s="3">
        <v>3192</v>
      </c>
      <c r="J1021" t="s" s="3">
        <v>124</v>
      </c>
      <c r="K1021" s="7">
        <f>L1021*200000</f>
        <v>5960000</v>
      </c>
      <c r="L1021" s="6">
        <f>M1021/5</f>
        <v>29.8</v>
      </c>
      <c r="M1021" s="6">
        <v>149</v>
      </c>
      <c r="N1021" s="6">
        <v>4</v>
      </c>
      <c r="O1021" t="s" s="3">
        <v>3362</v>
      </c>
      <c r="P1021" s="8"/>
      <c r="Q1021" s="8"/>
      <c r="R1021" s="6">
        <v>18000</v>
      </c>
      <c r="S1021" s="6">
        <v>18000</v>
      </c>
      <c r="T1021" s="8">
        <v>270000</v>
      </c>
      <c r="V1021" s="9">
        <v>66</v>
      </c>
      <c r="X1021" t="s" s="3">
        <v>119</v>
      </c>
      <c r="Z1021" t="s" s="3">
        <v>65</v>
      </c>
      <c r="AA1021" t="s" s="3">
        <v>66</v>
      </c>
      <c r="AC1021" t="s" s="3">
        <v>67</v>
      </c>
      <c r="AD1021" s="9">
        <v>3</v>
      </c>
      <c r="AE1021" s="9">
        <v>3</v>
      </c>
      <c r="AF1021" s="9">
        <v>3</v>
      </c>
      <c r="AG1021" s="9">
        <v>3</v>
      </c>
      <c r="AH1021" t="s" s="4">
        <v>3425</v>
      </c>
      <c r="AI1021" s="9">
        <v>125753</v>
      </c>
      <c r="AJ1021" s="9">
        <v>63744</v>
      </c>
      <c r="AK1021" s="9">
        <v>115111</v>
      </c>
      <c r="AL1021" s="9">
        <v>18281</v>
      </c>
      <c r="AM1021" s="10">
        <v>0.7</v>
      </c>
      <c r="AN1021" s="10"/>
      <c r="AO1021" s="10"/>
      <c r="AP1021" s="10"/>
      <c r="AQ1021" s="10"/>
      <c r="AR1021" s="8"/>
      <c r="AS1021" s="8"/>
      <c r="AT1021" t="s" s="4">
        <v>68</v>
      </c>
      <c r="AU1021" s="10"/>
      <c r="AV1021" s="9">
        <v>60000</v>
      </c>
      <c r="AW1021" s="9">
        <v>30000</v>
      </c>
      <c r="AX1021" s="9">
        <v>354</v>
      </c>
      <c r="AY1021" s="8"/>
      <c r="AZ1021" s="8"/>
      <c r="BA1021" s="8"/>
      <c r="BB1021" s="8"/>
      <c r="BC1021" s="8"/>
    </row>
    <row r="1022" s="2" customFormat="1" ht="16.5" customHeight="1">
      <c r="A1022" s="6">
        <v>1021</v>
      </c>
      <c r="B1022" t="s" s="4">
        <v>3429</v>
      </c>
      <c r="C1022" t="s" s="3">
        <v>3430</v>
      </c>
      <c r="D1022" t="s" s="3">
        <v>85</v>
      </c>
      <c r="E1022" t="s" s="3">
        <v>58</v>
      </c>
      <c r="F1022" t="s" s="3">
        <v>3431</v>
      </c>
      <c r="G1022" t="s" s="3">
        <v>3432</v>
      </c>
      <c r="H1022" t="s" s="3">
        <v>258</v>
      </c>
      <c r="I1022" t="s" s="3">
        <v>3192</v>
      </c>
      <c r="J1022" t="s" s="3">
        <v>3324</v>
      </c>
      <c r="K1022" s="7">
        <f>L1022*200000</f>
        <v>19240000</v>
      </c>
      <c r="L1022" s="6">
        <f>M1022/5</f>
        <v>96.2</v>
      </c>
      <c r="M1022" s="6">
        <v>481</v>
      </c>
      <c r="N1022" s="6">
        <v>16</v>
      </c>
      <c r="O1022" t="s" s="3">
        <v>3433</v>
      </c>
      <c r="P1022" s="8"/>
      <c r="Q1022" s="8"/>
      <c r="R1022" s="6"/>
      <c r="S1022" s="6">
        <v>42000</v>
      </c>
      <c r="T1022" s="8">
        <v>520000</v>
      </c>
      <c r="V1022" s="9">
        <v>35</v>
      </c>
      <c r="X1022" t="s" s="3">
        <v>240</v>
      </c>
      <c r="Z1022" t="s" s="3">
        <v>65</v>
      </c>
      <c r="AA1022" t="s" s="3">
        <v>66</v>
      </c>
      <c r="AC1022" t="s" s="3">
        <v>67</v>
      </c>
      <c r="AD1022" s="9">
        <v>3</v>
      </c>
      <c r="AE1022" s="9">
        <v>3</v>
      </c>
      <c r="AF1022" s="9">
        <v>3</v>
      </c>
      <c r="AG1022" s="9">
        <v>2</v>
      </c>
      <c r="AH1022" t="s" s="4">
        <v>3429</v>
      </c>
      <c r="AI1022" s="9">
        <v>132338</v>
      </c>
      <c r="AJ1022" s="9">
        <v>68560</v>
      </c>
      <c r="AK1022" s="9">
        <v>122972</v>
      </c>
      <c r="AL1022" s="9">
        <v>18728</v>
      </c>
      <c r="AM1022" s="10">
        <v>0.4</v>
      </c>
      <c r="AN1022" s="10"/>
      <c r="AO1022" s="10"/>
      <c r="AP1022" s="10"/>
      <c r="AQ1022" s="10"/>
      <c r="AR1022" s="8"/>
      <c r="AS1022" s="8"/>
      <c r="AY1022" s="8"/>
      <c r="AZ1022" s="8"/>
      <c r="BA1022" s="8"/>
      <c r="BB1022" s="8"/>
      <c r="BC1022" s="8"/>
    </row>
    <row r="1023" s="2" customFormat="1" ht="16.5" customHeight="1">
      <c r="A1023" s="6">
        <v>1022</v>
      </c>
      <c r="B1023" t="s" s="4">
        <v>3434</v>
      </c>
      <c r="C1023" t="s" s="3">
        <v>102</v>
      </c>
      <c r="D1023" t="s" s="3">
        <v>85</v>
      </c>
      <c r="E1023" t="s" s="3">
        <v>58</v>
      </c>
      <c r="F1023" t="s" s="3">
        <v>3321</v>
      </c>
      <c r="G1023" t="s" s="3">
        <v>3322</v>
      </c>
      <c r="H1023" t="s" s="3">
        <v>61</v>
      </c>
      <c r="I1023" t="s" s="3">
        <v>3192</v>
      </c>
      <c r="J1023" t="s" s="3">
        <v>3324</v>
      </c>
      <c r="K1023" s="7">
        <f>L1023*200000</f>
        <v>26400000</v>
      </c>
      <c r="L1023" s="6">
        <f>M1023/5</f>
        <v>132</v>
      </c>
      <c r="M1023" s="6">
        <v>660</v>
      </c>
      <c r="N1023" s="6">
        <v>17</v>
      </c>
      <c r="O1023" t="s" s="3">
        <v>2782</v>
      </c>
      <c r="P1023" s="8"/>
      <c r="Q1023" s="8"/>
      <c r="R1023" s="6">
        <v>42000</v>
      </c>
      <c r="S1023" s="6">
        <v>42000</v>
      </c>
      <c r="T1023" s="8">
        <v>520000</v>
      </c>
      <c r="V1023" s="9">
        <v>170</v>
      </c>
      <c r="X1023" t="s" s="3">
        <v>119</v>
      </c>
      <c r="Z1023" t="s" s="3">
        <v>65</v>
      </c>
      <c r="AA1023" t="s" s="3">
        <v>66</v>
      </c>
      <c r="AC1023" t="s" s="3">
        <v>67</v>
      </c>
      <c r="AD1023" s="9">
        <v>3</v>
      </c>
      <c r="AE1023" s="9">
        <v>3</v>
      </c>
      <c r="AF1023" s="9">
        <v>3</v>
      </c>
      <c r="AG1023" s="9">
        <v>3</v>
      </c>
      <c r="AH1023" t="s" s="4">
        <v>3434</v>
      </c>
      <c r="AI1023" s="9">
        <v>130730</v>
      </c>
      <c r="AJ1023" s="9">
        <v>66092</v>
      </c>
      <c r="AK1023" s="9">
        <v>121093</v>
      </c>
      <c r="AL1023" s="9">
        <v>18260</v>
      </c>
      <c r="AM1023" s="10">
        <v>0.4</v>
      </c>
      <c r="AN1023" s="10"/>
      <c r="AO1023" s="10"/>
      <c r="AP1023" s="10"/>
      <c r="AQ1023" s="10"/>
      <c r="AR1023" s="8"/>
      <c r="AS1023" s="8"/>
      <c r="AT1023" t="s" s="4">
        <v>68</v>
      </c>
      <c r="AU1023" s="10"/>
      <c r="AV1023" s="9">
        <v>60000</v>
      </c>
      <c r="AW1023" s="9">
        <v>40000</v>
      </c>
      <c r="AX1023" s="9">
        <v>498</v>
      </c>
      <c r="AY1023" s="8"/>
      <c r="AZ1023" s="8"/>
      <c r="BA1023" s="8"/>
      <c r="BB1023" s="8"/>
      <c r="BC1023" s="8"/>
    </row>
    <row r="1024" s="2" customFormat="1" ht="16.5" customHeight="1">
      <c r="A1024" s="6">
        <v>1023</v>
      </c>
      <c r="B1024" t="s" s="4">
        <v>3435</v>
      </c>
      <c r="C1024" t="s" s="3">
        <v>3436</v>
      </c>
      <c r="D1024" t="s" s="3">
        <v>94</v>
      </c>
      <c r="E1024" t="s" s="3">
        <v>58</v>
      </c>
      <c r="F1024" t="s" s="3">
        <v>3437</v>
      </c>
      <c r="G1024" s="6"/>
      <c r="H1024" t="s" s="3">
        <v>3438</v>
      </c>
      <c r="I1024" t="s" s="3">
        <v>3192</v>
      </c>
      <c r="J1024" t="s" s="3">
        <v>3324</v>
      </c>
      <c r="K1024" s="7">
        <f>L1024*200000</f>
        <v>19360000</v>
      </c>
      <c r="L1024" s="6">
        <f>M1024/5</f>
        <v>96.8</v>
      </c>
      <c r="M1024" s="6">
        <v>484</v>
      </c>
      <c r="N1024" s="6">
        <v>15</v>
      </c>
      <c r="O1024" t="s" s="3">
        <v>3439</v>
      </c>
      <c r="P1024" s="8"/>
      <c r="Q1024" s="8"/>
      <c r="R1024" s="6"/>
      <c r="S1024" s="6">
        <v>48000</v>
      </c>
      <c r="T1024" s="8">
        <v>520000</v>
      </c>
      <c r="V1024" s="9">
        <v>30</v>
      </c>
      <c r="X1024" t="s" s="3">
        <v>240</v>
      </c>
      <c r="Z1024" t="s" s="3">
        <v>65</v>
      </c>
      <c r="AA1024" t="s" s="3">
        <v>66</v>
      </c>
      <c r="AC1024" t="s" s="3">
        <v>67</v>
      </c>
      <c r="AD1024" s="9">
        <v>4</v>
      </c>
      <c r="AE1024" s="9">
        <v>3</v>
      </c>
      <c r="AF1024" s="9">
        <v>3</v>
      </c>
      <c r="AH1024" t="s" s="4">
        <v>3435</v>
      </c>
      <c r="AI1024" s="9">
        <v>132326</v>
      </c>
      <c r="AJ1024" s="9">
        <v>68695</v>
      </c>
      <c r="AK1024" s="9">
        <v>122970</v>
      </c>
      <c r="AL1024" s="9">
        <v>18322</v>
      </c>
      <c r="AM1024" s="10">
        <v>0.4</v>
      </c>
      <c r="AN1024" s="10"/>
      <c r="AO1024" s="10"/>
      <c r="AP1024" s="10"/>
      <c r="AQ1024" s="10"/>
      <c r="AR1024" s="8"/>
      <c r="AS1024" s="8"/>
      <c r="AY1024" s="8"/>
      <c r="AZ1024" s="8"/>
      <c r="BA1024" s="8"/>
      <c r="BB1024" s="8"/>
      <c r="BC1024" s="8"/>
    </row>
    <row r="1025" s="2" customFormat="1" ht="16.5" customHeight="1">
      <c r="A1025" s="6">
        <v>1024</v>
      </c>
      <c r="B1025" t="s" s="4">
        <v>3440</v>
      </c>
      <c r="C1025" t="s" s="3">
        <v>3441</v>
      </c>
      <c r="D1025" t="s" s="3">
        <v>85</v>
      </c>
      <c r="E1025" t="s" s="3">
        <v>58</v>
      </c>
      <c r="F1025" t="s" s="3">
        <v>3442</v>
      </c>
      <c r="G1025" t="s" s="3">
        <v>3413</v>
      </c>
      <c r="H1025" t="s" s="3">
        <v>3443</v>
      </c>
      <c r="I1025" t="s" s="3">
        <v>455</v>
      </c>
      <c r="J1025" t="s" s="3">
        <v>3324</v>
      </c>
      <c r="K1025" s="7">
        <f>L1025*200000</f>
        <v>6400000</v>
      </c>
      <c r="L1025" s="6">
        <f>M1025/5</f>
        <v>32</v>
      </c>
      <c r="M1025" s="6">
        <v>160</v>
      </c>
      <c r="N1025" s="6">
        <v>5</v>
      </c>
      <c r="O1025" t="s" s="3">
        <v>3140</v>
      </c>
      <c r="P1025" s="8"/>
      <c r="Q1025" s="8"/>
      <c r="R1025" s="6">
        <v>28000</v>
      </c>
      <c r="S1025" s="6">
        <v>28000</v>
      </c>
      <c r="T1025" s="8">
        <v>400000</v>
      </c>
      <c r="V1025" s="9">
        <v>41</v>
      </c>
      <c r="X1025" t="s" s="3">
        <v>119</v>
      </c>
      <c r="Z1025" t="s" s="3">
        <v>65</v>
      </c>
      <c r="AA1025" t="s" s="3">
        <v>66</v>
      </c>
      <c r="AC1025" t="s" s="3">
        <v>67</v>
      </c>
      <c r="AD1025" s="9">
        <v>3</v>
      </c>
      <c r="AE1025" s="9">
        <v>3</v>
      </c>
      <c r="AF1025" s="9">
        <v>3</v>
      </c>
      <c r="AG1025" s="9">
        <v>2</v>
      </c>
      <c r="AH1025" t="s" s="4">
        <v>3440</v>
      </c>
      <c r="AI1025" s="9">
        <v>130666</v>
      </c>
      <c r="AJ1025" s="9">
        <v>66120</v>
      </c>
      <c r="AK1025" s="9">
        <v>121020</v>
      </c>
      <c r="AL1025" s="9">
        <v>18309</v>
      </c>
      <c r="AM1025" s="10">
        <v>0.4</v>
      </c>
      <c r="AN1025" s="10"/>
      <c r="AO1025" s="10"/>
      <c r="AP1025" s="10"/>
      <c r="AQ1025" s="10"/>
      <c r="AR1025" s="8"/>
      <c r="AS1025" s="8"/>
      <c r="AT1025" t="s" s="4">
        <v>68</v>
      </c>
      <c r="AU1025" s="10"/>
      <c r="AV1025" s="9">
        <v>280000</v>
      </c>
      <c r="AW1025" s="9">
        <v>160000</v>
      </c>
      <c r="AX1025" s="9">
        <v>726</v>
      </c>
      <c r="AY1025" s="8"/>
      <c r="AZ1025" s="8"/>
      <c r="BA1025" s="8"/>
      <c r="BB1025" s="8"/>
      <c r="BC1025" s="8"/>
    </row>
    <row r="1026" s="2" customFormat="1" ht="16.5" customHeight="1">
      <c r="A1026" s="6">
        <v>1025</v>
      </c>
      <c r="B1026" t="s" s="4">
        <v>3444</v>
      </c>
      <c r="C1026" t="s" s="3">
        <v>3445</v>
      </c>
      <c r="D1026" t="s" s="3">
        <v>57</v>
      </c>
      <c r="E1026" t="s" s="3">
        <v>58</v>
      </c>
      <c r="F1026" t="s" s="3">
        <v>3446</v>
      </c>
      <c r="G1026" s="6"/>
      <c r="H1026" t="s" s="3">
        <v>61</v>
      </c>
      <c r="I1026" t="s" s="3">
        <v>3192</v>
      </c>
      <c r="J1026" t="s" s="3">
        <v>124</v>
      </c>
      <c r="K1026" s="7">
        <f>L1026*200000</f>
        <v>1200000</v>
      </c>
      <c r="L1026" s="6">
        <f>M1026/5</f>
        <v>6</v>
      </c>
      <c r="M1026" s="6">
        <v>30</v>
      </c>
      <c r="N1026" s="6">
        <v>1</v>
      </c>
      <c r="O1026" t="s" s="3">
        <v>1783</v>
      </c>
      <c r="P1026" s="8"/>
      <c r="Q1026" s="8"/>
      <c r="R1026" s="6">
        <v>18000</v>
      </c>
      <c r="S1026" s="6">
        <v>18000</v>
      </c>
      <c r="T1026" s="8">
        <v>270000</v>
      </c>
      <c r="V1026" s="9">
        <v>148</v>
      </c>
      <c r="X1026" t="s" s="3">
        <v>119</v>
      </c>
      <c r="Z1026" t="s" s="3">
        <v>65</v>
      </c>
      <c r="AA1026" t="s" s="3">
        <v>66</v>
      </c>
      <c r="AC1026" t="s" s="3">
        <v>67</v>
      </c>
      <c r="AD1026" s="9">
        <v>4</v>
      </c>
      <c r="AE1026" s="9">
        <v>3</v>
      </c>
      <c r="AF1026" s="9">
        <v>3</v>
      </c>
      <c r="AG1026" s="9">
        <v>3</v>
      </c>
      <c r="AH1026" t="s" s="4">
        <v>3444</v>
      </c>
      <c r="AI1026" s="9">
        <v>127091</v>
      </c>
      <c r="AJ1026" s="9">
        <v>64650</v>
      </c>
      <c r="AK1026" s="9">
        <v>116457</v>
      </c>
      <c r="AL1026" s="9">
        <v>18258</v>
      </c>
      <c r="AM1026" s="10">
        <v>0.6</v>
      </c>
      <c r="AN1026" s="10"/>
      <c r="AO1026" s="10"/>
      <c r="AP1026" s="10"/>
      <c r="AQ1026" s="10"/>
      <c r="AR1026" s="8"/>
      <c r="AS1026" s="8"/>
      <c r="AT1026" t="s" s="4">
        <v>68</v>
      </c>
      <c r="AU1026" s="10"/>
      <c r="AV1026" s="9">
        <v>0</v>
      </c>
      <c r="AW1026" s="9">
        <v>0</v>
      </c>
      <c r="AX1026" s="9">
        <v>352</v>
      </c>
      <c r="AY1026" s="8"/>
      <c r="AZ1026" s="8"/>
      <c r="BA1026" s="8"/>
      <c r="BB1026" s="8"/>
      <c r="BC1026" s="8"/>
    </row>
    <row r="1027" s="2" customFormat="1" ht="16.5" customHeight="1">
      <c r="A1027" s="6">
        <v>1026</v>
      </c>
      <c r="B1027" t="s" s="4">
        <v>3447</v>
      </c>
      <c r="C1027" t="s" s="3">
        <v>3448</v>
      </c>
      <c r="D1027" t="s" s="3">
        <v>75</v>
      </c>
      <c r="E1027" t="s" s="3">
        <v>58</v>
      </c>
      <c r="F1027" t="s" s="3">
        <v>1384</v>
      </c>
      <c r="G1027" t="s" s="3">
        <v>464</v>
      </c>
      <c r="H1027" t="s" s="3">
        <v>406</v>
      </c>
      <c r="I1027" t="s" s="3">
        <v>78</v>
      </c>
      <c r="J1027" t="s" s="3">
        <v>132</v>
      </c>
      <c r="K1027" s="7">
        <f>L1027*200000</f>
        <v>1080000</v>
      </c>
      <c r="L1027" s="6">
        <f>M1027/5</f>
        <v>5.4</v>
      </c>
      <c r="M1027" s="6">
        <v>27</v>
      </c>
      <c r="N1027" s="6">
        <v>1</v>
      </c>
      <c r="O1027" s="6">
        <v>1399</v>
      </c>
      <c r="P1027" s="8"/>
      <c r="Q1027" s="8"/>
      <c r="R1027" s="6">
        <v>8000</v>
      </c>
      <c r="S1027" s="6">
        <v>8000</v>
      </c>
      <c r="T1027" s="8">
        <v>125000</v>
      </c>
      <c r="V1027" s="9">
        <v>19</v>
      </c>
      <c r="X1027" t="s" s="3">
        <v>64</v>
      </c>
      <c r="Z1027" t="s" s="3">
        <v>65</v>
      </c>
      <c r="AA1027" t="s" s="3">
        <v>66</v>
      </c>
      <c r="AC1027" t="s" s="3">
        <v>67</v>
      </c>
      <c r="AD1027" s="9">
        <v>1</v>
      </c>
      <c r="AE1027" s="9">
        <v>3</v>
      </c>
      <c r="AF1027" s="9">
        <v>2</v>
      </c>
      <c r="AG1027" s="9">
        <v>2</v>
      </c>
      <c r="AH1027" t="s" s="4">
        <v>3447</v>
      </c>
      <c r="AI1027" s="9">
        <v>128537</v>
      </c>
      <c r="AJ1027" s="9">
        <v>61210</v>
      </c>
      <c r="AK1027" s="9">
        <v>75030</v>
      </c>
      <c r="AL1027" s="9">
        <v>8638</v>
      </c>
      <c r="AM1027" s="10">
        <v>0.8</v>
      </c>
      <c r="AN1027" s="10"/>
      <c r="AO1027" s="10"/>
      <c r="AP1027" s="10"/>
      <c r="AQ1027" s="10"/>
      <c r="AR1027" s="8"/>
      <c r="AS1027" s="8"/>
      <c r="AT1027" t="s" s="4">
        <v>68</v>
      </c>
      <c r="AU1027" s="10"/>
      <c r="AV1027" s="9">
        <v>380000</v>
      </c>
      <c r="AW1027" s="9">
        <v>340000</v>
      </c>
      <c r="AX1027" s="9">
        <v>353</v>
      </c>
      <c r="AY1027" s="8"/>
      <c r="AZ1027" s="8"/>
      <c r="BA1027" s="8"/>
      <c r="BB1027" s="8"/>
      <c r="BC1027" s="8"/>
    </row>
    <row r="1028" s="2" customFormat="1" ht="16.5" customHeight="1">
      <c r="A1028" s="6">
        <v>1027</v>
      </c>
      <c r="B1028" t="s" s="4">
        <v>3449</v>
      </c>
      <c r="C1028" t="s" s="3">
        <v>3450</v>
      </c>
      <c r="D1028" t="s" s="3">
        <v>75</v>
      </c>
      <c r="E1028" t="s" s="3">
        <v>58</v>
      </c>
      <c r="F1028" t="s" s="3">
        <v>1384</v>
      </c>
      <c r="G1028" t="s" s="3">
        <v>464</v>
      </c>
      <c r="H1028" t="s" s="3">
        <v>406</v>
      </c>
      <c r="I1028" t="s" s="3">
        <v>78</v>
      </c>
      <c r="J1028" t="s" s="3">
        <v>132</v>
      </c>
      <c r="K1028" s="7">
        <f>L1028*200000</f>
        <v>1080000</v>
      </c>
      <c r="L1028" s="6">
        <f>M1028/5</f>
        <v>5.4</v>
      </c>
      <c r="M1028" s="6">
        <v>27</v>
      </c>
      <c r="N1028" s="6">
        <v>1</v>
      </c>
      <c r="O1028" s="6">
        <v>1399</v>
      </c>
      <c r="P1028" s="8"/>
      <c r="Q1028" s="8"/>
      <c r="R1028" s="6">
        <v>8000</v>
      </c>
      <c r="S1028" s="6">
        <v>8000</v>
      </c>
      <c r="T1028" s="8">
        <v>125000</v>
      </c>
      <c r="V1028" s="9">
        <v>33</v>
      </c>
      <c r="X1028" t="s" s="3">
        <v>64</v>
      </c>
      <c r="Z1028" t="s" s="3">
        <v>65</v>
      </c>
      <c r="AA1028" t="s" s="3">
        <v>66</v>
      </c>
      <c r="AC1028" t="s" s="3">
        <v>67</v>
      </c>
      <c r="AD1028" s="9">
        <v>3</v>
      </c>
      <c r="AE1028" s="9">
        <v>3</v>
      </c>
      <c r="AF1028" s="9">
        <v>2</v>
      </c>
      <c r="AG1028" s="9">
        <v>2</v>
      </c>
      <c r="AH1028" t="s" s="4">
        <v>3449</v>
      </c>
      <c r="AI1028" s="9">
        <v>128538</v>
      </c>
      <c r="AJ1028" s="9">
        <v>61894</v>
      </c>
      <c r="AK1028" s="9">
        <v>75269</v>
      </c>
      <c r="AL1028" s="9">
        <v>8646</v>
      </c>
      <c r="AM1028" s="10">
        <v>0.8</v>
      </c>
      <c r="AN1028" s="10"/>
      <c r="AO1028" s="10"/>
      <c r="AP1028" s="10"/>
      <c r="AQ1028" s="10"/>
      <c r="AR1028" s="8"/>
      <c r="AS1028" s="8"/>
      <c r="AT1028" t="s" s="4">
        <v>68</v>
      </c>
      <c r="AU1028" s="12">
        <f>#REF!-1000000</f>
      </c>
      <c r="AV1028" s="9">
        <v>80000</v>
      </c>
      <c r="AW1028" s="9">
        <v>120000</v>
      </c>
      <c r="AX1028" s="9">
        <v>343</v>
      </c>
      <c r="AY1028" s="8"/>
      <c r="AZ1028" s="8"/>
      <c r="BA1028" s="8"/>
      <c r="BB1028" s="8"/>
      <c r="BC1028" s="8"/>
    </row>
    <row r="1029" s="2" customFormat="1" ht="16.5" customHeight="1">
      <c r="A1029" s="6">
        <v>1028</v>
      </c>
      <c r="B1029" t="s" s="4">
        <v>3451</v>
      </c>
      <c r="C1029" t="s" s="3">
        <v>242</v>
      </c>
      <c r="D1029" t="s" s="3">
        <v>94</v>
      </c>
      <c r="E1029" t="s" s="3">
        <v>58</v>
      </c>
      <c r="F1029" t="s" s="3">
        <v>2711</v>
      </c>
      <c r="G1029" t="s" s="4">
        <v>96</v>
      </c>
      <c r="H1029" t="s" s="3">
        <v>363</v>
      </c>
      <c r="I1029" t="s" s="3">
        <v>1395</v>
      </c>
      <c r="J1029" t="s" s="3">
        <v>145</v>
      </c>
      <c r="K1029" s="7">
        <f>L1029*200000</f>
        <v>19600000</v>
      </c>
      <c r="L1029" s="6">
        <f>M1029/5</f>
        <v>98</v>
      </c>
      <c r="M1029" s="6">
        <v>490</v>
      </c>
      <c r="N1029" s="6">
        <v>38</v>
      </c>
      <c r="O1029" s="6">
        <v>1389</v>
      </c>
      <c r="P1029" s="8">
        <v>15000</v>
      </c>
      <c r="Q1029" s="8">
        <v>19000</v>
      </c>
      <c r="R1029" s="6">
        <v>56000</v>
      </c>
      <c r="S1029" s="6">
        <v>56000</v>
      </c>
      <c r="T1029" s="8">
        <v>800000</v>
      </c>
      <c r="V1029" s="6">
        <v>136</v>
      </c>
      <c r="X1029" t="s" s="3">
        <v>1934</v>
      </c>
      <c r="Y1029" s="9">
        <v>200</v>
      </c>
      <c r="Z1029" t="s" s="3">
        <v>65</v>
      </c>
      <c r="AA1029" t="s" s="3">
        <v>101</v>
      </c>
      <c r="AC1029" t="s" s="3">
        <v>67</v>
      </c>
      <c r="AD1029" s="9">
        <v>5</v>
      </c>
      <c r="AE1029" s="9">
        <v>3</v>
      </c>
      <c r="AF1029" s="9">
        <v>3</v>
      </c>
      <c r="AH1029" t="s" s="4">
        <v>3451</v>
      </c>
      <c r="AI1029" t="s" s="4">
        <v>96</v>
      </c>
      <c r="AJ1029" s="9">
        <v>47009</v>
      </c>
      <c r="AK1029" s="9">
        <v>40240</v>
      </c>
      <c r="AL1029" s="9">
        <v>132</v>
      </c>
      <c r="AM1029" s="10">
        <v>0.6</v>
      </c>
      <c r="AN1029" s="10"/>
      <c r="AO1029" s="10"/>
      <c r="AP1029" s="10"/>
      <c r="AQ1029" s="10"/>
      <c r="AR1029" s="8"/>
      <c r="AS1029" s="8"/>
      <c r="AT1029" t="s" s="4">
        <v>68</v>
      </c>
      <c r="AU1029" s="10"/>
      <c r="AV1029" s="9">
        <v>420000</v>
      </c>
      <c r="AW1029" s="9">
        <v>0</v>
      </c>
      <c r="AX1029" s="9">
        <v>1093</v>
      </c>
      <c r="AY1029" s="8"/>
      <c r="AZ1029" s="8"/>
      <c r="BA1029" s="8"/>
      <c r="BB1029" s="8"/>
      <c r="BC1029" s="8"/>
    </row>
    <row r="1030" s="2" customFormat="1" ht="16.5" customHeight="1">
      <c r="A1030" s="6">
        <v>1029</v>
      </c>
      <c r="B1030" t="s" s="4">
        <v>3452</v>
      </c>
      <c r="C1030" t="s" s="3">
        <v>242</v>
      </c>
      <c r="D1030" t="s" s="3">
        <v>122</v>
      </c>
      <c r="E1030" t="s" s="3">
        <v>58</v>
      </c>
      <c r="F1030" t="s" s="3">
        <v>2711</v>
      </c>
      <c r="G1030" t="s" s="4">
        <v>96</v>
      </c>
      <c r="H1030" t="s" s="3">
        <v>1894</v>
      </c>
      <c r="I1030" t="s" s="3">
        <v>1395</v>
      </c>
      <c r="J1030" t="s" s="3">
        <v>145</v>
      </c>
      <c r="K1030" s="7">
        <f>L1030*200000</f>
        <v>17200000</v>
      </c>
      <c r="L1030" s="6">
        <f>M1030/5</f>
        <v>86</v>
      </c>
      <c r="M1030" s="6">
        <v>430</v>
      </c>
      <c r="N1030" s="6">
        <v>18</v>
      </c>
      <c r="O1030" s="6">
        <v>1389</v>
      </c>
      <c r="P1030" s="8">
        <v>14000</v>
      </c>
      <c r="Q1030" s="8">
        <v>18000</v>
      </c>
      <c r="R1030" s="6">
        <v>28000</v>
      </c>
      <c r="S1030" s="6">
        <v>28000</v>
      </c>
      <c r="T1030" s="8">
        <v>800000</v>
      </c>
      <c r="V1030" s="6">
        <v>392</v>
      </c>
      <c r="X1030" t="s" s="3">
        <v>1934</v>
      </c>
      <c r="Y1030" s="9">
        <v>220</v>
      </c>
      <c r="Z1030" t="s" s="3">
        <v>65</v>
      </c>
      <c r="AA1030" t="s" s="3">
        <v>101</v>
      </c>
      <c r="AC1030" t="s" s="3">
        <v>67</v>
      </c>
      <c r="AD1030" s="9">
        <v>5</v>
      </c>
      <c r="AE1030" s="9">
        <v>4</v>
      </c>
      <c r="AF1030" s="9">
        <v>3</v>
      </c>
      <c r="AH1030" t="s" s="4">
        <v>3452</v>
      </c>
      <c r="AI1030" t="s" s="4">
        <v>96</v>
      </c>
      <c r="AJ1030" s="9">
        <v>48326</v>
      </c>
      <c r="AK1030" s="9">
        <v>40235</v>
      </c>
      <c r="AL1030" s="9">
        <v>131</v>
      </c>
      <c r="AM1030" s="10">
        <v>0.5</v>
      </c>
      <c r="AN1030" s="10"/>
      <c r="AO1030" s="10"/>
      <c r="AP1030" s="10"/>
      <c r="AQ1030" s="10"/>
      <c r="AR1030" s="8"/>
      <c r="AS1030" s="8"/>
      <c r="AT1030" t="s" s="4">
        <v>68</v>
      </c>
      <c r="AU1030" s="10"/>
      <c r="AV1030" s="9">
        <v>240000</v>
      </c>
      <c r="AW1030" s="9">
        <v>140000</v>
      </c>
      <c r="AX1030" s="9">
        <v>231</v>
      </c>
      <c r="AY1030" s="8"/>
      <c r="AZ1030" s="8"/>
      <c r="BA1030" s="8"/>
      <c r="BB1030" s="8"/>
      <c r="BC1030" s="8"/>
    </row>
    <row r="1031" s="2" customFormat="1" ht="16.5" customHeight="1">
      <c r="A1031" s="6">
        <v>1030</v>
      </c>
      <c r="B1031" t="s" s="4">
        <v>3453</v>
      </c>
      <c r="C1031" t="s" s="3">
        <v>3454</v>
      </c>
      <c r="D1031" t="s" s="3">
        <v>94</v>
      </c>
      <c r="E1031" t="s" s="3">
        <v>58</v>
      </c>
      <c r="F1031" t="s" s="3">
        <v>3455</v>
      </c>
      <c r="G1031" t="s" s="3">
        <v>3456</v>
      </c>
      <c r="H1031" t="s" s="3">
        <v>1865</v>
      </c>
      <c r="I1031" t="s" s="3">
        <v>98</v>
      </c>
      <c r="J1031" t="s" s="3">
        <v>3457</v>
      </c>
      <c r="K1031" s="7">
        <f>L1031*200000</f>
        <v>15200000</v>
      </c>
      <c r="L1031" s="6">
        <f>M1031/5</f>
        <v>76</v>
      </c>
      <c r="M1031" s="6">
        <v>380</v>
      </c>
      <c r="N1031" s="6">
        <v>50</v>
      </c>
      <c r="O1031" t="s" s="3">
        <v>2782</v>
      </c>
      <c r="P1031" s="8"/>
      <c r="Q1031" s="8"/>
      <c r="R1031" s="6">
        <v>48000</v>
      </c>
      <c r="S1031" s="6">
        <v>48000</v>
      </c>
      <c r="T1031" s="8">
        <v>560000</v>
      </c>
      <c r="V1031" s="9">
        <v>24</v>
      </c>
      <c r="X1031" t="s" s="3">
        <v>240</v>
      </c>
      <c r="Z1031" t="s" s="3">
        <v>65</v>
      </c>
      <c r="AA1031" t="s" s="3">
        <v>66</v>
      </c>
      <c r="AC1031" t="s" s="3">
        <v>67</v>
      </c>
      <c r="AD1031" s="9">
        <v>3</v>
      </c>
      <c r="AE1031" s="9">
        <v>4</v>
      </c>
      <c r="AF1031" s="9">
        <v>5</v>
      </c>
      <c r="AH1031" t="s" s="4">
        <v>3453</v>
      </c>
      <c r="AI1031" s="9">
        <v>132375</v>
      </c>
      <c r="AJ1031" s="9">
        <v>68863</v>
      </c>
      <c r="AK1031" s="9">
        <v>122968</v>
      </c>
      <c r="AL1031" s="9">
        <v>18745</v>
      </c>
      <c r="AM1031" s="10">
        <v>0.7</v>
      </c>
      <c r="AN1031" s="10"/>
      <c r="AO1031" s="10"/>
      <c r="AP1031" s="10"/>
      <c r="AQ1031" s="10"/>
      <c r="AR1031" s="8"/>
      <c r="AS1031" s="8"/>
      <c r="AT1031" t="s" s="4">
        <v>68</v>
      </c>
      <c r="AU1031" s="10"/>
      <c r="AV1031" s="9">
        <v>50000</v>
      </c>
      <c r="AW1031" s="9">
        <v>40000</v>
      </c>
      <c r="AX1031" s="9">
        <v>615</v>
      </c>
      <c r="AY1031" s="8"/>
      <c r="AZ1031" s="8"/>
      <c r="BA1031" s="8"/>
      <c r="BB1031" s="8"/>
      <c r="BC1031" s="8"/>
    </row>
    <row r="1032" s="2" customFormat="1" ht="16.5" customHeight="1">
      <c r="A1032" s="6">
        <v>1031</v>
      </c>
      <c r="B1032" t="s" s="4">
        <v>3458</v>
      </c>
      <c r="C1032" t="s" s="3">
        <v>3459</v>
      </c>
      <c r="D1032" t="s" s="3">
        <v>94</v>
      </c>
      <c r="E1032" t="s" s="3">
        <v>58</v>
      </c>
      <c r="F1032" t="s" s="3">
        <v>3460</v>
      </c>
      <c r="G1032" t="s" s="3">
        <v>3461</v>
      </c>
      <c r="H1032" t="s" s="3">
        <v>3462</v>
      </c>
      <c r="I1032" t="s" s="3">
        <v>3192</v>
      </c>
      <c r="J1032" t="s" s="3">
        <v>3457</v>
      </c>
      <c r="K1032" s="7">
        <f>L1032*200000</f>
        <v>5600000</v>
      </c>
      <c r="L1032" s="6">
        <f>M1032/5</f>
        <v>28</v>
      </c>
      <c r="M1032" s="6">
        <v>140</v>
      </c>
      <c r="N1032" s="6">
        <v>8</v>
      </c>
      <c r="O1032" t="s" s="3">
        <v>2782</v>
      </c>
      <c r="P1032" s="8"/>
      <c r="Q1032" s="8"/>
      <c r="R1032" s="6">
        <v>28000</v>
      </c>
      <c r="S1032" s="6">
        <v>28000</v>
      </c>
      <c r="T1032" s="8">
        <v>400000</v>
      </c>
      <c r="V1032" s="9">
        <v>31</v>
      </c>
      <c r="X1032" t="s" s="3">
        <v>119</v>
      </c>
      <c r="Z1032" t="s" s="3">
        <v>65</v>
      </c>
      <c r="AA1032" t="s" s="3">
        <v>66</v>
      </c>
      <c r="AC1032" t="s" s="3">
        <v>67</v>
      </c>
      <c r="AD1032" s="9">
        <v>3</v>
      </c>
      <c r="AE1032" s="9">
        <v>4</v>
      </c>
      <c r="AH1032" t="s" s="4">
        <v>3458</v>
      </c>
      <c r="AI1032" s="9">
        <v>130665</v>
      </c>
      <c r="AJ1032" s="9">
        <v>66125</v>
      </c>
      <c r="AK1032" s="9">
        <v>121021</v>
      </c>
      <c r="AL1032" s="9">
        <v>18773</v>
      </c>
      <c r="AM1032" s="10">
        <v>0.7</v>
      </c>
      <c r="AN1032" s="10"/>
      <c r="AO1032" s="10"/>
      <c r="AP1032" s="10"/>
      <c r="AQ1032" s="10"/>
      <c r="AR1032" s="8"/>
      <c r="AS1032" s="8"/>
      <c r="AT1032" t="s" s="4">
        <v>68</v>
      </c>
      <c r="AU1032" s="10"/>
      <c r="AV1032" s="9">
        <v>280000</v>
      </c>
      <c r="AW1032" s="9">
        <v>160000</v>
      </c>
      <c r="AX1032" s="9">
        <v>556</v>
      </c>
      <c r="AY1032" s="8"/>
      <c r="AZ1032" s="8"/>
      <c r="BA1032" s="8"/>
      <c r="BB1032" s="8"/>
      <c r="BC1032" s="8"/>
    </row>
    <row r="1033" s="2" customFormat="1" ht="16.5" customHeight="1">
      <c r="A1033" s="6">
        <v>1032</v>
      </c>
      <c r="B1033" t="s" s="4">
        <v>3463</v>
      </c>
      <c r="C1033" t="s" s="3">
        <v>3464</v>
      </c>
      <c r="D1033" t="s" s="3">
        <v>113</v>
      </c>
      <c r="E1033" t="s" s="3">
        <v>58</v>
      </c>
      <c r="F1033" t="s" s="3">
        <v>3465</v>
      </c>
      <c r="G1033" t="s" s="3">
        <v>3466</v>
      </c>
      <c r="H1033" t="s" s="3">
        <v>332</v>
      </c>
      <c r="I1033" t="s" s="3">
        <v>3192</v>
      </c>
      <c r="J1033" t="s" s="3">
        <v>3467</v>
      </c>
      <c r="K1033" s="7">
        <f>L1033*200000</f>
        <v>19800000</v>
      </c>
      <c r="L1033" s="6">
        <f>M1033/5</f>
        <v>99</v>
      </c>
      <c r="M1033" s="6">
        <v>495</v>
      </c>
      <c r="N1033" s="6">
        <v>25</v>
      </c>
      <c r="O1033" t="s" s="3">
        <v>2782</v>
      </c>
      <c r="P1033" s="8"/>
      <c r="Q1033" s="8"/>
      <c r="R1033" s="6">
        <v>48000</v>
      </c>
      <c r="S1033" s="6">
        <v>48000</v>
      </c>
      <c r="T1033" s="8">
        <v>520000</v>
      </c>
      <c r="V1033" s="9">
        <v>23</v>
      </c>
      <c r="X1033" t="s" s="3">
        <v>119</v>
      </c>
      <c r="Z1033" t="s" s="3">
        <v>65</v>
      </c>
      <c r="AA1033" t="s" s="3">
        <v>66</v>
      </c>
      <c r="AC1033" t="s" s="3">
        <v>102</v>
      </c>
      <c r="AD1033" s="9">
        <v>3</v>
      </c>
      <c r="AE1033" s="9">
        <v>4</v>
      </c>
      <c r="AF1033" s="9">
        <v>3</v>
      </c>
      <c r="AG1033" s="9">
        <v>4</v>
      </c>
      <c r="AH1033" t="s" s="4">
        <v>3463</v>
      </c>
      <c r="AI1033" s="9">
        <v>130668</v>
      </c>
      <c r="AJ1033" s="9">
        <v>66240</v>
      </c>
      <c r="AK1033" s="9">
        <v>121090</v>
      </c>
      <c r="AL1033" s="9">
        <v>18725</v>
      </c>
      <c r="AM1033" s="10">
        <v>0.7</v>
      </c>
      <c r="AN1033" s="10"/>
      <c r="AO1033" s="10"/>
      <c r="AP1033" s="10"/>
      <c r="AQ1033" s="10"/>
      <c r="AR1033" s="8"/>
      <c r="AS1033" s="8"/>
      <c r="AT1033" t="s" s="4">
        <v>68</v>
      </c>
      <c r="AU1033" s="10"/>
      <c r="AV1033" s="9">
        <v>280000</v>
      </c>
      <c r="AW1033" s="9">
        <v>0</v>
      </c>
      <c r="AX1033" s="9">
        <v>803</v>
      </c>
      <c r="AY1033" s="8"/>
      <c r="AZ1033" s="8"/>
      <c r="BA1033" s="8"/>
      <c r="BB1033" s="8"/>
      <c r="BC1033" s="8"/>
    </row>
    <row r="1034" s="2" customFormat="1" ht="16.5" customHeight="1">
      <c r="A1034" s="6">
        <v>1033</v>
      </c>
      <c r="B1034" t="s" s="4">
        <v>3468</v>
      </c>
      <c r="C1034" t="s" s="3">
        <v>3469</v>
      </c>
      <c r="D1034" t="s" s="3">
        <v>94</v>
      </c>
      <c r="E1034" t="s" s="3">
        <v>58</v>
      </c>
      <c r="F1034" t="s" s="3">
        <v>3455</v>
      </c>
      <c r="G1034" t="s" s="3">
        <v>3470</v>
      </c>
      <c r="H1034" t="s" s="3">
        <v>1865</v>
      </c>
      <c r="I1034" t="s" s="3">
        <v>3192</v>
      </c>
      <c r="J1034" t="s" s="3">
        <v>3457</v>
      </c>
      <c r="K1034" s="7">
        <f>L1034*200000</f>
        <v>10040000</v>
      </c>
      <c r="L1034" s="6">
        <f>M1034/5</f>
        <v>50.2</v>
      </c>
      <c r="M1034" s="6">
        <v>251</v>
      </c>
      <c r="N1034" s="6">
        <v>15</v>
      </c>
      <c r="O1034" t="s" s="3">
        <v>3439</v>
      </c>
      <c r="P1034" s="8"/>
      <c r="Q1034" s="8"/>
      <c r="R1034" s="6"/>
      <c r="S1034" s="6">
        <v>42000</v>
      </c>
      <c r="T1034" s="8">
        <v>500000</v>
      </c>
      <c r="V1034" s="9">
        <v>0</v>
      </c>
      <c r="X1034" t="s" s="3">
        <v>3415</v>
      </c>
      <c r="Z1034" t="s" s="3">
        <v>65</v>
      </c>
      <c r="AA1034" t="s" s="3">
        <v>66</v>
      </c>
      <c r="AC1034" t="s" s="3">
        <v>67</v>
      </c>
      <c r="AD1034" s="9">
        <v>3</v>
      </c>
      <c r="AE1034" s="9">
        <v>4</v>
      </c>
      <c r="AF1034" s="9">
        <v>2</v>
      </c>
      <c r="AH1034" t="s" s="4">
        <v>3468</v>
      </c>
      <c r="AI1034" s="9">
        <v>138880</v>
      </c>
      <c r="AJ1034" s="9">
        <v>68860</v>
      </c>
      <c r="AK1034" s="9">
        <v>125968</v>
      </c>
      <c r="AL1034" s="9">
        <v>18747</v>
      </c>
      <c r="AM1034" s="10">
        <v>0.9</v>
      </c>
      <c r="AN1034" s="10"/>
      <c r="AO1034" s="10"/>
      <c r="AP1034" s="10"/>
      <c r="AQ1034" s="10"/>
      <c r="AR1034" s="8"/>
      <c r="AS1034" s="8"/>
      <c r="AT1034" t="s" s="4">
        <v>68</v>
      </c>
      <c r="AU1034" s="12">
        <f>#REF!-1000000</f>
      </c>
      <c r="AV1034" s="9">
        <v>280000</v>
      </c>
      <c r="AW1034" s="9">
        <v>160000</v>
      </c>
      <c r="AX1034" s="9">
        <v>1006</v>
      </c>
      <c r="AY1034" s="8"/>
      <c r="AZ1034" s="8"/>
      <c r="BA1034" s="8"/>
      <c r="BB1034" s="8"/>
      <c r="BC1034" s="8"/>
    </row>
    <row r="1035" s="2" customFormat="1" ht="16.5" customHeight="1">
      <c r="A1035" s="6">
        <v>1034</v>
      </c>
      <c r="B1035" t="s" s="4">
        <v>3471</v>
      </c>
      <c r="C1035" t="s" s="3">
        <v>3472</v>
      </c>
      <c r="D1035" t="s" s="3">
        <v>113</v>
      </c>
      <c r="E1035" t="s" s="3">
        <v>58</v>
      </c>
      <c r="F1035" t="s" s="3">
        <v>3473</v>
      </c>
      <c r="G1035" t="s" s="3">
        <v>3474</v>
      </c>
      <c r="H1035" t="s" s="3">
        <v>1653</v>
      </c>
      <c r="I1035" t="s" s="3">
        <v>455</v>
      </c>
      <c r="J1035" t="s" s="3">
        <v>3467</v>
      </c>
      <c r="K1035" s="7">
        <f>L1035*200000</f>
        <v>5480000</v>
      </c>
      <c r="L1035" s="6">
        <f>M1035/5</f>
        <v>27.4</v>
      </c>
      <c r="M1035" s="6">
        <v>137</v>
      </c>
      <c r="N1035" s="6">
        <v>4</v>
      </c>
      <c r="O1035" t="s" s="3">
        <v>3439</v>
      </c>
      <c r="P1035" s="8"/>
      <c r="Q1035" s="8"/>
      <c r="R1035" s="6"/>
      <c r="S1035" s="6">
        <v>26000</v>
      </c>
      <c r="T1035" s="8">
        <v>380000</v>
      </c>
      <c r="V1035" s="9">
        <v>10</v>
      </c>
      <c r="X1035" t="s" s="3">
        <v>240</v>
      </c>
      <c r="Z1035" t="s" s="3">
        <v>65</v>
      </c>
      <c r="AA1035" t="s" s="3">
        <v>66</v>
      </c>
      <c r="AD1035" s="9">
        <v>3</v>
      </c>
      <c r="AE1035" s="9">
        <v>4</v>
      </c>
      <c r="AH1035" t="s" s="4">
        <v>3471</v>
      </c>
      <c r="AI1035" s="9">
        <v>132330</v>
      </c>
      <c r="AJ1035" s="9">
        <v>68693</v>
      </c>
      <c r="AK1035" s="9">
        <v>122969</v>
      </c>
      <c r="AL1035" s="9">
        <v>18729</v>
      </c>
      <c r="AM1035" s="10">
        <v>0.8</v>
      </c>
      <c r="AN1035" s="10"/>
      <c r="AO1035" s="10"/>
      <c r="AP1035" s="10"/>
      <c r="AQ1035" s="10"/>
      <c r="AR1035" s="8"/>
      <c r="AS1035" s="8"/>
      <c r="AT1035" t="s" s="4">
        <v>68</v>
      </c>
      <c r="AU1035" s="12">
        <f>#REF!-1000000</f>
      </c>
      <c r="AV1035" s="9">
        <v>280000</v>
      </c>
      <c r="AW1035" s="9">
        <v>160000</v>
      </c>
      <c r="AX1035" s="9">
        <v>804</v>
      </c>
      <c r="AY1035" s="8"/>
      <c r="AZ1035" s="8"/>
      <c r="BA1035" s="8"/>
      <c r="BB1035" s="8"/>
      <c r="BC1035" s="8"/>
    </row>
    <row r="1036" s="2" customFormat="1" ht="16.5" customHeight="1">
      <c r="A1036" s="6">
        <v>1035</v>
      </c>
      <c r="B1036" t="s" s="4">
        <v>3475</v>
      </c>
      <c r="C1036" t="s" s="3">
        <v>3476</v>
      </c>
      <c r="D1036" t="s" s="3">
        <v>113</v>
      </c>
      <c r="E1036" t="s" s="3">
        <v>58</v>
      </c>
      <c r="F1036" t="s" s="3">
        <v>3477</v>
      </c>
      <c r="G1036" t="s" s="3">
        <v>3478</v>
      </c>
      <c r="H1036" t="s" s="3">
        <v>332</v>
      </c>
      <c r="I1036" t="s" s="3">
        <v>3192</v>
      </c>
      <c r="J1036" t="s" s="3">
        <v>124</v>
      </c>
      <c r="K1036" s="6"/>
      <c r="L1036" s="6"/>
      <c r="M1036" s="6">
        <v>265</v>
      </c>
      <c r="N1036" s="6">
        <v>6</v>
      </c>
      <c r="O1036" t="s" s="3">
        <v>3479</v>
      </c>
      <c r="P1036" s="8"/>
      <c r="Q1036" s="8"/>
      <c r="R1036" s="6"/>
      <c r="S1036" s="6">
        <v>0</v>
      </c>
      <c r="T1036" s="6">
        <v>280000</v>
      </c>
      <c r="AH1036" t="s" s="4">
        <v>3475</v>
      </c>
      <c r="AI1036" s="9">
        <v>137959</v>
      </c>
      <c r="AJ1036" s="9">
        <v>69390</v>
      </c>
      <c r="AK1036" s="9">
        <v>132081</v>
      </c>
      <c r="AL1036" s="9">
        <v>17050</v>
      </c>
      <c r="AR1036" s="8"/>
      <c r="AS1036" s="8"/>
      <c r="AT1036" t="s" s="4">
        <v>68</v>
      </c>
      <c r="AU1036" s="10"/>
      <c r="AV1036" s="9">
        <v>60000</v>
      </c>
      <c r="AW1036" s="9">
        <v>40000</v>
      </c>
      <c r="AX1036" s="9">
        <v>1055</v>
      </c>
      <c r="AY1036" s="8"/>
      <c r="AZ1036" s="8"/>
      <c r="BA1036" s="8"/>
      <c r="BB1036" s="8"/>
      <c r="BC1036" s="8"/>
    </row>
    <row r="1037" s="2" customFormat="1" ht="16.5" customHeight="1">
      <c r="A1037" s="6">
        <v>1036</v>
      </c>
      <c r="B1037" t="s" s="4">
        <v>3480</v>
      </c>
      <c r="C1037" t="s" s="3">
        <v>3476</v>
      </c>
      <c r="D1037" t="s" s="3">
        <v>113</v>
      </c>
      <c r="E1037" t="s" s="3">
        <v>58</v>
      </c>
      <c r="F1037" t="s" s="3">
        <v>3477</v>
      </c>
      <c r="G1037" t="s" s="3">
        <v>3478</v>
      </c>
      <c r="H1037" t="s" s="3">
        <v>332</v>
      </c>
      <c r="I1037" t="s" s="3">
        <v>3192</v>
      </c>
      <c r="J1037" t="s" s="3">
        <v>124</v>
      </c>
      <c r="K1037" s="6"/>
      <c r="L1037" s="6"/>
      <c r="M1037" s="6">
        <v>310</v>
      </c>
      <c r="N1037" s="6">
        <v>8</v>
      </c>
      <c r="O1037" t="s" s="3">
        <v>3481</v>
      </c>
      <c r="P1037" s="8"/>
      <c r="Q1037" s="8"/>
      <c r="R1037" s="6"/>
      <c r="S1037" s="6">
        <v>0</v>
      </c>
      <c r="T1037" s="6">
        <v>280000</v>
      </c>
      <c r="AH1037" t="s" s="4">
        <v>3480</v>
      </c>
      <c r="AI1037" s="9">
        <v>138542</v>
      </c>
      <c r="AJ1037" s="9">
        <v>69425</v>
      </c>
      <c r="AK1037" s="9">
        <v>132082</v>
      </c>
      <c r="AL1037" s="9">
        <v>17051</v>
      </c>
      <c r="AR1037" s="8"/>
      <c r="AS1037" s="8"/>
      <c r="AT1037" t="s" s="4">
        <v>68</v>
      </c>
      <c r="AU1037" s="10"/>
      <c r="AV1037" s="9">
        <v>320000</v>
      </c>
      <c r="AW1037" s="9">
        <v>200000</v>
      </c>
      <c r="AX1037" s="9">
        <v>508</v>
      </c>
      <c r="AY1037" s="8"/>
      <c r="AZ1037" s="8"/>
      <c r="BA1037" s="8"/>
      <c r="BB1037" s="8"/>
      <c r="BC1037" s="8"/>
    </row>
    <row r="1038" s="2" customFormat="1" ht="16.5" customHeight="1">
      <c r="A1038" s="6">
        <v>1037</v>
      </c>
      <c r="B1038" t="s" s="4">
        <v>3482</v>
      </c>
      <c r="C1038" t="s" s="3">
        <v>3476</v>
      </c>
      <c r="D1038" t="s" s="3">
        <v>113</v>
      </c>
      <c r="E1038" t="s" s="3">
        <v>58</v>
      </c>
      <c r="F1038" t="s" s="3">
        <v>3477</v>
      </c>
      <c r="G1038" t="s" s="3">
        <v>3478</v>
      </c>
      <c r="H1038" t="s" s="3">
        <v>332</v>
      </c>
      <c r="I1038" t="s" s="3">
        <v>3192</v>
      </c>
      <c r="J1038" t="s" s="3">
        <v>124</v>
      </c>
      <c r="K1038" s="6"/>
      <c r="L1038" s="6"/>
      <c r="M1038" s="6">
        <v>310</v>
      </c>
      <c r="N1038" s="6">
        <v>9</v>
      </c>
      <c r="O1038" t="s" s="3">
        <v>3481</v>
      </c>
      <c r="P1038" s="8"/>
      <c r="Q1038" s="8"/>
      <c r="R1038" s="6"/>
      <c r="S1038" s="6">
        <v>0</v>
      </c>
      <c r="T1038" s="6">
        <v>280000</v>
      </c>
      <c r="AH1038" t="s" s="4">
        <v>3482</v>
      </c>
      <c r="AI1038" s="9">
        <v>139392</v>
      </c>
      <c r="AJ1038" s="9">
        <v>69431</v>
      </c>
      <c r="AK1038" s="9">
        <v>132083</v>
      </c>
      <c r="AL1038" s="9">
        <v>17052</v>
      </c>
      <c r="AR1038" s="8"/>
      <c r="AS1038" s="8"/>
      <c r="AT1038" t="s" s="4">
        <v>68</v>
      </c>
      <c r="AU1038" s="10"/>
      <c r="AV1038" s="9">
        <v>280000</v>
      </c>
      <c r="AW1038" s="9">
        <v>180000</v>
      </c>
      <c r="AX1038" s="9">
        <v>501</v>
      </c>
      <c r="AY1038" s="8"/>
      <c r="AZ1038" s="8"/>
      <c r="BA1038" s="8"/>
      <c r="BB1038" s="8"/>
      <c r="BC1038" s="8"/>
    </row>
    <row r="1039" s="2" customFormat="1" ht="16.5" customHeight="1">
      <c r="A1039" s="6">
        <v>1038</v>
      </c>
      <c r="B1039" t="s" s="4">
        <v>3483</v>
      </c>
      <c r="C1039" t="s" s="3">
        <v>3484</v>
      </c>
      <c r="D1039" t="s" s="3">
        <v>94</v>
      </c>
      <c r="E1039" t="s" s="3">
        <v>58</v>
      </c>
      <c r="F1039" t="s" s="3">
        <v>3455</v>
      </c>
      <c r="G1039" t="s" s="3">
        <v>3470</v>
      </c>
      <c r="H1039" t="s" s="3">
        <v>3485</v>
      </c>
      <c r="I1039" t="s" s="3">
        <v>3192</v>
      </c>
      <c r="J1039" t="s" s="3">
        <v>3457</v>
      </c>
      <c r="K1039" s="6"/>
      <c r="L1039" s="6"/>
      <c r="M1039" s="6">
        <v>261</v>
      </c>
      <c r="N1039" s="6">
        <v>15</v>
      </c>
      <c r="O1039" t="s" s="3">
        <v>3479</v>
      </c>
      <c r="P1039" s="8"/>
      <c r="Q1039" s="8"/>
      <c r="R1039" s="6"/>
      <c r="S1039" s="6">
        <v>0</v>
      </c>
      <c r="T1039" s="6">
        <v>460000</v>
      </c>
      <c r="AH1039" t="s" s="4">
        <v>3483</v>
      </c>
      <c r="AI1039" s="9">
        <v>138526</v>
      </c>
      <c r="AJ1039" s="9">
        <v>69620</v>
      </c>
      <c r="AK1039" s="9">
        <v>131598</v>
      </c>
      <c r="AL1039" s="9">
        <v>18321</v>
      </c>
      <c r="AR1039" s="8"/>
      <c r="AS1039" s="8"/>
      <c r="AT1039" t="s" s="4">
        <v>68</v>
      </c>
      <c r="AU1039" s="10"/>
      <c r="AV1039" s="9">
        <v>280000</v>
      </c>
      <c r="AW1039" s="9">
        <v>160000</v>
      </c>
      <c r="AX1039" s="9">
        <v>805</v>
      </c>
      <c r="AY1039" s="8"/>
      <c r="AZ1039" s="8"/>
      <c r="BA1039" s="8"/>
      <c r="BB1039" s="8"/>
      <c r="BC1039" s="8"/>
    </row>
    <row r="1040" s="2" customFormat="1" ht="16.5" customHeight="1">
      <c r="A1040" s="6">
        <v>1039</v>
      </c>
      <c r="B1040" t="s" s="4">
        <v>3486</v>
      </c>
      <c r="C1040" t="s" s="3">
        <v>3487</v>
      </c>
      <c r="D1040" t="s" s="3">
        <v>85</v>
      </c>
      <c r="E1040" t="s" s="3">
        <v>58</v>
      </c>
      <c r="F1040" t="s" s="3">
        <v>3488</v>
      </c>
      <c r="G1040" t="s" s="3">
        <v>3489</v>
      </c>
      <c r="H1040" t="s" s="3">
        <v>1539</v>
      </c>
      <c r="I1040" t="s" s="3">
        <v>3192</v>
      </c>
      <c r="J1040" t="s" s="3">
        <v>3324</v>
      </c>
      <c r="K1040" s="6"/>
      <c r="L1040" s="6"/>
      <c r="M1040" s="6">
        <v>556</v>
      </c>
      <c r="N1040" s="6">
        <v>29</v>
      </c>
      <c r="O1040" t="s" s="3">
        <v>3479</v>
      </c>
      <c r="P1040" s="8"/>
      <c r="Q1040" s="8"/>
      <c r="R1040" s="6"/>
      <c r="S1040" s="6">
        <v>0</v>
      </c>
      <c r="T1040" s="6">
        <v>560000</v>
      </c>
      <c r="AH1040" t="s" s="4">
        <v>3486</v>
      </c>
      <c r="AI1040" s="9">
        <v>138897</v>
      </c>
      <c r="AJ1040" s="9">
        <v>69491</v>
      </c>
      <c r="AK1040" s="9">
        <v>131599</v>
      </c>
      <c r="AL1040" s="9">
        <v>18789</v>
      </c>
      <c r="AM1040" s="10">
        <v>0.4</v>
      </c>
      <c r="AN1040" s="10"/>
      <c r="AO1040" s="10"/>
      <c r="AP1040" s="10"/>
      <c r="AQ1040" s="10"/>
      <c r="AR1040" s="8"/>
      <c r="AS1040" s="8"/>
      <c r="AT1040" t="s" s="4">
        <v>68</v>
      </c>
      <c r="AU1040" s="10"/>
      <c r="AV1040" s="9">
        <v>180000</v>
      </c>
      <c r="AW1040" s="9">
        <v>100000</v>
      </c>
      <c r="AX1040" s="9">
        <v>806</v>
      </c>
      <c r="AY1040" s="8"/>
      <c r="AZ1040" s="8"/>
      <c r="BA1040" s="8"/>
      <c r="BB1040" s="8"/>
      <c r="BC1040" s="8"/>
    </row>
    <row r="1041" s="2" customFormat="1" ht="16.5" customHeight="1">
      <c r="A1041" s="6">
        <v>1040</v>
      </c>
      <c r="B1041" t="s" s="4">
        <v>3490</v>
      </c>
      <c r="C1041" t="s" s="3">
        <v>3401</v>
      </c>
      <c r="D1041" t="s" s="3">
        <v>94</v>
      </c>
      <c r="E1041" t="s" s="3">
        <v>58</v>
      </c>
      <c r="F1041" t="s" s="3">
        <v>1224</v>
      </c>
      <c r="G1041" s="6"/>
      <c r="H1041" t="s" s="3">
        <v>3491</v>
      </c>
      <c r="I1041" t="s" s="3">
        <v>3492</v>
      </c>
      <c r="J1041" t="s" s="3">
        <v>878</v>
      </c>
      <c r="K1041" s="6"/>
      <c r="L1041" s="6"/>
      <c r="M1041" s="6">
        <v>238</v>
      </c>
      <c r="N1041" s="6">
        <v>24</v>
      </c>
      <c r="O1041" t="s" s="3">
        <v>3481</v>
      </c>
      <c r="P1041" s="8"/>
      <c r="Q1041" s="8"/>
      <c r="R1041" s="6"/>
      <c r="S1041" s="6">
        <v>0</v>
      </c>
      <c r="T1041" s="6">
        <v>480000</v>
      </c>
      <c r="AH1041" t="s" s="4">
        <v>3490</v>
      </c>
      <c r="AI1041" s="9">
        <v>143417</v>
      </c>
      <c r="AJ1041" s="9">
        <v>70984</v>
      </c>
      <c r="AK1041" s="9">
        <v>129495</v>
      </c>
      <c r="AL1041" s="9">
        <v>16905</v>
      </c>
      <c r="AR1041" s="8"/>
      <c r="AS1041" s="8"/>
      <c r="AT1041" t="s" s="4">
        <v>68</v>
      </c>
      <c r="AU1041" s="10"/>
      <c r="AV1041" s="9">
        <v>280000</v>
      </c>
      <c r="AW1041" s="9">
        <v>140000</v>
      </c>
      <c r="AX1041" s="9">
        <v>691</v>
      </c>
      <c r="AY1041" s="8"/>
      <c r="AZ1041" s="8"/>
      <c r="BA1041" s="8"/>
      <c r="BB1041" s="8"/>
      <c r="BC1041" s="8"/>
    </row>
    <row r="1042" s="2" customFormat="1" ht="16.5" customHeight="1">
      <c r="A1042" s="6">
        <v>1041</v>
      </c>
      <c r="B1042" t="s" s="4">
        <v>3493</v>
      </c>
      <c r="C1042" t="s" s="3">
        <v>3494</v>
      </c>
      <c r="D1042" t="s" s="3">
        <v>113</v>
      </c>
      <c r="E1042" t="s" s="3">
        <v>58</v>
      </c>
      <c r="F1042" t="s" s="3">
        <v>3495</v>
      </c>
      <c r="G1042" t="s" s="3">
        <v>391</v>
      </c>
      <c r="H1042" t="s" s="3">
        <v>61</v>
      </c>
      <c r="I1042" t="s" s="3">
        <v>3496</v>
      </c>
      <c r="J1042" t="s" s="3">
        <v>386</v>
      </c>
      <c r="K1042" s="6"/>
      <c r="L1042" s="6"/>
      <c r="M1042" s="6">
        <v>422</v>
      </c>
      <c r="N1042" s="6">
        <v>13</v>
      </c>
      <c r="O1042" t="s" s="3">
        <v>3481</v>
      </c>
      <c r="P1042" s="8"/>
      <c r="Q1042" s="8"/>
      <c r="R1042" s="6"/>
      <c r="S1042" s="6">
        <v>0</v>
      </c>
      <c r="T1042" s="6">
        <v>580000</v>
      </c>
      <c r="AH1042" t="s" s="4">
        <v>3493</v>
      </c>
      <c r="AI1042" s="9">
        <v>141886</v>
      </c>
      <c r="AJ1042" s="9">
        <v>69400</v>
      </c>
      <c r="AK1042" s="9">
        <v>133256</v>
      </c>
      <c r="AL1042" s="9">
        <v>17682</v>
      </c>
      <c r="AR1042" s="8"/>
      <c r="AS1042" s="8"/>
      <c r="AT1042" t="s" s="4">
        <v>68</v>
      </c>
      <c r="AU1042" s="10"/>
      <c r="AV1042" s="9">
        <v>320000</v>
      </c>
      <c r="AW1042" s="9">
        <v>180000</v>
      </c>
      <c r="AX1042" s="9">
        <v>670</v>
      </c>
      <c r="AY1042" s="8"/>
      <c r="AZ1042" s="8"/>
      <c r="BA1042" s="8"/>
      <c r="BB1042" s="8"/>
      <c r="BC1042" s="8"/>
    </row>
    <row r="1043" s="2" customFormat="1" ht="16.5" customHeight="1">
      <c r="A1043" s="6">
        <v>1042</v>
      </c>
      <c r="B1043" t="s" s="4">
        <v>3497</v>
      </c>
      <c r="C1043" t="s" s="3">
        <v>3498</v>
      </c>
      <c r="D1043" t="s" s="3">
        <v>94</v>
      </c>
      <c r="E1043" t="s" s="3">
        <v>58</v>
      </c>
      <c r="F1043" t="s" s="3">
        <v>3499</v>
      </c>
      <c r="G1043" s="6"/>
      <c r="H1043" t="s" s="3">
        <v>1865</v>
      </c>
      <c r="I1043" t="s" s="3">
        <v>3192</v>
      </c>
      <c r="J1043" t="s" s="3">
        <v>3500</v>
      </c>
      <c r="K1043" s="6"/>
      <c r="L1043" s="6"/>
      <c r="M1043" s="6">
        <v>277</v>
      </c>
      <c r="N1043" s="6">
        <v>13</v>
      </c>
      <c r="O1043" t="s" s="3">
        <v>3501</v>
      </c>
      <c r="P1043" s="8"/>
      <c r="Q1043" s="8"/>
      <c r="R1043" s="6"/>
      <c r="S1043" s="6">
        <v>0</v>
      </c>
      <c r="T1043" s="6">
        <v>380000</v>
      </c>
      <c r="AH1043" t="s" s="4">
        <v>3497</v>
      </c>
      <c r="AI1043" s="9">
        <v>141908</v>
      </c>
      <c r="AJ1043" s="9">
        <v>73025</v>
      </c>
      <c r="AK1043" s="9">
        <v>133258</v>
      </c>
      <c r="AL1043" s="9">
        <v>18311</v>
      </c>
      <c r="AR1043" s="8"/>
      <c r="AS1043" s="8"/>
      <c r="AT1043" t="s" s="4">
        <v>68</v>
      </c>
      <c r="AU1043" s="10"/>
      <c r="AV1043" s="9">
        <v>280000</v>
      </c>
      <c r="AW1043" s="9">
        <v>180000</v>
      </c>
      <c r="AX1043" s="9">
        <v>807</v>
      </c>
      <c r="AY1043" s="8"/>
      <c r="AZ1043" s="8"/>
      <c r="BA1043" s="8"/>
      <c r="BB1043" s="8"/>
      <c r="BC1043" s="8"/>
    </row>
    <row r="1044" s="2" customFormat="1" ht="16.5" customHeight="1">
      <c r="A1044" s="6">
        <v>1043</v>
      </c>
      <c r="B1044" t="s" s="4">
        <v>3502</v>
      </c>
      <c r="C1044" t="s" s="3">
        <v>3503</v>
      </c>
      <c r="D1044" t="s" s="3">
        <v>113</v>
      </c>
      <c r="E1044" t="s" s="3">
        <v>58</v>
      </c>
      <c r="F1044" t="s" s="3">
        <v>243</v>
      </c>
      <c r="G1044" t="s" s="3">
        <v>3504</v>
      </c>
      <c r="H1044" t="s" s="3">
        <v>332</v>
      </c>
      <c r="I1044" t="s" s="3">
        <v>3192</v>
      </c>
      <c r="J1044" t="s" s="3">
        <v>247</v>
      </c>
      <c r="K1044" s="6"/>
      <c r="L1044" s="6"/>
      <c r="M1044" s="6">
        <v>784</v>
      </c>
      <c r="N1044" s="6">
        <v>18</v>
      </c>
      <c r="O1044" t="s" s="3">
        <v>3505</v>
      </c>
      <c r="P1044" s="8"/>
      <c r="Q1044" s="8"/>
      <c r="R1044" s="6"/>
      <c r="S1044" s="6">
        <v>0</v>
      </c>
      <c r="T1044" s="6">
        <v>680000</v>
      </c>
      <c r="AH1044" t="s" s="4">
        <v>3502</v>
      </c>
      <c r="AI1044" s="9">
        <v>144646</v>
      </c>
      <c r="AJ1044" s="9">
        <v>70587</v>
      </c>
      <c r="AK1044" s="9">
        <v>133257</v>
      </c>
      <c r="AL1044" s="9">
        <v>18771</v>
      </c>
      <c r="AR1044" s="8"/>
      <c r="AS1044" s="8"/>
      <c r="AT1044" t="s" s="4">
        <v>68</v>
      </c>
      <c r="AU1044" s="10"/>
      <c r="AV1044" s="9">
        <v>420000</v>
      </c>
      <c r="AW1044" s="9">
        <v>210000</v>
      </c>
      <c r="AX1044" s="9">
        <v>227</v>
      </c>
      <c r="AY1044" s="8"/>
      <c r="AZ1044" s="8"/>
      <c r="BA1044" s="8"/>
      <c r="BB1044" s="8"/>
      <c r="BC1044" s="8"/>
    </row>
    <row r="1045" s="2" customFormat="1" ht="16.5" customHeight="1">
      <c r="A1045" s="6">
        <v>1044</v>
      </c>
      <c r="B1045" t="s" s="4">
        <v>3506</v>
      </c>
      <c r="C1045" t="s" s="3">
        <v>3507</v>
      </c>
      <c r="D1045" t="s" s="3">
        <v>113</v>
      </c>
      <c r="E1045" t="s" s="3">
        <v>58</v>
      </c>
      <c r="F1045" t="s" s="3">
        <v>3508</v>
      </c>
      <c r="G1045" t="s" s="3">
        <v>3509</v>
      </c>
      <c r="H1045" t="s" s="3">
        <v>3510</v>
      </c>
      <c r="I1045" t="s" s="3">
        <v>3192</v>
      </c>
      <c r="J1045" t="s" s="3">
        <v>124</v>
      </c>
      <c r="K1045" s="6"/>
      <c r="L1045" s="6"/>
      <c r="M1045" s="6">
        <v>849</v>
      </c>
      <c r="N1045" s="6">
        <v>37</v>
      </c>
      <c r="O1045" t="s" s="3">
        <v>3505</v>
      </c>
      <c r="P1045" s="8"/>
      <c r="Q1045" s="8"/>
      <c r="R1045" s="6"/>
      <c r="S1045" s="6">
        <v>0</v>
      </c>
      <c r="T1045" s="6">
        <v>680000</v>
      </c>
      <c r="AH1045" t="s" s="4">
        <v>3506</v>
      </c>
      <c r="AI1045" s="9">
        <v>143196</v>
      </c>
      <c r="AJ1045" s="9">
        <v>70982</v>
      </c>
      <c r="AK1045" s="9">
        <v>140305</v>
      </c>
      <c r="AL1045" s="9">
        <v>16968</v>
      </c>
      <c r="AR1045" s="8"/>
      <c r="AS1045" s="8"/>
      <c r="AT1045" t="s" s="4">
        <v>68</v>
      </c>
      <c r="AU1045" s="10"/>
      <c r="AV1045" s="9">
        <v>220000</v>
      </c>
      <c r="AW1045" s="9">
        <v>130000</v>
      </c>
      <c r="AX1045" s="9">
        <v>768</v>
      </c>
      <c r="AY1045" s="8"/>
      <c r="AZ1045" s="8"/>
      <c r="BA1045" s="8"/>
      <c r="BB1045" s="8"/>
      <c r="BC1045" s="8"/>
    </row>
    <row r="1046" s="2" customFormat="1" ht="16.5" customHeight="1">
      <c r="A1046" s="6">
        <v>1045</v>
      </c>
      <c r="B1046" t="s" s="4">
        <v>3511</v>
      </c>
      <c r="C1046" t="s" s="3">
        <v>3512</v>
      </c>
      <c r="D1046" t="s" s="3">
        <v>1552</v>
      </c>
      <c r="E1046" t="s" s="3">
        <v>58</v>
      </c>
      <c r="F1046" t="s" s="3">
        <v>1495</v>
      </c>
      <c r="G1046" t="s" s="3">
        <v>1496</v>
      </c>
      <c r="H1046" t="s" s="3">
        <v>905</v>
      </c>
      <c r="I1046" t="s" s="3">
        <v>3192</v>
      </c>
      <c r="J1046" t="s" s="3">
        <v>124</v>
      </c>
      <c r="K1046" s="6"/>
      <c r="L1046" s="6"/>
      <c r="M1046" s="6">
        <v>33</v>
      </c>
      <c r="N1046" s="6">
        <v>1</v>
      </c>
      <c r="O1046" t="s" s="3">
        <v>3505</v>
      </c>
      <c r="P1046" s="8"/>
      <c r="Q1046" s="8"/>
      <c r="R1046" s="6"/>
      <c r="S1046" s="6">
        <v>0</v>
      </c>
      <c r="T1046" s="6">
        <v>120000</v>
      </c>
      <c r="AH1046" t="s" s="4">
        <v>3511</v>
      </c>
      <c r="AI1046" s="9">
        <v>141927</v>
      </c>
      <c r="AJ1046" t="s" s="4">
        <v>96</v>
      </c>
      <c r="AK1046" s="9">
        <v>140945</v>
      </c>
      <c r="AL1046" s="9">
        <v>17688</v>
      </c>
      <c r="AR1046" s="8"/>
      <c r="AS1046" s="8"/>
      <c r="AT1046" t="s" s="4">
        <v>68</v>
      </c>
      <c r="AU1046" s="10"/>
      <c r="AV1046" s="9">
        <v>280000</v>
      </c>
      <c r="AW1046" s="9">
        <v>200000</v>
      </c>
      <c r="AX1046" s="9">
        <v>248</v>
      </c>
      <c r="AY1046" s="8"/>
      <c r="AZ1046" s="8"/>
      <c r="BA1046" s="8"/>
      <c r="BB1046" s="8"/>
      <c r="BC1046" s="8"/>
    </row>
    <row r="1047" s="2" customFormat="1" ht="16.5" customHeight="1">
      <c r="A1047" s="6">
        <v>1046</v>
      </c>
      <c r="B1047" t="s" s="4">
        <v>3513</v>
      </c>
      <c r="C1047" t="s" s="3">
        <v>3514</v>
      </c>
      <c r="D1047" t="s" s="3">
        <v>1552</v>
      </c>
      <c r="E1047" t="s" s="3">
        <v>58</v>
      </c>
      <c r="F1047" t="s" s="3">
        <v>1495</v>
      </c>
      <c r="G1047" t="s" s="3">
        <v>1496</v>
      </c>
      <c r="H1047" t="s" s="3">
        <v>905</v>
      </c>
      <c r="I1047" t="s" s="3">
        <v>3192</v>
      </c>
      <c r="J1047" t="s" s="3">
        <v>124</v>
      </c>
      <c r="K1047" s="6"/>
      <c r="L1047" s="6"/>
      <c r="M1047" s="6">
        <v>26</v>
      </c>
      <c r="N1047" s="6">
        <v>1</v>
      </c>
      <c r="O1047" t="s" s="3">
        <v>3505</v>
      </c>
      <c r="P1047" s="8"/>
      <c r="Q1047" s="8"/>
      <c r="R1047" s="6"/>
      <c r="S1047" s="6">
        <v>0</v>
      </c>
      <c r="T1047" s="6">
        <v>100000</v>
      </c>
      <c r="AH1047" t="s" s="4">
        <v>3513</v>
      </c>
      <c r="AI1047" s="9">
        <v>143380</v>
      </c>
      <c r="AJ1047" t="s" s="4">
        <v>96</v>
      </c>
      <c r="AK1047" s="9">
        <v>140948</v>
      </c>
      <c r="AL1047" s="9">
        <v>17689</v>
      </c>
      <c r="AR1047" s="8"/>
      <c r="AS1047" s="8"/>
      <c r="AT1047" t="s" s="4">
        <v>68</v>
      </c>
      <c r="AU1047" s="10"/>
      <c r="AV1047" s="9">
        <v>280000</v>
      </c>
      <c r="AW1047" s="9">
        <v>0</v>
      </c>
      <c r="AX1047" s="9">
        <v>808</v>
      </c>
      <c r="AY1047" s="8"/>
      <c r="AZ1047" s="8"/>
      <c r="BA1047" s="8"/>
      <c r="BB1047" s="8"/>
      <c r="BC1047" s="8"/>
    </row>
    <row r="1048" s="2" customFormat="1" ht="16.5" customHeight="1">
      <c r="A1048" s="6">
        <v>1047</v>
      </c>
      <c r="B1048" t="s" s="4">
        <v>3515</v>
      </c>
      <c r="C1048" t="s" s="3">
        <v>3516</v>
      </c>
      <c r="D1048" t="s" s="3">
        <v>1552</v>
      </c>
      <c r="E1048" t="s" s="3">
        <v>58</v>
      </c>
      <c r="F1048" t="s" s="3">
        <v>1495</v>
      </c>
      <c r="G1048" t="s" s="3">
        <v>1496</v>
      </c>
      <c r="H1048" t="s" s="3">
        <v>905</v>
      </c>
      <c r="I1048" t="s" s="3">
        <v>3192</v>
      </c>
      <c r="J1048" t="s" s="3">
        <v>124</v>
      </c>
      <c r="K1048" s="6"/>
      <c r="L1048" s="6"/>
      <c r="M1048" s="6">
        <v>27</v>
      </c>
      <c r="N1048" s="6">
        <v>1</v>
      </c>
      <c r="O1048" t="s" s="3">
        <v>3505</v>
      </c>
      <c r="P1048" s="8"/>
      <c r="Q1048" s="8"/>
      <c r="R1048" s="6"/>
      <c r="S1048" s="6">
        <v>0</v>
      </c>
      <c r="T1048" s="6">
        <v>100000</v>
      </c>
      <c r="AH1048" t="s" s="4">
        <v>3515</v>
      </c>
      <c r="AI1048" s="9">
        <v>143389</v>
      </c>
      <c r="AJ1048" t="s" s="4">
        <v>96</v>
      </c>
      <c r="AK1048" s="9">
        <v>140949</v>
      </c>
      <c r="AL1048" s="9">
        <v>17690</v>
      </c>
      <c r="AR1048" s="8"/>
      <c r="AS1048" s="8"/>
      <c r="AT1048" t="s" s="4">
        <v>68</v>
      </c>
      <c r="AU1048" s="12">
        <f>#REF!-1000000</f>
      </c>
      <c r="AV1048" s="9">
        <v>280000</v>
      </c>
      <c r="AW1048" s="9">
        <v>160000</v>
      </c>
      <c r="AX1048" s="9">
        <v>809</v>
      </c>
      <c r="AY1048" s="8"/>
      <c r="AZ1048" s="8"/>
      <c r="BA1048" s="8"/>
      <c r="BB1048" s="8"/>
      <c r="BC1048" s="8"/>
    </row>
    <row r="1049" s="2" customFormat="1" ht="16.5" customHeight="1">
      <c r="A1049" s="6">
        <v>1048</v>
      </c>
      <c r="B1049" t="s" s="4">
        <v>3517</v>
      </c>
      <c r="C1049" t="s" s="3">
        <v>3518</v>
      </c>
      <c r="D1049" t="s" s="3">
        <v>1552</v>
      </c>
      <c r="E1049" t="s" s="3">
        <v>58</v>
      </c>
      <c r="F1049" t="s" s="3">
        <v>1495</v>
      </c>
      <c r="G1049" t="s" s="3">
        <v>1496</v>
      </c>
      <c r="H1049" t="s" s="3">
        <v>905</v>
      </c>
      <c r="I1049" t="s" s="3">
        <v>3192</v>
      </c>
      <c r="J1049" t="s" s="3">
        <v>124</v>
      </c>
      <c r="K1049" s="6"/>
      <c r="L1049" s="6"/>
      <c r="M1049" s="6">
        <v>24</v>
      </c>
      <c r="N1049" s="6">
        <v>1</v>
      </c>
      <c r="O1049" t="s" s="3">
        <v>3505</v>
      </c>
      <c r="P1049" s="8"/>
      <c r="Q1049" s="8"/>
      <c r="R1049" s="6"/>
      <c r="S1049" s="6">
        <v>0</v>
      </c>
      <c r="T1049" s="6">
        <v>80000</v>
      </c>
      <c r="AH1049" t="s" s="4">
        <v>3517</v>
      </c>
      <c r="AI1049" s="9">
        <v>143404</v>
      </c>
      <c r="AJ1049" t="s" s="4">
        <v>96</v>
      </c>
      <c r="AK1049" s="9">
        <v>140950</v>
      </c>
      <c r="AL1049" s="9">
        <v>17691</v>
      </c>
      <c r="AR1049" s="8"/>
      <c r="AS1049" s="8"/>
      <c r="AT1049" t="s" s="4">
        <v>68</v>
      </c>
      <c r="AU1049" s="10"/>
      <c r="AV1049" s="9">
        <v>280000</v>
      </c>
      <c r="AW1049" s="9">
        <v>170000</v>
      </c>
      <c r="AX1049" s="9">
        <v>810</v>
      </c>
      <c r="AY1049" s="8"/>
      <c r="AZ1049" s="8"/>
      <c r="BA1049" s="8"/>
      <c r="BB1049" s="8"/>
      <c r="BC1049" s="8"/>
    </row>
    <row r="1050" s="2" customFormat="1" ht="16.5" customHeight="1">
      <c r="A1050" s="6">
        <v>1049</v>
      </c>
      <c r="B1050" t="s" s="4">
        <v>3519</v>
      </c>
      <c r="C1050" t="s" s="3">
        <v>3520</v>
      </c>
      <c r="D1050" t="s" s="3">
        <v>1552</v>
      </c>
      <c r="E1050" t="s" s="3">
        <v>58</v>
      </c>
      <c r="F1050" t="s" s="3">
        <v>1495</v>
      </c>
      <c r="G1050" t="s" s="3">
        <v>1496</v>
      </c>
      <c r="H1050" t="s" s="3">
        <v>905</v>
      </c>
      <c r="I1050" t="s" s="3">
        <v>3192</v>
      </c>
      <c r="J1050" t="s" s="3">
        <v>124</v>
      </c>
      <c r="K1050" s="6"/>
      <c r="L1050" s="6"/>
      <c r="M1050" s="6">
        <v>23</v>
      </c>
      <c r="N1050" s="6">
        <v>1</v>
      </c>
      <c r="O1050" t="s" s="3">
        <v>3505</v>
      </c>
      <c r="P1050" s="8"/>
      <c r="Q1050" s="8"/>
      <c r="R1050" s="6"/>
      <c r="S1050" s="6">
        <v>0</v>
      </c>
      <c r="T1050" s="6">
        <v>80000</v>
      </c>
      <c r="AH1050" t="s" s="4">
        <v>3519</v>
      </c>
      <c r="AI1050" s="9">
        <v>143412</v>
      </c>
      <c r="AJ1050" t="s" s="4">
        <v>96</v>
      </c>
      <c r="AK1050" s="9">
        <v>140951</v>
      </c>
      <c r="AL1050" s="9">
        <v>17692</v>
      </c>
      <c r="AR1050" s="8"/>
      <c r="AS1050" s="8"/>
      <c r="AT1050" t="s" s="4">
        <v>68</v>
      </c>
      <c r="AU1050" s="12">
        <f>#REF!-1000000</f>
      </c>
      <c r="AV1050" s="9">
        <v>280000</v>
      </c>
      <c r="AW1050" s="9">
        <v>160000</v>
      </c>
      <c r="AX1050" s="9">
        <v>811</v>
      </c>
      <c r="AY1050" s="8"/>
      <c r="AZ1050" s="8"/>
      <c r="BA1050" s="8"/>
      <c r="BB1050" s="8"/>
      <c r="BC1050" s="8"/>
    </row>
    <row r="1051" s="2" customFormat="1" ht="16.5" customHeight="1">
      <c r="A1051" s="6">
        <v>1050</v>
      </c>
      <c r="B1051" t="s" s="4">
        <v>3521</v>
      </c>
      <c r="C1051" t="s" s="3">
        <v>3522</v>
      </c>
      <c r="D1051" t="s" s="3">
        <v>1552</v>
      </c>
      <c r="E1051" t="s" s="3">
        <v>58</v>
      </c>
      <c r="F1051" t="s" s="3">
        <v>1495</v>
      </c>
      <c r="G1051" t="s" s="3">
        <v>1496</v>
      </c>
      <c r="H1051" t="s" s="3">
        <v>905</v>
      </c>
      <c r="I1051" t="s" s="3">
        <v>3192</v>
      </c>
      <c r="J1051" t="s" s="3">
        <v>124</v>
      </c>
      <c r="K1051" s="6"/>
      <c r="L1051" s="6"/>
      <c r="M1051" s="6">
        <v>26</v>
      </c>
      <c r="N1051" s="6">
        <v>1</v>
      </c>
      <c r="O1051" t="s" s="3">
        <v>3505</v>
      </c>
      <c r="P1051" s="8"/>
      <c r="Q1051" s="8"/>
      <c r="R1051" s="6"/>
      <c r="S1051" s="6">
        <v>0</v>
      </c>
      <c r="T1051" s="6">
        <v>100000</v>
      </c>
      <c r="AH1051" t="s" s="4">
        <v>3521</v>
      </c>
      <c r="AI1051" s="9">
        <v>143583</v>
      </c>
      <c r="AJ1051" t="s" s="4">
        <v>96</v>
      </c>
      <c r="AK1051" s="9">
        <v>140952</v>
      </c>
      <c r="AL1051" s="9">
        <v>17693</v>
      </c>
      <c r="AR1051" s="8"/>
      <c r="AS1051" s="8"/>
      <c r="AT1051" t="s" s="4">
        <v>68</v>
      </c>
      <c r="AU1051" s="12">
        <f>#REF!-1000000</f>
      </c>
      <c r="AV1051" s="9">
        <v>280000</v>
      </c>
      <c r="AW1051" s="9">
        <v>160000</v>
      </c>
      <c r="AX1051" s="9">
        <v>812</v>
      </c>
      <c r="AY1051" s="8"/>
      <c r="AZ1051" s="8"/>
      <c r="BA1051" s="8"/>
      <c r="BB1051" s="8"/>
      <c r="BC1051" s="8"/>
    </row>
    <row r="1052" s="2" customFormat="1" ht="16.5" customHeight="1">
      <c r="A1052" s="6">
        <v>1051</v>
      </c>
      <c r="B1052" t="s" s="4">
        <v>3523</v>
      </c>
      <c r="C1052" t="s" s="3">
        <v>3524</v>
      </c>
      <c r="D1052" t="s" s="3">
        <v>1552</v>
      </c>
      <c r="E1052" t="s" s="3">
        <v>58</v>
      </c>
      <c r="F1052" t="s" s="3">
        <v>1495</v>
      </c>
      <c r="G1052" t="s" s="3">
        <v>1496</v>
      </c>
      <c r="H1052" t="s" s="3">
        <v>905</v>
      </c>
      <c r="I1052" t="s" s="3">
        <v>3192</v>
      </c>
      <c r="J1052" t="s" s="3">
        <v>124</v>
      </c>
      <c r="K1052" s="6"/>
      <c r="L1052" s="6"/>
      <c r="M1052" s="6">
        <v>21</v>
      </c>
      <c r="N1052" s="6">
        <v>1</v>
      </c>
      <c r="O1052" t="s" s="3">
        <v>3505</v>
      </c>
      <c r="P1052" s="8"/>
      <c r="Q1052" s="8"/>
      <c r="R1052" s="6"/>
      <c r="S1052" s="6">
        <v>0</v>
      </c>
      <c r="T1052" s="6">
        <v>80000</v>
      </c>
      <c r="AH1052" t="s" s="4">
        <v>3523</v>
      </c>
      <c r="AI1052" s="9">
        <v>143584</v>
      </c>
      <c r="AJ1052" t="s" s="4">
        <v>96</v>
      </c>
      <c r="AK1052" s="9">
        <v>140953</v>
      </c>
      <c r="AL1052" s="9">
        <v>17694</v>
      </c>
      <c r="AR1052" s="8"/>
      <c r="AS1052" s="8"/>
      <c r="AT1052" t="s" s="4">
        <v>68</v>
      </c>
      <c r="AU1052" s="10"/>
      <c r="AV1052" s="9">
        <v>320000</v>
      </c>
      <c r="AW1052" s="9">
        <v>200000</v>
      </c>
      <c r="AX1052" s="9">
        <v>813</v>
      </c>
      <c r="AY1052" s="8"/>
      <c r="AZ1052" s="8"/>
      <c r="BA1052" s="8"/>
      <c r="BB1052" s="8"/>
      <c r="BC1052" s="8"/>
    </row>
    <row r="1053" s="2" customFormat="1" ht="16.5" customHeight="1">
      <c r="A1053" s="6">
        <v>1052</v>
      </c>
      <c r="B1053" t="s" s="4">
        <v>3525</v>
      </c>
      <c r="C1053" t="s" s="3">
        <v>3526</v>
      </c>
      <c r="D1053" t="s" s="3">
        <v>1552</v>
      </c>
      <c r="E1053" t="s" s="3">
        <v>58</v>
      </c>
      <c r="F1053" t="s" s="3">
        <v>1495</v>
      </c>
      <c r="G1053" t="s" s="3">
        <v>1496</v>
      </c>
      <c r="H1053" t="s" s="3">
        <v>905</v>
      </c>
      <c r="I1053" t="s" s="3">
        <v>3192</v>
      </c>
      <c r="J1053" t="s" s="3">
        <v>124</v>
      </c>
      <c r="K1053" s="6"/>
      <c r="L1053" s="6"/>
      <c r="M1053" s="6">
        <v>21</v>
      </c>
      <c r="N1053" s="6">
        <v>1</v>
      </c>
      <c r="O1053" t="s" s="3">
        <v>3505</v>
      </c>
      <c r="P1053" s="8"/>
      <c r="Q1053" s="8"/>
      <c r="R1053" s="6"/>
      <c r="S1053" s="6">
        <v>0</v>
      </c>
      <c r="T1053" s="6">
        <v>80000</v>
      </c>
      <c r="AH1053" t="s" s="4">
        <v>3525</v>
      </c>
      <c r="AI1053" s="9">
        <v>143587</v>
      </c>
      <c r="AJ1053" t="s" s="4">
        <v>96</v>
      </c>
      <c r="AK1053" s="9">
        <v>140954</v>
      </c>
      <c r="AL1053" s="9">
        <v>17698</v>
      </c>
      <c r="AR1053" s="8"/>
      <c r="AS1053" s="8"/>
      <c r="AT1053" t="s" s="4">
        <v>68</v>
      </c>
      <c r="AU1053" s="12">
        <f>#REF!-1000000</f>
      </c>
      <c r="AV1053" s="9">
        <v>320000</v>
      </c>
      <c r="AW1053" s="9">
        <v>190000</v>
      </c>
      <c r="AX1053" s="9">
        <v>814</v>
      </c>
      <c r="AY1053" s="8"/>
      <c r="AZ1053" s="8"/>
      <c r="BA1053" s="8"/>
      <c r="BB1053" s="8"/>
      <c r="BC1053" s="8"/>
    </row>
    <row r="1054" s="2" customFormat="1" ht="16.5" customHeight="1">
      <c r="A1054" s="6">
        <v>1053</v>
      </c>
      <c r="B1054" t="s" s="4">
        <v>3527</v>
      </c>
      <c r="C1054" t="s" s="3">
        <v>3528</v>
      </c>
      <c r="D1054" t="s" s="3">
        <v>1552</v>
      </c>
      <c r="E1054" t="s" s="3">
        <v>58</v>
      </c>
      <c r="F1054" t="s" s="3">
        <v>1495</v>
      </c>
      <c r="G1054" t="s" s="3">
        <v>1496</v>
      </c>
      <c r="H1054" t="s" s="3">
        <v>905</v>
      </c>
      <c r="I1054" t="s" s="3">
        <v>3192</v>
      </c>
      <c r="J1054" t="s" s="3">
        <v>124</v>
      </c>
      <c r="K1054" s="6"/>
      <c r="L1054" s="6"/>
      <c r="M1054" s="6">
        <v>14</v>
      </c>
      <c r="N1054" s="6">
        <v>1</v>
      </c>
      <c r="O1054" t="s" s="3">
        <v>3505</v>
      </c>
      <c r="P1054" s="8"/>
      <c r="Q1054" s="8"/>
      <c r="R1054" s="6"/>
      <c r="S1054" s="6">
        <v>0</v>
      </c>
      <c r="T1054" s="6">
        <v>60000</v>
      </c>
      <c r="AH1054" t="s" s="4">
        <v>3527</v>
      </c>
      <c r="AI1054" s="9">
        <v>143590</v>
      </c>
      <c r="AJ1054" t="s" s="4">
        <v>96</v>
      </c>
      <c r="AK1054" s="9">
        <v>140955</v>
      </c>
      <c r="AL1054" s="9">
        <v>17699</v>
      </c>
      <c r="AR1054" s="8"/>
      <c r="AS1054" s="8"/>
      <c r="AT1054" t="s" s="4">
        <v>68</v>
      </c>
      <c r="AU1054" s="10"/>
      <c r="AV1054" s="9">
        <v>280000</v>
      </c>
      <c r="AW1054" s="9">
        <v>160000</v>
      </c>
      <c r="AX1054" s="9">
        <v>815</v>
      </c>
      <c r="AY1054" s="8"/>
      <c r="AZ1054" s="8"/>
      <c r="BA1054" s="8"/>
      <c r="BB1054" s="8"/>
      <c r="BC1054" s="8"/>
    </row>
    <row r="1055" s="2" customFormat="1" ht="16.5" customHeight="1">
      <c r="A1055" s="6">
        <v>1054</v>
      </c>
      <c r="B1055" t="s" s="4">
        <v>3529</v>
      </c>
      <c r="C1055" t="s" s="3">
        <v>3530</v>
      </c>
      <c r="D1055" t="s" s="3">
        <v>1552</v>
      </c>
      <c r="E1055" t="s" s="3">
        <v>58</v>
      </c>
      <c r="F1055" t="s" s="3">
        <v>1495</v>
      </c>
      <c r="G1055" t="s" s="3">
        <v>1496</v>
      </c>
      <c r="H1055" t="s" s="3">
        <v>905</v>
      </c>
      <c r="I1055" t="s" s="3">
        <v>3192</v>
      </c>
      <c r="J1055" t="s" s="3">
        <v>124</v>
      </c>
      <c r="K1055" s="6"/>
      <c r="L1055" s="6"/>
      <c r="M1055" s="6">
        <v>26</v>
      </c>
      <c r="N1055" s="6">
        <v>1</v>
      </c>
      <c r="O1055" t="s" s="3">
        <v>3505</v>
      </c>
      <c r="P1055" s="8"/>
      <c r="Q1055" s="8"/>
      <c r="R1055" s="6"/>
      <c r="S1055" s="6">
        <v>0</v>
      </c>
      <c r="T1055" s="6">
        <v>80000</v>
      </c>
      <c r="AH1055" t="s" s="4">
        <v>3529</v>
      </c>
      <c r="AI1055" s="9">
        <v>143595</v>
      </c>
      <c r="AJ1055" t="s" s="4">
        <v>96</v>
      </c>
      <c r="AK1055" s="9">
        <v>140956</v>
      </c>
      <c r="AL1055" s="9">
        <v>17706</v>
      </c>
      <c r="AR1055" s="8"/>
      <c r="AS1055" s="8"/>
      <c r="AT1055" t="s" s="4">
        <v>68</v>
      </c>
      <c r="AU1055" s="12">
        <f>#REF!-1000000</f>
      </c>
      <c r="AV1055" s="9">
        <v>180000</v>
      </c>
      <c r="AW1055" s="9">
        <v>70000</v>
      </c>
      <c r="AX1055" s="9">
        <v>816</v>
      </c>
      <c r="AY1055" s="8"/>
      <c r="AZ1055" s="8"/>
      <c r="BA1055" s="8"/>
      <c r="BB1055" s="8"/>
      <c r="BC1055" s="8"/>
    </row>
    <row r="1056" s="2" customFormat="1" ht="16.5" customHeight="1">
      <c r="A1056" s="6">
        <v>1055</v>
      </c>
      <c r="B1056" t="s" s="4">
        <v>3531</v>
      </c>
      <c r="C1056" t="s" s="3">
        <v>3532</v>
      </c>
      <c r="D1056" t="s" s="3">
        <v>1552</v>
      </c>
      <c r="E1056" t="s" s="3">
        <v>58</v>
      </c>
      <c r="F1056" t="s" s="3">
        <v>1495</v>
      </c>
      <c r="G1056" t="s" s="3">
        <v>1496</v>
      </c>
      <c r="H1056" t="s" s="3">
        <v>905</v>
      </c>
      <c r="I1056" t="s" s="3">
        <v>3192</v>
      </c>
      <c r="J1056" t="s" s="3">
        <v>124</v>
      </c>
      <c r="K1056" s="6"/>
      <c r="L1056" s="6"/>
      <c r="M1056" s="6">
        <v>25</v>
      </c>
      <c r="N1056" s="6">
        <v>1</v>
      </c>
      <c r="O1056" t="s" s="3">
        <v>3505</v>
      </c>
      <c r="P1056" s="8"/>
      <c r="Q1056" s="8"/>
      <c r="R1056" s="6"/>
      <c r="S1056" s="6">
        <v>0</v>
      </c>
      <c r="T1056" s="6">
        <v>80000</v>
      </c>
      <c r="AH1056" t="s" s="4">
        <v>3531</v>
      </c>
      <c r="AI1056" s="9">
        <v>143724</v>
      </c>
      <c r="AJ1056" t="s" s="4">
        <v>96</v>
      </c>
      <c r="AK1056" s="9">
        <v>140957</v>
      </c>
      <c r="AL1056" s="9">
        <v>17707</v>
      </c>
      <c r="AR1056" s="8"/>
      <c r="AS1056" s="8"/>
      <c r="AY1056" s="8"/>
      <c r="AZ1056" s="8"/>
      <c r="BA1056" s="8"/>
      <c r="BB1056" s="8"/>
      <c r="BC1056" s="8"/>
    </row>
    <row r="1057" s="2" customFormat="1" ht="16.5" customHeight="1">
      <c r="A1057" s="6">
        <v>1056</v>
      </c>
      <c r="B1057" t="s" s="4">
        <v>3533</v>
      </c>
      <c r="C1057" t="s" s="3">
        <v>3534</v>
      </c>
      <c r="D1057" t="s" s="3">
        <v>1552</v>
      </c>
      <c r="E1057" t="s" s="3">
        <v>58</v>
      </c>
      <c r="F1057" t="s" s="3">
        <v>1495</v>
      </c>
      <c r="G1057" t="s" s="3">
        <v>1496</v>
      </c>
      <c r="H1057" t="s" s="3">
        <v>905</v>
      </c>
      <c r="I1057" t="s" s="3">
        <v>3192</v>
      </c>
      <c r="J1057" t="s" s="3">
        <v>124</v>
      </c>
      <c r="K1057" s="6"/>
      <c r="L1057" s="6"/>
      <c r="M1057" s="6">
        <v>28</v>
      </c>
      <c r="N1057" s="6">
        <v>1</v>
      </c>
      <c r="O1057" t="s" s="3">
        <v>3505</v>
      </c>
      <c r="P1057" s="8"/>
      <c r="Q1057" s="8"/>
      <c r="R1057" s="6"/>
      <c r="S1057" s="6">
        <v>0</v>
      </c>
      <c r="T1057" s="6">
        <v>100000</v>
      </c>
      <c r="AH1057" t="s" s="4">
        <v>3533</v>
      </c>
      <c r="AI1057" s="9">
        <v>143730</v>
      </c>
      <c r="AJ1057" t="s" s="4">
        <v>96</v>
      </c>
      <c r="AK1057" s="9">
        <v>140958</v>
      </c>
      <c r="AL1057" s="9">
        <v>17708</v>
      </c>
      <c r="AR1057" s="8"/>
      <c r="AS1057" s="8"/>
      <c r="AY1057" s="8"/>
      <c r="AZ1057" s="8"/>
      <c r="BA1057" s="8"/>
      <c r="BB1057" s="8"/>
      <c r="BC1057" s="8"/>
    </row>
    <row r="1058" s="2" customFormat="1" ht="16.5" customHeight="1">
      <c r="A1058" s="6">
        <v>1057</v>
      </c>
      <c r="B1058" t="s" s="4">
        <v>3535</v>
      </c>
      <c r="C1058" t="s" s="3">
        <v>3536</v>
      </c>
      <c r="D1058" t="s" s="3">
        <v>1552</v>
      </c>
      <c r="E1058" t="s" s="3">
        <v>58</v>
      </c>
      <c r="F1058" t="s" s="3">
        <v>1495</v>
      </c>
      <c r="G1058" t="s" s="3">
        <v>1496</v>
      </c>
      <c r="H1058" t="s" s="3">
        <v>905</v>
      </c>
      <c r="I1058" t="s" s="3">
        <v>3192</v>
      </c>
      <c r="J1058" t="s" s="3">
        <v>124</v>
      </c>
      <c r="K1058" s="6"/>
      <c r="L1058" s="6"/>
      <c r="M1058" s="6">
        <v>19</v>
      </c>
      <c r="N1058" s="6">
        <v>1</v>
      </c>
      <c r="O1058" t="s" s="3">
        <v>3505</v>
      </c>
      <c r="P1058" s="8"/>
      <c r="Q1058" s="8"/>
      <c r="R1058" s="6"/>
      <c r="S1058" s="6">
        <v>0</v>
      </c>
      <c r="T1058" s="6">
        <v>60000</v>
      </c>
      <c r="AH1058" t="s" s="4">
        <v>3535</v>
      </c>
      <c r="AI1058" s="9">
        <v>143734</v>
      </c>
      <c r="AJ1058" t="s" s="4">
        <v>96</v>
      </c>
      <c r="AK1058" s="9">
        <v>140959</v>
      </c>
      <c r="AL1058" s="9">
        <v>17709</v>
      </c>
      <c r="AR1058" s="8"/>
      <c r="AS1058" s="8"/>
      <c r="AY1058" s="8"/>
      <c r="AZ1058" s="8"/>
      <c r="BA1058" s="8"/>
      <c r="BB1058" s="8"/>
      <c r="BC1058" s="8"/>
    </row>
    <row r="1059" s="2" customFormat="1" ht="16.5" customHeight="1">
      <c r="A1059" s="6">
        <v>1058</v>
      </c>
      <c r="B1059" t="s" s="4">
        <v>3537</v>
      </c>
      <c r="C1059" t="s" s="3">
        <v>3538</v>
      </c>
      <c r="D1059" t="s" s="3">
        <v>1552</v>
      </c>
      <c r="E1059" t="s" s="3">
        <v>58</v>
      </c>
      <c r="F1059" t="s" s="3">
        <v>1495</v>
      </c>
      <c r="G1059" t="s" s="3">
        <v>1496</v>
      </c>
      <c r="H1059" t="s" s="3">
        <v>905</v>
      </c>
      <c r="I1059" t="s" s="3">
        <v>3192</v>
      </c>
      <c r="J1059" t="s" s="3">
        <v>124</v>
      </c>
      <c r="K1059" s="6"/>
      <c r="L1059" s="6"/>
      <c r="M1059" s="6">
        <v>21</v>
      </c>
      <c r="N1059" s="6">
        <v>1</v>
      </c>
      <c r="O1059" t="s" s="3">
        <v>3505</v>
      </c>
      <c r="P1059" s="8"/>
      <c r="Q1059" s="8"/>
      <c r="R1059" s="6"/>
      <c r="S1059" s="6">
        <v>0</v>
      </c>
      <c r="T1059" s="6">
        <v>80000</v>
      </c>
      <c r="AH1059" t="s" s="4">
        <v>3537</v>
      </c>
      <c r="AI1059" s="9">
        <v>143738</v>
      </c>
      <c r="AJ1059" t="s" s="4">
        <v>96</v>
      </c>
      <c r="AK1059" s="9">
        <v>140960</v>
      </c>
      <c r="AL1059" s="9">
        <v>17710</v>
      </c>
      <c r="AR1059" s="8"/>
      <c r="AS1059" s="8"/>
      <c r="AY1059" s="8"/>
      <c r="AZ1059" s="8"/>
      <c r="BA1059" s="8"/>
      <c r="BB1059" s="8"/>
      <c r="BC1059" s="8"/>
    </row>
    <row r="1060" s="2" customFormat="1" ht="16.5" customHeight="1">
      <c r="A1060" s="6">
        <v>1059</v>
      </c>
      <c r="B1060" t="s" s="4">
        <v>3539</v>
      </c>
      <c r="C1060" t="s" s="3">
        <v>3540</v>
      </c>
      <c r="D1060" t="s" s="3">
        <v>1552</v>
      </c>
      <c r="E1060" t="s" s="3">
        <v>58</v>
      </c>
      <c r="F1060" t="s" s="3">
        <v>1495</v>
      </c>
      <c r="G1060" t="s" s="3">
        <v>1496</v>
      </c>
      <c r="H1060" t="s" s="3">
        <v>905</v>
      </c>
      <c r="I1060" t="s" s="3">
        <v>3192</v>
      </c>
      <c r="J1060" t="s" s="3">
        <v>124</v>
      </c>
      <c r="K1060" s="6"/>
      <c r="L1060" s="6"/>
      <c r="M1060" s="6">
        <v>20</v>
      </c>
      <c r="N1060" s="6">
        <v>1</v>
      </c>
      <c r="O1060" t="s" s="3">
        <v>3505</v>
      </c>
      <c r="P1060" s="8"/>
      <c r="Q1060" s="8"/>
      <c r="R1060" s="6"/>
      <c r="S1060" s="6">
        <v>0</v>
      </c>
      <c r="T1060" s="6">
        <v>60000</v>
      </c>
      <c r="AH1060" t="s" s="4">
        <v>3539</v>
      </c>
      <c r="AI1060" s="9">
        <v>143741</v>
      </c>
      <c r="AJ1060" t="s" s="4">
        <v>96</v>
      </c>
      <c r="AK1060" s="9">
        <v>140961</v>
      </c>
      <c r="AL1060" s="9">
        <v>17724</v>
      </c>
      <c r="AR1060" s="8"/>
      <c r="AS1060" s="8"/>
      <c r="AY1060" s="8"/>
      <c r="AZ1060" s="8"/>
      <c r="BA1060" s="8"/>
      <c r="BB1060" s="8"/>
      <c r="BC1060" s="8"/>
    </row>
    <row r="1061" s="2" customFormat="1" ht="16.5" customHeight="1">
      <c r="A1061" s="6">
        <v>1060</v>
      </c>
      <c r="B1061" t="s" s="4">
        <v>3541</v>
      </c>
      <c r="C1061" t="s" s="3">
        <v>3542</v>
      </c>
      <c r="D1061" t="s" s="3">
        <v>1552</v>
      </c>
      <c r="E1061" t="s" s="3">
        <v>58</v>
      </c>
      <c r="F1061" t="s" s="3">
        <v>1495</v>
      </c>
      <c r="G1061" t="s" s="3">
        <v>1496</v>
      </c>
      <c r="H1061" t="s" s="3">
        <v>905</v>
      </c>
      <c r="I1061" t="s" s="3">
        <v>3192</v>
      </c>
      <c r="J1061" t="s" s="3">
        <v>124</v>
      </c>
      <c r="K1061" s="6"/>
      <c r="L1061" s="6"/>
      <c r="M1061" s="6">
        <v>24</v>
      </c>
      <c r="N1061" s="6">
        <v>1</v>
      </c>
      <c r="O1061" t="s" s="3">
        <v>3505</v>
      </c>
      <c r="P1061" s="8"/>
      <c r="Q1061" s="8"/>
      <c r="R1061" s="6"/>
      <c r="S1061" s="6">
        <v>0</v>
      </c>
      <c r="T1061" s="6">
        <v>80000</v>
      </c>
      <c r="AH1061" t="s" s="4">
        <v>3541</v>
      </c>
      <c r="AI1061" s="9">
        <v>144579</v>
      </c>
      <c r="AJ1061" t="s" s="4">
        <v>96</v>
      </c>
      <c r="AK1061" s="9">
        <v>140973</v>
      </c>
      <c r="AL1061" s="9">
        <v>17725</v>
      </c>
      <c r="AR1061" s="8"/>
      <c r="AS1061" s="8"/>
      <c r="AY1061" s="8"/>
      <c r="AZ1061" s="8"/>
      <c r="BA1061" s="8"/>
      <c r="BB1061" s="8"/>
      <c r="BC1061" s="8"/>
    </row>
    <row r="1062" s="2" customFormat="1" ht="16.5" customHeight="1">
      <c r="A1062" s="6">
        <v>1061</v>
      </c>
      <c r="B1062" t="s" s="4">
        <v>3543</v>
      </c>
      <c r="C1062" t="s" s="3">
        <v>3544</v>
      </c>
      <c r="D1062" t="s" s="3">
        <v>1552</v>
      </c>
      <c r="E1062" t="s" s="3">
        <v>58</v>
      </c>
      <c r="F1062" t="s" s="3">
        <v>1495</v>
      </c>
      <c r="G1062" t="s" s="3">
        <v>1496</v>
      </c>
      <c r="H1062" t="s" s="3">
        <v>905</v>
      </c>
      <c r="I1062" t="s" s="3">
        <v>3192</v>
      </c>
      <c r="J1062" t="s" s="3">
        <v>124</v>
      </c>
      <c r="K1062" s="6"/>
      <c r="L1062" s="6"/>
      <c r="M1062" s="6">
        <v>20</v>
      </c>
      <c r="N1062" s="6">
        <v>1</v>
      </c>
      <c r="O1062" t="s" s="3">
        <v>3505</v>
      </c>
      <c r="P1062" s="8"/>
      <c r="Q1062" s="8"/>
      <c r="R1062" s="6"/>
      <c r="S1062" s="6">
        <v>0</v>
      </c>
      <c r="T1062" s="6">
        <v>60000</v>
      </c>
      <c r="AH1062" t="s" s="4">
        <v>3543</v>
      </c>
      <c r="AI1062" s="9">
        <v>144581</v>
      </c>
      <c r="AJ1062" t="s" s="4">
        <v>96</v>
      </c>
      <c r="AK1062" s="9">
        <v>140974</v>
      </c>
      <c r="AL1062" s="9">
        <v>17726</v>
      </c>
      <c r="AR1062" s="8"/>
      <c r="AS1062" s="8"/>
      <c r="AY1062" s="8"/>
      <c r="AZ1062" s="8"/>
      <c r="BA1062" s="8"/>
      <c r="BB1062" s="8"/>
      <c r="BC1062" s="8"/>
    </row>
    <row r="1063" s="2" customFormat="1" ht="16.5" customHeight="1">
      <c r="A1063" s="6">
        <v>1062</v>
      </c>
      <c r="B1063" t="s" s="4">
        <v>3545</v>
      </c>
      <c r="C1063" t="s" s="3">
        <v>3546</v>
      </c>
      <c r="D1063" t="s" s="3">
        <v>1552</v>
      </c>
      <c r="E1063" t="s" s="3">
        <v>58</v>
      </c>
      <c r="F1063" t="s" s="3">
        <v>1495</v>
      </c>
      <c r="G1063" t="s" s="3">
        <v>1496</v>
      </c>
      <c r="H1063" t="s" s="3">
        <v>905</v>
      </c>
      <c r="I1063" t="s" s="3">
        <v>3192</v>
      </c>
      <c r="J1063" t="s" s="3">
        <v>124</v>
      </c>
      <c r="K1063" s="6"/>
      <c r="L1063" s="6"/>
      <c r="M1063" s="6">
        <v>27</v>
      </c>
      <c r="N1063" s="6">
        <v>1</v>
      </c>
      <c r="O1063" t="s" s="3">
        <v>3505</v>
      </c>
      <c r="P1063" s="8"/>
      <c r="Q1063" s="8"/>
      <c r="R1063" s="6"/>
      <c r="S1063" s="6">
        <v>0</v>
      </c>
      <c r="T1063" s="6">
        <v>100000</v>
      </c>
      <c r="AH1063" t="s" s="4">
        <v>3545</v>
      </c>
      <c r="AI1063" s="9">
        <v>144582</v>
      </c>
      <c r="AJ1063" t="s" s="4">
        <v>96</v>
      </c>
      <c r="AK1063" s="9">
        <v>40975</v>
      </c>
      <c r="AL1063" s="9">
        <v>17727</v>
      </c>
      <c r="AR1063" s="8"/>
      <c r="AS1063" s="8"/>
      <c r="AY1063" s="8"/>
      <c r="AZ1063" s="8"/>
      <c r="BA1063" s="8"/>
      <c r="BB1063" s="8"/>
      <c r="BC1063" s="8"/>
    </row>
    <row r="1064" s="2" customFormat="1" ht="16.5" customHeight="1">
      <c r="A1064" s="6">
        <v>1063</v>
      </c>
      <c r="B1064" t="s" s="4">
        <v>3547</v>
      </c>
      <c r="C1064" t="s" s="3">
        <v>3548</v>
      </c>
      <c r="D1064" t="s" s="3">
        <v>1552</v>
      </c>
      <c r="E1064" t="s" s="3">
        <v>58</v>
      </c>
      <c r="F1064" t="s" s="3">
        <v>1495</v>
      </c>
      <c r="G1064" t="s" s="3">
        <v>1496</v>
      </c>
      <c r="H1064" t="s" s="3">
        <v>905</v>
      </c>
      <c r="I1064" t="s" s="3">
        <v>3192</v>
      </c>
      <c r="J1064" t="s" s="3">
        <v>124</v>
      </c>
      <c r="K1064" s="6"/>
      <c r="L1064" s="6"/>
      <c r="M1064" s="6">
        <v>20</v>
      </c>
      <c r="N1064" s="6">
        <v>1</v>
      </c>
      <c r="O1064" t="s" s="3">
        <v>3505</v>
      </c>
      <c r="P1064" s="8"/>
      <c r="Q1064" s="8"/>
      <c r="R1064" s="6"/>
      <c r="S1064" s="6">
        <v>0</v>
      </c>
      <c r="T1064" s="6">
        <v>80000</v>
      </c>
      <c r="AH1064" t="s" s="4">
        <v>3547</v>
      </c>
      <c r="AI1064" s="9">
        <v>144636</v>
      </c>
      <c r="AJ1064" t="s" s="4">
        <v>96</v>
      </c>
      <c r="AK1064" s="9">
        <v>140976</v>
      </c>
      <c r="AL1064" s="9">
        <v>17728</v>
      </c>
      <c r="AR1064" s="8"/>
      <c r="AS1064" s="8"/>
      <c r="AY1064" s="8"/>
      <c r="AZ1064" s="8"/>
      <c r="BA1064" s="8"/>
      <c r="BB1064" s="8"/>
      <c r="BC1064" s="8"/>
    </row>
    <row r="1065" s="2" customFormat="1" ht="16.5" customHeight="1">
      <c r="A1065" s="6">
        <v>1064</v>
      </c>
      <c r="B1065" t="s" s="4">
        <v>3549</v>
      </c>
      <c r="C1065" t="s" s="3">
        <v>3550</v>
      </c>
      <c r="D1065" t="s" s="3">
        <v>1552</v>
      </c>
      <c r="E1065" t="s" s="3">
        <v>58</v>
      </c>
      <c r="F1065" t="s" s="3">
        <v>1495</v>
      </c>
      <c r="G1065" t="s" s="3">
        <v>1496</v>
      </c>
      <c r="H1065" t="s" s="3">
        <v>905</v>
      </c>
      <c r="I1065" t="s" s="3">
        <v>3192</v>
      </c>
      <c r="J1065" t="s" s="3">
        <v>124</v>
      </c>
      <c r="K1065" s="6"/>
      <c r="L1065" s="6"/>
      <c r="M1065" s="6">
        <v>28</v>
      </c>
      <c r="N1065" s="6">
        <v>1</v>
      </c>
      <c r="O1065" t="s" s="3">
        <v>3505</v>
      </c>
      <c r="P1065" s="8"/>
      <c r="Q1065" s="8"/>
      <c r="R1065" s="6"/>
      <c r="S1065" s="6">
        <v>0</v>
      </c>
      <c r="T1065" s="6">
        <v>100000</v>
      </c>
      <c r="AH1065" t="s" s="4">
        <v>3549</v>
      </c>
      <c r="AI1065" s="9">
        <v>144637</v>
      </c>
      <c r="AJ1065" t="s" s="4">
        <v>96</v>
      </c>
      <c r="AK1065" s="9">
        <v>140977</v>
      </c>
      <c r="AL1065" s="9">
        <v>17746</v>
      </c>
      <c r="AR1065" s="8"/>
      <c r="AS1065" s="8"/>
      <c r="AY1065" s="8"/>
      <c r="AZ1065" s="8"/>
      <c r="BA1065" s="8"/>
      <c r="BB1065" s="8"/>
      <c r="BC1065" s="8"/>
    </row>
    <row r="1066" s="2" customFormat="1" ht="16.5" customHeight="1">
      <c r="A1066" s="9">
        <v>1065</v>
      </c>
      <c r="B1066" t="s" s="4">
        <v>3551</v>
      </c>
      <c r="C1066" t="s" s="3">
        <v>3552</v>
      </c>
      <c r="D1066" t="s" s="3">
        <v>1552</v>
      </c>
      <c r="E1066" t="s" s="3">
        <v>58</v>
      </c>
      <c r="F1066" t="s" s="3">
        <v>1495</v>
      </c>
      <c r="G1066" t="s" s="3">
        <v>1496</v>
      </c>
      <c r="H1066" t="s" s="3">
        <v>905</v>
      </c>
      <c r="I1066" t="s" s="3">
        <v>3192</v>
      </c>
      <c r="J1066" t="s" s="3">
        <v>124</v>
      </c>
      <c r="K1066" s="6"/>
      <c r="L1066" s="6"/>
      <c r="M1066" s="9">
        <v>22</v>
      </c>
      <c r="N1066" s="6">
        <v>1</v>
      </c>
      <c r="O1066" t="s" s="3">
        <v>3505</v>
      </c>
      <c r="P1066" s="8"/>
      <c r="Q1066" s="8"/>
      <c r="R1066" s="8"/>
      <c r="S1066" s="6">
        <v>0</v>
      </c>
      <c r="T1066" s="8">
        <v>80000</v>
      </c>
      <c r="AH1066" t="s" s="4">
        <v>3551</v>
      </c>
      <c r="AI1066" s="9">
        <v>144824</v>
      </c>
      <c r="AJ1066" t="s" s="4">
        <v>96</v>
      </c>
      <c r="AK1066" s="9">
        <v>140978</v>
      </c>
      <c r="AL1066" s="9">
        <v>17747</v>
      </c>
      <c r="AR1066" s="8"/>
      <c r="AS1066" s="8"/>
      <c r="AY1066" s="8"/>
      <c r="AZ1066" s="8"/>
      <c r="BA1066" s="8"/>
      <c r="BB1066" s="8"/>
      <c r="BC1066" s="8"/>
    </row>
    <row r="1067" s="2" customFormat="1" ht="16.5" customHeight="1">
      <c r="A1067" s="9">
        <v>1066</v>
      </c>
      <c r="B1067" t="s" s="4">
        <v>3553</v>
      </c>
      <c r="C1067" t="s" s="3">
        <v>3554</v>
      </c>
      <c r="D1067" t="s" s="3">
        <v>1552</v>
      </c>
      <c r="E1067" t="s" s="3">
        <v>58</v>
      </c>
      <c r="F1067" t="s" s="3">
        <v>1495</v>
      </c>
      <c r="G1067" t="s" s="3">
        <v>1496</v>
      </c>
      <c r="H1067" t="s" s="3">
        <v>905</v>
      </c>
      <c r="I1067" t="s" s="3">
        <v>3192</v>
      </c>
      <c r="J1067" t="s" s="3">
        <v>124</v>
      </c>
      <c r="K1067" s="6"/>
      <c r="L1067" s="6"/>
      <c r="M1067" s="9">
        <v>23</v>
      </c>
      <c r="N1067" s="6">
        <v>1</v>
      </c>
      <c r="O1067" t="s" s="3">
        <v>3505</v>
      </c>
      <c r="P1067" s="8"/>
      <c r="Q1067" s="8"/>
      <c r="R1067" s="8"/>
      <c r="S1067" s="6">
        <v>0</v>
      </c>
      <c r="T1067" s="8">
        <v>80000</v>
      </c>
      <c r="AH1067" t="s" s="4">
        <v>3553</v>
      </c>
      <c r="AI1067" s="9">
        <v>144825</v>
      </c>
      <c r="AJ1067" t="s" s="4">
        <v>96</v>
      </c>
      <c r="AK1067" s="9">
        <v>140980</v>
      </c>
      <c r="AL1067" s="9">
        <v>17748</v>
      </c>
      <c r="AR1067" s="8"/>
      <c r="AS1067" s="8"/>
      <c r="AY1067" s="8"/>
      <c r="AZ1067" s="8"/>
      <c r="BA1067" s="8"/>
      <c r="BB1067" s="8"/>
      <c r="BC1067" s="8"/>
    </row>
    <row r="1068" s="2" customFormat="1" ht="16.5" customHeight="1">
      <c r="A1068" s="9">
        <v>1067</v>
      </c>
      <c r="B1068" t="s" s="4">
        <v>3555</v>
      </c>
      <c r="C1068" t="s" s="3">
        <v>3556</v>
      </c>
      <c r="D1068" t="s" s="3">
        <v>1552</v>
      </c>
      <c r="E1068" t="s" s="3">
        <v>58</v>
      </c>
      <c r="F1068" t="s" s="3">
        <v>1495</v>
      </c>
      <c r="G1068" t="s" s="3">
        <v>1496</v>
      </c>
      <c r="H1068" t="s" s="3">
        <v>905</v>
      </c>
      <c r="I1068" t="s" s="3">
        <v>3192</v>
      </c>
      <c r="J1068" t="s" s="3">
        <v>124</v>
      </c>
      <c r="K1068" s="6"/>
      <c r="L1068" s="6"/>
      <c r="M1068" s="9">
        <v>29</v>
      </c>
      <c r="N1068" s="6">
        <v>1</v>
      </c>
      <c r="O1068" t="s" s="3">
        <v>3505</v>
      </c>
      <c r="P1068" s="8"/>
      <c r="Q1068" s="8"/>
      <c r="R1068" s="8"/>
      <c r="S1068" s="6">
        <v>0</v>
      </c>
      <c r="T1068" s="8">
        <v>100000</v>
      </c>
      <c r="AH1068" t="s" s="4">
        <v>3555</v>
      </c>
      <c r="AI1068" s="9">
        <v>144826</v>
      </c>
      <c r="AJ1068" t="s" s="4">
        <v>96</v>
      </c>
      <c r="AK1068" s="9">
        <v>140981</v>
      </c>
      <c r="AL1068" s="9">
        <v>17749</v>
      </c>
      <c r="AR1068" s="8"/>
      <c r="AS1068" s="8"/>
      <c r="AT1068" t="s" s="4">
        <v>68</v>
      </c>
      <c r="AU1068" s="10"/>
      <c r="AV1068" s="9">
        <v>380000</v>
      </c>
      <c r="AW1068" s="9">
        <v>280000</v>
      </c>
      <c r="AX1068" s="9">
        <v>195</v>
      </c>
      <c r="AY1068" s="8"/>
      <c r="AZ1068" s="8"/>
      <c r="BA1068" s="8"/>
      <c r="BB1068" s="8"/>
      <c r="BC1068" s="8"/>
    </row>
    <row r="1069" s="2" customFormat="1" ht="16.5" customHeight="1">
      <c r="A1069" s="9">
        <v>1068</v>
      </c>
      <c r="B1069" t="s" s="4">
        <v>3557</v>
      </c>
      <c r="C1069" t="s" s="3">
        <v>3558</v>
      </c>
      <c r="D1069" t="s" s="3">
        <v>1552</v>
      </c>
      <c r="E1069" t="s" s="3">
        <v>58</v>
      </c>
      <c r="F1069" t="s" s="3">
        <v>1495</v>
      </c>
      <c r="G1069" t="s" s="3">
        <v>1496</v>
      </c>
      <c r="H1069" t="s" s="3">
        <v>905</v>
      </c>
      <c r="I1069" t="s" s="3">
        <v>3192</v>
      </c>
      <c r="J1069" t="s" s="3">
        <v>124</v>
      </c>
      <c r="K1069" s="6"/>
      <c r="L1069" s="6"/>
      <c r="M1069" s="9">
        <v>25</v>
      </c>
      <c r="N1069" s="6">
        <v>1</v>
      </c>
      <c r="O1069" t="s" s="3">
        <v>3505</v>
      </c>
      <c r="P1069" s="8"/>
      <c r="Q1069" s="8"/>
      <c r="R1069" s="8"/>
      <c r="S1069" s="6">
        <v>0</v>
      </c>
      <c r="T1069" s="8">
        <v>100000</v>
      </c>
      <c r="AH1069" t="s" s="4">
        <v>3557</v>
      </c>
      <c r="AI1069" s="9">
        <v>144827</v>
      </c>
      <c r="AJ1069" t="s" s="4">
        <v>96</v>
      </c>
      <c r="AK1069" s="9">
        <v>140982</v>
      </c>
      <c r="AL1069" s="9">
        <v>17750</v>
      </c>
      <c r="AR1069" s="8"/>
      <c r="AS1069" s="8"/>
      <c r="AY1069" s="8"/>
      <c r="AZ1069" s="8"/>
      <c r="BA1069" s="8"/>
      <c r="BB1069" s="8"/>
      <c r="BC1069" s="8"/>
    </row>
    <row r="1070" s="2" customFormat="1" ht="16.5" customHeight="1">
      <c r="A1070" s="9">
        <v>1069</v>
      </c>
      <c r="B1070" t="s" s="4">
        <v>3559</v>
      </c>
      <c r="C1070" t="s" s="3">
        <v>3560</v>
      </c>
      <c r="D1070" t="s" s="3">
        <v>1552</v>
      </c>
      <c r="E1070" t="s" s="3">
        <v>58</v>
      </c>
      <c r="F1070" t="s" s="3">
        <v>1495</v>
      </c>
      <c r="G1070" t="s" s="3">
        <v>1496</v>
      </c>
      <c r="H1070" t="s" s="3">
        <v>905</v>
      </c>
      <c r="I1070" t="s" s="3">
        <v>3192</v>
      </c>
      <c r="J1070" t="s" s="3">
        <v>124</v>
      </c>
      <c r="K1070" s="6"/>
      <c r="L1070" s="6"/>
      <c r="M1070" s="9">
        <v>17</v>
      </c>
      <c r="N1070" s="9">
        <v>1</v>
      </c>
      <c r="O1070" t="s" s="3">
        <v>3505</v>
      </c>
      <c r="P1070" s="8"/>
      <c r="Q1070" s="8"/>
      <c r="R1070" s="8"/>
      <c r="S1070" s="6">
        <v>0</v>
      </c>
      <c r="T1070" s="8">
        <v>60000</v>
      </c>
      <c r="AH1070" t="s" s="4">
        <v>3559</v>
      </c>
      <c r="AI1070" s="9">
        <v>144828</v>
      </c>
      <c r="AJ1070" t="s" s="4">
        <v>96</v>
      </c>
      <c r="AK1070" s="9">
        <v>140983</v>
      </c>
      <c r="AL1070" s="9">
        <v>17751</v>
      </c>
      <c r="AR1070" s="8"/>
      <c r="AS1070" s="8"/>
      <c r="AY1070" s="8"/>
      <c r="AZ1070" s="8"/>
      <c r="BA1070" s="8"/>
      <c r="BB1070" s="8"/>
      <c r="BC1070" s="8"/>
    </row>
    <row r="1071" s="2" customFormat="1" ht="16.5" customHeight="1">
      <c r="A1071" s="9">
        <v>1070</v>
      </c>
      <c r="B1071" t="s" s="4">
        <v>3561</v>
      </c>
      <c r="C1071" t="s" s="3">
        <v>3562</v>
      </c>
      <c r="D1071" t="s" s="3">
        <v>1552</v>
      </c>
      <c r="E1071" t="s" s="3">
        <v>58</v>
      </c>
      <c r="F1071" t="s" s="3">
        <v>1495</v>
      </c>
      <c r="G1071" t="s" s="3">
        <v>1496</v>
      </c>
      <c r="H1071" t="s" s="3">
        <v>905</v>
      </c>
      <c r="I1071" t="s" s="3">
        <v>3192</v>
      </c>
      <c r="J1071" t="s" s="3">
        <v>124</v>
      </c>
      <c r="K1071" s="6"/>
      <c r="L1071" s="6"/>
      <c r="M1071" s="9">
        <v>30</v>
      </c>
      <c r="N1071" s="9">
        <v>1</v>
      </c>
      <c r="O1071" t="s" s="3">
        <v>3505</v>
      </c>
      <c r="P1071" s="8"/>
      <c r="Q1071" s="8"/>
      <c r="R1071" s="8"/>
      <c r="S1071" s="6">
        <v>0</v>
      </c>
      <c r="T1071" s="8">
        <v>120000</v>
      </c>
      <c r="AH1071" t="s" s="4">
        <v>3561</v>
      </c>
      <c r="AI1071" s="9">
        <v>145698</v>
      </c>
      <c r="AJ1071" t="s" s="4">
        <v>96</v>
      </c>
      <c r="AK1071" s="9">
        <v>140984</v>
      </c>
      <c r="AL1071" s="9">
        <v>17753</v>
      </c>
      <c r="AR1071" s="8"/>
      <c r="AS1071" s="8"/>
      <c r="AY1071" s="8"/>
      <c r="AZ1071" s="8"/>
      <c r="BA1071" s="8"/>
      <c r="BB1071" s="8"/>
      <c r="BC1071" s="8"/>
    </row>
    <row r="1072" s="2" customFormat="1" ht="16.5" customHeight="1">
      <c r="A1072" s="9">
        <v>1071</v>
      </c>
      <c r="B1072" t="s" s="4">
        <v>3563</v>
      </c>
      <c r="C1072" t="s" s="3">
        <v>3564</v>
      </c>
      <c r="D1072" t="s" s="3">
        <v>1552</v>
      </c>
      <c r="E1072" t="s" s="3">
        <v>58</v>
      </c>
      <c r="F1072" t="s" s="3">
        <v>1495</v>
      </c>
      <c r="G1072" t="s" s="3">
        <v>1496</v>
      </c>
      <c r="H1072" t="s" s="3">
        <v>905</v>
      </c>
      <c r="I1072" t="s" s="3">
        <v>3192</v>
      </c>
      <c r="J1072" t="s" s="3">
        <v>124</v>
      </c>
      <c r="K1072" s="6"/>
      <c r="L1072" s="6"/>
      <c r="M1072" s="9">
        <v>27</v>
      </c>
      <c r="N1072" s="9">
        <v>1</v>
      </c>
      <c r="O1072" t="s" s="3">
        <v>3505</v>
      </c>
      <c r="P1072" s="8"/>
      <c r="Q1072" s="8"/>
      <c r="R1072" s="8"/>
      <c r="S1072" s="6">
        <v>0</v>
      </c>
      <c r="T1072" s="8">
        <v>100000</v>
      </c>
      <c r="AH1072" t="s" s="4">
        <v>3563</v>
      </c>
      <c r="AI1072" s="9">
        <v>145699</v>
      </c>
      <c r="AJ1072" t="s" s="4">
        <v>96</v>
      </c>
      <c r="AK1072" s="9">
        <v>140985</v>
      </c>
      <c r="AL1072" s="9">
        <v>17754</v>
      </c>
      <c r="AR1072" s="8"/>
      <c r="AS1072" s="8"/>
      <c r="AY1072" s="8"/>
      <c r="AZ1072" s="8"/>
      <c r="BA1072" s="8"/>
      <c r="BB1072" s="8"/>
      <c r="BC1072" s="8"/>
    </row>
    <row r="1073" s="2" customFormat="1" ht="16.5" customHeight="1">
      <c r="A1073" s="9">
        <v>1072</v>
      </c>
      <c r="B1073" t="s" s="4">
        <v>3565</v>
      </c>
      <c r="C1073" t="s" s="3">
        <v>3566</v>
      </c>
      <c r="D1073" t="s" s="3">
        <v>1552</v>
      </c>
      <c r="E1073" t="s" s="3">
        <v>58</v>
      </c>
      <c r="F1073" t="s" s="3">
        <v>1495</v>
      </c>
      <c r="G1073" t="s" s="3">
        <v>1496</v>
      </c>
      <c r="H1073" t="s" s="3">
        <v>905</v>
      </c>
      <c r="I1073" t="s" s="3">
        <v>3192</v>
      </c>
      <c r="J1073" t="s" s="3">
        <v>124</v>
      </c>
      <c r="K1073" s="6"/>
      <c r="L1073" s="6"/>
      <c r="M1073" s="9">
        <v>28</v>
      </c>
      <c r="N1073" s="9">
        <v>1</v>
      </c>
      <c r="O1073" t="s" s="3">
        <v>3505</v>
      </c>
      <c r="P1073" s="8"/>
      <c r="Q1073" s="8"/>
      <c r="R1073" s="8"/>
      <c r="S1073" s="6">
        <v>0</v>
      </c>
      <c r="T1073" s="8">
        <v>100000</v>
      </c>
      <c r="AH1073" t="s" s="4">
        <v>3565</v>
      </c>
      <c r="AI1073" s="9">
        <v>145704</v>
      </c>
      <c r="AJ1073" t="s" s="4">
        <v>96</v>
      </c>
      <c r="AK1073" s="9">
        <v>140986</v>
      </c>
      <c r="AL1073" s="9">
        <v>17755</v>
      </c>
      <c r="AR1073" s="8"/>
      <c r="AS1073" s="8"/>
      <c r="AY1073" s="8"/>
      <c r="AZ1073" s="8"/>
      <c r="BA1073" s="8"/>
      <c r="BB1073" s="8"/>
      <c r="BC1073" s="8"/>
    </row>
    <row r="1074" s="2" customFormat="1" ht="16.5" customHeight="1">
      <c r="A1074" s="9">
        <v>1073</v>
      </c>
      <c r="B1074" t="s" s="4">
        <v>3567</v>
      </c>
      <c r="C1074" t="s" s="3">
        <v>3568</v>
      </c>
      <c r="D1074" t="s" s="3">
        <v>1552</v>
      </c>
      <c r="E1074" t="s" s="3">
        <v>58</v>
      </c>
      <c r="F1074" t="s" s="3">
        <v>1495</v>
      </c>
      <c r="G1074" t="s" s="3">
        <v>1496</v>
      </c>
      <c r="H1074" t="s" s="3">
        <v>905</v>
      </c>
      <c r="I1074" t="s" s="3">
        <v>3192</v>
      </c>
      <c r="J1074" t="s" s="3">
        <v>124</v>
      </c>
      <c r="K1074" s="6"/>
      <c r="L1074" s="6"/>
      <c r="M1074" s="9">
        <v>30</v>
      </c>
      <c r="N1074" s="9">
        <v>1</v>
      </c>
      <c r="O1074" t="s" s="3">
        <v>3505</v>
      </c>
      <c r="P1074" s="8"/>
      <c r="Q1074" s="8"/>
      <c r="R1074" s="8"/>
      <c r="S1074" s="6">
        <v>0</v>
      </c>
      <c r="T1074" s="8">
        <v>120000</v>
      </c>
      <c r="AH1074" t="s" s="4">
        <v>3567</v>
      </c>
      <c r="AI1074" s="9">
        <v>145710</v>
      </c>
      <c r="AJ1074" t="s" s="4">
        <v>96</v>
      </c>
      <c r="AK1074" s="9">
        <v>140987</v>
      </c>
      <c r="AL1074" s="9">
        <v>17759</v>
      </c>
      <c r="AR1074" s="8"/>
      <c r="AS1074" s="8"/>
      <c r="AY1074" s="8"/>
      <c r="AZ1074" s="8"/>
      <c r="BA1074" s="8"/>
      <c r="BB1074" s="8"/>
      <c r="BC1074" s="8"/>
    </row>
    <row r="1075" s="2" customFormat="1" ht="16.5" customHeight="1">
      <c r="A1075" s="9">
        <v>1074</v>
      </c>
      <c r="B1075" t="s" s="4">
        <v>3569</v>
      </c>
      <c r="C1075" t="s" s="3">
        <v>3570</v>
      </c>
      <c r="D1075" t="s" s="3">
        <v>1552</v>
      </c>
      <c r="E1075" t="s" s="3">
        <v>58</v>
      </c>
      <c r="F1075" t="s" s="3">
        <v>1495</v>
      </c>
      <c r="G1075" t="s" s="3">
        <v>1496</v>
      </c>
      <c r="H1075" t="s" s="3">
        <v>905</v>
      </c>
      <c r="I1075" t="s" s="3">
        <v>3192</v>
      </c>
      <c r="J1075" t="s" s="3">
        <v>124</v>
      </c>
      <c r="K1075" s="6"/>
      <c r="L1075" s="6"/>
      <c r="M1075" s="9">
        <v>16</v>
      </c>
      <c r="N1075" s="9">
        <v>1</v>
      </c>
      <c r="O1075" t="s" s="3">
        <v>3505</v>
      </c>
      <c r="P1075" s="8"/>
      <c r="Q1075" s="8"/>
      <c r="R1075" s="8"/>
      <c r="S1075" s="6">
        <v>0</v>
      </c>
      <c r="T1075" s="8">
        <v>60000</v>
      </c>
      <c r="AH1075" t="s" s="4">
        <v>3569</v>
      </c>
      <c r="AI1075" s="9">
        <v>145718</v>
      </c>
      <c r="AJ1075" t="s" s="4">
        <v>96</v>
      </c>
      <c r="AK1075" s="9">
        <v>140988</v>
      </c>
      <c r="AL1075" s="9">
        <v>17760</v>
      </c>
      <c r="AR1075" s="8"/>
      <c r="AS1075" s="8"/>
      <c r="AY1075" s="8"/>
      <c r="AZ1075" s="8"/>
      <c r="BA1075" s="8"/>
      <c r="BB1075" s="8"/>
      <c r="BC1075" s="8"/>
    </row>
    <row r="1076" s="2" customFormat="1" ht="16.5" customHeight="1">
      <c r="A1076" s="9">
        <v>1075</v>
      </c>
      <c r="B1076" t="s" s="4">
        <v>3571</v>
      </c>
      <c r="C1076" t="s" s="3">
        <v>3572</v>
      </c>
      <c r="D1076" t="s" s="3">
        <v>1552</v>
      </c>
      <c r="E1076" t="s" s="3">
        <v>58</v>
      </c>
      <c r="F1076" t="s" s="3">
        <v>1495</v>
      </c>
      <c r="G1076" t="s" s="3">
        <v>1496</v>
      </c>
      <c r="H1076" t="s" s="3">
        <v>905</v>
      </c>
      <c r="I1076" t="s" s="3">
        <v>3192</v>
      </c>
      <c r="J1076" t="s" s="3">
        <v>124</v>
      </c>
      <c r="K1076" s="6"/>
      <c r="L1076" s="6"/>
      <c r="M1076" s="9">
        <v>20</v>
      </c>
      <c r="N1076" s="9">
        <v>1</v>
      </c>
      <c r="O1076" t="s" s="3">
        <v>3505</v>
      </c>
      <c r="P1076" s="8"/>
      <c r="Q1076" s="8"/>
      <c r="R1076" s="8"/>
      <c r="S1076" s="6">
        <v>0</v>
      </c>
      <c r="T1076" s="8">
        <v>80000</v>
      </c>
      <c r="AH1076" t="s" s="4">
        <v>3571</v>
      </c>
      <c r="AI1076" s="9">
        <v>146364</v>
      </c>
      <c r="AJ1076" t="s" s="4">
        <v>96</v>
      </c>
      <c r="AK1076" s="9">
        <v>140989</v>
      </c>
      <c r="AL1076" s="9">
        <v>17761</v>
      </c>
      <c r="AR1076" s="8"/>
      <c r="AS1076" s="8"/>
      <c r="AY1076" s="8"/>
      <c r="AZ1076" s="8"/>
      <c r="BA1076" s="8"/>
      <c r="BB1076" s="8"/>
      <c r="BC1076" s="8"/>
    </row>
    <row r="1077" s="2" customFormat="1" ht="16.5" customHeight="1">
      <c r="A1077" s="9">
        <v>1076</v>
      </c>
      <c r="B1077" t="s" s="4">
        <v>3573</v>
      </c>
      <c r="C1077" t="s" s="3">
        <v>3574</v>
      </c>
      <c r="D1077" t="s" s="3">
        <v>1552</v>
      </c>
      <c r="E1077" t="s" s="3">
        <v>58</v>
      </c>
      <c r="F1077" t="s" s="3">
        <v>1495</v>
      </c>
      <c r="G1077" t="s" s="3">
        <v>1496</v>
      </c>
      <c r="H1077" t="s" s="3">
        <v>905</v>
      </c>
      <c r="I1077" t="s" s="3">
        <v>3192</v>
      </c>
      <c r="J1077" t="s" s="3">
        <v>124</v>
      </c>
      <c r="K1077" s="6"/>
      <c r="L1077" s="6"/>
      <c r="M1077" s="9">
        <v>19</v>
      </c>
      <c r="N1077" s="9">
        <v>1</v>
      </c>
      <c r="O1077" t="s" s="3">
        <v>3505</v>
      </c>
      <c r="P1077" s="8"/>
      <c r="Q1077" s="8"/>
      <c r="R1077" s="8"/>
      <c r="S1077" s="6">
        <v>0</v>
      </c>
      <c r="T1077" s="8">
        <v>80000</v>
      </c>
      <c r="AH1077" t="s" s="4">
        <v>3573</v>
      </c>
      <c r="AI1077" s="9">
        <v>146450</v>
      </c>
      <c r="AJ1077" t="s" s="4">
        <v>96</v>
      </c>
      <c r="AK1077" s="9">
        <v>140990</v>
      </c>
      <c r="AL1077" s="9">
        <v>17762</v>
      </c>
      <c r="AR1077" s="8"/>
      <c r="AS1077" s="8"/>
      <c r="AY1077" s="8"/>
      <c r="AZ1077" s="8"/>
      <c r="BA1077" s="8"/>
      <c r="BB1077" s="8"/>
      <c r="BC1077" s="8"/>
    </row>
    <row r="1078" s="2" customFormat="1" ht="16.5" customHeight="1">
      <c r="A1078" s="9">
        <v>1077</v>
      </c>
      <c r="B1078" t="s" s="4">
        <v>3575</v>
      </c>
      <c r="C1078" t="s" s="3">
        <v>3576</v>
      </c>
      <c r="D1078" t="s" s="3">
        <v>1552</v>
      </c>
      <c r="E1078" t="s" s="3">
        <v>58</v>
      </c>
      <c r="F1078" t="s" s="3">
        <v>1495</v>
      </c>
      <c r="G1078" t="s" s="3">
        <v>1496</v>
      </c>
      <c r="H1078" t="s" s="3">
        <v>905</v>
      </c>
      <c r="I1078" t="s" s="3">
        <v>3192</v>
      </c>
      <c r="J1078" t="s" s="3">
        <v>124</v>
      </c>
      <c r="K1078" s="6"/>
      <c r="L1078" s="6"/>
      <c r="M1078" s="9">
        <v>22</v>
      </c>
      <c r="N1078" s="9">
        <v>1</v>
      </c>
      <c r="O1078" t="s" s="3">
        <v>3505</v>
      </c>
      <c r="P1078" s="8"/>
      <c r="Q1078" s="8"/>
      <c r="R1078" s="8"/>
      <c r="S1078" s="6">
        <v>0</v>
      </c>
      <c r="T1078" s="8">
        <v>80000</v>
      </c>
      <c r="AH1078" t="s" s="4">
        <v>3575</v>
      </c>
      <c r="AI1078" s="9">
        <v>146452</v>
      </c>
      <c r="AJ1078" t="s" s="4">
        <v>96</v>
      </c>
      <c r="AK1078" s="9">
        <v>140991</v>
      </c>
      <c r="AL1078" s="9">
        <v>17763</v>
      </c>
      <c r="AR1078" s="8"/>
      <c r="AS1078" s="8"/>
      <c r="AY1078" s="8"/>
      <c r="AZ1078" s="8"/>
      <c r="BA1078" s="8"/>
      <c r="BB1078" s="8"/>
      <c r="BC1078" s="8"/>
    </row>
    <row r="1079" s="2" customFormat="1" ht="16.5" customHeight="1">
      <c r="A1079" s="9">
        <v>1078</v>
      </c>
      <c r="B1079" t="s" s="4">
        <v>3577</v>
      </c>
      <c r="C1079" t="s" s="3">
        <v>3578</v>
      </c>
      <c r="D1079" t="s" s="3">
        <v>1552</v>
      </c>
      <c r="E1079" t="s" s="3">
        <v>58</v>
      </c>
      <c r="F1079" t="s" s="3">
        <v>1495</v>
      </c>
      <c r="G1079" t="s" s="3">
        <v>1496</v>
      </c>
      <c r="H1079" t="s" s="3">
        <v>905</v>
      </c>
      <c r="I1079" t="s" s="3">
        <v>3192</v>
      </c>
      <c r="J1079" t="s" s="3">
        <v>124</v>
      </c>
      <c r="K1079" s="6"/>
      <c r="L1079" s="6"/>
      <c r="M1079" s="9">
        <v>20</v>
      </c>
      <c r="N1079" s="9">
        <v>1</v>
      </c>
      <c r="O1079" t="s" s="3">
        <v>3505</v>
      </c>
      <c r="P1079" s="8"/>
      <c r="Q1079" s="8"/>
      <c r="R1079" s="8"/>
      <c r="S1079" s="6">
        <v>0</v>
      </c>
      <c r="T1079" s="8">
        <v>80000</v>
      </c>
      <c r="AH1079" t="s" s="4">
        <v>3577</v>
      </c>
      <c r="AI1079" s="9">
        <v>146455</v>
      </c>
      <c r="AJ1079" t="s" s="4">
        <v>96</v>
      </c>
      <c r="AK1079" s="9">
        <v>140992</v>
      </c>
      <c r="AL1079" s="9">
        <v>17764</v>
      </c>
      <c r="AR1079" s="8"/>
      <c r="AS1079" s="8"/>
      <c r="AY1079" s="8"/>
      <c r="AZ1079" s="8"/>
      <c r="BA1079" s="8"/>
      <c r="BB1079" s="8"/>
      <c r="BC1079" s="8"/>
    </row>
    <row r="1080" s="2" customFormat="1" ht="16.5" customHeight="1">
      <c r="A1080" s="9">
        <v>1079</v>
      </c>
      <c r="B1080" t="s" s="4">
        <v>3579</v>
      </c>
      <c r="C1080" t="s" s="3">
        <v>3580</v>
      </c>
      <c r="D1080" t="s" s="3">
        <v>1552</v>
      </c>
      <c r="E1080" t="s" s="3">
        <v>58</v>
      </c>
      <c r="F1080" t="s" s="3">
        <v>1495</v>
      </c>
      <c r="G1080" t="s" s="3">
        <v>1496</v>
      </c>
      <c r="H1080" t="s" s="3">
        <v>905</v>
      </c>
      <c r="I1080" t="s" s="3">
        <v>3192</v>
      </c>
      <c r="J1080" t="s" s="3">
        <v>124</v>
      </c>
      <c r="K1080" s="6"/>
      <c r="L1080" s="6"/>
      <c r="M1080" s="9">
        <v>18</v>
      </c>
      <c r="N1080" s="9">
        <v>1</v>
      </c>
      <c r="O1080" t="s" s="3">
        <v>3505</v>
      </c>
      <c r="P1080" s="8"/>
      <c r="Q1080" s="8"/>
      <c r="R1080" s="8"/>
      <c r="S1080" s="6">
        <v>0</v>
      </c>
      <c r="T1080" s="8">
        <v>60000</v>
      </c>
      <c r="AH1080" t="s" s="4">
        <v>3579</v>
      </c>
      <c r="AI1080" s="9">
        <v>146463</v>
      </c>
      <c r="AJ1080" t="s" s="4">
        <v>96</v>
      </c>
      <c r="AK1080" s="9">
        <v>140993</v>
      </c>
      <c r="AL1080" s="9">
        <v>17765</v>
      </c>
      <c r="AR1080" s="8"/>
      <c r="AS1080" s="8"/>
      <c r="AY1080" s="8"/>
      <c r="AZ1080" s="8"/>
      <c r="BA1080" s="8"/>
      <c r="BB1080" s="8"/>
      <c r="BC1080" s="8"/>
    </row>
    <row r="1081" s="2" customFormat="1" ht="16.5" customHeight="1">
      <c r="A1081" s="9">
        <v>1080</v>
      </c>
      <c r="B1081" t="s" s="4">
        <v>3581</v>
      </c>
      <c r="C1081" t="s" s="3">
        <v>3582</v>
      </c>
      <c r="D1081" t="s" s="3">
        <v>1552</v>
      </c>
      <c r="E1081" t="s" s="3">
        <v>58</v>
      </c>
      <c r="F1081" t="s" s="3">
        <v>1495</v>
      </c>
      <c r="G1081" t="s" s="3">
        <v>1496</v>
      </c>
      <c r="H1081" t="s" s="3">
        <v>905</v>
      </c>
      <c r="I1081" t="s" s="3">
        <v>3192</v>
      </c>
      <c r="J1081" t="s" s="3">
        <v>124</v>
      </c>
      <c r="K1081" s="6"/>
      <c r="L1081" s="6"/>
      <c r="M1081" s="9">
        <v>40</v>
      </c>
      <c r="N1081" s="9">
        <v>1</v>
      </c>
      <c r="O1081" t="s" s="3">
        <v>3505</v>
      </c>
      <c r="P1081" s="8"/>
      <c r="Q1081" s="8"/>
      <c r="R1081" s="8"/>
      <c r="S1081" s="6">
        <v>0</v>
      </c>
      <c r="T1081" s="8">
        <v>120000</v>
      </c>
      <c r="AH1081" t="s" s="4">
        <v>3581</v>
      </c>
      <c r="AI1081" s="9">
        <v>146471</v>
      </c>
      <c r="AJ1081" t="s" s="4">
        <v>96</v>
      </c>
      <c r="AK1081" s="9">
        <v>140994</v>
      </c>
      <c r="AL1081" s="9">
        <v>17766</v>
      </c>
      <c r="AR1081" s="8"/>
      <c r="AS1081" s="8"/>
      <c r="AY1081" s="8"/>
      <c r="AZ1081" s="8"/>
      <c r="BA1081" s="8"/>
      <c r="BB1081" s="8"/>
      <c r="BC1081" s="8"/>
    </row>
    <row r="1082" s="2" customFormat="1" ht="16.5" customHeight="1">
      <c r="A1082" s="9">
        <v>1081</v>
      </c>
      <c r="B1082" t="s" s="4">
        <v>3583</v>
      </c>
      <c r="C1082" t="s" s="3">
        <v>3584</v>
      </c>
      <c r="D1082" t="s" s="3">
        <v>127</v>
      </c>
      <c r="E1082" t="s" s="3">
        <v>58</v>
      </c>
      <c r="F1082" t="s" s="3">
        <v>3585</v>
      </c>
      <c r="G1082" t="s" s="3">
        <v>3586</v>
      </c>
      <c r="H1082" t="s" s="3">
        <v>3587</v>
      </c>
      <c r="I1082" t="s" s="3">
        <v>98</v>
      </c>
      <c r="J1082" t="s" s="3">
        <v>3588</v>
      </c>
      <c r="K1082" s="6"/>
      <c r="L1082" s="6"/>
      <c r="M1082" s="9">
        <v>98</v>
      </c>
      <c r="N1082" s="9">
        <v>13</v>
      </c>
      <c r="O1082" t="s" s="3">
        <v>3589</v>
      </c>
      <c r="P1082" s="8"/>
      <c r="Q1082" s="8"/>
      <c r="R1082" s="8"/>
      <c r="S1082" s="6">
        <v>0</v>
      </c>
      <c r="T1082" s="8">
        <v>480000</v>
      </c>
      <c r="AH1082" t="s" s="4">
        <v>3583</v>
      </c>
      <c r="AI1082" s="9">
        <v>145641</v>
      </c>
      <c r="AJ1082" s="9">
        <v>71374</v>
      </c>
      <c r="AK1082" s="9">
        <v>136653</v>
      </c>
      <c r="AL1082" s="9">
        <v>18790</v>
      </c>
      <c r="AR1082" s="8"/>
      <c r="AS1082" s="8"/>
      <c r="AY1082" s="8"/>
      <c r="AZ1082" s="8"/>
      <c r="BA1082" s="8"/>
      <c r="BB1082" s="8"/>
      <c r="BC1082" s="8"/>
    </row>
    <row r="1083" s="2" customFormat="1" ht="16.5" customHeight="1">
      <c r="A1083" s="9">
        <v>1082</v>
      </c>
      <c r="B1083" t="s" s="4">
        <v>3590</v>
      </c>
      <c r="C1083" t="s" s="3">
        <v>3591</v>
      </c>
      <c r="D1083" t="s" s="3">
        <v>94</v>
      </c>
      <c r="E1083" t="s" s="3">
        <v>58</v>
      </c>
      <c r="F1083" t="s" s="3">
        <v>3592</v>
      </c>
      <c r="H1083" t="s" s="3">
        <v>2321</v>
      </c>
      <c r="I1083" t="s" s="3">
        <v>3192</v>
      </c>
      <c r="J1083" t="s" s="3">
        <v>3457</v>
      </c>
      <c r="K1083" s="6"/>
      <c r="L1083" s="6"/>
      <c r="M1083" s="9">
        <v>237</v>
      </c>
      <c r="N1083" s="9">
        <v>7</v>
      </c>
      <c r="O1083" t="s" s="3">
        <v>3589</v>
      </c>
      <c r="P1083" s="8"/>
      <c r="Q1083" s="8"/>
      <c r="R1083" s="8"/>
      <c r="S1083" s="6">
        <v>0</v>
      </c>
      <c r="T1083" s="8">
        <v>380000</v>
      </c>
      <c r="AH1083" t="s" s="4">
        <v>3590</v>
      </c>
      <c r="AI1083" s="9">
        <v>149566</v>
      </c>
      <c r="AJ1083" s="9">
        <v>72812</v>
      </c>
      <c r="AK1083" s="9">
        <v>140308</v>
      </c>
      <c r="AL1083" s="9">
        <v>17687</v>
      </c>
      <c r="AR1083" s="8"/>
      <c r="AS1083" s="8"/>
      <c r="AT1083" t="s" s="4">
        <v>68</v>
      </c>
      <c r="AU1083" s="10"/>
      <c r="AV1083" s="9">
        <v>360000</v>
      </c>
      <c r="AW1083" s="9">
        <v>180000</v>
      </c>
      <c r="AX1083" s="9">
        <v>477</v>
      </c>
      <c r="AY1083" s="8"/>
      <c r="AZ1083" s="8"/>
      <c r="BA1083" s="8"/>
      <c r="BB1083" s="8"/>
      <c r="BC1083" s="8"/>
    </row>
    <row r="1084" s="2" customFormat="1" ht="16.5" customHeight="1">
      <c r="A1084" s="9">
        <v>1083</v>
      </c>
      <c r="B1084" t="s" s="4">
        <v>3593</v>
      </c>
      <c r="C1084" t="s" s="3">
        <v>3594</v>
      </c>
      <c r="D1084" t="s" s="3">
        <v>113</v>
      </c>
      <c r="E1084" t="s" s="3">
        <v>58</v>
      </c>
      <c r="F1084" t="s" s="3">
        <v>3595</v>
      </c>
      <c r="G1084" t="s" s="3">
        <v>3596</v>
      </c>
      <c r="H1084" t="s" s="3">
        <v>332</v>
      </c>
      <c r="I1084" t="s" s="3">
        <v>3597</v>
      </c>
      <c r="J1084" t="s" s="3">
        <v>124</v>
      </c>
      <c r="K1084" s="6"/>
      <c r="L1084" s="6"/>
      <c r="M1084" s="6">
        <v>353</v>
      </c>
      <c r="N1084" s="6">
        <v>15</v>
      </c>
      <c r="O1084" t="s" s="3">
        <v>3589</v>
      </c>
      <c r="P1084" s="8"/>
      <c r="Q1084" s="8"/>
      <c r="R1084" s="8"/>
      <c r="S1084" s="6">
        <v>0</v>
      </c>
      <c r="T1084" s="8">
        <v>0</v>
      </c>
      <c r="AH1084" t="s" s="4">
        <v>3593</v>
      </c>
      <c r="AI1084" s="9">
        <v>146918</v>
      </c>
      <c r="AJ1084" t="s" s="4">
        <v>96</v>
      </c>
      <c r="AK1084" s="9">
        <v>140306</v>
      </c>
      <c r="AL1084" s="9">
        <v>17729</v>
      </c>
      <c r="AR1084" s="8"/>
      <c r="AS1084" s="8"/>
      <c r="AT1084" t="s" s="4">
        <v>68</v>
      </c>
      <c r="AU1084" s="10"/>
      <c r="AV1084" s="9">
        <v>50000</v>
      </c>
      <c r="AW1084" s="9">
        <v>30000</v>
      </c>
      <c r="AX1084" s="9">
        <v>467</v>
      </c>
      <c r="AY1084" s="8"/>
      <c r="AZ1084" s="8"/>
      <c r="BA1084" s="8"/>
      <c r="BB1084" s="8"/>
      <c r="BC1084" s="8"/>
    </row>
    <row r="1085" s="2" customFormat="1" ht="16.5" customHeight="1">
      <c r="A1085" s="9">
        <v>1084</v>
      </c>
      <c r="B1085" t="s" s="4">
        <v>3598</v>
      </c>
      <c r="C1085" t="s" s="3">
        <v>3599</v>
      </c>
      <c r="D1085" t="s" s="3">
        <v>113</v>
      </c>
      <c r="E1085" t="s" s="3">
        <v>58</v>
      </c>
      <c r="F1085" t="s" s="3">
        <v>3595</v>
      </c>
      <c r="G1085" t="s" s="3">
        <v>3596</v>
      </c>
      <c r="H1085" t="s" s="3">
        <v>332</v>
      </c>
      <c r="I1085" t="s" s="3">
        <v>3597</v>
      </c>
      <c r="J1085" t="s" s="3">
        <v>124</v>
      </c>
      <c r="K1085" s="6"/>
      <c r="L1085" s="6"/>
      <c r="M1085" s="6">
        <v>332</v>
      </c>
      <c r="N1085" s="6">
        <v>12</v>
      </c>
      <c r="O1085" t="s" s="3">
        <v>3600</v>
      </c>
      <c r="P1085" s="8"/>
      <c r="Q1085" s="8"/>
      <c r="R1085" s="8"/>
      <c r="S1085" s="6">
        <v>0</v>
      </c>
      <c r="T1085" s="8">
        <v>0</v>
      </c>
      <c r="AH1085" t="s" s="4">
        <v>3598</v>
      </c>
      <c r="AI1085" s="9">
        <v>148718</v>
      </c>
      <c r="AJ1085" t="s" s="4">
        <v>96</v>
      </c>
      <c r="AK1085" s="9">
        <v>144803</v>
      </c>
      <c r="AL1085" s="9">
        <v>17730</v>
      </c>
      <c r="AR1085" s="8"/>
      <c r="AS1085" s="8"/>
      <c r="AT1085" t="s" s="4">
        <v>68</v>
      </c>
      <c r="AU1085" s="10"/>
      <c r="AV1085" s="9">
        <v>420000</v>
      </c>
      <c r="AW1085" s="9">
        <v>220000</v>
      </c>
      <c r="AX1085" s="9">
        <v>547</v>
      </c>
      <c r="AY1085" s="8"/>
      <c r="AZ1085" s="8"/>
      <c r="BA1085" s="8"/>
      <c r="BB1085" s="8"/>
      <c r="BC1085" s="8"/>
    </row>
    <row r="1086" s="2" customFormat="1" ht="16.5" customHeight="1">
      <c r="A1086" s="9">
        <v>1085</v>
      </c>
      <c r="B1086" t="s" s="4">
        <v>3601</v>
      </c>
      <c r="C1086" t="s" s="3">
        <v>3602</v>
      </c>
      <c r="D1086" t="s" s="3">
        <v>113</v>
      </c>
      <c r="E1086" t="s" s="3">
        <v>58</v>
      </c>
      <c r="F1086" t="s" s="3">
        <v>3595</v>
      </c>
      <c r="G1086" t="s" s="3">
        <v>3596</v>
      </c>
      <c r="H1086" t="s" s="3">
        <v>332</v>
      </c>
      <c r="I1086" t="s" s="3">
        <v>3597</v>
      </c>
      <c r="J1086" t="s" s="3">
        <v>124</v>
      </c>
      <c r="K1086" s="6"/>
      <c r="L1086" s="6"/>
      <c r="M1086" s="6">
        <v>400</v>
      </c>
      <c r="N1086" s="6">
        <v>13</v>
      </c>
      <c r="O1086" t="s" s="3">
        <v>3600</v>
      </c>
      <c r="P1086" s="8"/>
      <c r="Q1086" s="8"/>
      <c r="R1086" s="8"/>
      <c r="S1086" s="6">
        <v>0</v>
      </c>
      <c r="T1086" s="8">
        <v>0</v>
      </c>
      <c r="AH1086" t="s" s="4">
        <v>3601</v>
      </c>
      <c r="AI1086" s="9">
        <v>149337</v>
      </c>
      <c r="AJ1086" t="s" s="4">
        <v>96</v>
      </c>
      <c r="AK1086" s="9">
        <v>144802</v>
      </c>
      <c r="AL1086" s="9">
        <v>17731</v>
      </c>
      <c r="AR1086" s="8"/>
      <c r="AS1086" s="8"/>
      <c r="AT1086" t="s" s="4">
        <v>68</v>
      </c>
      <c r="AU1086" s="10"/>
      <c r="AV1086" s="9">
        <v>180000</v>
      </c>
      <c r="AW1086" s="9">
        <v>130000</v>
      </c>
      <c r="AX1086" s="9">
        <v>608</v>
      </c>
      <c r="AY1086" s="8"/>
      <c r="AZ1086" s="8"/>
      <c r="BA1086" s="8"/>
      <c r="BB1086" s="8"/>
      <c r="BC1086" s="8"/>
    </row>
    <row r="1087" s="2" customFormat="1" ht="16.5" customHeight="1">
      <c r="A1087" s="9">
        <v>1086</v>
      </c>
      <c r="B1087" t="s" s="4">
        <v>3603</v>
      </c>
      <c r="C1087" t="s" s="3">
        <v>3604</v>
      </c>
      <c r="D1087" t="s" s="3">
        <v>113</v>
      </c>
      <c r="E1087" t="s" s="3">
        <v>58</v>
      </c>
      <c r="F1087" t="s" s="3">
        <v>3595</v>
      </c>
      <c r="G1087" t="s" s="3">
        <v>3596</v>
      </c>
      <c r="H1087" t="s" s="3">
        <v>332</v>
      </c>
      <c r="I1087" t="s" s="3">
        <v>3597</v>
      </c>
      <c r="J1087" t="s" s="3">
        <v>124</v>
      </c>
      <c r="K1087" s="6"/>
      <c r="L1087" s="6"/>
      <c r="M1087" s="6">
        <v>457</v>
      </c>
      <c r="N1087" s="6">
        <v>16</v>
      </c>
      <c r="O1087" t="s" s="3">
        <v>3600</v>
      </c>
      <c r="P1087" s="8"/>
      <c r="Q1087" s="8"/>
      <c r="R1087" s="8"/>
      <c r="S1087" s="6">
        <v>0</v>
      </c>
      <c r="T1087" s="8">
        <v>0</v>
      </c>
      <c r="AH1087" t="s" s="4">
        <v>3603</v>
      </c>
      <c r="AI1087" s="9">
        <v>150135</v>
      </c>
      <c r="AJ1087" t="s" s="4">
        <v>96</v>
      </c>
      <c r="AK1087" s="9">
        <v>144132</v>
      </c>
      <c r="AL1087" s="9">
        <v>17732</v>
      </c>
      <c r="AR1087" s="8"/>
      <c r="AS1087" s="8"/>
      <c r="AT1087" t="s" s="4">
        <v>68</v>
      </c>
      <c r="AU1087" s="12">
        <f>#REF!-1000000</f>
      </c>
      <c r="AV1087" s="9">
        <v>0</v>
      </c>
      <c r="AW1087" s="9">
        <v>0</v>
      </c>
      <c r="AX1087" s="9">
        <v>1122</v>
      </c>
      <c r="AY1087" s="8"/>
      <c r="AZ1087" s="8"/>
      <c r="BA1087" s="8"/>
      <c r="BB1087" s="8"/>
      <c r="BC1087" s="8"/>
    </row>
    <row r="1088" s="2" customFormat="1" ht="16.5" customHeight="1">
      <c r="A1088" s="9">
        <v>1087</v>
      </c>
      <c r="B1088" t="s" s="4">
        <v>3605</v>
      </c>
      <c r="C1088" t="s" s="3">
        <v>3606</v>
      </c>
      <c r="D1088" t="s" s="3">
        <v>113</v>
      </c>
      <c r="E1088" t="s" s="3">
        <v>58</v>
      </c>
      <c r="F1088" t="s" s="3">
        <v>3595</v>
      </c>
      <c r="G1088" t="s" s="3">
        <v>3596</v>
      </c>
      <c r="H1088" t="s" s="3">
        <v>332</v>
      </c>
      <c r="I1088" t="s" s="3">
        <v>3597</v>
      </c>
      <c r="J1088" t="s" s="3">
        <v>124</v>
      </c>
      <c r="K1088" s="6"/>
      <c r="L1088" s="6"/>
      <c r="M1088" s="6">
        <v>370</v>
      </c>
      <c r="N1088" s="6">
        <v>11</v>
      </c>
      <c r="O1088" t="s" s="3">
        <v>3607</v>
      </c>
      <c r="P1088" s="6"/>
      <c r="Q1088" s="6"/>
      <c r="R1088" s="6"/>
      <c r="S1088" s="6">
        <v>0</v>
      </c>
      <c r="T1088" s="8">
        <v>0</v>
      </c>
      <c r="AH1088" t="s" s="4">
        <v>3605</v>
      </c>
      <c r="AI1088" s="9">
        <v>150610</v>
      </c>
      <c r="AJ1088" t="s" s="4">
        <v>96</v>
      </c>
      <c r="AK1088" s="9">
        <v>144131</v>
      </c>
      <c r="AL1088" s="9">
        <v>17733</v>
      </c>
      <c r="AR1088" s="8"/>
      <c r="AS1088" s="8"/>
      <c r="AT1088" t="s" s="4">
        <v>68</v>
      </c>
      <c r="AU1088" s="12">
        <f>#REF!-1000000</f>
      </c>
      <c r="AV1088" s="9">
        <v>320000</v>
      </c>
      <c r="AW1088" s="9">
        <v>0</v>
      </c>
      <c r="AX1088" s="9">
        <v>1120</v>
      </c>
      <c r="AY1088" s="8"/>
      <c r="AZ1088" s="8"/>
      <c r="BA1088" s="8"/>
      <c r="BB1088" s="8"/>
      <c r="BC1088" s="8"/>
    </row>
    <row r="1089" s="2" customFormat="1" ht="16.5" customHeight="1">
      <c r="A1089" s="9">
        <v>1088</v>
      </c>
      <c r="B1089" t="s" s="4">
        <v>3608</v>
      </c>
      <c r="C1089" t="s" s="3">
        <v>3609</v>
      </c>
      <c r="D1089" t="s" s="3">
        <v>113</v>
      </c>
      <c r="E1089" t="s" s="3">
        <v>58</v>
      </c>
      <c r="F1089" t="s" s="3">
        <v>3610</v>
      </c>
      <c r="G1089" t="s" s="3">
        <v>3611</v>
      </c>
      <c r="H1089" t="s" s="3">
        <v>332</v>
      </c>
      <c r="I1089" t="s" s="3">
        <v>246</v>
      </c>
      <c r="J1089" t="s" s="3">
        <v>124</v>
      </c>
      <c r="K1089" s="6"/>
      <c r="L1089" s="6"/>
      <c r="M1089" s="6">
        <v>145</v>
      </c>
      <c r="N1089" s="6">
        <v>10</v>
      </c>
      <c r="O1089" t="s" s="3">
        <v>3612</v>
      </c>
      <c r="P1089" s="6"/>
      <c r="Q1089" s="6"/>
      <c r="R1089" s="6"/>
      <c r="S1089" s="6">
        <v>0</v>
      </c>
      <c r="T1089" s="8">
        <v>0</v>
      </c>
      <c r="AH1089" t="s" s="4">
        <v>3608</v>
      </c>
      <c r="AI1089" s="9">
        <v>149948</v>
      </c>
      <c r="AJ1089" s="9">
        <v>73240</v>
      </c>
      <c r="AK1089" s="9">
        <v>145044</v>
      </c>
      <c r="AL1089" s="9">
        <v>16858</v>
      </c>
      <c r="AN1089" s="9">
        <v>77</v>
      </c>
      <c r="AO1089" s="8">
        <v>270000</v>
      </c>
      <c r="AP1089" s="8"/>
      <c r="AQ1089" s="8">
        <v>480000</v>
      </c>
      <c r="AR1089" s="8"/>
      <c r="AS1089" s="8"/>
      <c r="AT1089" t="s" s="4">
        <v>68</v>
      </c>
      <c r="AU1089" s="10"/>
      <c r="AV1089" s="9">
        <v>80000</v>
      </c>
      <c r="AW1089" s="9">
        <v>120000</v>
      </c>
      <c r="AX1089" s="9">
        <v>346</v>
      </c>
      <c r="AY1089" s="8"/>
      <c r="AZ1089" s="8"/>
      <c r="BA1089" s="8"/>
      <c r="BB1089" s="8"/>
      <c r="BC1089" s="8"/>
    </row>
    <row r="1090" s="2" customFormat="1" ht="16.5" customHeight="1">
      <c r="A1090" s="9">
        <v>1089</v>
      </c>
      <c r="B1090" t="s" s="4">
        <v>3613</v>
      </c>
      <c r="C1090" t="s" s="3">
        <v>3614</v>
      </c>
      <c r="D1090" t="s" s="3">
        <v>113</v>
      </c>
      <c r="E1090" t="s" s="3">
        <v>58</v>
      </c>
      <c r="F1090" t="s" s="3">
        <v>3615</v>
      </c>
      <c r="G1090" t="s" s="3">
        <v>3616</v>
      </c>
      <c r="H1090" t="s" s="3">
        <v>332</v>
      </c>
      <c r="I1090" t="s" s="3">
        <v>3617</v>
      </c>
      <c r="J1090" t="s" s="3">
        <v>124</v>
      </c>
      <c r="K1090" s="6"/>
      <c r="L1090" s="6"/>
      <c r="M1090" s="6">
        <v>417</v>
      </c>
      <c r="N1090" s="6">
        <v>12</v>
      </c>
      <c r="O1090" t="s" s="3">
        <v>3612</v>
      </c>
      <c r="P1090" s="6"/>
      <c r="Q1090" s="6"/>
      <c r="R1090" s="6"/>
      <c r="S1090" s="6">
        <v>0</v>
      </c>
      <c r="T1090" s="8">
        <v>0</v>
      </c>
      <c r="AH1090" t="s" s="4">
        <v>3613</v>
      </c>
      <c r="AI1090" s="9">
        <v>157609</v>
      </c>
      <c r="AJ1090" s="9">
        <v>74415</v>
      </c>
      <c r="AK1090" s="9">
        <v>145042</v>
      </c>
      <c r="AL1090" s="9">
        <v>17120</v>
      </c>
      <c r="AN1090" s="9">
        <v>200</v>
      </c>
      <c r="AO1090" s="8">
        <v>880000</v>
      </c>
      <c r="AP1090" s="8"/>
      <c r="AQ1090" s="8">
        <v>580000</v>
      </c>
      <c r="AR1090" s="8"/>
      <c r="AS1090" s="8"/>
      <c r="AT1090" t="s" s="4">
        <v>68</v>
      </c>
      <c r="AU1090" s="10"/>
      <c r="AV1090" s="9">
        <v>260000</v>
      </c>
      <c r="AW1090" s="9">
        <v>160000</v>
      </c>
      <c r="AX1090" s="9">
        <v>687</v>
      </c>
      <c r="AY1090" s="8"/>
      <c r="AZ1090" s="8"/>
      <c r="BA1090" s="8"/>
      <c r="BB1090" s="8"/>
      <c r="BC1090" s="8"/>
    </row>
    <row r="1091" s="2" customFormat="1" ht="16.5" customHeight="1">
      <c r="A1091" s="6">
        <v>1090</v>
      </c>
      <c r="B1091" t="s" s="4">
        <v>3618</v>
      </c>
      <c r="C1091" t="s" s="3">
        <v>3619</v>
      </c>
      <c r="D1091" t="s" s="3">
        <v>113</v>
      </c>
      <c r="E1091" t="s" s="3">
        <v>58</v>
      </c>
      <c r="F1091" s="6"/>
      <c r="G1091" t="s" s="3">
        <v>3620</v>
      </c>
      <c r="H1091" t="s" s="3">
        <v>2321</v>
      </c>
      <c r="I1091" t="s" s="3">
        <v>3621</v>
      </c>
      <c r="J1091" t="s" s="3">
        <v>3622</v>
      </c>
      <c r="K1091" s="6"/>
      <c r="L1091" s="6"/>
      <c r="M1091" s="6">
        <v>46</v>
      </c>
      <c r="N1091" s="6">
        <v>17</v>
      </c>
      <c r="O1091" t="s" s="3">
        <v>3623</v>
      </c>
      <c r="P1091" s="6"/>
      <c r="Q1091" s="6"/>
      <c r="R1091" s="6"/>
      <c r="S1091" s="6">
        <v>0</v>
      </c>
      <c r="T1091" s="8">
        <v>0</v>
      </c>
      <c r="AH1091" t="s" s="4">
        <v>3618</v>
      </c>
      <c r="AI1091" s="9">
        <v>157554</v>
      </c>
      <c r="AJ1091" s="9">
        <v>74407</v>
      </c>
      <c r="AK1091" s="9">
        <v>144133</v>
      </c>
      <c r="AL1091" s="9">
        <v>18720</v>
      </c>
      <c r="AN1091" s="9">
        <v>32</v>
      </c>
      <c r="AO1091" s="8">
        <v>100000</v>
      </c>
      <c r="AP1091" s="8"/>
      <c r="AQ1091" s="8">
        <v>320000</v>
      </c>
      <c r="AR1091" s="8"/>
      <c r="AS1091" s="8"/>
      <c r="AT1091" t="s" s="4">
        <v>68</v>
      </c>
      <c r="AU1091" s="10"/>
      <c r="AV1091" s="9">
        <v>80000</v>
      </c>
      <c r="AW1091" s="9">
        <v>80000</v>
      </c>
      <c r="AX1091" s="9">
        <v>345</v>
      </c>
      <c r="AY1091" s="8"/>
      <c r="AZ1091" s="8"/>
      <c r="BA1091" s="8"/>
      <c r="BB1091" s="8"/>
      <c r="BC1091" s="8"/>
    </row>
    <row r="1092" s="2" customFormat="1" ht="16.5" customHeight="1">
      <c r="A1092" s="6">
        <v>1091</v>
      </c>
      <c r="B1092" t="s" s="4">
        <v>3624</v>
      </c>
      <c r="C1092" t="s" s="3">
        <v>3625</v>
      </c>
      <c r="D1092" t="s" s="3">
        <v>113</v>
      </c>
      <c r="E1092" t="s" s="3">
        <v>58</v>
      </c>
      <c r="F1092" t="s" s="3">
        <v>1495</v>
      </c>
      <c r="G1092" t="s" s="3">
        <v>1496</v>
      </c>
      <c r="H1092" t="s" s="3">
        <v>905</v>
      </c>
      <c r="I1092" t="s" s="3">
        <v>246</v>
      </c>
      <c r="J1092" t="s" s="3">
        <v>124</v>
      </c>
      <c r="K1092" s="7">
        <f>L1092*200000</f>
        <v>0</v>
      </c>
      <c r="L1092" s="6"/>
      <c r="M1092" s="6"/>
      <c r="N1092" s="6">
        <v>1</v>
      </c>
      <c r="O1092" s="6">
        <v>1399</v>
      </c>
      <c r="P1092" s="8"/>
      <c r="Q1092" s="8"/>
      <c r="R1092" s="6"/>
      <c r="S1092" s="6">
        <v>50000</v>
      </c>
      <c r="T1092" s="8">
        <v>90000</v>
      </c>
      <c r="V1092" t="s" s="4">
        <v>129</v>
      </c>
      <c r="X1092" t="s" s="3">
        <v>64</v>
      </c>
      <c r="Z1092" t="s" s="3">
        <v>65</v>
      </c>
      <c r="AA1092" t="s" s="3">
        <v>66</v>
      </c>
      <c r="AC1092" t="s" s="3">
        <v>67</v>
      </c>
      <c r="AD1092" s="9">
        <v>3</v>
      </c>
      <c r="AE1092" s="9">
        <v>4</v>
      </c>
      <c r="AF1092" s="9">
        <v>3</v>
      </c>
      <c r="AG1092" s="9">
        <v>4</v>
      </c>
      <c r="AH1092" t="s" s="4">
        <v>3624</v>
      </c>
      <c r="AI1092" t="s" s="4">
        <v>96</v>
      </c>
      <c r="AJ1092" t="s" s="4">
        <v>96</v>
      </c>
      <c r="AK1092" t="s" s="4">
        <v>96</v>
      </c>
      <c r="AL1092" s="9">
        <v>13576</v>
      </c>
      <c r="AM1092" s="10"/>
      <c r="AN1092" s="10"/>
      <c r="AO1092" s="8"/>
      <c r="AP1092" s="8"/>
      <c r="AQ1092" s="8"/>
      <c r="AR1092" s="8"/>
      <c r="AS1092" s="8"/>
      <c r="AT1092" t="s" s="4">
        <v>68</v>
      </c>
      <c r="AU1092" s="10"/>
      <c r="AV1092" s="9">
        <v>50000</v>
      </c>
      <c r="AW1092" s="9">
        <v>40000</v>
      </c>
      <c r="AX1092" s="9">
        <v>594</v>
      </c>
      <c r="AY1092" s="8"/>
      <c r="AZ1092" s="8"/>
      <c r="BA1092" s="8"/>
      <c r="BB1092" s="8"/>
      <c r="BC1092" s="8"/>
    </row>
    <row r="1093" s="2" customFormat="1" ht="16.5" customHeight="1">
      <c r="A1093" s="6">
        <v>1092</v>
      </c>
      <c r="B1093" t="s" s="4">
        <v>3626</v>
      </c>
      <c r="C1093" t="s" s="3">
        <v>3627</v>
      </c>
      <c r="D1093" t="s" s="3">
        <v>113</v>
      </c>
      <c r="E1093" t="s" s="3">
        <v>58</v>
      </c>
      <c r="F1093" t="s" s="3">
        <v>1495</v>
      </c>
      <c r="G1093" t="s" s="3">
        <v>1496</v>
      </c>
      <c r="H1093" t="s" s="3">
        <v>905</v>
      </c>
      <c r="I1093" t="s" s="3">
        <v>246</v>
      </c>
      <c r="J1093" t="s" s="3">
        <v>124</v>
      </c>
      <c r="K1093" s="6"/>
      <c r="L1093" s="6"/>
      <c r="M1093" s="6"/>
      <c r="N1093" s="6">
        <v>1</v>
      </c>
      <c r="O1093" s="6">
        <v>1399</v>
      </c>
      <c r="P1093" s="8"/>
      <c r="Q1093" s="8"/>
      <c r="R1093" s="8"/>
      <c r="S1093" s="6">
        <v>50000</v>
      </c>
      <c r="T1093" s="8">
        <v>90000</v>
      </c>
      <c r="AC1093" t="s" s="3">
        <v>67</v>
      </c>
      <c r="AD1093" s="9">
        <v>3</v>
      </c>
      <c r="AE1093" s="9">
        <v>4</v>
      </c>
      <c r="AF1093" s="9">
        <v>3</v>
      </c>
      <c r="AG1093" s="9">
        <v>4</v>
      </c>
      <c r="AH1093" t="s" s="4">
        <v>3626</v>
      </c>
      <c r="AI1093" t="s" s="4">
        <v>96</v>
      </c>
      <c r="AJ1093" t="s" s="4">
        <v>96</v>
      </c>
      <c r="AK1093" t="s" s="4">
        <v>96</v>
      </c>
      <c r="AL1093" s="9">
        <v>13615</v>
      </c>
      <c r="AO1093" s="8"/>
      <c r="AP1093" s="8"/>
      <c r="AQ1093" s="8"/>
      <c r="AR1093" s="8"/>
      <c r="AS1093" s="8"/>
      <c r="AY1093" s="8"/>
      <c r="AZ1093" s="8"/>
      <c r="BA1093" s="8"/>
      <c r="BB1093" s="8"/>
      <c r="BC1093" s="8"/>
    </row>
    <row r="1094" s="2" customFormat="1" ht="16.5" customHeight="1">
      <c r="A1094" s="6">
        <v>1093</v>
      </c>
      <c r="B1094" t="s" s="4">
        <v>3628</v>
      </c>
      <c r="C1094" t="s" s="3">
        <v>3629</v>
      </c>
      <c r="D1094" t="s" s="3">
        <v>113</v>
      </c>
      <c r="E1094" t="s" s="3">
        <v>58</v>
      </c>
      <c r="F1094" t="s" s="3">
        <v>1495</v>
      </c>
      <c r="G1094" t="s" s="3">
        <v>1496</v>
      </c>
      <c r="H1094" t="s" s="3">
        <v>905</v>
      </c>
      <c r="I1094" t="s" s="3">
        <v>246</v>
      </c>
      <c r="J1094" t="s" s="3">
        <v>124</v>
      </c>
      <c r="K1094" s="6"/>
      <c r="L1094" s="6"/>
      <c r="M1094" s="6"/>
      <c r="N1094" s="6">
        <v>1</v>
      </c>
      <c r="O1094" s="6">
        <v>1399</v>
      </c>
      <c r="P1094" s="8"/>
      <c r="Q1094" s="8"/>
      <c r="R1094" s="8"/>
      <c r="S1094" s="6">
        <v>50000</v>
      </c>
      <c r="T1094" s="8">
        <v>90000</v>
      </c>
      <c r="AC1094" t="s" s="3">
        <v>67</v>
      </c>
      <c r="AD1094" s="9">
        <v>3</v>
      </c>
      <c r="AE1094" s="9">
        <v>4</v>
      </c>
      <c r="AF1094" s="9">
        <v>3</v>
      </c>
      <c r="AG1094" s="9">
        <v>4</v>
      </c>
      <c r="AH1094" t="s" s="4">
        <v>3628</v>
      </c>
      <c r="AI1094" t="s" s="4">
        <v>96</v>
      </c>
      <c r="AJ1094" t="s" s="4">
        <v>96</v>
      </c>
      <c r="AK1094" t="s" s="4">
        <v>96</v>
      </c>
      <c r="AL1094" s="9">
        <v>13616</v>
      </c>
      <c r="AO1094" s="8"/>
      <c r="AP1094" s="8"/>
      <c r="AQ1094" s="8"/>
      <c r="AR1094" s="8"/>
      <c r="AS1094" s="8"/>
      <c r="AY1094" s="8"/>
      <c r="AZ1094" s="8"/>
      <c r="BA1094" s="8"/>
      <c r="BB1094" s="8"/>
      <c r="BC1094" s="8"/>
    </row>
    <row r="1095" s="2" customFormat="1" ht="16.5" customHeight="1">
      <c r="A1095" s="6">
        <v>1094</v>
      </c>
      <c r="B1095" t="s" s="4">
        <v>3630</v>
      </c>
      <c r="C1095" t="s" s="3">
        <v>3631</v>
      </c>
      <c r="D1095" t="s" s="3">
        <v>113</v>
      </c>
      <c r="E1095" t="s" s="3">
        <v>58</v>
      </c>
      <c r="F1095" t="s" s="3">
        <v>1495</v>
      </c>
      <c r="G1095" t="s" s="3">
        <v>1496</v>
      </c>
      <c r="H1095" t="s" s="3">
        <v>905</v>
      </c>
      <c r="I1095" t="s" s="3">
        <v>246</v>
      </c>
      <c r="J1095" t="s" s="3">
        <v>124</v>
      </c>
      <c r="K1095" s="6"/>
      <c r="L1095" s="6"/>
      <c r="M1095" s="6"/>
      <c r="N1095" s="6">
        <v>2</v>
      </c>
      <c r="O1095" s="6">
        <v>1399</v>
      </c>
      <c r="P1095" s="8"/>
      <c r="Q1095" s="8"/>
      <c r="R1095" s="8"/>
      <c r="S1095" s="6">
        <v>50000</v>
      </c>
      <c r="T1095" s="8">
        <v>90000</v>
      </c>
      <c r="AC1095" t="s" s="3">
        <v>67</v>
      </c>
      <c r="AD1095" s="9">
        <v>3</v>
      </c>
      <c r="AE1095" s="9">
        <v>4</v>
      </c>
      <c r="AF1095" s="9">
        <v>3</v>
      </c>
      <c r="AG1095" s="9">
        <v>4</v>
      </c>
      <c r="AH1095" t="s" s="4">
        <v>3630</v>
      </c>
      <c r="AI1095" t="s" s="4">
        <v>96</v>
      </c>
      <c r="AJ1095" t="s" s="4">
        <v>96</v>
      </c>
      <c r="AK1095" t="s" s="4">
        <v>96</v>
      </c>
      <c r="AL1095" s="9">
        <v>13725</v>
      </c>
      <c r="AO1095" s="8"/>
      <c r="AP1095" s="8"/>
      <c r="AQ1095" s="8"/>
      <c r="AR1095" s="8"/>
      <c r="AS1095" s="8"/>
      <c r="AY1095" s="8"/>
      <c r="AZ1095" s="8"/>
      <c r="BA1095" s="8"/>
      <c r="BB1095" s="8"/>
      <c r="BC1095" s="8"/>
    </row>
    <row r="1096" s="2" customFormat="1" ht="16.5" customHeight="1">
      <c r="A1096" s="6">
        <v>1095</v>
      </c>
      <c r="B1096" t="s" s="4">
        <v>3632</v>
      </c>
      <c r="C1096" t="s" s="3">
        <v>3633</v>
      </c>
      <c r="D1096" t="s" s="3">
        <v>113</v>
      </c>
      <c r="E1096" t="s" s="3">
        <v>58</v>
      </c>
      <c r="F1096" t="s" s="3">
        <v>1495</v>
      </c>
      <c r="G1096" t="s" s="3">
        <v>1496</v>
      </c>
      <c r="H1096" t="s" s="3">
        <v>905</v>
      </c>
      <c r="I1096" t="s" s="3">
        <v>246</v>
      </c>
      <c r="J1096" t="s" s="3">
        <v>124</v>
      </c>
      <c r="K1096" s="6"/>
      <c r="L1096" s="6"/>
      <c r="M1096" s="6"/>
      <c r="N1096" s="6">
        <v>1</v>
      </c>
      <c r="O1096" s="6">
        <v>1399</v>
      </c>
      <c r="P1096" s="8"/>
      <c r="Q1096" s="8"/>
      <c r="R1096" s="8"/>
      <c r="S1096" s="6">
        <v>50000</v>
      </c>
      <c r="T1096" s="8">
        <v>90000</v>
      </c>
      <c r="AC1096" t="s" s="3">
        <v>67</v>
      </c>
      <c r="AD1096" s="9">
        <v>3</v>
      </c>
      <c r="AE1096" s="9">
        <v>4</v>
      </c>
      <c r="AF1096" s="9">
        <v>3</v>
      </c>
      <c r="AG1096" s="9">
        <v>4</v>
      </c>
      <c r="AH1096" t="s" s="4">
        <v>3632</v>
      </c>
      <c r="AI1096" t="s" s="4">
        <v>96</v>
      </c>
      <c r="AJ1096" t="s" s="4">
        <v>96</v>
      </c>
      <c r="AK1096" t="s" s="4">
        <v>96</v>
      </c>
      <c r="AL1096" s="9">
        <v>13788</v>
      </c>
      <c r="AO1096" s="8"/>
      <c r="AP1096" s="8"/>
      <c r="AQ1096" s="8"/>
      <c r="AR1096" s="8"/>
      <c r="AS1096" s="8"/>
      <c r="AY1096" s="8"/>
      <c r="AZ1096" s="8"/>
      <c r="BA1096" s="8"/>
      <c r="BB1096" s="8"/>
      <c r="BC1096" s="8"/>
    </row>
    <row r="1097" s="2" customFormat="1" ht="16.5" customHeight="1">
      <c r="A1097" s="6">
        <v>1096</v>
      </c>
      <c r="B1097" t="s" s="4">
        <v>3634</v>
      </c>
      <c r="C1097" t="s" s="3">
        <v>3635</v>
      </c>
      <c r="D1097" t="s" s="3">
        <v>113</v>
      </c>
      <c r="E1097" t="s" s="3">
        <v>58</v>
      </c>
      <c r="F1097" t="s" s="3">
        <v>1495</v>
      </c>
      <c r="G1097" t="s" s="3">
        <v>1496</v>
      </c>
      <c r="H1097" t="s" s="3">
        <v>905</v>
      </c>
      <c r="I1097" t="s" s="3">
        <v>246</v>
      </c>
      <c r="J1097" t="s" s="3">
        <v>124</v>
      </c>
      <c r="K1097" s="6"/>
      <c r="L1097" s="6"/>
      <c r="M1097" s="6"/>
      <c r="N1097" s="6">
        <v>1</v>
      </c>
      <c r="O1097" s="6">
        <v>1399</v>
      </c>
      <c r="P1097" s="8"/>
      <c r="Q1097" s="8"/>
      <c r="R1097" s="8"/>
      <c r="S1097" s="6">
        <v>50000</v>
      </c>
      <c r="T1097" s="8">
        <v>90000</v>
      </c>
      <c r="AC1097" t="s" s="3">
        <v>67</v>
      </c>
      <c r="AD1097" s="9">
        <v>3</v>
      </c>
      <c r="AE1097" s="9">
        <v>4</v>
      </c>
      <c r="AF1097" s="9">
        <v>3</v>
      </c>
      <c r="AG1097" s="9">
        <v>4</v>
      </c>
      <c r="AH1097" t="s" s="4">
        <v>3634</v>
      </c>
      <c r="AI1097" t="s" s="4">
        <v>96</v>
      </c>
      <c r="AJ1097" t="s" s="4">
        <v>96</v>
      </c>
      <c r="AK1097" t="s" s="4">
        <v>96</v>
      </c>
      <c r="AL1097" s="9">
        <v>13833</v>
      </c>
      <c r="AO1097" s="8"/>
      <c r="AP1097" s="8"/>
      <c r="AQ1097" s="8"/>
      <c r="AR1097" s="8"/>
      <c r="AS1097" s="8"/>
      <c r="AY1097" s="8"/>
      <c r="AZ1097" s="8"/>
      <c r="BA1097" s="8"/>
      <c r="BB1097" s="8"/>
      <c r="BC1097" s="8"/>
    </row>
    <row r="1098" s="2" customFormat="1" ht="16.5" customHeight="1">
      <c r="A1098" s="6">
        <v>1097</v>
      </c>
      <c r="B1098" t="s" s="4">
        <v>3636</v>
      </c>
      <c r="C1098" t="s" s="3">
        <v>3637</v>
      </c>
      <c r="D1098" t="s" s="3">
        <v>113</v>
      </c>
      <c r="E1098" t="s" s="3">
        <v>58</v>
      </c>
      <c r="F1098" t="s" s="3">
        <v>1495</v>
      </c>
      <c r="G1098" t="s" s="3">
        <v>1496</v>
      </c>
      <c r="H1098" t="s" s="3">
        <v>905</v>
      </c>
      <c r="I1098" t="s" s="3">
        <v>246</v>
      </c>
      <c r="J1098" t="s" s="3">
        <v>124</v>
      </c>
      <c r="K1098" s="6"/>
      <c r="L1098" s="6"/>
      <c r="M1098" s="6"/>
      <c r="N1098" s="6">
        <v>1</v>
      </c>
      <c r="O1098" s="6">
        <v>1399</v>
      </c>
      <c r="P1098" s="8"/>
      <c r="Q1098" s="8"/>
      <c r="R1098" s="8"/>
      <c r="S1098" s="6">
        <v>50000</v>
      </c>
      <c r="T1098" s="8">
        <v>90000</v>
      </c>
      <c r="AC1098" t="s" s="3">
        <v>67</v>
      </c>
      <c r="AD1098" s="9">
        <v>3</v>
      </c>
      <c r="AE1098" s="9">
        <v>4</v>
      </c>
      <c r="AF1098" s="9">
        <v>3</v>
      </c>
      <c r="AG1098" s="9">
        <v>4</v>
      </c>
      <c r="AH1098" t="s" s="4">
        <v>3636</v>
      </c>
      <c r="AI1098" t="s" s="4">
        <v>96</v>
      </c>
      <c r="AJ1098" t="s" s="4">
        <v>96</v>
      </c>
      <c r="AK1098" t="s" s="4">
        <v>96</v>
      </c>
      <c r="AL1098" s="9">
        <v>13877</v>
      </c>
      <c r="AO1098" s="8"/>
      <c r="AP1098" s="8"/>
      <c r="AQ1098" s="8"/>
      <c r="AR1098" s="8"/>
      <c r="AS1098" s="8"/>
      <c r="AY1098" s="8"/>
      <c r="AZ1098" s="8"/>
      <c r="BA1098" s="8"/>
      <c r="BB1098" s="8"/>
      <c r="BC1098" s="8"/>
    </row>
    <row r="1099" s="2" customFormat="1" ht="16.5" customHeight="1">
      <c r="A1099" s="6">
        <v>1098</v>
      </c>
      <c r="B1099" t="s" s="4">
        <v>3638</v>
      </c>
      <c r="C1099" t="s" s="3">
        <v>3639</v>
      </c>
      <c r="D1099" t="s" s="3">
        <v>113</v>
      </c>
      <c r="E1099" t="s" s="3">
        <v>58</v>
      </c>
      <c r="F1099" t="s" s="3">
        <v>1495</v>
      </c>
      <c r="G1099" t="s" s="3">
        <v>1496</v>
      </c>
      <c r="H1099" t="s" s="3">
        <v>905</v>
      </c>
      <c r="I1099" t="s" s="3">
        <v>246</v>
      </c>
      <c r="J1099" t="s" s="3">
        <v>124</v>
      </c>
      <c r="K1099" s="6"/>
      <c r="L1099" s="6"/>
      <c r="M1099" s="6"/>
      <c r="N1099" s="6">
        <v>1</v>
      </c>
      <c r="O1099" s="6">
        <v>1399</v>
      </c>
      <c r="P1099" s="8"/>
      <c r="Q1099" s="8"/>
      <c r="R1099" s="8"/>
      <c r="S1099" s="6">
        <v>50000</v>
      </c>
      <c r="T1099" s="8">
        <v>90000</v>
      </c>
      <c r="AC1099" t="s" s="3">
        <v>67</v>
      </c>
      <c r="AD1099" s="9">
        <v>3</v>
      </c>
      <c r="AE1099" s="9">
        <v>4</v>
      </c>
      <c r="AF1099" s="9">
        <v>3</v>
      </c>
      <c r="AG1099" s="9">
        <v>4</v>
      </c>
      <c r="AH1099" t="s" s="4">
        <v>3638</v>
      </c>
      <c r="AI1099" t="s" s="4">
        <v>96</v>
      </c>
      <c r="AJ1099" t="s" s="4">
        <v>96</v>
      </c>
      <c r="AK1099" t="s" s="4">
        <v>96</v>
      </c>
      <c r="AL1099" s="9">
        <v>13947</v>
      </c>
      <c r="AO1099" s="8"/>
      <c r="AP1099" s="8"/>
      <c r="AQ1099" s="8"/>
      <c r="AR1099" s="8"/>
      <c r="AS1099" s="8"/>
      <c r="AY1099" s="8"/>
      <c r="AZ1099" s="8"/>
      <c r="BA1099" s="8"/>
      <c r="BB1099" s="8"/>
      <c r="BC1099" s="8"/>
    </row>
    <row r="1100" s="2" customFormat="1" ht="16.5" customHeight="1">
      <c r="A1100" s="6">
        <v>1099</v>
      </c>
      <c r="B1100" t="s" s="4">
        <v>3640</v>
      </c>
      <c r="C1100" t="s" s="3">
        <v>3641</v>
      </c>
      <c r="D1100" t="s" s="3">
        <v>113</v>
      </c>
      <c r="E1100" t="s" s="3">
        <v>58</v>
      </c>
      <c r="F1100" t="s" s="3">
        <v>1495</v>
      </c>
      <c r="G1100" t="s" s="3">
        <v>1496</v>
      </c>
      <c r="H1100" t="s" s="3">
        <v>905</v>
      </c>
      <c r="I1100" t="s" s="3">
        <v>246</v>
      </c>
      <c r="J1100" t="s" s="3">
        <v>124</v>
      </c>
      <c r="K1100" s="6"/>
      <c r="L1100" s="6"/>
      <c r="M1100" s="6"/>
      <c r="N1100" s="6">
        <v>1</v>
      </c>
      <c r="O1100" s="6">
        <v>1399</v>
      </c>
      <c r="P1100" s="8"/>
      <c r="Q1100" s="8"/>
      <c r="R1100" s="8"/>
      <c r="S1100" s="6">
        <v>50000</v>
      </c>
      <c r="T1100" s="8">
        <v>90000</v>
      </c>
      <c r="AC1100" t="s" s="3">
        <v>67</v>
      </c>
      <c r="AD1100" s="9">
        <v>3</v>
      </c>
      <c r="AE1100" s="9">
        <v>4</v>
      </c>
      <c r="AF1100" s="9">
        <v>3</v>
      </c>
      <c r="AG1100" s="9">
        <v>4</v>
      </c>
      <c r="AH1100" t="s" s="4">
        <v>3640</v>
      </c>
      <c r="AI1100" t="s" s="4">
        <v>96</v>
      </c>
      <c r="AJ1100" t="s" s="4">
        <v>96</v>
      </c>
      <c r="AK1100" t="s" s="4">
        <v>96</v>
      </c>
      <c r="AL1100" s="9">
        <v>14002</v>
      </c>
      <c r="AR1100" s="8"/>
      <c r="AS1100" s="8"/>
      <c r="AY1100" s="8"/>
      <c r="AZ1100" s="8"/>
      <c r="BA1100" s="8"/>
      <c r="BB1100" s="8"/>
      <c r="BC1100" s="8"/>
    </row>
    <row r="1101" s="2" customFormat="1" ht="16.5" customHeight="1">
      <c r="A1101" s="6">
        <v>1100</v>
      </c>
      <c r="B1101" t="s" s="4">
        <v>3642</v>
      </c>
      <c r="C1101" t="s" s="3">
        <v>3643</v>
      </c>
      <c r="D1101" t="s" s="3">
        <v>113</v>
      </c>
      <c r="E1101" t="s" s="3">
        <v>58</v>
      </c>
      <c r="F1101" t="s" s="3">
        <v>1495</v>
      </c>
      <c r="G1101" t="s" s="3">
        <v>1496</v>
      </c>
      <c r="H1101" t="s" s="3">
        <v>905</v>
      </c>
      <c r="I1101" t="s" s="3">
        <v>246</v>
      </c>
      <c r="J1101" t="s" s="3">
        <v>124</v>
      </c>
      <c r="K1101" s="6"/>
      <c r="L1101" s="6"/>
      <c r="M1101" s="6"/>
      <c r="N1101" s="6">
        <v>1</v>
      </c>
      <c r="O1101" s="6">
        <v>1399</v>
      </c>
      <c r="P1101" s="8"/>
      <c r="Q1101" s="8"/>
      <c r="R1101" s="8"/>
      <c r="S1101" s="6">
        <v>50000</v>
      </c>
      <c r="T1101" s="8">
        <v>90000</v>
      </c>
      <c r="AC1101" t="s" s="3">
        <v>67</v>
      </c>
      <c r="AD1101" s="9">
        <v>3</v>
      </c>
      <c r="AE1101" s="9">
        <v>4</v>
      </c>
      <c r="AF1101" s="9">
        <v>3</v>
      </c>
      <c r="AG1101" s="9">
        <v>4</v>
      </c>
      <c r="AH1101" t="s" s="4">
        <v>3642</v>
      </c>
      <c r="AI1101" t="s" s="4">
        <v>96</v>
      </c>
      <c r="AJ1101" t="s" s="4">
        <v>96</v>
      </c>
      <c r="AK1101" t="s" s="4">
        <v>96</v>
      </c>
      <c r="AL1101" s="9">
        <v>14063</v>
      </c>
      <c r="AR1101" s="8"/>
      <c r="AS1101" s="8"/>
      <c r="AY1101" s="8"/>
      <c r="AZ1101" s="8"/>
      <c r="BA1101" s="8"/>
      <c r="BB1101" s="8"/>
      <c r="BC1101" s="8"/>
    </row>
    <row r="1102" s="2" customFormat="1" ht="16.5" customHeight="1">
      <c r="A1102" s="6">
        <v>1101</v>
      </c>
      <c r="B1102" t="s" s="4">
        <v>3644</v>
      </c>
      <c r="C1102" t="s" s="3">
        <v>3645</v>
      </c>
      <c r="D1102" t="s" s="3">
        <v>113</v>
      </c>
      <c r="E1102" t="s" s="3">
        <v>58</v>
      </c>
      <c r="F1102" t="s" s="3">
        <v>1495</v>
      </c>
      <c r="G1102" t="s" s="3">
        <v>1496</v>
      </c>
      <c r="H1102" t="s" s="3">
        <v>905</v>
      </c>
      <c r="I1102" t="s" s="3">
        <v>246</v>
      </c>
      <c r="J1102" t="s" s="3">
        <v>124</v>
      </c>
      <c r="K1102" s="6"/>
      <c r="L1102" s="6"/>
      <c r="M1102" s="6"/>
      <c r="N1102" s="6">
        <v>1</v>
      </c>
      <c r="O1102" s="6">
        <v>1399</v>
      </c>
      <c r="P1102" s="8"/>
      <c r="Q1102" s="8"/>
      <c r="R1102" s="8"/>
      <c r="S1102" s="6">
        <v>50000</v>
      </c>
      <c r="T1102" s="8">
        <v>90000</v>
      </c>
      <c r="AC1102" t="s" s="3">
        <v>67</v>
      </c>
      <c r="AD1102" s="9">
        <v>3</v>
      </c>
      <c r="AE1102" s="9">
        <v>4</v>
      </c>
      <c r="AF1102" s="9">
        <v>3</v>
      </c>
      <c r="AG1102" s="9">
        <v>4</v>
      </c>
      <c r="AH1102" t="s" s="4">
        <v>3644</v>
      </c>
      <c r="AI1102" t="s" s="4">
        <v>96</v>
      </c>
      <c r="AJ1102" t="s" s="4">
        <v>96</v>
      </c>
      <c r="AK1102" t="s" s="4">
        <v>96</v>
      </c>
      <c r="AL1102" s="9">
        <v>14122</v>
      </c>
      <c r="AR1102" s="8"/>
      <c r="AS1102" s="8"/>
      <c r="AY1102" s="8"/>
      <c r="AZ1102" s="8"/>
      <c r="BA1102" s="8"/>
      <c r="BB1102" s="8"/>
      <c r="BC1102" s="8"/>
    </row>
    <row r="1103" s="2" customFormat="1" ht="16.5" customHeight="1">
      <c r="A1103" s="6">
        <v>1102</v>
      </c>
      <c r="B1103" t="s" s="4">
        <v>3646</v>
      </c>
      <c r="C1103" t="s" s="3">
        <v>3647</v>
      </c>
      <c r="D1103" t="s" s="3">
        <v>113</v>
      </c>
      <c r="E1103" t="s" s="3">
        <v>58</v>
      </c>
      <c r="F1103" t="s" s="3">
        <v>1495</v>
      </c>
      <c r="G1103" t="s" s="3">
        <v>1496</v>
      </c>
      <c r="H1103" t="s" s="3">
        <v>905</v>
      </c>
      <c r="I1103" t="s" s="3">
        <v>246</v>
      </c>
      <c r="J1103" t="s" s="3">
        <v>124</v>
      </c>
      <c r="K1103" s="6"/>
      <c r="L1103" s="6"/>
      <c r="M1103" s="6"/>
      <c r="N1103" s="6">
        <v>1</v>
      </c>
      <c r="O1103" s="6">
        <v>1399</v>
      </c>
      <c r="P1103" s="8"/>
      <c r="Q1103" s="8"/>
      <c r="R1103" s="8"/>
      <c r="S1103" s="6">
        <v>50000</v>
      </c>
      <c r="T1103" s="8">
        <v>90000</v>
      </c>
      <c r="AC1103" t="s" s="3">
        <v>67</v>
      </c>
      <c r="AD1103" s="9">
        <v>3</v>
      </c>
      <c r="AE1103" s="9">
        <v>4</v>
      </c>
      <c r="AF1103" s="9">
        <v>3</v>
      </c>
      <c r="AG1103" s="9">
        <v>4</v>
      </c>
      <c r="AH1103" t="s" s="4">
        <v>3646</v>
      </c>
      <c r="AI1103" t="s" s="4">
        <v>96</v>
      </c>
      <c r="AJ1103" t="s" s="4">
        <v>96</v>
      </c>
      <c r="AK1103" t="s" s="4">
        <v>96</v>
      </c>
      <c r="AL1103" s="9">
        <v>14194</v>
      </c>
      <c r="AR1103" s="8"/>
      <c r="AS1103" s="8"/>
      <c r="AY1103" s="8"/>
      <c r="AZ1103" s="8"/>
      <c r="BA1103" s="8"/>
      <c r="BB1103" s="8"/>
      <c r="BC1103" s="8"/>
    </row>
    <row r="1104" s="2" customFormat="1" ht="16.5" customHeight="1">
      <c r="A1104" s="6">
        <v>1103</v>
      </c>
      <c r="B1104" t="s" s="4">
        <v>3648</v>
      </c>
      <c r="C1104" t="s" s="3">
        <v>3649</v>
      </c>
      <c r="D1104" t="s" s="3">
        <v>113</v>
      </c>
      <c r="E1104" t="s" s="3">
        <v>58</v>
      </c>
      <c r="F1104" t="s" s="3">
        <v>1495</v>
      </c>
      <c r="G1104" t="s" s="3">
        <v>1496</v>
      </c>
      <c r="H1104" t="s" s="3">
        <v>905</v>
      </c>
      <c r="I1104" t="s" s="3">
        <v>246</v>
      </c>
      <c r="J1104" t="s" s="3">
        <v>124</v>
      </c>
      <c r="K1104" s="6"/>
      <c r="L1104" s="6"/>
      <c r="M1104" s="6"/>
      <c r="N1104" s="6">
        <v>1</v>
      </c>
      <c r="O1104" s="6">
        <v>1399</v>
      </c>
      <c r="P1104" s="8"/>
      <c r="Q1104" s="8"/>
      <c r="R1104" s="8"/>
      <c r="S1104" s="6">
        <v>50000</v>
      </c>
      <c r="T1104" s="8">
        <v>90000</v>
      </c>
      <c r="AC1104" t="s" s="3">
        <v>67</v>
      </c>
      <c r="AD1104" s="9">
        <v>3</v>
      </c>
      <c r="AE1104" s="9">
        <v>4</v>
      </c>
      <c r="AF1104" s="9">
        <v>3</v>
      </c>
      <c r="AG1104" s="9">
        <v>4</v>
      </c>
      <c r="AH1104" t="s" s="4">
        <v>3648</v>
      </c>
      <c r="AI1104" t="s" s="4">
        <v>96</v>
      </c>
      <c r="AJ1104" t="s" s="4">
        <v>96</v>
      </c>
      <c r="AK1104" t="s" s="4">
        <v>96</v>
      </c>
      <c r="AL1104" s="9">
        <v>14233</v>
      </c>
      <c r="AR1104" s="8"/>
      <c r="AS1104" s="8"/>
      <c r="AY1104" s="8"/>
      <c r="AZ1104" s="8"/>
      <c r="BA1104" s="8"/>
      <c r="BB1104" s="8"/>
      <c r="BC1104" s="8"/>
    </row>
    <row r="1105" s="2" customFormat="1" ht="16.5" customHeight="1">
      <c r="A1105" s="6">
        <v>1104</v>
      </c>
      <c r="B1105" t="s" s="4">
        <v>3650</v>
      </c>
      <c r="C1105" t="s" s="3">
        <v>3651</v>
      </c>
      <c r="D1105" t="s" s="3">
        <v>113</v>
      </c>
      <c r="E1105" t="s" s="3">
        <v>58</v>
      </c>
      <c r="F1105" t="s" s="3">
        <v>1495</v>
      </c>
      <c r="G1105" t="s" s="3">
        <v>1496</v>
      </c>
      <c r="H1105" t="s" s="3">
        <v>905</v>
      </c>
      <c r="I1105" t="s" s="3">
        <v>246</v>
      </c>
      <c r="J1105" t="s" s="3">
        <v>124</v>
      </c>
      <c r="K1105" s="6"/>
      <c r="L1105" s="6"/>
      <c r="M1105" s="6"/>
      <c r="N1105" s="6">
        <v>1</v>
      </c>
      <c r="O1105" s="6">
        <v>1399</v>
      </c>
      <c r="P1105" s="8"/>
      <c r="Q1105" s="8"/>
      <c r="R1105" s="8"/>
      <c r="S1105" s="6">
        <v>50000</v>
      </c>
      <c r="T1105" s="8">
        <v>90000</v>
      </c>
      <c r="AC1105" t="s" s="3">
        <v>67</v>
      </c>
      <c r="AD1105" s="9">
        <v>3</v>
      </c>
      <c r="AE1105" s="9">
        <v>4</v>
      </c>
      <c r="AF1105" s="9">
        <v>3</v>
      </c>
      <c r="AG1105" s="9">
        <v>4</v>
      </c>
      <c r="AH1105" t="s" s="4">
        <v>3650</v>
      </c>
      <c r="AI1105" t="s" s="4">
        <v>96</v>
      </c>
      <c r="AJ1105" t="s" s="4">
        <v>96</v>
      </c>
      <c r="AK1105" t="s" s="4">
        <v>96</v>
      </c>
      <c r="AL1105" s="9">
        <v>14291</v>
      </c>
      <c r="AR1105" s="8"/>
      <c r="AS1105" s="8"/>
      <c r="AY1105" s="8"/>
      <c r="AZ1105" s="8"/>
      <c r="BA1105" s="8"/>
      <c r="BB1105" s="8"/>
      <c r="BC1105" s="8"/>
    </row>
    <row r="1106" s="2" customFormat="1" ht="16.5" customHeight="1">
      <c r="A1106" s="6">
        <v>1105</v>
      </c>
      <c r="B1106" t="s" s="4">
        <v>3652</v>
      </c>
      <c r="C1106" t="s" s="3">
        <v>3653</v>
      </c>
      <c r="D1106" t="s" s="3">
        <v>113</v>
      </c>
      <c r="E1106" t="s" s="3">
        <v>58</v>
      </c>
      <c r="F1106" t="s" s="3">
        <v>1495</v>
      </c>
      <c r="G1106" t="s" s="3">
        <v>1496</v>
      </c>
      <c r="H1106" t="s" s="3">
        <v>905</v>
      </c>
      <c r="I1106" t="s" s="3">
        <v>246</v>
      </c>
      <c r="J1106" t="s" s="3">
        <v>124</v>
      </c>
      <c r="K1106" s="6"/>
      <c r="L1106" s="6"/>
      <c r="M1106" s="6"/>
      <c r="N1106" s="6">
        <v>1</v>
      </c>
      <c r="O1106" s="6">
        <v>1399</v>
      </c>
      <c r="P1106" s="8"/>
      <c r="Q1106" s="8"/>
      <c r="R1106" s="8"/>
      <c r="S1106" s="6">
        <v>50000</v>
      </c>
      <c r="T1106" s="8">
        <v>90000</v>
      </c>
      <c r="AC1106" t="s" s="3">
        <v>67</v>
      </c>
      <c r="AD1106" s="9">
        <v>3</v>
      </c>
      <c r="AE1106" s="9">
        <v>4</v>
      </c>
      <c r="AF1106" s="9">
        <v>3</v>
      </c>
      <c r="AG1106" s="9">
        <v>4</v>
      </c>
      <c r="AH1106" t="s" s="4">
        <v>3652</v>
      </c>
      <c r="AI1106" t="s" s="4">
        <v>96</v>
      </c>
      <c r="AJ1106" t="s" s="4">
        <v>96</v>
      </c>
      <c r="AK1106" t="s" s="4">
        <v>96</v>
      </c>
      <c r="AL1106" s="9">
        <v>14351</v>
      </c>
      <c r="AR1106" s="8"/>
      <c r="AS1106" s="8"/>
      <c r="AY1106" s="8"/>
      <c r="AZ1106" s="8"/>
      <c r="BA1106" s="8"/>
      <c r="BB1106" s="8"/>
      <c r="BC1106" s="8"/>
    </row>
    <row r="1107" s="2" customFormat="1" ht="16.5" customHeight="1">
      <c r="A1107" s="6">
        <v>1106</v>
      </c>
      <c r="B1107" t="s" s="4">
        <v>3654</v>
      </c>
      <c r="C1107" t="s" s="3">
        <v>3655</v>
      </c>
      <c r="D1107" t="s" s="3">
        <v>113</v>
      </c>
      <c r="E1107" t="s" s="3">
        <v>58</v>
      </c>
      <c r="F1107" t="s" s="3">
        <v>1495</v>
      </c>
      <c r="G1107" t="s" s="3">
        <v>1496</v>
      </c>
      <c r="H1107" t="s" s="3">
        <v>905</v>
      </c>
      <c r="I1107" t="s" s="3">
        <v>246</v>
      </c>
      <c r="J1107" t="s" s="3">
        <v>124</v>
      </c>
      <c r="K1107" s="6"/>
      <c r="L1107" s="6"/>
      <c r="M1107" s="6"/>
      <c r="N1107" s="6">
        <v>1</v>
      </c>
      <c r="O1107" s="6">
        <v>1399</v>
      </c>
      <c r="P1107" s="8"/>
      <c r="Q1107" s="8"/>
      <c r="R1107" s="8"/>
      <c r="S1107" s="6">
        <v>50000</v>
      </c>
      <c r="T1107" s="8">
        <v>90000</v>
      </c>
      <c r="AC1107" t="s" s="3">
        <v>67</v>
      </c>
      <c r="AD1107" s="9">
        <v>3</v>
      </c>
      <c r="AE1107" s="9">
        <v>4</v>
      </c>
      <c r="AF1107" s="9">
        <v>3</v>
      </c>
      <c r="AG1107" s="9">
        <v>4</v>
      </c>
      <c r="AH1107" t="s" s="4">
        <v>3654</v>
      </c>
      <c r="AI1107" t="s" s="4">
        <v>96</v>
      </c>
      <c r="AJ1107" t="s" s="4">
        <v>96</v>
      </c>
      <c r="AK1107" t="s" s="4">
        <v>96</v>
      </c>
      <c r="AL1107" s="9">
        <v>14386</v>
      </c>
      <c r="AR1107" s="8"/>
      <c r="AS1107" s="8"/>
      <c r="AY1107" s="8"/>
      <c r="AZ1107" s="8"/>
      <c r="BA1107" s="8"/>
      <c r="BB1107" s="8"/>
      <c r="BC1107" s="8"/>
    </row>
    <row r="1108" s="2" customFormat="1" ht="16.5" customHeight="1">
      <c r="A1108" s="6">
        <v>1107</v>
      </c>
      <c r="B1108" t="s" s="4">
        <v>3656</v>
      </c>
      <c r="C1108" t="s" s="3">
        <v>3657</v>
      </c>
      <c r="D1108" t="s" s="3">
        <v>113</v>
      </c>
      <c r="E1108" t="s" s="3">
        <v>58</v>
      </c>
      <c r="F1108" t="s" s="3">
        <v>1495</v>
      </c>
      <c r="G1108" t="s" s="3">
        <v>1496</v>
      </c>
      <c r="H1108" t="s" s="3">
        <v>905</v>
      </c>
      <c r="I1108" t="s" s="3">
        <v>246</v>
      </c>
      <c r="J1108" t="s" s="3">
        <v>124</v>
      </c>
      <c r="K1108" s="6"/>
      <c r="L1108" s="6"/>
      <c r="M1108" s="6"/>
      <c r="N1108" s="6">
        <v>1</v>
      </c>
      <c r="O1108" s="6">
        <v>1399</v>
      </c>
      <c r="P1108" s="8"/>
      <c r="Q1108" s="8"/>
      <c r="R1108" s="8"/>
      <c r="S1108" s="6">
        <v>50000</v>
      </c>
      <c r="T1108" s="8">
        <v>90000</v>
      </c>
      <c r="AC1108" t="s" s="3">
        <v>67</v>
      </c>
      <c r="AD1108" s="9">
        <v>3</v>
      </c>
      <c r="AE1108" s="9">
        <v>4</v>
      </c>
      <c r="AF1108" s="9">
        <v>3</v>
      </c>
      <c r="AG1108" s="9">
        <v>4</v>
      </c>
      <c r="AH1108" t="s" s="4">
        <v>3656</v>
      </c>
      <c r="AI1108" t="s" s="4">
        <v>96</v>
      </c>
      <c r="AJ1108" t="s" s="4">
        <v>96</v>
      </c>
      <c r="AK1108" t="s" s="4">
        <v>96</v>
      </c>
      <c r="AL1108" s="9">
        <v>14422</v>
      </c>
      <c r="AR1108" s="8"/>
      <c r="AS1108" s="8"/>
      <c r="AY1108" s="8"/>
      <c r="AZ1108" s="8"/>
      <c r="BA1108" s="8"/>
      <c r="BB1108" s="8"/>
      <c r="BC1108" s="8"/>
    </row>
    <row r="1109" s="2" customFormat="1" ht="16.5" customHeight="1">
      <c r="A1109" s="6">
        <v>1108</v>
      </c>
      <c r="B1109" t="s" s="4">
        <v>3658</v>
      </c>
      <c r="C1109" t="s" s="3">
        <v>3659</v>
      </c>
      <c r="D1109" t="s" s="3">
        <v>113</v>
      </c>
      <c r="E1109" t="s" s="3">
        <v>58</v>
      </c>
      <c r="F1109" t="s" s="3">
        <v>1495</v>
      </c>
      <c r="G1109" t="s" s="3">
        <v>1496</v>
      </c>
      <c r="H1109" t="s" s="3">
        <v>905</v>
      </c>
      <c r="I1109" t="s" s="3">
        <v>246</v>
      </c>
      <c r="J1109" t="s" s="3">
        <v>124</v>
      </c>
      <c r="K1109" s="6"/>
      <c r="L1109" s="6"/>
      <c r="M1109" s="6"/>
      <c r="N1109" s="6">
        <v>1</v>
      </c>
      <c r="O1109" s="6">
        <v>1399</v>
      </c>
      <c r="P1109" s="8"/>
      <c r="Q1109" s="8"/>
      <c r="R1109" s="8"/>
      <c r="S1109" s="6">
        <v>50000</v>
      </c>
      <c r="T1109" s="8">
        <v>90000</v>
      </c>
      <c r="AC1109" t="s" s="3">
        <v>67</v>
      </c>
      <c r="AD1109" s="9">
        <v>3</v>
      </c>
      <c r="AE1109" s="9">
        <v>4</v>
      </c>
      <c r="AF1109" s="9">
        <v>3</v>
      </c>
      <c r="AG1109" s="9">
        <v>4</v>
      </c>
      <c r="AH1109" t="s" s="4">
        <v>3658</v>
      </c>
      <c r="AI1109" t="s" s="4">
        <v>96</v>
      </c>
      <c r="AJ1109" t="s" s="4">
        <v>96</v>
      </c>
      <c r="AK1109" t="s" s="4">
        <v>96</v>
      </c>
      <c r="AL1109" s="9">
        <v>14496</v>
      </c>
      <c r="AR1109" s="8"/>
      <c r="AS1109" s="8"/>
      <c r="AY1109" s="8"/>
      <c r="AZ1109" s="8"/>
      <c r="BA1109" s="8"/>
      <c r="BB1109" s="8"/>
      <c r="BC1109" s="8"/>
    </row>
    <row r="1110" s="2" customFormat="1" ht="16.5" customHeight="1">
      <c r="A1110" s="6">
        <v>1109</v>
      </c>
      <c r="B1110" t="s" s="4">
        <v>3660</v>
      </c>
      <c r="C1110" t="s" s="3">
        <v>3661</v>
      </c>
      <c r="D1110" t="s" s="3">
        <v>113</v>
      </c>
      <c r="E1110" t="s" s="3">
        <v>58</v>
      </c>
      <c r="F1110" t="s" s="3">
        <v>1495</v>
      </c>
      <c r="G1110" t="s" s="3">
        <v>1496</v>
      </c>
      <c r="H1110" t="s" s="3">
        <v>905</v>
      </c>
      <c r="I1110" t="s" s="3">
        <v>246</v>
      </c>
      <c r="J1110" t="s" s="3">
        <v>124</v>
      </c>
      <c r="K1110" s="6"/>
      <c r="L1110" s="6"/>
      <c r="M1110" s="6"/>
      <c r="N1110" s="6">
        <v>1</v>
      </c>
      <c r="O1110" s="6">
        <v>1399</v>
      </c>
      <c r="P1110" s="8"/>
      <c r="Q1110" s="8"/>
      <c r="R1110" s="8"/>
      <c r="S1110" s="6">
        <v>50000</v>
      </c>
      <c r="T1110" s="8">
        <v>90000</v>
      </c>
      <c r="AC1110" t="s" s="3">
        <v>67</v>
      </c>
      <c r="AD1110" s="9">
        <v>3</v>
      </c>
      <c r="AE1110" s="9">
        <v>4</v>
      </c>
      <c r="AF1110" s="9">
        <v>3</v>
      </c>
      <c r="AG1110" s="9">
        <v>4</v>
      </c>
      <c r="AH1110" t="s" s="4">
        <v>3660</v>
      </c>
      <c r="AI1110" t="s" s="4">
        <v>96</v>
      </c>
      <c r="AJ1110" t="s" s="4">
        <v>96</v>
      </c>
      <c r="AK1110" t="s" s="4">
        <v>96</v>
      </c>
      <c r="AL1110" s="9">
        <v>14522</v>
      </c>
      <c r="AR1110" s="8"/>
      <c r="AS1110" s="8"/>
      <c r="AY1110" s="8"/>
      <c r="AZ1110" s="8"/>
      <c r="BA1110" s="8"/>
      <c r="BB1110" s="8"/>
      <c r="BC1110" s="8"/>
    </row>
    <row r="1111" s="2" customFormat="1" ht="16.5" customHeight="1">
      <c r="A1111" s="6">
        <v>1110</v>
      </c>
      <c r="B1111" t="s" s="4">
        <v>3662</v>
      </c>
      <c r="C1111" t="s" s="3">
        <v>3663</v>
      </c>
      <c r="D1111" t="s" s="3">
        <v>113</v>
      </c>
      <c r="E1111" t="s" s="3">
        <v>58</v>
      </c>
      <c r="F1111" t="s" s="3">
        <v>1495</v>
      </c>
      <c r="G1111" t="s" s="3">
        <v>1496</v>
      </c>
      <c r="H1111" t="s" s="3">
        <v>905</v>
      </c>
      <c r="I1111" t="s" s="3">
        <v>246</v>
      </c>
      <c r="J1111" t="s" s="3">
        <v>124</v>
      </c>
      <c r="K1111" s="6"/>
      <c r="L1111" s="6"/>
      <c r="M1111" s="6"/>
      <c r="N1111" s="6">
        <v>1</v>
      </c>
      <c r="O1111" s="6">
        <v>1399</v>
      </c>
      <c r="P1111" s="8"/>
      <c r="Q1111" s="8"/>
      <c r="R1111" s="8"/>
      <c r="S1111" s="6">
        <v>50000</v>
      </c>
      <c r="T1111" s="8">
        <v>90000</v>
      </c>
      <c r="AC1111" t="s" s="3">
        <v>67</v>
      </c>
      <c r="AD1111" s="9">
        <v>3</v>
      </c>
      <c r="AE1111" s="9">
        <v>4</v>
      </c>
      <c r="AF1111" s="9">
        <v>3</v>
      </c>
      <c r="AG1111" s="9">
        <v>4</v>
      </c>
      <c r="AH1111" t="s" s="4">
        <v>3662</v>
      </c>
      <c r="AI1111" t="s" s="4">
        <v>96</v>
      </c>
      <c r="AJ1111" t="s" s="4">
        <v>96</v>
      </c>
      <c r="AK1111" t="s" s="4">
        <v>96</v>
      </c>
      <c r="AL1111" s="9">
        <v>14523</v>
      </c>
      <c r="AR1111" s="8"/>
      <c r="AS1111" s="8"/>
      <c r="AY1111" s="8"/>
      <c r="AZ1111" s="8"/>
      <c r="BA1111" s="8"/>
      <c r="BB1111" s="8"/>
      <c r="BC1111" s="8"/>
    </row>
    <row r="1112" s="2" customFormat="1" ht="16.5" customHeight="1">
      <c r="A1112" s="6">
        <v>1111</v>
      </c>
      <c r="B1112" t="s" s="4">
        <v>3664</v>
      </c>
      <c r="C1112" t="s" s="3">
        <v>3665</v>
      </c>
      <c r="D1112" t="s" s="3">
        <v>113</v>
      </c>
      <c r="E1112" t="s" s="3">
        <v>58</v>
      </c>
      <c r="F1112" t="s" s="3">
        <v>1495</v>
      </c>
      <c r="G1112" t="s" s="3">
        <v>1496</v>
      </c>
      <c r="H1112" t="s" s="3">
        <v>905</v>
      </c>
      <c r="I1112" t="s" s="3">
        <v>246</v>
      </c>
      <c r="J1112" t="s" s="3">
        <v>124</v>
      </c>
      <c r="K1112" s="6"/>
      <c r="L1112" s="6"/>
      <c r="M1112" s="6"/>
      <c r="N1112" s="6">
        <v>1</v>
      </c>
      <c r="O1112" s="6">
        <v>1399</v>
      </c>
      <c r="P1112" s="8"/>
      <c r="Q1112" s="8"/>
      <c r="R1112" s="8"/>
      <c r="S1112" s="6">
        <v>50000</v>
      </c>
      <c r="T1112" s="8">
        <v>90000</v>
      </c>
      <c r="AC1112" t="s" s="3">
        <v>67</v>
      </c>
      <c r="AD1112" s="9">
        <v>3</v>
      </c>
      <c r="AE1112" s="9">
        <v>4</v>
      </c>
      <c r="AF1112" s="9">
        <v>3</v>
      </c>
      <c r="AG1112" s="9">
        <v>4</v>
      </c>
      <c r="AH1112" t="s" s="4">
        <v>3664</v>
      </c>
      <c r="AI1112" t="s" s="4">
        <v>96</v>
      </c>
      <c r="AJ1112" t="s" s="4">
        <v>96</v>
      </c>
      <c r="AK1112" t="s" s="4">
        <v>96</v>
      </c>
      <c r="AL1112" s="9">
        <v>14524</v>
      </c>
      <c r="AR1112" s="8"/>
      <c r="AS1112" s="8"/>
      <c r="AY1112" s="8"/>
      <c r="AZ1112" s="8"/>
      <c r="BA1112" s="8"/>
      <c r="BB1112" s="8"/>
      <c r="BC1112" s="8"/>
    </row>
    <row r="1113" s="2" customFormat="1" ht="16.5" customHeight="1">
      <c r="A1113" s="6">
        <v>1112</v>
      </c>
      <c r="B1113" t="s" s="4">
        <v>3666</v>
      </c>
      <c r="C1113" t="s" s="3">
        <v>3667</v>
      </c>
      <c r="D1113" t="s" s="3">
        <v>113</v>
      </c>
      <c r="E1113" t="s" s="3">
        <v>58</v>
      </c>
      <c r="F1113" t="s" s="3">
        <v>1495</v>
      </c>
      <c r="G1113" t="s" s="3">
        <v>1496</v>
      </c>
      <c r="H1113" t="s" s="3">
        <v>905</v>
      </c>
      <c r="I1113" t="s" s="3">
        <v>246</v>
      </c>
      <c r="J1113" t="s" s="3">
        <v>124</v>
      </c>
      <c r="K1113" s="6"/>
      <c r="L1113" s="6"/>
      <c r="M1113" s="6"/>
      <c r="N1113" s="6">
        <v>1</v>
      </c>
      <c r="O1113" s="6">
        <v>1399</v>
      </c>
      <c r="P1113" s="8"/>
      <c r="Q1113" s="8"/>
      <c r="R1113" s="8"/>
      <c r="S1113" s="6">
        <v>50000</v>
      </c>
      <c r="T1113" s="8">
        <v>90000</v>
      </c>
      <c r="AC1113" t="s" s="3">
        <v>67</v>
      </c>
      <c r="AD1113" s="9">
        <v>3</v>
      </c>
      <c r="AE1113" s="9">
        <v>4</v>
      </c>
      <c r="AF1113" s="9">
        <v>3</v>
      </c>
      <c r="AG1113" s="9">
        <v>4</v>
      </c>
      <c r="AH1113" t="s" s="4">
        <v>3666</v>
      </c>
      <c r="AI1113" t="s" s="4">
        <v>96</v>
      </c>
      <c r="AJ1113" t="s" s="4">
        <v>96</v>
      </c>
      <c r="AK1113" t="s" s="4">
        <v>96</v>
      </c>
      <c r="AL1113" s="9">
        <v>14525</v>
      </c>
      <c r="AR1113" s="8"/>
      <c r="AS1113" s="8"/>
      <c r="AY1113" s="8"/>
      <c r="AZ1113" s="8"/>
      <c r="BA1113" s="8"/>
      <c r="BB1113" s="8"/>
      <c r="BC1113" s="8"/>
    </row>
    <row r="1114" s="2" customFormat="1" ht="16.5" customHeight="1">
      <c r="A1114" s="6">
        <v>1113</v>
      </c>
      <c r="B1114" t="s" s="4">
        <v>3668</v>
      </c>
      <c r="C1114" t="s" s="3">
        <v>3669</v>
      </c>
      <c r="D1114" t="s" s="3">
        <v>113</v>
      </c>
      <c r="E1114" t="s" s="3">
        <v>58</v>
      </c>
      <c r="F1114" t="s" s="3">
        <v>3670</v>
      </c>
      <c r="G1114" t="s" s="3">
        <v>3671</v>
      </c>
      <c r="H1114" t="s" s="3">
        <v>332</v>
      </c>
      <c r="I1114" t="s" s="3">
        <v>3192</v>
      </c>
      <c r="J1114" t="s" s="3">
        <v>3672</v>
      </c>
      <c r="K1114" s="6"/>
      <c r="L1114" s="6"/>
      <c r="M1114" s="6">
        <v>378</v>
      </c>
      <c r="N1114" s="6">
        <v>13</v>
      </c>
      <c r="O1114" t="s" s="3">
        <v>3600</v>
      </c>
      <c r="P1114" s="6"/>
      <c r="Q1114" s="6"/>
      <c r="R1114" s="6"/>
      <c r="S1114" s="6">
        <v>0</v>
      </c>
      <c r="T1114" s="8">
        <v>0</v>
      </c>
      <c r="AH1114" t="s" s="4">
        <v>3668</v>
      </c>
      <c r="AI1114" s="9">
        <v>149962</v>
      </c>
      <c r="AJ1114" s="9">
        <v>73390</v>
      </c>
      <c r="AK1114" s="9">
        <v>145043</v>
      </c>
      <c r="AL1114" s="9">
        <v>16917</v>
      </c>
      <c r="AN1114" s="9">
        <v>192</v>
      </c>
      <c r="AO1114" s="8">
        <v>750000</v>
      </c>
      <c r="AP1114" s="8"/>
      <c r="AQ1114" s="8">
        <v>580000</v>
      </c>
      <c r="AR1114" s="8"/>
      <c r="AS1114" s="8"/>
      <c r="AT1114" t="s" s="4">
        <v>68</v>
      </c>
      <c r="AU1114" s="10"/>
      <c r="AV1114" s="9">
        <v>280000</v>
      </c>
      <c r="AW1114" s="9">
        <v>220000</v>
      </c>
      <c r="AX1114" s="9">
        <v>955</v>
      </c>
      <c r="AY1114" s="8"/>
      <c r="AZ1114" s="8"/>
      <c r="BA1114" s="8"/>
      <c r="BB1114" s="8"/>
      <c r="BC1114" s="8"/>
    </row>
    <row r="1115" s="2" customFormat="1" ht="16.5" customHeight="1">
      <c r="A1115" s="6">
        <v>1114</v>
      </c>
      <c r="B1115" t="s" s="4">
        <v>3673</v>
      </c>
      <c r="C1115" t="s" s="3">
        <v>3674</v>
      </c>
      <c r="D1115" t="s" s="3">
        <v>94</v>
      </c>
      <c r="E1115" t="s" s="3">
        <v>58</v>
      </c>
      <c r="F1115" t="s" s="3">
        <v>3675</v>
      </c>
      <c r="G1115" s="6"/>
      <c r="H1115" t="s" s="3">
        <v>1521</v>
      </c>
      <c r="I1115" t="s" s="3">
        <v>3621</v>
      </c>
      <c r="J1115" t="s" s="3">
        <v>3676</v>
      </c>
      <c r="K1115" s="6"/>
      <c r="L1115" s="6"/>
      <c r="M1115" s="6">
        <v>103</v>
      </c>
      <c r="N1115" s="6">
        <v>37</v>
      </c>
      <c r="O1115" t="s" s="3">
        <v>3600</v>
      </c>
      <c r="P1115" s="6"/>
      <c r="Q1115" s="6"/>
      <c r="R1115" s="6"/>
      <c r="S1115" s="6">
        <v>0</v>
      </c>
      <c r="T1115" s="8">
        <v>0</v>
      </c>
      <c r="AH1115" t="s" s="4">
        <v>3673</v>
      </c>
      <c r="AI1115" s="9">
        <v>149578</v>
      </c>
      <c r="AJ1115" s="9">
        <v>72656</v>
      </c>
      <c r="AK1115" s="9">
        <v>140307</v>
      </c>
      <c r="AL1115" s="9">
        <v>18995</v>
      </c>
      <c r="AN1115" s="9">
        <v>132</v>
      </c>
      <c r="AO1115" s="8">
        <v>150000</v>
      </c>
      <c r="AP1115" s="8"/>
      <c r="AQ1115" s="8">
        <v>480000</v>
      </c>
      <c r="AR1115" s="8"/>
      <c r="AS1115" s="8"/>
      <c r="AT1115" t="s" s="4">
        <v>68</v>
      </c>
      <c r="AU1115" s="10"/>
      <c r="AV1115" s="9">
        <v>280000</v>
      </c>
      <c r="AW1115" s="9">
        <v>160000</v>
      </c>
      <c r="AX1115" s="9">
        <v>661</v>
      </c>
      <c r="AY1115" s="8"/>
      <c r="AZ1115" s="8"/>
      <c r="BA1115" s="8"/>
      <c r="BB1115" s="8"/>
      <c r="BC1115" s="8"/>
    </row>
    <row r="1116" s="2" customFormat="1" ht="16.5" customHeight="1">
      <c r="A1116" s="6">
        <v>1115</v>
      </c>
      <c r="B1116" t="s" s="4">
        <v>3677</v>
      </c>
      <c r="C1116" t="s" s="3">
        <v>3678</v>
      </c>
      <c r="D1116" t="s" s="3">
        <v>94</v>
      </c>
      <c r="E1116" t="s" s="3">
        <v>58</v>
      </c>
      <c r="F1116" t="s" s="3">
        <v>3679</v>
      </c>
      <c r="G1116" s="6"/>
      <c r="H1116" t="s" s="3">
        <v>3680</v>
      </c>
      <c r="I1116" t="s" s="3">
        <v>246</v>
      </c>
      <c r="J1116" t="s" s="3">
        <v>171</v>
      </c>
      <c r="K1116" s="6"/>
      <c r="L1116" s="6"/>
      <c r="M1116" s="6">
        <v>19</v>
      </c>
      <c r="N1116" s="6">
        <v>1</v>
      </c>
      <c r="O1116" t="s" s="3">
        <v>3681</v>
      </c>
      <c r="P1116" s="6"/>
      <c r="Q1116" s="6"/>
      <c r="R1116" s="6"/>
      <c r="S1116" s="6">
        <v>0</v>
      </c>
      <c r="T1116" s="8">
        <v>0</v>
      </c>
      <c r="AH1116" t="s" s="4">
        <v>3677</v>
      </c>
      <c r="AI1116" s="9">
        <v>147790</v>
      </c>
      <c r="AJ1116" s="9">
        <v>72467</v>
      </c>
      <c r="AK1116" s="9">
        <v>140637</v>
      </c>
      <c r="AL1116" s="9">
        <v>17009</v>
      </c>
      <c r="AN1116" s="9">
        <v>0</v>
      </c>
      <c r="AO1116" s="8"/>
      <c r="AP1116" s="8"/>
      <c r="AQ1116" s="8"/>
      <c r="AR1116" s="8"/>
      <c r="AS1116" s="8"/>
      <c r="AY1116" s="8"/>
      <c r="AZ1116" s="8"/>
      <c r="BA1116" s="8"/>
      <c r="BB1116" s="8"/>
      <c r="BC1116" s="8"/>
    </row>
    <row r="1117" s="2" customFormat="1" ht="16.5" customHeight="1">
      <c r="A1117" s="6">
        <v>1116</v>
      </c>
      <c r="B1117" t="s" s="4">
        <v>3682</v>
      </c>
      <c r="C1117" t="s" s="3">
        <v>3683</v>
      </c>
      <c r="D1117" t="s" s="3">
        <v>94</v>
      </c>
      <c r="E1117" t="s" s="3">
        <v>58</v>
      </c>
      <c r="F1117" t="s" s="3">
        <v>3679</v>
      </c>
      <c r="G1117" s="6"/>
      <c r="H1117" t="s" s="3">
        <v>3680</v>
      </c>
      <c r="I1117" t="s" s="3">
        <v>246</v>
      </c>
      <c r="J1117" t="s" s="3">
        <v>171</v>
      </c>
      <c r="K1117" s="6"/>
      <c r="L1117" s="6"/>
      <c r="M1117" s="6">
        <v>7</v>
      </c>
      <c r="N1117" s="6">
        <v>1</v>
      </c>
      <c r="O1117" t="s" s="3">
        <v>3681</v>
      </c>
      <c r="P1117" s="6"/>
      <c r="Q1117" s="6"/>
      <c r="R1117" s="6"/>
      <c r="S1117" s="6">
        <v>0</v>
      </c>
      <c r="T1117" s="8">
        <v>0</v>
      </c>
      <c r="AH1117" t="s" s="4">
        <v>3682</v>
      </c>
      <c r="AI1117" s="9">
        <v>147791</v>
      </c>
      <c r="AJ1117" s="9">
        <v>72471</v>
      </c>
      <c r="AK1117" s="9">
        <v>140638</v>
      </c>
      <c r="AL1117" s="9">
        <v>17010</v>
      </c>
      <c r="AN1117" s="9">
        <v>0</v>
      </c>
      <c r="AO1117" s="8"/>
      <c r="AP1117" s="8"/>
      <c r="AQ1117" s="8"/>
      <c r="AR1117" s="8"/>
      <c r="AS1117" s="8"/>
      <c r="AY1117" s="8"/>
      <c r="AZ1117" s="8"/>
      <c r="BA1117" s="8"/>
      <c r="BB1117" s="8"/>
      <c r="BC1117" s="8"/>
    </row>
    <row r="1118" s="2" customFormat="1" ht="16.5" customHeight="1">
      <c r="A1118" s="6">
        <v>1117</v>
      </c>
      <c r="B1118" t="s" s="4">
        <v>3684</v>
      </c>
      <c r="C1118" t="s" s="3">
        <v>3685</v>
      </c>
      <c r="D1118" t="s" s="3">
        <v>94</v>
      </c>
      <c r="E1118" t="s" s="3">
        <v>58</v>
      </c>
      <c r="F1118" t="s" s="3">
        <v>3679</v>
      </c>
      <c r="G1118" s="6"/>
      <c r="H1118" t="s" s="3">
        <v>3680</v>
      </c>
      <c r="I1118" t="s" s="3">
        <v>246</v>
      </c>
      <c r="J1118" t="s" s="3">
        <v>171</v>
      </c>
      <c r="K1118" s="6"/>
      <c r="L1118" s="6"/>
      <c r="M1118" s="6">
        <v>25</v>
      </c>
      <c r="N1118" s="6">
        <v>1</v>
      </c>
      <c r="O1118" t="s" s="3">
        <v>3681</v>
      </c>
      <c r="P1118" s="6"/>
      <c r="Q1118" s="6"/>
      <c r="R1118" s="6"/>
      <c r="S1118" s="6">
        <v>0</v>
      </c>
      <c r="T1118" s="8">
        <v>0</v>
      </c>
      <c r="AH1118" t="s" s="4">
        <v>3684</v>
      </c>
      <c r="AI1118" s="9">
        <v>147793</v>
      </c>
      <c r="AJ1118" s="9">
        <v>72470</v>
      </c>
      <c r="AK1118" s="9">
        <v>140639</v>
      </c>
      <c r="AL1118" s="9">
        <v>17011</v>
      </c>
      <c r="AN1118" s="9">
        <v>0</v>
      </c>
      <c r="AO1118" s="8"/>
      <c r="AP1118" s="8"/>
      <c r="AQ1118" s="8"/>
      <c r="AR1118" s="8"/>
      <c r="AS1118" s="8"/>
      <c r="AY1118" s="8"/>
      <c r="AZ1118" s="8"/>
      <c r="BA1118" s="8"/>
      <c r="BB1118" s="8"/>
      <c r="BC1118" s="8"/>
    </row>
    <row r="1119" s="2" customFormat="1" ht="16.5" customHeight="1">
      <c r="A1119" s="6">
        <v>1118</v>
      </c>
      <c r="B1119" t="s" s="4">
        <v>3686</v>
      </c>
      <c r="C1119" t="s" s="3">
        <v>3687</v>
      </c>
      <c r="D1119" t="s" s="3">
        <v>113</v>
      </c>
      <c r="E1119" t="s" s="3">
        <v>58</v>
      </c>
      <c r="F1119" t="s" s="3">
        <v>3688</v>
      </c>
      <c r="G1119" t="s" s="3">
        <v>3620</v>
      </c>
      <c r="H1119" t="s" s="3">
        <v>3620</v>
      </c>
      <c r="I1119" t="s" s="3">
        <v>3621</v>
      </c>
      <c r="J1119" t="s" s="3">
        <v>124</v>
      </c>
      <c r="K1119" s="6"/>
      <c r="L1119" s="6"/>
      <c r="M1119" s="6">
        <v>65</v>
      </c>
      <c r="N1119" s="6">
        <v>33</v>
      </c>
      <c r="O1119" t="s" s="3">
        <v>3689</v>
      </c>
      <c r="P1119" s="6"/>
      <c r="Q1119" s="6"/>
      <c r="R1119" s="6"/>
      <c r="S1119" s="6">
        <v>0</v>
      </c>
      <c r="T1119" s="8">
        <v>0</v>
      </c>
      <c r="AH1119" t="s" s="4">
        <v>3686</v>
      </c>
      <c r="AI1119" s="9">
        <v>159287</v>
      </c>
      <c r="AJ1119" s="9">
        <v>77646</v>
      </c>
      <c r="AK1119" s="9">
        <v>161135</v>
      </c>
      <c r="AL1119" s="9">
        <v>17683</v>
      </c>
      <c r="AN1119" s="9">
        <v>32</v>
      </c>
      <c r="AO1119" s="8">
        <v>0</v>
      </c>
      <c r="AP1119" s="8"/>
      <c r="AQ1119" s="8">
        <v>360000</v>
      </c>
      <c r="AR1119" s="8"/>
      <c r="AS1119" s="8"/>
      <c r="AT1119" t="s" s="4">
        <v>68</v>
      </c>
      <c r="AU1119" s="10"/>
      <c r="AV1119" s="9">
        <v>380000</v>
      </c>
      <c r="AW1119" s="9">
        <v>200000</v>
      </c>
      <c r="AX1119" s="9">
        <v>614</v>
      </c>
      <c r="AY1119" s="8"/>
      <c r="AZ1119" s="8"/>
      <c r="BA1119" s="8"/>
      <c r="BB1119" s="8"/>
      <c r="BC1119" s="8"/>
    </row>
    <row r="1120" s="2" customFormat="1" ht="16.5" customHeight="1">
      <c r="A1120" s="6">
        <v>1119</v>
      </c>
      <c r="B1120" t="s" s="4">
        <v>3690</v>
      </c>
      <c r="C1120" t="s" s="3">
        <v>3691</v>
      </c>
      <c r="D1120" t="s" s="3">
        <v>262</v>
      </c>
      <c r="E1120" t="s" s="3">
        <v>58</v>
      </c>
      <c r="F1120" t="s" s="3">
        <v>1079</v>
      </c>
      <c r="G1120" s="6"/>
      <c r="H1120" t="s" s="3">
        <v>1865</v>
      </c>
      <c r="I1120" t="s" s="3">
        <v>98</v>
      </c>
      <c r="J1120" t="s" s="3">
        <v>3692</v>
      </c>
      <c r="K1120" s="6"/>
      <c r="L1120" s="6"/>
      <c r="M1120" s="6">
        <v>233</v>
      </c>
      <c r="N1120" s="6">
        <v>30</v>
      </c>
      <c r="O1120" t="s" s="3">
        <v>3623</v>
      </c>
      <c r="P1120" s="6"/>
      <c r="Q1120" s="6"/>
      <c r="R1120" s="6"/>
      <c r="S1120" s="6">
        <v>0</v>
      </c>
      <c r="T1120" s="8">
        <v>0</v>
      </c>
      <c r="AH1120" t="s" s="4">
        <v>3693</v>
      </c>
      <c r="AI1120" s="9">
        <v>153349</v>
      </c>
      <c r="AJ1120" s="9">
        <v>74507</v>
      </c>
      <c r="AK1120" s="9">
        <v>191378</v>
      </c>
      <c r="AL1120" s="9">
        <v>18677</v>
      </c>
      <c r="AN1120" s="9">
        <v>152</v>
      </c>
      <c r="AO1120" s="8">
        <v>400000</v>
      </c>
      <c r="AP1120" s="8"/>
      <c r="AQ1120" s="8">
        <v>580000</v>
      </c>
      <c r="AR1120" s="8"/>
      <c r="AS1120" s="8"/>
      <c r="AT1120" t="s" s="4">
        <v>68</v>
      </c>
      <c r="AU1120" s="10"/>
      <c r="AV1120" s="9">
        <v>100000</v>
      </c>
      <c r="AW1120" s="9">
        <v>130000</v>
      </c>
      <c r="AX1120" s="9">
        <v>607</v>
      </c>
      <c r="AY1120" s="8"/>
      <c r="AZ1120" s="8"/>
      <c r="BA1120" s="8"/>
      <c r="BB1120" s="8"/>
      <c r="BC1120" s="8"/>
    </row>
    <row r="1121" s="2" customFormat="1" ht="16.5" customHeight="1">
      <c r="A1121" s="6">
        <v>1120</v>
      </c>
      <c r="B1121" t="s" s="4">
        <v>3694</v>
      </c>
      <c r="C1121" t="s" s="3">
        <v>3695</v>
      </c>
      <c r="D1121" t="s" s="3">
        <v>3696</v>
      </c>
      <c r="E1121" t="s" s="3">
        <v>58</v>
      </c>
      <c r="F1121" t="s" s="3">
        <v>3697</v>
      </c>
      <c r="G1121" s="6"/>
      <c r="H1121" t="s" s="3">
        <v>3698</v>
      </c>
      <c r="I1121" t="s" s="3">
        <v>98</v>
      </c>
      <c r="J1121" t="s" s="3">
        <v>124</v>
      </c>
      <c r="K1121" s="6"/>
      <c r="L1121" s="6"/>
      <c r="M1121" s="6">
        <v>214</v>
      </c>
      <c r="N1121" s="6">
        <v>29</v>
      </c>
      <c r="O1121" t="s" s="3">
        <v>3623</v>
      </c>
      <c r="P1121" s="6"/>
      <c r="Q1121" s="6"/>
      <c r="R1121" s="6"/>
      <c r="S1121" s="6">
        <v>0</v>
      </c>
      <c r="T1121" s="8">
        <v>0</v>
      </c>
      <c r="AH1121" t="s" s="4">
        <v>3694</v>
      </c>
      <c r="AI1121" s="9">
        <v>153338</v>
      </c>
      <c r="AJ1121" s="9">
        <v>76824</v>
      </c>
      <c r="AK1121" s="9">
        <v>191368</v>
      </c>
      <c r="AL1121" s="9">
        <v>17447</v>
      </c>
      <c r="AN1121" s="9">
        <v>130</v>
      </c>
      <c r="AO1121" s="8">
        <v>680000</v>
      </c>
      <c r="AP1121" s="8"/>
      <c r="AQ1121" s="8">
        <v>580000</v>
      </c>
      <c r="AR1121" s="8"/>
      <c r="AS1121" s="8"/>
      <c r="AT1121" t="s" s="4">
        <v>68</v>
      </c>
      <c r="AU1121" s="10"/>
      <c r="AV1121" s="9">
        <v>360000</v>
      </c>
      <c r="AW1121" s="9">
        <v>190000</v>
      </c>
      <c r="AX1121" s="9">
        <v>655</v>
      </c>
      <c r="AY1121" s="8"/>
      <c r="AZ1121" s="8"/>
      <c r="BA1121" s="8"/>
      <c r="BB1121" s="8"/>
      <c r="BC1121" s="8"/>
    </row>
    <row r="1122" s="2" customFormat="1" ht="16.5" customHeight="1">
      <c r="A1122" s="6">
        <v>1121</v>
      </c>
      <c r="B1122" t="s" s="4">
        <v>3699</v>
      </c>
      <c r="C1122" t="s" s="3">
        <v>3700</v>
      </c>
      <c r="D1122" t="s" s="3">
        <v>262</v>
      </c>
      <c r="E1122" t="s" s="3">
        <v>58</v>
      </c>
      <c r="F1122" t="s" s="3">
        <v>882</v>
      </c>
      <c r="G1122" t="s" s="3">
        <v>3701</v>
      </c>
      <c r="H1122" t="s" s="3">
        <v>1865</v>
      </c>
      <c r="I1122" t="s" s="3">
        <v>3621</v>
      </c>
      <c r="J1122" t="s" s="3">
        <v>3702</v>
      </c>
      <c r="K1122" s="8">
        <v>45000000</v>
      </c>
      <c r="L1122" s="6"/>
      <c r="M1122" s="6">
        <v>107</v>
      </c>
      <c r="N1122" s="6">
        <v>8</v>
      </c>
      <c r="O1122" t="s" s="3">
        <v>3623</v>
      </c>
      <c r="P1122" s="6"/>
      <c r="Q1122" s="6"/>
      <c r="R1122" s="6"/>
      <c r="S1122" s="6">
        <v>0</v>
      </c>
      <c r="T1122" s="8">
        <v>0</v>
      </c>
      <c r="AH1122" t="s" s="4">
        <v>3699</v>
      </c>
      <c r="AI1122" s="9">
        <v>157556</v>
      </c>
      <c r="AJ1122" s="9">
        <v>74404</v>
      </c>
      <c r="AK1122" s="9">
        <v>144128</v>
      </c>
      <c r="AL1122" s="9">
        <v>18678</v>
      </c>
      <c r="AN1122" s="9">
        <v>123</v>
      </c>
      <c r="AO1122" s="8">
        <v>300000</v>
      </c>
      <c r="AP1122" s="8"/>
      <c r="AQ1122" s="8">
        <v>420000</v>
      </c>
      <c r="AR1122" s="8"/>
      <c r="AS1122" s="8"/>
      <c r="AT1122" t="s" s="4">
        <v>68</v>
      </c>
      <c r="AU1122" s="10"/>
      <c r="AV1122" s="9">
        <v>220000</v>
      </c>
      <c r="AW1122" s="9">
        <v>130000</v>
      </c>
      <c r="AX1122" s="9">
        <v>486</v>
      </c>
      <c r="AY1122" s="8"/>
      <c r="AZ1122" s="8"/>
      <c r="BA1122" s="8"/>
      <c r="BB1122" s="8"/>
      <c r="BC1122" s="8"/>
    </row>
    <row r="1123" s="2" customFormat="1" ht="16.5" customHeight="1">
      <c r="A1123" s="6">
        <v>1122</v>
      </c>
      <c r="B1123" t="s" s="4">
        <v>3703</v>
      </c>
      <c r="C1123" t="s" s="3">
        <v>3704</v>
      </c>
      <c r="D1123" t="s" s="3">
        <v>57</v>
      </c>
      <c r="E1123" t="s" s="3">
        <v>58</v>
      </c>
      <c r="F1123" t="s" s="3">
        <v>3705</v>
      </c>
      <c r="G1123" t="s" s="3">
        <v>3706</v>
      </c>
      <c r="H1123" t="s" s="3">
        <v>776</v>
      </c>
      <c r="I1123" t="s" s="3">
        <v>246</v>
      </c>
      <c r="J1123" t="s" s="3">
        <v>402</v>
      </c>
      <c r="K1123" s="8">
        <v>100000000</v>
      </c>
      <c r="L1123" s="6"/>
      <c r="M1123" s="6">
        <v>568</v>
      </c>
      <c r="N1123" s="6">
        <v>25</v>
      </c>
      <c r="O1123" t="s" s="3">
        <v>3623</v>
      </c>
      <c r="P1123" s="6"/>
      <c r="Q1123" s="6"/>
      <c r="R1123" s="6"/>
      <c r="S1123" s="6">
        <v>0</v>
      </c>
      <c r="T1123" s="8">
        <v>0</v>
      </c>
      <c r="AH1123" t="s" s="4">
        <v>3703</v>
      </c>
      <c r="AI1123" s="9">
        <v>157240</v>
      </c>
      <c r="AJ1123" s="9">
        <v>74626</v>
      </c>
      <c r="AK1123" s="9">
        <v>191373</v>
      </c>
      <c r="AL1123" s="9">
        <v>17338</v>
      </c>
      <c r="AN1123" s="9">
        <v>233</v>
      </c>
      <c r="AO1123" s="8">
        <v>1160000</v>
      </c>
      <c r="AP1123" s="8"/>
      <c r="AQ1123" s="8">
        <v>680000</v>
      </c>
      <c r="AR1123" s="8"/>
      <c r="AS1123" s="8"/>
      <c r="AT1123" t="s" s="4">
        <v>68</v>
      </c>
      <c r="AU1123" s="12">
        <f>#REF!-1000000</f>
      </c>
      <c r="AV1123" s="9">
        <v>320000</v>
      </c>
      <c r="AW1123" s="9">
        <v>0</v>
      </c>
      <c r="AX1123" s="9">
        <v>1117</v>
      </c>
      <c r="AY1123" s="8"/>
      <c r="AZ1123" s="8"/>
      <c r="BA1123" s="8"/>
      <c r="BB1123" s="8"/>
      <c r="BC1123" s="8"/>
    </row>
    <row r="1124" s="2" customFormat="1" ht="16.5" customHeight="1">
      <c r="A1124" s="6">
        <v>1123</v>
      </c>
      <c r="B1124" t="s" s="4">
        <v>3707</v>
      </c>
      <c r="C1124" t="s" s="3">
        <v>3708</v>
      </c>
      <c r="D1124" t="s" s="3">
        <v>94</v>
      </c>
      <c r="E1124" t="s" s="3">
        <v>58</v>
      </c>
      <c r="F1124" t="s" s="3">
        <v>3709</v>
      </c>
      <c r="G1124" s="6"/>
      <c r="H1124" t="s" s="3">
        <v>3710</v>
      </c>
      <c r="I1124" t="s" s="3">
        <v>98</v>
      </c>
      <c r="J1124" t="s" s="3">
        <v>2584</v>
      </c>
      <c r="K1124" s="8"/>
      <c r="L1124" s="6"/>
      <c r="M1124" s="6">
        <v>285</v>
      </c>
      <c r="N1124" s="6">
        <v>7</v>
      </c>
      <c r="O1124" t="s" s="3">
        <v>3623</v>
      </c>
      <c r="P1124" s="6"/>
      <c r="Q1124" s="6"/>
      <c r="R1124" s="6"/>
      <c r="S1124" s="6">
        <v>0</v>
      </c>
      <c r="T1124" s="8">
        <v>0</v>
      </c>
      <c r="AH1124" t="s" s="4">
        <v>3707</v>
      </c>
      <c r="AI1124" s="9">
        <v>153146</v>
      </c>
      <c r="AJ1124" s="9">
        <v>74396</v>
      </c>
      <c r="AK1124" s="9">
        <v>144135</v>
      </c>
      <c r="AL1124" s="9">
        <v>17157</v>
      </c>
      <c r="AN1124" s="9">
        <v>136</v>
      </c>
      <c r="AO1124" s="8">
        <v>620000</v>
      </c>
      <c r="AP1124" s="8"/>
      <c r="AQ1124" s="8">
        <v>580000</v>
      </c>
      <c r="AR1124" s="8"/>
      <c r="AS1124" s="8"/>
      <c r="AT1124" t="s" s="4">
        <v>68</v>
      </c>
      <c r="AU1124" s="10"/>
      <c r="AV1124" s="9">
        <v>180000</v>
      </c>
      <c r="AW1124" s="9">
        <v>70000</v>
      </c>
      <c r="AX1124" s="9">
        <v>817</v>
      </c>
      <c r="AY1124" s="8"/>
      <c r="AZ1124" s="8"/>
      <c r="BA1124" s="8"/>
      <c r="BB1124" s="8"/>
      <c r="BC1124" s="8"/>
    </row>
    <row r="1125" s="2" customFormat="1" ht="16.5" customHeight="1">
      <c r="A1125" s="6">
        <v>1124</v>
      </c>
      <c r="B1125" t="s" s="4">
        <v>3711</v>
      </c>
      <c r="C1125" t="s" s="3">
        <v>3712</v>
      </c>
      <c r="D1125" t="s" s="3">
        <v>85</v>
      </c>
      <c r="E1125" t="s" s="3">
        <v>58</v>
      </c>
      <c r="F1125" t="s" s="3">
        <v>3713</v>
      </c>
      <c r="G1125" t="s" s="3">
        <v>401</v>
      </c>
      <c r="H1125" t="s" s="3">
        <v>3409</v>
      </c>
      <c r="I1125" t="s" s="3">
        <v>246</v>
      </c>
      <c r="J1125" t="s" s="3">
        <v>402</v>
      </c>
      <c r="K1125" s="8">
        <v>60000000</v>
      </c>
      <c r="L1125" s="6"/>
      <c r="M1125" s="6">
        <v>330</v>
      </c>
      <c r="N1125" s="6">
        <v>20</v>
      </c>
      <c r="O1125" t="s" s="3">
        <v>3714</v>
      </c>
      <c r="P1125" s="6"/>
      <c r="Q1125" s="6"/>
      <c r="R1125" s="6"/>
      <c r="S1125" s="6">
        <v>0</v>
      </c>
      <c r="T1125" s="8">
        <v>0</v>
      </c>
      <c r="AH1125" t="s" s="4">
        <v>3711</v>
      </c>
      <c r="AI1125" s="9">
        <v>156989</v>
      </c>
      <c r="AJ1125" s="9">
        <v>74607</v>
      </c>
      <c r="AK1125" s="9">
        <v>191370</v>
      </c>
      <c r="AL1125" s="9">
        <v>18727</v>
      </c>
      <c r="AN1125" s="9">
        <v>170</v>
      </c>
      <c r="AO1125" s="8">
        <v>780000</v>
      </c>
      <c r="AQ1125" s="8">
        <v>680000</v>
      </c>
      <c r="AR1125" s="8"/>
      <c r="AS1125" s="8"/>
      <c r="AT1125" t="s" s="4">
        <v>68</v>
      </c>
      <c r="AU1125" s="12">
        <f>#REF!-1000000</f>
      </c>
      <c r="AV1125" s="9">
        <v>60000</v>
      </c>
      <c r="AW1125" s="9">
        <v>40000</v>
      </c>
      <c r="AX1125" s="9">
        <v>695</v>
      </c>
      <c r="AY1125" s="8"/>
      <c r="AZ1125" s="8"/>
      <c r="BA1125" s="8"/>
      <c r="BB1125" s="8"/>
      <c r="BC1125" s="8"/>
    </row>
    <row r="1126" s="2" customFormat="1" ht="16.5" customHeight="1">
      <c r="A1126" s="6">
        <v>1125</v>
      </c>
      <c r="B1126" t="s" s="4">
        <v>3715</v>
      </c>
      <c r="C1126" t="s" s="3">
        <v>3716</v>
      </c>
      <c r="D1126" t="s" s="3">
        <v>94</v>
      </c>
      <c r="E1126" t="s" s="3">
        <v>58</v>
      </c>
      <c r="F1126" t="s" s="3">
        <v>450</v>
      </c>
      <c r="G1126" s="6"/>
      <c r="H1126" t="s" s="3">
        <v>3717</v>
      </c>
      <c r="I1126" t="s" s="3">
        <v>3718</v>
      </c>
      <c r="J1126" t="s" s="3">
        <v>247</v>
      </c>
      <c r="K1126" s="8">
        <v>170000000</v>
      </c>
      <c r="L1126" s="6"/>
      <c r="M1126" s="6">
        <v>243</v>
      </c>
      <c r="N1126" s="6">
        <v>6</v>
      </c>
      <c r="O1126" t="s" s="3">
        <v>3623</v>
      </c>
      <c r="P1126" s="6"/>
      <c r="Q1126" s="6"/>
      <c r="R1126" s="6"/>
      <c r="S1126" s="6">
        <v>0</v>
      </c>
      <c r="T1126" s="8">
        <v>0</v>
      </c>
      <c r="AH1126" t="s" s="4">
        <v>3715</v>
      </c>
      <c r="AI1126" s="9">
        <v>152715</v>
      </c>
      <c r="AJ1126" s="9">
        <v>74533</v>
      </c>
      <c r="AK1126" s="9">
        <v>191364</v>
      </c>
      <c r="AL1126" s="9">
        <v>17370</v>
      </c>
      <c r="AN1126" s="9">
        <v>196</v>
      </c>
      <c r="AO1126" s="8">
        <v>490000</v>
      </c>
      <c r="AQ1126" s="8">
        <v>580000</v>
      </c>
      <c r="AR1126" s="8"/>
      <c r="AS1126" s="8"/>
      <c r="AT1126" t="s" s="4">
        <v>68</v>
      </c>
      <c r="AU1126" s="10"/>
      <c r="AV1126" s="9">
        <v>60000</v>
      </c>
      <c r="AW1126" s="9">
        <v>40000</v>
      </c>
      <c r="AX1126" s="9">
        <v>705</v>
      </c>
      <c r="AY1126" s="8"/>
      <c r="AZ1126" s="8"/>
      <c r="BA1126" s="8"/>
      <c r="BB1126" s="8"/>
      <c r="BC1126" s="8"/>
    </row>
    <row r="1127" s="2" customFormat="1" ht="16.5" customHeight="1">
      <c r="A1127" s="6">
        <v>1126</v>
      </c>
      <c r="B1127" t="s" s="4">
        <v>3719</v>
      </c>
      <c r="C1127" t="s" s="3">
        <v>3720</v>
      </c>
      <c r="D1127" t="s" s="3">
        <v>3721</v>
      </c>
      <c r="E1127" t="s" s="3">
        <v>58</v>
      </c>
      <c r="F1127" t="s" s="3">
        <v>3722</v>
      </c>
      <c r="G1127" t="s" s="3">
        <v>3723</v>
      </c>
      <c r="H1127" t="s" s="3">
        <v>222</v>
      </c>
      <c r="I1127" t="s" s="3">
        <v>98</v>
      </c>
      <c r="J1127" t="s" s="3">
        <v>3724</v>
      </c>
      <c r="K1127" s="8"/>
      <c r="L1127" s="6"/>
      <c r="M1127" s="6">
        <v>850</v>
      </c>
      <c r="N1127" s="6">
        <v>18</v>
      </c>
      <c r="O1127" t="s" s="3">
        <v>3623</v>
      </c>
      <c r="P1127" s="6"/>
      <c r="Q1127" s="6"/>
      <c r="R1127" s="6"/>
      <c r="S1127" s="6">
        <v>0</v>
      </c>
      <c r="T1127" s="8">
        <v>0</v>
      </c>
      <c r="AH1127" t="s" s="4">
        <v>3719</v>
      </c>
      <c r="AI1127" s="9">
        <v>154016</v>
      </c>
      <c r="AJ1127" s="9">
        <v>74519</v>
      </c>
      <c r="AK1127" s="9">
        <v>144134</v>
      </c>
      <c r="AL1127" s="9">
        <v>18748</v>
      </c>
      <c r="AN1127" s="9">
        <v>380</v>
      </c>
      <c r="AO1127" s="8">
        <v>1990000</v>
      </c>
      <c r="AQ1127" s="8">
        <v>820000</v>
      </c>
      <c r="AR1127" s="8"/>
      <c r="AS1127" s="8"/>
      <c r="AY1127" s="8"/>
      <c r="AZ1127" s="8"/>
      <c r="BA1127" s="8"/>
      <c r="BB1127" s="8"/>
      <c r="BC1127" s="8"/>
    </row>
    <row r="1128" s="2" customFormat="1" ht="16.5" customHeight="1">
      <c r="A1128" s="6">
        <v>1127</v>
      </c>
      <c r="B1128" t="s" s="4">
        <v>3725</v>
      </c>
      <c r="C1128" t="s" s="3">
        <v>3726</v>
      </c>
      <c r="D1128" t="s" s="3">
        <v>94</v>
      </c>
      <c r="E1128" t="s" s="3">
        <v>58</v>
      </c>
      <c r="F1128" s="6"/>
      <c r="G1128" t="s" s="3">
        <v>3727</v>
      </c>
      <c r="H1128" t="s" s="3">
        <v>1149</v>
      </c>
      <c r="I1128" t="s" s="3">
        <v>3192</v>
      </c>
      <c r="J1128" t="s" s="3">
        <v>99</v>
      </c>
      <c r="K1128" s="8"/>
      <c r="L1128" s="6"/>
      <c r="M1128" s="6">
        <v>186</v>
      </c>
      <c r="N1128" s="6">
        <v>13</v>
      </c>
      <c r="O1128" t="s" s="3">
        <v>3728</v>
      </c>
      <c r="P1128" s="6"/>
      <c r="Q1128" s="6"/>
      <c r="R1128" s="6"/>
      <c r="S1128" s="6">
        <v>0</v>
      </c>
      <c r="T1128" s="8">
        <v>0</v>
      </c>
      <c r="AH1128" t="s" s="4">
        <v>3725</v>
      </c>
      <c r="AI1128" s="9">
        <v>157693</v>
      </c>
      <c r="AJ1128" s="9">
        <v>76781</v>
      </c>
      <c r="AK1128" s="9">
        <v>158019</v>
      </c>
      <c r="AL1128" s="9">
        <v>18719</v>
      </c>
      <c r="AN1128" s="9">
        <v>189</v>
      </c>
      <c r="AO1128" s="8">
        <v>2700000</v>
      </c>
      <c r="AQ1128" s="8">
        <v>1180000</v>
      </c>
      <c r="AR1128" s="8"/>
      <c r="AS1128" s="8"/>
      <c r="AT1128" t="s" s="4">
        <v>68</v>
      </c>
      <c r="AU1128" s="12">
        <f>#REF!-1000000</f>
      </c>
      <c r="AV1128" s="9">
        <v>0</v>
      </c>
      <c r="AW1128" s="9">
        <v>0</v>
      </c>
      <c r="AX1128" s="9">
        <v>1082</v>
      </c>
      <c r="AY1128" s="8"/>
      <c r="AZ1128" s="8"/>
      <c r="BA1128" s="8"/>
      <c r="BB1128" s="8"/>
      <c r="BC1128" s="8"/>
    </row>
    <row r="1129" s="2" customFormat="1" ht="16.5" customHeight="1">
      <c r="A1129" s="6">
        <v>1128</v>
      </c>
      <c r="B1129" t="s" s="4">
        <v>3729</v>
      </c>
      <c r="C1129" t="s" s="3">
        <v>3730</v>
      </c>
      <c r="D1129" t="s" s="3">
        <v>113</v>
      </c>
      <c r="E1129" t="s" s="3">
        <v>58</v>
      </c>
      <c r="F1129" t="s" s="3">
        <v>3731</v>
      </c>
      <c r="G1129" t="s" s="3">
        <v>3135</v>
      </c>
      <c r="H1129" t="s" s="3">
        <v>3732</v>
      </c>
      <c r="I1129" t="s" s="3">
        <v>3192</v>
      </c>
      <c r="J1129" t="s" s="3">
        <v>247</v>
      </c>
      <c r="K1129" s="8">
        <v>60000000</v>
      </c>
      <c r="L1129" s="6"/>
      <c r="M1129" s="6">
        <v>237</v>
      </c>
      <c r="N1129" s="6">
        <v>13</v>
      </c>
      <c r="O1129" t="s" s="3">
        <v>3733</v>
      </c>
      <c r="P1129" s="6"/>
      <c r="Q1129" s="6"/>
      <c r="R1129" s="6"/>
      <c r="S1129" s="6">
        <v>0</v>
      </c>
      <c r="T1129" s="8">
        <v>0</v>
      </c>
      <c r="AH1129" t="s" s="4">
        <v>3729</v>
      </c>
      <c r="AI1129" s="9">
        <v>159095</v>
      </c>
      <c r="AJ1129" s="9">
        <v>77620</v>
      </c>
      <c r="AK1129" s="9">
        <v>160836</v>
      </c>
      <c r="AL1129" s="9">
        <v>17630</v>
      </c>
      <c r="AN1129" s="9">
        <v>149</v>
      </c>
      <c r="AO1129" s="8">
        <v>455000</v>
      </c>
      <c r="AQ1129" s="8">
        <v>480000</v>
      </c>
      <c r="AR1129" s="8"/>
      <c r="AS1129" s="8"/>
      <c r="AT1129" t="s" s="4">
        <v>68</v>
      </c>
      <c r="AU1129" s="12">
        <f>#REF!-1000000</f>
      </c>
      <c r="AV1129" s="9">
        <v>420000</v>
      </c>
      <c r="AW1129" s="9">
        <v>0</v>
      </c>
      <c r="AX1129" s="9">
        <v>961</v>
      </c>
      <c r="AY1129" s="8"/>
      <c r="AZ1129" s="8"/>
      <c r="BA1129" s="8"/>
      <c r="BB1129" s="8"/>
      <c r="BC1129" s="8"/>
    </row>
    <row r="1130" s="2" customFormat="1" ht="16.5" customHeight="1">
      <c r="A1130" s="6">
        <v>1129</v>
      </c>
      <c r="B1130" t="s" s="4">
        <v>3734</v>
      </c>
      <c r="C1130" t="s" s="3">
        <v>3735</v>
      </c>
      <c r="D1130" t="s" s="3">
        <v>94</v>
      </c>
      <c r="E1130" t="s" s="3">
        <v>58</v>
      </c>
      <c r="F1130" t="s" s="3">
        <v>3679</v>
      </c>
      <c r="G1130" s="6"/>
      <c r="H1130" t="s" s="3">
        <v>3680</v>
      </c>
      <c r="I1130" t="s" s="3">
        <v>3192</v>
      </c>
      <c r="J1130" t="s" s="3">
        <v>171</v>
      </c>
      <c r="K1130" s="6"/>
      <c r="L1130" s="6"/>
      <c r="M1130" s="6">
        <v>5</v>
      </c>
      <c r="N1130" s="6">
        <v>1</v>
      </c>
      <c r="O1130" t="s" s="3">
        <v>3607</v>
      </c>
      <c r="P1130" s="6"/>
      <c r="Q1130" s="6"/>
      <c r="R1130" s="6"/>
      <c r="S1130" s="6"/>
      <c r="T1130" s="8">
        <v>0</v>
      </c>
      <c r="AH1130" t="s" s="4">
        <v>3734</v>
      </c>
      <c r="AI1130" s="9">
        <v>152142</v>
      </c>
      <c r="AJ1130" s="9">
        <v>73975</v>
      </c>
      <c r="AK1130" s="9">
        <v>142646</v>
      </c>
      <c r="AL1130" s="9">
        <v>17012</v>
      </c>
      <c r="AN1130" s="9">
        <v>0</v>
      </c>
      <c r="AO1130" s="9">
        <v>0</v>
      </c>
      <c r="AQ1130" s="8">
        <v>50000</v>
      </c>
      <c r="AR1130" s="8"/>
      <c r="AS1130" s="8"/>
      <c r="AY1130" s="8"/>
      <c r="AZ1130" s="8"/>
      <c r="BA1130" s="8"/>
      <c r="BB1130" s="8"/>
      <c r="BC1130" s="8"/>
    </row>
    <row r="1131" s="2" customFormat="1" ht="16.5" customHeight="1">
      <c r="A1131" s="6">
        <v>1130</v>
      </c>
      <c r="B1131" t="s" s="4">
        <v>3736</v>
      </c>
      <c r="C1131" t="s" s="3">
        <v>3737</v>
      </c>
      <c r="D1131" t="s" s="3">
        <v>3738</v>
      </c>
      <c r="E1131" t="s" s="3">
        <v>58</v>
      </c>
      <c r="F1131" t="s" s="3">
        <v>1079</v>
      </c>
      <c r="G1131" s="6"/>
      <c r="H1131" t="s" s="3">
        <v>2321</v>
      </c>
      <c r="I1131" t="s" s="3">
        <v>98</v>
      </c>
      <c r="J1131" t="s" s="3">
        <v>3692</v>
      </c>
      <c r="K1131" s="6"/>
      <c r="L1131" s="6"/>
      <c r="M1131" s="6">
        <v>224</v>
      </c>
      <c r="N1131" s="6">
        <v>32</v>
      </c>
      <c r="O1131" t="s" s="3">
        <v>3689</v>
      </c>
      <c r="P1131" s="6"/>
      <c r="Q1131" s="6"/>
      <c r="R1131" s="6"/>
      <c r="S1131" s="6"/>
      <c r="T1131" s="8">
        <v>0</v>
      </c>
      <c r="AH1131" t="s" s="4">
        <v>3736</v>
      </c>
      <c r="AI1131" s="9">
        <v>159836</v>
      </c>
      <c r="AJ1131" s="9">
        <v>77874</v>
      </c>
      <c r="AK1131" s="9">
        <v>161836</v>
      </c>
      <c r="AL1131" s="9">
        <v>17686</v>
      </c>
      <c r="AN1131" s="9">
        <v>140</v>
      </c>
      <c r="AO1131" s="8">
        <v>400000</v>
      </c>
      <c r="AQ1131" s="8">
        <v>420000</v>
      </c>
      <c r="AR1131" s="8"/>
      <c r="AS1131" s="8"/>
      <c r="AT1131" t="s" s="4">
        <v>68</v>
      </c>
      <c r="AU1131" s="10"/>
      <c r="AV1131" s="9">
        <v>220000</v>
      </c>
      <c r="AW1131" s="9">
        <v>140000</v>
      </c>
      <c r="AX1131" s="9">
        <v>554</v>
      </c>
      <c r="AY1131" s="8"/>
      <c r="AZ1131" s="8"/>
      <c r="BA1131" s="8"/>
      <c r="BB1131" s="8"/>
      <c r="BC1131" s="8"/>
    </row>
    <row r="1132" s="2" customFormat="1" ht="16.5" customHeight="1">
      <c r="A1132" s="6">
        <v>1131</v>
      </c>
      <c r="B1132" t="s" s="4">
        <v>3739</v>
      </c>
      <c r="C1132" t="s" s="3">
        <v>3740</v>
      </c>
      <c r="D1132" t="s" s="3">
        <v>94</v>
      </c>
      <c r="E1132" t="s" s="3">
        <v>58</v>
      </c>
      <c r="F1132" t="s" s="3">
        <v>3741</v>
      </c>
      <c r="G1132" s="6"/>
      <c r="H1132" t="s" s="3">
        <v>1865</v>
      </c>
      <c r="I1132" t="s" s="3">
        <v>98</v>
      </c>
      <c r="J1132" t="s" s="3">
        <v>247</v>
      </c>
      <c r="K1132" s="6"/>
      <c r="L1132" s="6"/>
      <c r="M1132" s="6">
        <v>600</v>
      </c>
      <c r="N1132" s="6">
        <v>9</v>
      </c>
      <c r="O1132" t="s" s="3">
        <v>3623</v>
      </c>
      <c r="P1132" s="6"/>
      <c r="Q1132" s="6"/>
      <c r="R1132" s="6"/>
      <c r="S1132" s="6"/>
      <c r="T1132" s="8">
        <v>0</v>
      </c>
      <c r="AH1132" t="s" s="4">
        <v>3739</v>
      </c>
      <c r="AI1132" s="9">
        <v>152721</v>
      </c>
      <c r="AJ1132" s="9">
        <v>76065</v>
      </c>
      <c r="AK1132" s="9">
        <v>191365</v>
      </c>
      <c r="AL1132" s="9">
        <v>17517</v>
      </c>
      <c r="AN1132" s="9">
        <v>248</v>
      </c>
      <c r="AO1132" s="8">
        <v>887000</v>
      </c>
      <c r="AQ1132" s="8">
        <v>680000</v>
      </c>
      <c r="AR1132" s="8"/>
      <c r="AS1132" s="8"/>
      <c r="AT1132" t="s" s="4">
        <v>68</v>
      </c>
      <c r="AU1132" s="10"/>
      <c r="AV1132" s="9">
        <v>60000</v>
      </c>
      <c r="AW1132" s="9">
        <v>40000</v>
      </c>
      <c r="AX1132" s="9">
        <v>601</v>
      </c>
      <c r="AY1132" s="8"/>
      <c r="AZ1132" s="8"/>
      <c r="BA1132" s="8"/>
      <c r="BB1132" s="8"/>
      <c r="BC1132" s="8"/>
    </row>
    <row r="1133" s="2" customFormat="1" ht="16.5" customHeight="1">
      <c r="A1133" s="6">
        <v>1132</v>
      </c>
      <c r="B1133" t="s" s="4">
        <v>3742</v>
      </c>
      <c r="C1133" t="s" s="3">
        <v>3743</v>
      </c>
      <c r="D1133" t="s" s="3">
        <v>94</v>
      </c>
      <c r="E1133" t="s" s="3">
        <v>58</v>
      </c>
      <c r="F1133" t="s" s="3">
        <v>3744</v>
      </c>
      <c r="G1133" s="6"/>
      <c r="H1133" t="s" s="3">
        <v>1865</v>
      </c>
      <c r="I1133" t="s" s="3">
        <v>98</v>
      </c>
      <c r="J1133" t="s" s="3">
        <v>247</v>
      </c>
      <c r="K1133" s="6"/>
      <c r="L1133" s="6"/>
      <c r="M1133" s="6">
        <v>308</v>
      </c>
      <c r="N1133" s="6">
        <v>22</v>
      </c>
      <c r="O1133" t="s" s="3">
        <v>3623</v>
      </c>
      <c r="P1133" s="6"/>
      <c r="Q1133" s="6"/>
      <c r="R1133" s="6"/>
      <c r="S1133" s="6"/>
      <c r="T1133" s="8">
        <v>0</v>
      </c>
      <c r="AH1133" t="s" s="4">
        <v>3742</v>
      </c>
      <c r="AI1133" s="9">
        <v>153567</v>
      </c>
      <c r="AJ1133" s="9">
        <v>74515</v>
      </c>
      <c r="AK1133" s="9">
        <v>191373</v>
      </c>
      <c r="AL1133" s="9">
        <v>18680</v>
      </c>
      <c r="AN1133" s="9">
        <v>160</v>
      </c>
      <c r="AO1133" s="8">
        <v>245000</v>
      </c>
      <c r="AQ1133" s="8">
        <v>520000</v>
      </c>
      <c r="AR1133" s="8"/>
      <c r="AS1133" s="8"/>
      <c r="AT1133" t="s" s="4">
        <v>68</v>
      </c>
      <c r="AU1133" s="12">
        <f>#REF!-1000000</f>
      </c>
      <c r="AV1133" s="9">
        <v>50000</v>
      </c>
      <c r="AW1133" s="9">
        <v>40000</v>
      </c>
      <c r="AX1133" s="9">
        <v>595</v>
      </c>
      <c r="AY1133" s="8"/>
      <c r="AZ1133" s="8"/>
      <c r="BA1133" s="8"/>
      <c r="BB1133" s="8"/>
      <c r="BC1133" s="8"/>
    </row>
    <row r="1134" s="2" customFormat="1" ht="16.5" customHeight="1">
      <c r="A1134" s="6">
        <v>1133</v>
      </c>
      <c r="B1134" t="s" s="4">
        <v>3745</v>
      </c>
      <c r="C1134" t="s" s="3">
        <v>3746</v>
      </c>
      <c r="D1134" t="s" s="3">
        <v>94</v>
      </c>
      <c r="E1134" t="s" s="3">
        <v>58</v>
      </c>
      <c r="F1134" t="s" s="3">
        <v>3679</v>
      </c>
      <c r="G1134" s="6"/>
      <c r="H1134" t="s" s="3">
        <v>3680</v>
      </c>
      <c r="I1134" t="s" s="3">
        <v>3192</v>
      </c>
      <c r="J1134" t="s" s="3">
        <v>171</v>
      </c>
      <c r="K1134" s="6"/>
      <c r="L1134" s="6"/>
      <c r="M1134" s="6">
        <v>9</v>
      </c>
      <c r="N1134" s="6">
        <v>1</v>
      </c>
      <c r="O1134" t="s" s="3">
        <v>3623</v>
      </c>
      <c r="P1134" s="6"/>
      <c r="Q1134" s="6"/>
      <c r="R1134" s="6"/>
      <c r="S1134" s="6"/>
      <c r="T1134" s="8">
        <v>0</v>
      </c>
      <c r="AH1134" t="s" s="4">
        <v>3745</v>
      </c>
      <c r="AI1134" s="9">
        <v>153566</v>
      </c>
      <c r="AJ1134" s="9">
        <v>74418</v>
      </c>
      <c r="AK1134" s="9">
        <v>143969</v>
      </c>
      <c r="AL1134" s="9">
        <v>18739</v>
      </c>
      <c r="AN1134" s="9">
        <v>0</v>
      </c>
      <c r="AO1134" s="9">
        <v>0</v>
      </c>
      <c r="AQ1134" s="8">
        <v>50000</v>
      </c>
      <c r="AR1134" s="8"/>
      <c r="AS1134" s="8"/>
      <c r="AY1134" s="8"/>
      <c r="AZ1134" s="8"/>
      <c r="BA1134" s="8"/>
      <c r="BB1134" s="8"/>
      <c r="BC1134" s="8"/>
    </row>
    <row r="1135" s="2" customFormat="1" ht="16.5" customHeight="1">
      <c r="A1135" s="6">
        <v>1134</v>
      </c>
      <c r="B1135" t="s" s="4">
        <v>3747</v>
      </c>
      <c r="C1135" t="s" s="3">
        <v>3748</v>
      </c>
      <c r="D1135" t="s" s="3">
        <v>75</v>
      </c>
      <c r="E1135" t="s" s="3">
        <v>58</v>
      </c>
      <c r="F1135" t="s" s="3">
        <v>3749</v>
      </c>
      <c r="G1135" s="6"/>
      <c r="H1135" t="s" s="3">
        <v>3749</v>
      </c>
      <c r="I1135" t="s" s="3">
        <v>3750</v>
      </c>
      <c r="J1135" t="s" s="3">
        <v>3751</v>
      </c>
      <c r="K1135" s="6"/>
      <c r="L1135" s="6"/>
      <c r="M1135" s="6">
        <v>293</v>
      </c>
      <c r="N1135" s="6">
        <v>22</v>
      </c>
      <c r="O1135" t="s" s="3">
        <v>3733</v>
      </c>
      <c r="P1135" s="6"/>
      <c r="Q1135" s="6"/>
      <c r="R1135" s="6"/>
      <c r="S1135" s="6"/>
      <c r="T1135" s="8">
        <v>0</v>
      </c>
      <c r="AH1135" t="s" s="4">
        <v>3747</v>
      </c>
      <c r="AI1135" s="9">
        <v>157689</v>
      </c>
      <c r="AJ1135" s="9">
        <v>78370</v>
      </c>
      <c r="AK1135" s="9">
        <v>175522</v>
      </c>
      <c r="AL1135" s="9">
        <v>17890</v>
      </c>
      <c r="AN1135" s="9">
        <v>219</v>
      </c>
      <c r="AO1135" s="8">
        <v>1400000</v>
      </c>
      <c r="AQ1135" s="8">
        <v>960000</v>
      </c>
      <c r="AR1135" s="8"/>
      <c r="AS1135" s="8"/>
      <c r="AT1135" t="s" s="4">
        <v>68</v>
      </c>
      <c r="AU1135" s="10"/>
      <c r="AV1135" s="9">
        <v>380000</v>
      </c>
      <c r="AW1135" s="9">
        <v>240000</v>
      </c>
      <c r="AX1135" s="9">
        <v>197</v>
      </c>
      <c r="AY1135" s="8"/>
      <c r="AZ1135" s="8"/>
      <c r="BA1135" s="8"/>
      <c r="BB1135" s="8"/>
      <c r="BC1135" s="8"/>
    </row>
    <row r="1136" s="2" customFormat="1" ht="16.5" customHeight="1">
      <c r="A1136" s="6">
        <v>1135</v>
      </c>
      <c r="B1136" t="s" s="4">
        <v>3752</v>
      </c>
      <c r="C1136" t="s" s="3">
        <v>3753</v>
      </c>
      <c r="D1136" t="s" s="3">
        <v>94</v>
      </c>
      <c r="E1136" t="s" s="3">
        <v>58</v>
      </c>
      <c r="F1136" t="s" s="3">
        <v>1800</v>
      </c>
      <c r="G1136" s="6"/>
      <c r="H1136" t="s" s="3">
        <v>3366</v>
      </c>
      <c r="I1136" t="s" s="3">
        <v>3754</v>
      </c>
      <c r="J1136" t="s" s="3">
        <v>171</v>
      </c>
      <c r="K1136" s="6"/>
      <c r="L1136" s="6">
        <v>6</v>
      </c>
      <c r="M1136" s="6">
        <v>23</v>
      </c>
      <c r="N1136" s="6">
        <v>1</v>
      </c>
      <c r="O1136" t="s" s="3">
        <v>3623</v>
      </c>
      <c r="P1136" s="6"/>
      <c r="Q1136" s="6"/>
      <c r="R1136" s="6"/>
      <c r="S1136" s="6"/>
      <c r="T1136" s="8">
        <v>0</v>
      </c>
      <c r="AH1136" t="s" s="4">
        <v>3752</v>
      </c>
      <c r="AI1136" s="9">
        <v>152336</v>
      </c>
      <c r="AJ1136" s="9">
        <v>74417</v>
      </c>
      <c r="AK1136" s="9">
        <v>143968</v>
      </c>
      <c r="AL1136" s="9">
        <v>17713</v>
      </c>
      <c r="AN1136" s="9">
        <v>6</v>
      </c>
      <c r="AO1136" s="9">
        <v>0</v>
      </c>
      <c r="AQ1136" s="8">
        <v>180000</v>
      </c>
      <c r="AR1136" s="8"/>
      <c r="AS1136" s="8"/>
      <c r="AT1136" t="s" s="4">
        <v>68</v>
      </c>
      <c r="AU1136" s="10"/>
      <c r="AV1136" s="9">
        <v>80000</v>
      </c>
      <c r="AW1136" s="9">
        <v>60000</v>
      </c>
      <c r="AX1136" s="9">
        <v>332</v>
      </c>
      <c r="AY1136" s="8"/>
      <c r="AZ1136" s="8"/>
      <c r="BA1136" s="8"/>
      <c r="BB1136" s="8"/>
      <c r="BC1136" s="8"/>
    </row>
    <row r="1137" s="2" customFormat="1" ht="16.5" customHeight="1">
      <c r="A1137" s="6">
        <v>1136</v>
      </c>
      <c r="B1137" t="s" s="4">
        <v>3755</v>
      </c>
      <c r="C1137" t="s" s="3">
        <v>3756</v>
      </c>
      <c r="D1137" t="s" s="3">
        <v>113</v>
      </c>
      <c r="E1137" t="s" s="3">
        <v>58</v>
      </c>
      <c r="F1137" t="s" s="3">
        <v>156</v>
      </c>
      <c r="G1137" t="s" s="3">
        <v>3757</v>
      </c>
      <c r="H1137" t="s" s="3">
        <v>3758</v>
      </c>
      <c r="I1137" t="s" s="3">
        <v>3754</v>
      </c>
      <c r="J1137" t="s" s="3">
        <v>171</v>
      </c>
      <c r="K1137" s="6"/>
      <c r="L1137" s="6">
        <v>5</v>
      </c>
      <c r="M1137" s="6">
        <v>14</v>
      </c>
      <c r="N1137" s="6">
        <v>1</v>
      </c>
      <c r="O1137" t="s" s="3">
        <v>3623</v>
      </c>
      <c r="P1137" s="6"/>
      <c r="Q1137" s="6"/>
      <c r="R1137" s="6"/>
      <c r="S1137" s="6"/>
      <c r="T1137" s="8">
        <v>0</v>
      </c>
      <c r="AH1137" t="s" s="4">
        <v>3755</v>
      </c>
      <c r="AI1137" s="9">
        <v>153141</v>
      </c>
      <c r="AJ1137" s="9">
        <v>74416</v>
      </c>
      <c r="AK1137" s="9">
        <v>143967</v>
      </c>
      <c r="AL1137" s="9">
        <v>17704</v>
      </c>
      <c r="AN1137" s="9">
        <v>5</v>
      </c>
      <c r="AO1137" s="9">
        <v>0</v>
      </c>
      <c r="AQ1137" s="8">
        <v>180000</v>
      </c>
      <c r="AR1137" s="8"/>
      <c r="AS1137" s="8"/>
      <c r="AT1137" t="s" s="4">
        <v>68</v>
      </c>
      <c r="AU1137" s="10"/>
      <c r="AV1137" s="9">
        <v>220000</v>
      </c>
      <c r="AW1137" s="9">
        <v>180000</v>
      </c>
      <c r="AX1137" s="9">
        <v>688</v>
      </c>
      <c r="AY1137" s="8"/>
      <c r="AZ1137" s="8"/>
      <c r="BA1137" s="8"/>
      <c r="BB1137" s="8"/>
      <c r="BC1137" s="8"/>
    </row>
    <row r="1138" s="2" customFormat="1" ht="16.5" customHeight="1">
      <c r="A1138" s="6">
        <v>1137</v>
      </c>
      <c r="B1138" t="s" s="4">
        <v>3759</v>
      </c>
      <c r="C1138" t="s" s="3">
        <v>3760</v>
      </c>
      <c r="D1138" t="s" s="3">
        <v>94</v>
      </c>
      <c r="E1138" t="s" s="3">
        <v>58</v>
      </c>
      <c r="F1138" t="s" s="3">
        <v>3761</v>
      </c>
      <c r="G1138" s="6"/>
      <c r="H1138" t="s" s="3">
        <v>3762</v>
      </c>
      <c r="I1138" t="s" s="3">
        <v>3754</v>
      </c>
      <c r="J1138" t="s" s="3">
        <v>171</v>
      </c>
      <c r="K1138" s="6"/>
      <c r="L1138" s="6">
        <v>5</v>
      </c>
      <c r="M1138" s="6">
        <v>20</v>
      </c>
      <c r="N1138" s="6">
        <v>1</v>
      </c>
      <c r="O1138" t="s" s="3">
        <v>3623</v>
      </c>
      <c r="P1138" s="6"/>
      <c r="Q1138" s="6"/>
      <c r="R1138" s="6"/>
      <c r="S1138" s="6"/>
      <c r="T1138" s="8"/>
      <c r="AH1138" t="s" s="4">
        <v>3759</v>
      </c>
      <c r="AI1138" s="9">
        <v>153830</v>
      </c>
      <c r="AJ1138" s="9">
        <v>77139</v>
      </c>
      <c r="AK1138" s="9">
        <v>144129</v>
      </c>
      <c r="AL1138" s="9">
        <v>17712</v>
      </c>
      <c r="AN1138" s="9">
        <v>5</v>
      </c>
      <c r="AO1138" s="9">
        <v>0</v>
      </c>
      <c r="AQ1138" s="8">
        <v>180000</v>
      </c>
      <c r="AR1138" s="8"/>
      <c r="AS1138" s="8"/>
      <c r="AT1138" t="s" s="4">
        <v>68</v>
      </c>
      <c r="AU1138" s="10"/>
      <c r="AV1138" s="9">
        <v>180000</v>
      </c>
      <c r="AW1138" s="9">
        <v>140000</v>
      </c>
      <c r="AX1138" s="9">
        <v>624</v>
      </c>
      <c r="AY1138" s="8"/>
      <c r="AZ1138" s="8"/>
      <c r="BA1138" s="8"/>
      <c r="BB1138" s="8"/>
      <c r="BC1138" s="8"/>
    </row>
    <row r="1139" s="2" customFormat="1" ht="16.5" customHeight="1">
      <c r="A1139" s="6">
        <v>1138</v>
      </c>
      <c r="B1139" t="s" s="4">
        <v>3763</v>
      </c>
      <c r="C1139" t="s" s="3">
        <v>3764</v>
      </c>
      <c r="D1139" t="s" s="3">
        <v>94</v>
      </c>
      <c r="E1139" t="s" s="3">
        <v>58</v>
      </c>
      <c r="F1139" t="s" s="3">
        <v>3765</v>
      </c>
      <c r="G1139" s="6"/>
      <c r="H1139" t="s" s="3">
        <v>3766</v>
      </c>
      <c r="I1139" t="s" s="3">
        <v>3754</v>
      </c>
      <c r="J1139" t="s" s="3">
        <v>171</v>
      </c>
      <c r="K1139" s="6"/>
      <c r="L1139" s="6"/>
      <c r="M1139" s="6">
        <v>13</v>
      </c>
      <c r="N1139" s="6">
        <v>1</v>
      </c>
      <c r="O1139" t="s" s="3">
        <v>3714</v>
      </c>
      <c r="P1139" s="6"/>
      <c r="Q1139" s="6"/>
      <c r="R1139" s="6"/>
      <c r="S1139" s="6"/>
      <c r="T1139" s="8"/>
      <c r="AH1139" t="s" s="4">
        <v>3763</v>
      </c>
      <c r="AI1139" s="9">
        <v>154183</v>
      </c>
      <c r="AJ1139" s="9">
        <v>76779</v>
      </c>
      <c r="AK1139" s="9">
        <v>159320</v>
      </c>
      <c r="AL1139" s="9">
        <v>17741</v>
      </c>
      <c r="AN1139" s="9">
        <v>5</v>
      </c>
      <c r="AO1139" s="9">
        <v>0</v>
      </c>
      <c r="AQ1139" s="8">
        <v>180000</v>
      </c>
      <c r="AR1139" s="8"/>
      <c r="AS1139" s="8"/>
      <c r="AT1139" t="s" s="4">
        <v>68</v>
      </c>
      <c r="AU1139" s="10"/>
      <c r="AV1139" s="9">
        <v>380000</v>
      </c>
      <c r="AW1139" s="9">
        <v>180000</v>
      </c>
      <c r="AX1139" s="9">
        <v>769</v>
      </c>
      <c r="AY1139" s="8"/>
      <c r="AZ1139" s="8"/>
      <c r="BA1139" s="8"/>
      <c r="BB1139" s="8"/>
      <c r="BC1139" s="8"/>
    </row>
    <row r="1140" s="2" customFormat="1" ht="16.5" customHeight="1">
      <c r="A1140" s="6">
        <v>1139</v>
      </c>
      <c r="B1140" t="s" s="4">
        <v>3767</v>
      </c>
      <c r="C1140" t="s" s="3">
        <v>3768</v>
      </c>
      <c r="D1140" t="s" s="3">
        <v>113</v>
      </c>
      <c r="E1140" t="s" s="3">
        <v>58</v>
      </c>
      <c r="F1140" t="s" s="3">
        <v>1093</v>
      </c>
      <c r="G1140" t="s" s="3">
        <v>3757</v>
      </c>
      <c r="H1140" t="s" s="3">
        <v>3769</v>
      </c>
      <c r="I1140" t="s" s="3">
        <v>3754</v>
      </c>
      <c r="J1140" t="s" s="3">
        <v>171</v>
      </c>
      <c r="K1140" s="6"/>
      <c r="L1140" s="6"/>
      <c r="M1140" s="6">
        <v>11</v>
      </c>
      <c r="N1140" s="6">
        <v>1</v>
      </c>
      <c r="O1140" t="s" s="3">
        <v>3714</v>
      </c>
      <c r="P1140" s="6"/>
      <c r="Q1140" s="6"/>
      <c r="R1140" s="6"/>
      <c r="S1140" s="6"/>
      <c r="T1140" s="8"/>
      <c r="AH1140" t="s" s="4">
        <v>3767</v>
      </c>
      <c r="AI1140" s="9">
        <v>154172</v>
      </c>
      <c r="AJ1140" s="9">
        <v>76700</v>
      </c>
      <c r="AK1140" s="9">
        <v>159317</v>
      </c>
      <c r="AL1140" s="9">
        <v>17717</v>
      </c>
      <c r="AN1140" s="9">
        <v>5</v>
      </c>
      <c r="AO1140" s="9">
        <v>0</v>
      </c>
      <c r="AQ1140" s="8">
        <v>180000</v>
      </c>
      <c r="AR1140" s="8"/>
      <c r="AS1140" s="8"/>
      <c r="AT1140" t="s" s="4">
        <v>68</v>
      </c>
      <c r="AU1140" s="12">
        <f>#REF!-1000000</f>
      </c>
      <c r="AV1140" s="9">
        <v>150000</v>
      </c>
      <c r="AW1140" s="9">
        <v>120000</v>
      </c>
      <c r="AX1140" s="9">
        <v>668</v>
      </c>
      <c r="AY1140" s="8"/>
      <c r="AZ1140" s="8"/>
      <c r="BA1140" s="8"/>
      <c r="BB1140" s="8"/>
      <c r="BC1140" s="8"/>
    </row>
    <row r="1141" s="2" customFormat="1" ht="16.5" customHeight="1">
      <c r="A1141" s="6">
        <v>1140</v>
      </c>
      <c r="B1141" t="s" s="4">
        <v>3770</v>
      </c>
      <c r="C1141" t="s" s="3">
        <v>3771</v>
      </c>
      <c r="D1141" t="s" s="3">
        <v>94</v>
      </c>
      <c r="E1141" t="s" s="3">
        <v>58</v>
      </c>
      <c r="F1141" t="s" s="3">
        <v>3679</v>
      </c>
      <c r="G1141" s="6"/>
      <c r="H1141" t="s" s="3">
        <v>3680</v>
      </c>
      <c r="I1141" t="s" s="3">
        <v>3192</v>
      </c>
      <c r="J1141" t="s" s="3">
        <v>171</v>
      </c>
      <c r="K1141" s="6"/>
      <c r="L1141" s="6"/>
      <c r="M1141" s="6">
        <v>28</v>
      </c>
      <c r="N1141" s="6">
        <v>1</v>
      </c>
      <c r="O1141" t="s" s="3">
        <v>3623</v>
      </c>
      <c r="P1141" s="6"/>
      <c r="Q1141" s="6"/>
      <c r="R1141" s="6"/>
      <c r="S1141" s="6"/>
      <c r="T1141" s="8"/>
      <c r="AH1141" t="s" s="4">
        <v>3770</v>
      </c>
      <c r="AI1141" s="9">
        <v>154633</v>
      </c>
      <c r="AJ1141" s="9">
        <v>76649</v>
      </c>
      <c r="AK1141" s="9">
        <v>191363</v>
      </c>
      <c r="AL1141" s="9">
        <v>18741</v>
      </c>
      <c r="AN1141" s="9">
        <v>0</v>
      </c>
      <c r="AO1141" s="9">
        <v>0</v>
      </c>
      <c r="AQ1141" s="8">
        <v>100000</v>
      </c>
      <c r="AR1141" s="8"/>
      <c r="AS1141" s="8"/>
      <c r="AY1141" s="8"/>
      <c r="AZ1141" s="8"/>
      <c r="BA1141" s="8"/>
      <c r="BB1141" s="8"/>
      <c r="BC1141" s="8"/>
    </row>
    <row r="1142" s="2" customFormat="1" ht="16.5" customHeight="1">
      <c r="A1142" s="6">
        <v>1141</v>
      </c>
      <c r="B1142" t="s" s="4">
        <v>3772</v>
      </c>
      <c r="C1142" t="s" s="3">
        <v>3773</v>
      </c>
      <c r="D1142" t="s" s="3">
        <v>113</v>
      </c>
      <c r="E1142" t="s" s="3">
        <v>58</v>
      </c>
      <c r="F1142" t="s" s="3">
        <v>3774</v>
      </c>
      <c r="G1142" t="s" s="3">
        <v>3757</v>
      </c>
      <c r="H1142" t="s" s="3">
        <v>3775</v>
      </c>
      <c r="I1142" t="s" s="3">
        <v>3754</v>
      </c>
      <c r="J1142" t="s" s="3">
        <v>171</v>
      </c>
      <c r="K1142" s="6"/>
      <c r="L1142" s="6"/>
      <c r="M1142" s="6">
        <v>22</v>
      </c>
      <c r="N1142" s="6">
        <v>1</v>
      </c>
      <c r="O1142" t="s" s="3">
        <v>3623</v>
      </c>
      <c r="P1142" s="6"/>
      <c r="Q1142" s="6"/>
      <c r="R1142" s="6"/>
      <c r="S1142" s="6"/>
      <c r="T1142" s="8"/>
      <c r="AH1142" t="s" s="4">
        <v>3772</v>
      </c>
      <c r="AI1142" s="9">
        <v>154009</v>
      </c>
      <c r="AJ1142" s="9">
        <v>76520</v>
      </c>
      <c r="AK1142" s="9">
        <v>159322</v>
      </c>
      <c r="AL1142" s="9">
        <v>17745</v>
      </c>
      <c r="AN1142" s="9">
        <v>10</v>
      </c>
      <c r="AO1142" s="9">
        <v>0</v>
      </c>
      <c r="AQ1142" s="8">
        <v>180000</v>
      </c>
      <c r="AR1142" s="8"/>
      <c r="AS1142" s="8"/>
      <c r="AT1142" t="s" s="4">
        <v>68</v>
      </c>
      <c r="AU1142" s="12">
        <f>#REF!-1000000</f>
      </c>
      <c r="AV1142" s="9">
        <v>320000</v>
      </c>
      <c r="AW1142" s="9">
        <v>200000</v>
      </c>
      <c r="AX1142" s="9">
        <v>792</v>
      </c>
      <c r="AY1142" s="8"/>
      <c r="AZ1142" s="8"/>
      <c r="BA1142" s="8"/>
      <c r="BB1142" s="8"/>
      <c r="BC1142" s="8"/>
    </row>
    <row r="1143" s="2" customFormat="1" ht="16.5" customHeight="1">
      <c r="A1143" s="6">
        <v>1142</v>
      </c>
      <c r="B1143" t="s" s="4">
        <v>3776</v>
      </c>
      <c r="C1143" t="s" s="3">
        <v>3777</v>
      </c>
      <c r="D1143" t="s" s="3">
        <v>113</v>
      </c>
      <c r="E1143" t="s" s="3">
        <v>58</v>
      </c>
      <c r="F1143" t="s" s="3">
        <v>3778</v>
      </c>
      <c r="G1143" t="s" s="3">
        <v>3779</v>
      </c>
      <c r="H1143" t="s" s="3">
        <v>3780</v>
      </c>
      <c r="I1143" t="s" s="3">
        <v>3192</v>
      </c>
      <c r="J1143" t="s" s="3">
        <v>124</v>
      </c>
      <c r="K1143" s="6"/>
      <c r="L1143" s="6"/>
      <c r="M1143" s="6">
        <v>618</v>
      </c>
      <c r="N1143" s="6">
        <v>15</v>
      </c>
      <c r="O1143" t="s" s="3">
        <v>3714</v>
      </c>
      <c r="P1143" s="6"/>
      <c r="Q1143" s="6"/>
      <c r="R1143" s="6"/>
      <c r="S1143" s="6"/>
      <c r="T1143" s="8"/>
      <c r="AH1143" t="s" s="4">
        <v>3776</v>
      </c>
      <c r="AI1143" s="9">
        <v>157064</v>
      </c>
      <c r="AJ1143" s="9">
        <v>77099</v>
      </c>
      <c r="AK1143" s="9">
        <v>157920</v>
      </c>
      <c r="AL1143" s="9">
        <v>19050</v>
      </c>
      <c r="AN1143" s="9">
        <v>397</v>
      </c>
      <c r="AO1143" s="8">
        <v>1700000</v>
      </c>
      <c r="AQ1143" s="8">
        <v>480000</v>
      </c>
      <c r="AR1143" s="8"/>
      <c r="AS1143" s="8"/>
      <c r="AT1143" t="s" s="4">
        <v>68</v>
      </c>
      <c r="AU1143" s="10">
        <f>#REF!-1000000</f>
      </c>
      <c r="AV1143" s="9">
        <v>140000</v>
      </c>
      <c r="AW1143" s="9">
        <v>140000</v>
      </c>
      <c r="AX1143" s="9">
        <v>450</v>
      </c>
      <c r="AY1143" s="8"/>
      <c r="AZ1143" s="8"/>
      <c r="BA1143" s="8"/>
      <c r="BB1143" s="8"/>
      <c r="BC1143" s="8"/>
    </row>
    <row r="1144" s="2" customFormat="1" ht="16.5" customHeight="1">
      <c r="A1144" s="6">
        <v>1143</v>
      </c>
      <c r="B1144" t="s" s="4">
        <v>3781</v>
      </c>
      <c r="C1144" t="s" s="3">
        <v>3782</v>
      </c>
      <c r="D1144" t="s" s="3">
        <v>113</v>
      </c>
      <c r="E1144" t="s" s="3">
        <v>58</v>
      </c>
      <c r="F1144" t="s" s="3">
        <v>3783</v>
      </c>
      <c r="G1144" t="s" s="3">
        <v>3784</v>
      </c>
      <c r="H1144" t="s" s="3">
        <v>3780</v>
      </c>
      <c r="I1144" t="s" s="3">
        <v>3192</v>
      </c>
      <c r="J1144" t="s" s="3">
        <v>124</v>
      </c>
      <c r="L1144" s="6"/>
      <c r="M1144" s="6">
        <v>445</v>
      </c>
      <c r="N1144" s="6">
        <v>12</v>
      </c>
      <c r="O1144" t="s" s="3">
        <v>3689</v>
      </c>
      <c r="P1144" s="6"/>
      <c r="Q1144" s="6"/>
      <c r="R1144" s="6"/>
      <c r="S1144" s="6"/>
      <c r="T1144" s="8"/>
      <c r="AH1144" t="s" s="4">
        <v>3781</v>
      </c>
      <c r="AI1144" s="9">
        <v>160018</v>
      </c>
      <c r="AJ1144" s="9">
        <v>77914</v>
      </c>
      <c r="AK1144" t="s" s="4">
        <v>96</v>
      </c>
      <c r="AL1144" s="9">
        <v>18743</v>
      </c>
      <c r="AN1144" s="9">
        <v>259</v>
      </c>
      <c r="AO1144" s="8">
        <v>400000</v>
      </c>
      <c r="AQ1144" s="8">
        <v>480000</v>
      </c>
      <c r="AR1144" t="s" s="3">
        <v>1063</v>
      </c>
      <c r="AS1144" s="8"/>
      <c r="AT1144" t="s" s="4">
        <v>68</v>
      </c>
      <c r="AU1144" s="10"/>
      <c r="AV1144" s="9">
        <v>60000</v>
      </c>
      <c r="AW1144" s="9">
        <v>40000</v>
      </c>
      <c r="AX1144" s="9">
        <v>1058</v>
      </c>
      <c r="AY1144" s="8"/>
      <c r="AZ1144" s="8"/>
      <c r="BA1144" s="8"/>
      <c r="BB1144" s="8"/>
      <c r="BC1144" s="8"/>
    </row>
    <row r="1145" s="2" customFormat="1" ht="16.5" customHeight="1">
      <c r="A1145" s="6">
        <v>1144</v>
      </c>
      <c r="B1145" t="s" s="4">
        <v>3785</v>
      </c>
      <c r="C1145" t="s" s="3">
        <v>3786</v>
      </c>
      <c r="D1145" t="s" s="3">
        <v>262</v>
      </c>
      <c r="E1145" t="s" s="3">
        <v>58</v>
      </c>
      <c r="F1145" t="s" s="3">
        <v>3787</v>
      </c>
      <c r="G1145" t="s" s="3">
        <v>3788</v>
      </c>
      <c r="H1145" t="s" s="3">
        <v>1653</v>
      </c>
      <c r="I1145" t="s" s="3">
        <v>3192</v>
      </c>
      <c r="J1145" t="s" s="3">
        <v>3789</v>
      </c>
      <c r="L1145" s="6"/>
      <c r="M1145" s="6">
        <v>622</v>
      </c>
      <c r="N1145" s="6">
        <v>17</v>
      </c>
      <c r="O1145" t="s" s="3">
        <v>3733</v>
      </c>
      <c r="P1145" s="6"/>
      <c r="Q1145" s="6"/>
      <c r="R1145" s="6"/>
      <c r="S1145" s="6"/>
      <c r="T1145" s="8"/>
      <c r="AH1145" t="s" s="4">
        <v>3785</v>
      </c>
      <c r="AI1145" s="9">
        <v>160202</v>
      </c>
      <c r="AJ1145" s="9">
        <v>77896</v>
      </c>
      <c r="AK1145" s="9">
        <v>163586</v>
      </c>
      <c r="AL1145" s="9">
        <v>17695</v>
      </c>
      <c r="AN1145" s="9">
        <v>283</v>
      </c>
      <c r="AO1145" s="8">
        <v>1650000</v>
      </c>
      <c r="AQ1145" s="8">
        <v>960000</v>
      </c>
      <c r="AR1145" s="8"/>
      <c r="AS1145" s="8"/>
      <c r="AT1145" t="s" s="4">
        <v>68</v>
      </c>
      <c r="AU1145" s="10"/>
      <c r="AV1145" s="9">
        <v>60000</v>
      </c>
      <c r="AW1145" s="9">
        <v>40000</v>
      </c>
      <c r="AX1145" s="9">
        <v>229</v>
      </c>
      <c r="AY1145" s="8"/>
      <c r="AZ1145" s="8"/>
      <c r="BA1145" s="8"/>
      <c r="BB1145" s="8"/>
      <c r="BC1145" s="8"/>
    </row>
    <row r="1146" s="2" customFormat="1" ht="16.5" customHeight="1">
      <c r="A1146" s="6">
        <v>1145</v>
      </c>
      <c r="B1146" t="s" s="4">
        <v>3790</v>
      </c>
      <c r="C1146" t="s" s="3">
        <v>3702</v>
      </c>
      <c r="D1146" t="s" s="3">
        <v>262</v>
      </c>
      <c r="E1146" t="s" s="3">
        <v>58</v>
      </c>
      <c r="F1146" t="s" s="3">
        <v>882</v>
      </c>
      <c r="G1146" t="s" s="3">
        <v>3701</v>
      </c>
      <c r="H1146" t="s" s="3">
        <v>1865</v>
      </c>
      <c r="I1146" t="s" s="3">
        <v>3718</v>
      </c>
      <c r="J1146" t="s" s="3">
        <v>3702</v>
      </c>
      <c r="L1146" s="6"/>
      <c r="M1146" s="6">
        <v>272</v>
      </c>
      <c r="N1146" s="6">
        <v>12</v>
      </c>
      <c r="O1146" t="s" s="3">
        <v>3733</v>
      </c>
      <c r="P1146" s="6"/>
      <c r="Q1146" s="6"/>
      <c r="R1146" s="6"/>
      <c r="S1146" s="6"/>
      <c r="T1146" s="8"/>
      <c r="AH1146" t="s" s="4">
        <v>3790</v>
      </c>
      <c r="AI1146" s="9">
        <v>160179</v>
      </c>
      <c r="AJ1146" s="9">
        <v>77535</v>
      </c>
      <c r="AK1146" t="s" s="4">
        <v>96</v>
      </c>
      <c r="AL1146" s="9">
        <v>17720</v>
      </c>
      <c r="AN1146" s="9">
        <v>185</v>
      </c>
      <c r="AO1146" s="8">
        <v>380000</v>
      </c>
      <c r="AQ1146" s="9">
        <v>520000</v>
      </c>
      <c r="AR1146" s="8"/>
      <c r="AS1146" s="8"/>
      <c r="AT1146" t="s" s="4">
        <v>68</v>
      </c>
      <c r="AU1146" s="10"/>
      <c r="AV1146" s="9">
        <v>60000</v>
      </c>
      <c r="AW1146" s="9">
        <v>40000</v>
      </c>
      <c r="AX1146" s="9">
        <v>693</v>
      </c>
      <c r="AY1146" s="8"/>
      <c r="AZ1146" s="8"/>
      <c r="BA1146" s="8"/>
      <c r="BB1146" s="8"/>
      <c r="BC1146" s="8"/>
    </row>
    <row r="1147" s="2" customFormat="1" ht="16.5" customHeight="1">
      <c r="A1147" s="6">
        <v>1146</v>
      </c>
      <c r="B1147" t="s" s="4">
        <v>3791</v>
      </c>
      <c r="C1147" t="s" s="3">
        <v>3792</v>
      </c>
      <c r="D1147" t="s" s="3">
        <v>113</v>
      </c>
      <c r="E1147" t="s" s="3">
        <v>58</v>
      </c>
      <c r="F1147" t="s" s="3">
        <v>3774</v>
      </c>
      <c r="G1147" t="s" s="3">
        <v>3757</v>
      </c>
      <c r="H1147" t="s" s="3">
        <v>3793</v>
      </c>
      <c r="I1147" t="s" s="3">
        <v>3754</v>
      </c>
      <c r="J1147" t="s" s="3">
        <v>171</v>
      </c>
      <c r="L1147" s="6"/>
      <c r="M1147" s="6">
        <v>15</v>
      </c>
      <c r="N1147" s="6">
        <v>1</v>
      </c>
      <c r="O1147" t="s" s="3">
        <v>3728</v>
      </c>
      <c r="P1147" s="6"/>
      <c r="Q1147" s="6"/>
      <c r="R1147" s="6"/>
      <c r="S1147" s="6"/>
      <c r="T1147" s="8"/>
      <c r="AH1147" t="s" s="4">
        <v>3791</v>
      </c>
      <c r="AI1147" s="9">
        <v>156464</v>
      </c>
      <c r="AJ1147" s="9">
        <v>77123</v>
      </c>
      <c r="AK1147" s="9">
        <v>159321</v>
      </c>
      <c r="AL1147" s="9">
        <v>17744</v>
      </c>
      <c r="AN1147" s="9">
        <v>5</v>
      </c>
      <c r="AO1147" s="9">
        <v>0</v>
      </c>
      <c r="AQ1147" s="9">
        <v>180000</v>
      </c>
      <c r="AR1147" s="8"/>
      <c r="AS1147" s="8"/>
      <c r="AY1147" s="8"/>
      <c r="AZ1147" s="8"/>
      <c r="BA1147" s="8"/>
      <c r="BB1147" s="8"/>
      <c r="BC1147" s="8"/>
    </row>
    <row r="1148" s="2" customFormat="1" ht="16.5" customHeight="1">
      <c r="A1148" s="6">
        <v>1147</v>
      </c>
      <c r="B1148" t="s" s="4">
        <v>3794</v>
      </c>
      <c r="C1148" t="s" s="3">
        <v>3795</v>
      </c>
      <c r="D1148" t="s" s="3">
        <v>3796</v>
      </c>
      <c r="E1148" t="s" s="3">
        <v>58</v>
      </c>
      <c r="F1148" t="s" s="3">
        <v>3797</v>
      </c>
      <c r="G1148" t="s" s="3">
        <v>3596</v>
      </c>
      <c r="H1148" t="s" s="3">
        <v>3749</v>
      </c>
      <c r="I1148" t="s" s="3">
        <v>3192</v>
      </c>
      <c r="J1148" t="s" s="3">
        <v>124</v>
      </c>
      <c r="L1148" s="6"/>
      <c r="M1148" s="6">
        <v>1188</v>
      </c>
      <c r="N1148" s="6">
        <v>37</v>
      </c>
      <c r="O1148" t="s" s="3">
        <v>3728</v>
      </c>
      <c r="P1148" s="6"/>
      <c r="Q1148" s="6"/>
      <c r="R1148" s="6"/>
      <c r="S1148" s="6"/>
      <c r="T1148" s="8"/>
      <c r="AH1148" t="s" s="4">
        <v>3794</v>
      </c>
      <c r="AI1148" s="9">
        <v>156162</v>
      </c>
      <c r="AJ1148" s="9">
        <v>76778</v>
      </c>
      <c r="AK1148" s="9">
        <v>158020</v>
      </c>
      <c r="AL1148" s="9">
        <v>17588</v>
      </c>
      <c r="AN1148" s="9">
        <v>527</v>
      </c>
      <c r="AO1148" s="8">
        <v>350000</v>
      </c>
      <c r="AR1148" s="8"/>
      <c r="AS1148" s="8"/>
      <c r="AT1148" t="s" s="4">
        <v>68</v>
      </c>
      <c r="AU1148" s="10"/>
      <c r="AV1148" s="9">
        <v>420000</v>
      </c>
      <c r="AW1148" s="9">
        <v>0</v>
      </c>
      <c r="AX1148" s="9">
        <v>418</v>
      </c>
      <c r="AY1148" s="8"/>
      <c r="AZ1148" s="8"/>
      <c r="BA1148" s="8"/>
      <c r="BB1148" s="8"/>
      <c r="BC1148" s="8"/>
    </row>
    <row r="1149" s="2" customFormat="1" ht="16.5" customHeight="1">
      <c r="A1149" s="6">
        <v>1148</v>
      </c>
      <c r="B1149" t="s" s="4">
        <v>3798</v>
      </c>
      <c r="C1149" t="s" s="3">
        <v>3799</v>
      </c>
      <c r="D1149" t="s" s="3">
        <v>94</v>
      </c>
      <c r="E1149" t="s" s="3">
        <v>58</v>
      </c>
      <c r="F1149" t="s" s="3">
        <v>3679</v>
      </c>
      <c r="G1149" s="6"/>
      <c r="H1149" t="s" s="3">
        <v>3680</v>
      </c>
      <c r="I1149" t="s" s="3">
        <v>3192</v>
      </c>
      <c r="J1149" t="s" s="3">
        <v>171</v>
      </c>
      <c r="K1149" s="6"/>
      <c r="L1149" s="6"/>
      <c r="M1149" s="6">
        <v>5</v>
      </c>
      <c r="N1149" s="6">
        <v>1</v>
      </c>
      <c r="O1149" t="s" s="3">
        <v>3728</v>
      </c>
      <c r="P1149" s="6"/>
      <c r="Q1149" s="6"/>
      <c r="R1149" s="6"/>
      <c r="S1149" s="6"/>
      <c r="T1149" s="8"/>
      <c r="AH1149" t="s" s="15">
        <v>3800</v>
      </c>
      <c r="AI1149" s="9">
        <v>154633</v>
      </c>
      <c r="AJ1149" s="9">
        <v>76505</v>
      </c>
      <c r="AK1149" s="9">
        <v>191362</v>
      </c>
      <c r="AL1149" s="9">
        <v>18740</v>
      </c>
      <c r="AN1149" s="9">
        <v>0</v>
      </c>
      <c r="AO1149" s="8">
        <v>0</v>
      </c>
      <c r="AQ1149" s="8">
        <v>50000</v>
      </c>
      <c r="AR1149" s="8"/>
      <c r="AS1149" s="8"/>
      <c r="AY1149" s="8"/>
      <c r="AZ1149" s="8"/>
      <c r="BA1149" s="8"/>
      <c r="BB1149" s="8"/>
      <c r="BC1149" s="8"/>
    </row>
    <row r="1150" s="2" customFormat="1" ht="16.5" customHeight="1">
      <c r="A1150" s="6">
        <v>1149</v>
      </c>
      <c r="B1150" t="s" s="4">
        <v>3801</v>
      </c>
      <c r="C1150" t="s" s="3">
        <v>3802</v>
      </c>
      <c r="D1150" t="s" s="3">
        <v>113</v>
      </c>
      <c r="E1150" t="s" s="3">
        <v>58</v>
      </c>
      <c r="F1150" t="s" s="3">
        <v>3803</v>
      </c>
      <c r="G1150" t="s" s="3">
        <v>3754</v>
      </c>
      <c r="H1150" t="s" s="3">
        <v>3769</v>
      </c>
      <c r="I1150" t="s" s="3">
        <v>3754</v>
      </c>
      <c r="J1150" t="s" s="3">
        <v>171</v>
      </c>
      <c r="L1150" s="6">
        <v>7</v>
      </c>
      <c r="M1150" s="6">
        <v>14</v>
      </c>
      <c r="N1150" s="6">
        <v>1</v>
      </c>
      <c r="O1150" t="s" s="3">
        <v>3728</v>
      </c>
      <c r="P1150" s="6"/>
      <c r="Q1150" s="6"/>
      <c r="R1150" s="6"/>
      <c r="S1150" s="6"/>
      <c r="T1150" s="8"/>
      <c r="AH1150" t="s" s="4">
        <v>3801</v>
      </c>
      <c r="AI1150" s="9">
        <v>156833</v>
      </c>
      <c r="AJ1150" s="9">
        <v>77481</v>
      </c>
      <c r="AK1150" s="9">
        <v>159319</v>
      </c>
      <c r="AL1150" s="9">
        <v>17739</v>
      </c>
      <c r="AN1150" s="9">
        <v>7</v>
      </c>
      <c r="AO1150" s="8">
        <v>0</v>
      </c>
      <c r="AR1150" s="8"/>
      <c r="AS1150" s="8"/>
      <c r="AT1150" t="s" s="4">
        <v>68</v>
      </c>
      <c r="AU1150" s="10"/>
      <c r="AV1150" s="9">
        <v>60000</v>
      </c>
      <c r="AW1150" s="9">
        <v>40000</v>
      </c>
      <c r="AX1150" s="9">
        <v>612</v>
      </c>
      <c r="AY1150" s="8"/>
      <c r="AZ1150" s="8"/>
      <c r="BA1150" s="8"/>
      <c r="BB1150" s="8"/>
      <c r="BC1150" s="8"/>
    </row>
    <row r="1151" s="2" customFormat="1" ht="16.5" customHeight="1">
      <c r="A1151" s="6">
        <v>1150</v>
      </c>
      <c r="B1151" t="s" s="4">
        <v>3804</v>
      </c>
      <c r="C1151" t="s" s="3">
        <v>3805</v>
      </c>
      <c r="D1151" t="s" s="3">
        <v>94</v>
      </c>
      <c r="E1151" t="s" s="3">
        <v>58</v>
      </c>
      <c r="F1151" t="s" s="3">
        <v>3679</v>
      </c>
      <c r="G1151" s="6"/>
      <c r="H1151" t="s" s="3">
        <v>3680</v>
      </c>
      <c r="I1151" t="s" s="3">
        <v>3192</v>
      </c>
      <c r="J1151" t="s" s="3">
        <v>171</v>
      </c>
      <c r="L1151" s="6"/>
      <c r="M1151" s="6">
        <v>8</v>
      </c>
      <c r="N1151" s="6">
        <v>1</v>
      </c>
      <c r="O1151" t="s" s="3">
        <v>3728</v>
      </c>
      <c r="P1151" s="6"/>
      <c r="Q1151" s="6"/>
      <c r="R1151" s="6"/>
      <c r="S1151" s="6"/>
      <c r="T1151" s="8"/>
      <c r="AH1151" t="s" s="15">
        <v>3806</v>
      </c>
      <c r="AI1151" s="9">
        <v>160029</v>
      </c>
      <c r="AJ1151" s="9">
        <v>77529</v>
      </c>
      <c r="AK1151" s="9">
        <v>163583</v>
      </c>
      <c r="AL1151" s="9">
        <v>18787</v>
      </c>
      <c r="AN1151" s="9">
        <v>0</v>
      </c>
      <c r="AO1151" s="8">
        <v>0</v>
      </c>
      <c r="AQ1151" s="8"/>
      <c r="AR1151" s="8"/>
      <c r="AS1151" s="8"/>
      <c r="AY1151" s="8"/>
      <c r="AZ1151" s="8"/>
      <c r="BA1151" s="8"/>
      <c r="BB1151" s="8"/>
      <c r="BC1151" s="8"/>
    </row>
    <row r="1152" s="2" customFormat="1" ht="16.5" customHeight="1">
      <c r="A1152" s="6">
        <v>1151</v>
      </c>
      <c r="B1152" t="s" s="4">
        <v>3807</v>
      </c>
      <c r="C1152" t="s" s="3">
        <v>3808</v>
      </c>
      <c r="D1152" t="s" s="3">
        <v>85</v>
      </c>
      <c r="E1152" t="s" s="3">
        <v>58</v>
      </c>
      <c r="F1152" t="s" s="3">
        <v>3809</v>
      </c>
      <c r="G1152" t="s" s="3">
        <v>3596</v>
      </c>
      <c r="H1152" t="s" s="3">
        <v>3409</v>
      </c>
      <c r="I1152" t="s" s="3">
        <v>3192</v>
      </c>
      <c r="J1152" t="s" s="3">
        <v>124</v>
      </c>
      <c r="L1152" s="6"/>
      <c r="M1152" s="6">
        <v>28</v>
      </c>
      <c r="N1152" s="6">
        <v>1</v>
      </c>
      <c r="O1152" t="s" s="3">
        <v>3728</v>
      </c>
      <c r="P1152" s="6"/>
      <c r="Q1152" s="6"/>
      <c r="R1152" s="6"/>
      <c r="S1152" s="6"/>
      <c r="T1152" s="8"/>
      <c r="AH1152" t="s" s="4">
        <v>3810</v>
      </c>
      <c r="AI1152" s="9">
        <v>160141</v>
      </c>
      <c r="AJ1152" s="9">
        <v>77483</v>
      </c>
      <c r="AK1152" s="9">
        <v>163581</v>
      </c>
      <c r="AL1152" s="9">
        <v>18717</v>
      </c>
      <c r="AN1152" s="9">
        <v>11</v>
      </c>
      <c r="AO1152" s="8">
        <v>0</v>
      </c>
      <c r="AQ1152" s="8">
        <v>300000</v>
      </c>
      <c r="AR1152" s="8"/>
      <c r="AS1152" s="8"/>
      <c r="AT1152" t="s" s="4">
        <v>68</v>
      </c>
      <c r="AU1152" s="10"/>
      <c r="AV1152" s="9">
        <v>60000</v>
      </c>
      <c r="AW1152" s="9">
        <v>40000</v>
      </c>
      <c r="AX1152" s="9">
        <v>678</v>
      </c>
      <c r="AY1152" s="8"/>
      <c r="AZ1152" s="8"/>
      <c r="BA1152" s="8"/>
      <c r="BB1152" s="8"/>
      <c r="BC1152" s="8"/>
    </row>
    <row r="1153" s="2" customFormat="1" ht="16.5" customHeight="1">
      <c r="A1153" s="6">
        <v>1152</v>
      </c>
      <c r="B1153" t="s" s="4">
        <v>3811</v>
      </c>
      <c r="C1153" t="s" s="3">
        <v>3812</v>
      </c>
      <c r="D1153" t="s" s="3">
        <v>85</v>
      </c>
      <c r="E1153" t="s" s="3">
        <v>58</v>
      </c>
      <c r="F1153" t="s" s="3">
        <v>3813</v>
      </c>
      <c r="G1153" t="s" s="3">
        <v>3596</v>
      </c>
      <c r="H1153" t="s" s="3">
        <v>3409</v>
      </c>
      <c r="I1153" t="s" s="3">
        <v>3192</v>
      </c>
      <c r="J1153" t="s" s="3">
        <v>124</v>
      </c>
      <c r="L1153" s="6"/>
      <c r="M1153" s="6">
        <v>27</v>
      </c>
      <c r="N1153" s="6">
        <v>1</v>
      </c>
      <c r="O1153" t="s" s="3">
        <v>3733</v>
      </c>
      <c r="P1153" s="6"/>
      <c r="Q1153" s="6"/>
      <c r="R1153" s="6"/>
      <c r="S1153" s="6"/>
      <c r="T1153" s="8"/>
      <c r="AH1153" t="s" s="4">
        <v>3814</v>
      </c>
      <c r="AI1153" s="9">
        <v>160144</v>
      </c>
      <c r="AJ1153" s="9">
        <v>77568</v>
      </c>
      <c r="AK1153" s="9">
        <v>163582</v>
      </c>
      <c r="AL1153" s="9">
        <v>18769</v>
      </c>
      <c r="AN1153" s="9">
        <v>10</v>
      </c>
      <c r="AO1153" s="8">
        <v>0</v>
      </c>
      <c r="AQ1153" s="8">
        <v>300000</v>
      </c>
      <c r="AR1153" s="8"/>
      <c r="AS1153" s="8"/>
      <c r="AT1153" t="s" s="4">
        <v>68</v>
      </c>
      <c r="AU1153" s="12">
        <f>#REF!-1000000</f>
      </c>
      <c r="AV1153" s="9">
        <v>60000</v>
      </c>
      <c r="AW1153" s="9">
        <v>40000</v>
      </c>
      <c r="AX1153" s="9">
        <v>493</v>
      </c>
      <c r="AY1153" s="8"/>
      <c r="AZ1153" s="8"/>
      <c r="BA1153" s="8"/>
      <c r="BB1153" s="8"/>
      <c r="BC1153" s="8"/>
    </row>
    <row r="1154" s="2" customFormat="1" ht="16.5" customHeight="1">
      <c r="A1154" s="6">
        <v>1153</v>
      </c>
      <c r="B1154" t="s" s="4">
        <v>3815</v>
      </c>
      <c r="C1154" t="s" s="3">
        <v>3816</v>
      </c>
      <c r="D1154" t="s" s="3">
        <v>94</v>
      </c>
      <c r="E1154" t="s" s="3">
        <v>58</v>
      </c>
      <c r="F1154" t="s" s="3">
        <v>1800</v>
      </c>
      <c r="G1154" s="6"/>
      <c r="H1154" t="s" s="3">
        <v>910</v>
      </c>
      <c r="I1154" t="s" s="3">
        <v>3754</v>
      </c>
      <c r="J1154" t="s" s="3">
        <v>171</v>
      </c>
      <c r="L1154" s="6"/>
      <c r="M1154" s="6">
        <v>20</v>
      </c>
      <c r="N1154" s="6">
        <v>1</v>
      </c>
      <c r="O1154" t="s" s="3">
        <v>3728</v>
      </c>
      <c r="P1154" s="6"/>
      <c r="Q1154" s="6"/>
      <c r="R1154" s="6"/>
      <c r="S1154" s="6"/>
      <c r="T1154" s="8"/>
      <c r="AH1154" t="s" s="4">
        <v>3815</v>
      </c>
      <c r="AI1154" s="9">
        <v>157143</v>
      </c>
      <c r="AJ1154" s="9">
        <v>77489</v>
      </c>
      <c r="AK1154" s="9">
        <v>159318</v>
      </c>
      <c r="AL1154" s="9">
        <v>17738</v>
      </c>
      <c r="AN1154" s="9">
        <v>12</v>
      </c>
      <c r="AO1154" s="8">
        <v>0</v>
      </c>
      <c r="AQ1154" s="8"/>
      <c r="AR1154" s="8"/>
      <c r="AS1154" s="8"/>
      <c r="AT1154" t="s" s="4">
        <v>68</v>
      </c>
      <c r="AU1154" s="12">
        <f>#REF!-1000000</f>
      </c>
      <c r="AV1154" s="9">
        <v>380000</v>
      </c>
      <c r="AW1154" s="9">
        <v>0</v>
      </c>
      <c r="AX1154" s="9">
        <v>1067</v>
      </c>
      <c r="AY1154" s="8"/>
      <c r="AZ1154" s="8"/>
      <c r="BA1154" s="8"/>
      <c r="BB1154" s="8"/>
      <c r="BC1154" s="8"/>
    </row>
    <row r="1155" s="2" customFormat="1" ht="16.5" customHeight="1">
      <c r="A1155" s="6">
        <v>1154</v>
      </c>
      <c r="B1155" t="s" s="4">
        <v>3817</v>
      </c>
      <c r="C1155" t="s" s="3">
        <v>3818</v>
      </c>
      <c r="D1155" t="s" s="3">
        <v>94</v>
      </c>
      <c r="E1155" t="s" s="3">
        <v>58</v>
      </c>
      <c r="F1155" t="s" s="3">
        <v>3761</v>
      </c>
      <c r="G1155" s="6"/>
      <c r="H1155" t="s" s="3">
        <v>3366</v>
      </c>
      <c r="I1155" t="s" s="3">
        <v>3754</v>
      </c>
      <c r="J1155" t="s" s="3">
        <v>171</v>
      </c>
      <c r="L1155" s="6"/>
      <c r="M1155" s="6">
        <v>20</v>
      </c>
      <c r="N1155" s="6">
        <v>1</v>
      </c>
      <c r="O1155" t="s" s="3">
        <v>3733</v>
      </c>
      <c r="P1155" s="6"/>
      <c r="Q1155" s="6"/>
      <c r="R1155" s="6"/>
      <c r="S1155" s="6"/>
      <c r="T1155" s="8"/>
      <c r="AH1155" t="s" s="4">
        <v>3817</v>
      </c>
      <c r="AI1155" s="9">
        <v>157541</v>
      </c>
      <c r="AJ1155" s="9">
        <v>77514</v>
      </c>
      <c r="AK1155" s="9">
        <v>159316</v>
      </c>
      <c r="AL1155" s="9">
        <v>17715</v>
      </c>
      <c r="AO1155" s="8">
        <v>0</v>
      </c>
      <c r="AQ1155" s="8"/>
      <c r="AR1155" s="8"/>
      <c r="AS1155" s="8"/>
      <c r="AY1155" s="8"/>
      <c r="AZ1155" s="8"/>
      <c r="BA1155" s="8"/>
      <c r="BB1155" s="8"/>
      <c r="BC1155" s="8"/>
    </row>
    <row r="1156" s="2" customFormat="1" ht="16.5" customHeight="1">
      <c r="A1156" s="6">
        <v>1155</v>
      </c>
      <c r="B1156" t="s" s="4">
        <v>3819</v>
      </c>
      <c r="C1156" t="s" s="3">
        <v>3820</v>
      </c>
      <c r="D1156" t="s" s="3">
        <v>113</v>
      </c>
      <c r="E1156" t="s" s="3">
        <v>58</v>
      </c>
      <c r="F1156" t="s" s="3">
        <v>3821</v>
      </c>
      <c r="G1156" t="s" s="3">
        <v>3822</v>
      </c>
      <c r="H1156" t="s" s="3">
        <v>910</v>
      </c>
      <c r="I1156" t="s" s="3">
        <v>3754</v>
      </c>
      <c r="J1156" t="s" s="3">
        <v>171</v>
      </c>
      <c r="L1156" s="6"/>
      <c r="M1156" s="6">
        <v>26</v>
      </c>
      <c r="N1156" s="6">
        <v>1</v>
      </c>
      <c r="O1156" t="s" s="3">
        <v>3733</v>
      </c>
      <c r="P1156" s="6"/>
      <c r="Q1156" s="6"/>
      <c r="R1156" s="6"/>
      <c r="S1156" s="6"/>
      <c r="T1156" s="8"/>
      <c r="AH1156" t="s" s="4">
        <v>3819</v>
      </c>
      <c r="AI1156" s="9">
        <v>157903</v>
      </c>
      <c r="AJ1156" s="9">
        <v>77518</v>
      </c>
      <c r="AK1156" s="9">
        <v>159315</v>
      </c>
      <c r="AL1156" s="9">
        <v>17714</v>
      </c>
      <c r="AN1156" s="9">
        <v>7</v>
      </c>
      <c r="AO1156" s="8">
        <v>0</v>
      </c>
      <c r="AQ1156" s="8"/>
      <c r="AR1156" s="8"/>
      <c r="AS1156" s="8"/>
      <c r="AT1156" t="s" s="4">
        <v>68</v>
      </c>
      <c r="AU1156" s="10"/>
      <c r="AV1156" s="9">
        <v>180000</v>
      </c>
      <c r="AW1156" s="9">
        <v>100000</v>
      </c>
      <c r="AX1156" s="9">
        <v>620</v>
      </c>
      <c r="AY1156" s="8"/>
      <c r="AZ1156" s="8"/>
      <c r="BA1156" s="8"/>
      <c r="BB1156" s="8"/>
      <c r="BC1156" s="8"/>
    </row>
    <row r="1157" s="2" customFormat="1" ht="16.5" customHeight="1">
      <c r="A1157" s="6">
        <v>1156</v>
      </c>
      <c r="B1157" t="s" s="4">
        <v>3823</v>
      </c>
      <c r="C1157" t="s" s="3">
        <v>3824</v>
      </c>
      <c r="D1157" t="s" s="3">
        <v>85</v>
      </c>
      <c r="E1157" t="s" s="3">
        <v>58</v>
      </c>
      <c r="F1157" t="s" s="3">
        <v>3825</v>
      </c>
      <c r="G1157" t="s" s="3">
        <v>3826</v>
      </c>
      <c r="H1157" t="s" s="3">
        <v>3587</v>
      </c>
      <c r="I1157" t="s" s="3">
        <v>3192</v>
      </c>
      <c r="J1157" t="s" s="3">
        <v>402</v>
      </c>
      <c r="L1157" s="6"/>
      <c r="M1157" s="6">
        <v>512</v>
      </c>
      <c r="N1157" s="6">
        <v>1</v>
      </c>
      <c r="O1157" t="s" s="3">
        <v>3733</v>
      </c>
      <c r="P1157" s="6"/>
      <c r="Q1157" s="6"/>
      <c r="R1157" s="6"/>
      <c r="S1157" s="6"/>
      <c r="T1157" s="8"/>
      <c r="AH1157" t="s" s="4">
        <v>3823</v>
      </c>
      <c r="AI1157" s="9">
        <v>159034</v>
      </c>
      <c r="AJ1157" s="9">
        <v>83546</v>
      </c>
      <c r="AK1157" s="9">
        <v>158018</v>
      </c>
      <c r="AL1157" s="9">
        <v>17629</v>
      </c>
      <c r="AN1157" s="9">
        <v>227</v>
      </c>
      <c r="AO1157" s="8">
        <v>980000</v>
      </c>
      <c r="AQ1157" s="8">
        <v>680000</v>
      </c>
      <c r="AR1157" s="8"/>
      <c r="AS1157" s="8"/>
      <c r="AT1157" t="s" s="4">
        <v>68</v>
      </c>
      <c r="AU1157" s="10"/>
      <c r="AV1157" s="9">
        <v>60000</v>
      </c>
      <c r="AW1157" s="9">
        <v>40000</v>
      </c>
      <c r="AX1157" s="9">
        <v>765</v>
      </c>
      <c r="AY1157" s="8"/>
      <c r="AZ1157" s="8"/>
      <c r="BA1157" s="8"/>
      <c r="BB1157" s="8"/>
      <c r="BC1157" s="8"/>
    </row>
    <row r="1158" s="2" customFormat="1" ht="16.5" customHeight="1">
      <c r="A1158" s="6">
        <v>1157</v>
      </c>
      <c r="B1158" t="s" s="4">
        <v>3827</v>
      </c>
      <c r="C1158" t="s" s="3">
        <v>3828</v>
      </c>
      <c r="D1158" t="s" s="3">
        <v>94</v>
      </c>
      <c r="E1158" t="s" s="3">
        <v>58</v>
      </c>
      <c r="F1158" t="s" s="3">
        <v>1800</v>
      </c>
      <c r="G1158" s="6"/>
      <c r="H1158" t="s" s="3">
        <v>905</v>
      </c>
      <c r="I1158" t="s" s="3">
        <v>3718</v>
      </c>
      <c r="J1158" t="s" s="3">
        <v>171</v>
      </c>
      <c r="L1158" s="6"/>
      <c r="M1158" s="6">
        <v>20</v>
      </c>
      <c r="N1158" s="6">
        <v>1</v>
      </c>
      <c r="O1158" t="s" s="3">
        <v>3733</v>
      </c>
      <c r="P1158" s="6"/>
      <c r="Q1158" s="6"/>
      <c r="R1158" s="6"/>
      <c r="S1158" s="6"/>
      <c r="T1158" s="8"/>
      <c r="AH1158" t="s" s="4">
        <v>3827</v>
      </c>
      <c r="AI1158" s="9">
        <v>160033</v>
      </c>
      <c r="AJ1158" s="9">
        <v>77495</v>
      </c>
      <c r="AK1158" s="9">
        <v>163584</v>
      </c>
      <c r="AL1158" s="9">
        <v>18993</v>
      </c>
      <c r="AN1158" s="9">
        <v>6</v>
      </c>
      <c r="AO1158" s="9">
        <v>0</v>
      </c>
      <c r="AQ1158" s="8">
        <v>180000</v>
      </c>
      <c r="AR1158" s="8"/>
      <c r="AS1158" s="8"/>
      <c r="AT1158" t="s" s="4">
        <v>68</v>
      </c>
      <c r="AU1158" s="10"/>
      <c r="AV1158" s="9">
        <v>180000</v>
      </c>
      <c r="AW1158" s="9">
        <v>100000</v>
      </c>
      <c r="AX1158" s="9">
        <v>251</v>
      </c>
      <c r="AY1158" s="8"/>
      <c r="AZ1158" s="8"/>
      <c r="BA1158" s="8"/>
      <c r="BB1158" s="8"/>
      <c r="BC1158" s="8"/>
    </row>
    <row r="1159" s="2" customFormat="1" ht="16.5" customHeight="1">
      <c r="A1159" s="6">
        <v>1158</v>
      </c>
      <c r="B1159" t="s" s="4">
        <v>3829</v>
      </c>
      <c r="C1159" t="s" s="3">
        <v>896</v>
      </c>
      <c r="D1159" t="s" s="3">
        <v>85</v>
      </c>
      <c r="E1159" t="s" s="3">
        <v>58</v>
      </c>
      <c r="F1159" t="s" s="3">
        <v>3830</v>
      </c>
      <c r="G1159" t="s" s="3">
        <v>3831</v>
      </c>
      <c r="H1159" t="s" s="3">
        <v>3409</v>
      </c>
      <c r="I1159" t="s" s="3">
        <v>3621</v>
      </c>
      <c r="J1159" t="s" s="3">
        <v>90</v>
      </c>
      <c r="L1159" s="6"/>
      <c r="M1159" s="6">
        <v>375</v>
      </c>
      <c r="N1159" s="6">
        <v>8</v>
      </c>
      <c r="O1159" t="s" s="3">
        <v>3733</v>
      </c>
      <c r="P1159" s="6"/>
      <c r="Q1159" s="6"/>
      <c r="R1159" s="6"/>
      <c r="S1159" s="6"/>
      <c r="T1159" s="8"/>
      <c r="AH1159" t="s" s="4">
        <v>3829</v>
      </c>
      <c r="AI1159" s="9">
        <v>160110</v>
      </c>
      <c r="AJ1159" s="9">
        <v>77479</v>
      </c>
      <c r="AK1159" s="9">
        <v>163585</v>
      </c>
      <c r="AL1159" s="9">
        <v>17677</v>
      </c>
      <c r="AN1159" s="9">
        <v>175</v>
      </c>
      <c r="AO1159" s="8">
        <v>600000</v>
      </c>
      <c r="AQ1159" s="8">
        <v>460000</v>
      </c>
      <c r="AR1159" s="8"/>
      <c r="AS1159" s="8"/>
      <c r="AT1159" t="s" s="4">
        <v>68</v>
      </c>
      <c r="AU1159" s="10"/>
      <c r="AV1159" s="9">
        <v>50000</v>
      </c>
      <c r="AW1159" s="9">
        <v>30000</v>
      </c>
      <c r="AX1159" s="9">
        <v>109</v>
      </c>
      <c r="AY1159" s="8"/>
      <c r="AZ1159" s="8"/>
      <c r="BA1159" s="8"/>
      <c r="BB1159" s="8"/>
      <c r="BC1159" s="8"/>
    </row>
    <row r="1160" s="2" customFormat="1" ht="16.5" customHeight="1">
      <c r="A1160" s="6">
        <v>1159</v>
      </c>
      <c r="B1160" t="s" s="4">
        <v>3832</v>
      </c>
      <c r="C1160" t="s" s="3">
        <v>3833</v>
      </c>
      <c r="D1160" t="s" s="3">
        <v>113</v>
      </c>
      <c r="E1160" t="s" s="3">
        <v>58</v>
      </c>
      <c r="F1160" t="s" s="3">
        <v>3834</v>
      </c>
      <c r="G1160" t="s" s="3">
        <v>3822</v>
      </c>
      <c r="H1160" t="s" s="3">
        <v>3835</v>
      </c>
      <c r="I1160" t="s" s="3">
        <v>3754</v>
      </c>
      <c r="J1160" t="s" s="3">
        <v>171</v>
      </c>
      <c r="L1160" s="6"/>
      <c r="M1160" s="6">
        <v>15</v>
      </c>
      <c r="N1160" s="6">
        <v>1</v>
      </c>
      <c r="O1160" t="s" s="3">
        <v>3733</v>
      </c>
      <c r="P1160" s="6"/>
      <c r="Q1160" s="6"/>
      <c r="R1160" s="6"/>
      <c r="S1160" s="6"/>
      <c r="T1160" s="8"/>
      <c r="AH1160" t="s" s="4">
        <v>3832</v>
      </c>
      <c r="AI1160" s="9">
        <v>158114</v>
      </c>
      <c r="AJ1160" s="9">
        <v>77562</v>
      </c>
      <c r="AK1160" s="9">
        <v>159314</v>
      </c>
      <c r="AL1160" s="9">
        <v>17711</v>
      </c>
      <c r="AN1160" s="9">
        <v>4</v>
      </c>
      <c r="AO1160" s="8">
        <v>0</v>
      </c>
      <c r="AQ1160" s="8">
        <v>180000</v>
      </c>
      <c r="AR1160" s="8"/>
      <c r="AS1160" s="8"/>
      <c r="AT1160" t="s" s="4">
        <v>68</v>
      </c>
      <c r="AU1160" s="10"/>
      <c r="AV1160" s="9">
        <v>280000</v>
      </c>
      <c r="AW1160" s="9">
        <v>180000</v>
      </c>
      <c r="AX1160" s="9">
        <v>779</v>
      </c>
      <c r="AY1160" s="8"/>
      <c r="AZ1160" s="8"/>
      <c r="BA1160" s="8"/>
      <c r="BB1160" s="8"/>
      <c r="BC1160" s="8"/>
    </row>
    <row r="1161" s="2" customFormat="1" ht="16.5" customHeight="1">
      <c r="A1161" s="6">
        <v>1160</v>
      </c>
      <c r="B1161" t="s" s="4">
        <v>3836</v>
      </c>
      <c r="C1161" t="s" s="3">
        <v>3837</v>
      </c>
      <c r="D1161" t="s" s="3">
        <v>94</v>
      </c>
      <c r="E1161" t="s" s="3">
        <v>58</v>
      </c>
      <c r="F1161" t="s" s="3">
        <v>3838</v>
      </c>
      <c r="G1161" s="6"/>
      <c r="H1161" t="s" s="3">
        <v>910</v>
      </c>
      <c r="I1161" t="s" s="3">
        <v>3754</v>
      </c>
      <c r="J1161" t="s" s="3">
        <v>171</v>
      </c>
      <c r="L1161" s="6"/>
      <c r="M1161" s="6">
        <v>25</v>
      </c>
      <c r="N1161" s="6">
        <v>1</v>
      </c>
      <c r="O1161" t="s" s="3">
        <v>3733</v>
      </c>
      <c r="P1161" s="6"/>
      <c r="Q1161" s="6"/>
      <c r="R1161" s="6"/>
      <c r="S1161" s="6"/>
      <c r="T1161" s="8"/>
      <c r="AH1161" t="s" s="4">
        <v>3836</v>
      </c>
      <c r="AI1161" s="9">
        <v>158600</v>
      </c>
      <c r="AJ1161" s="9">
        <v>77523</v>
      </c>
      <c r="AK1161" t="s" s="4">
        <v>96</v>
      </c>
      <c r="AL1161" s="9">
        <v>17716</v>
      </c>
      <c r="AN1161" s="9">
        <v>20</v>
      </c>
      <c r="AO1161" s="8">
        <v>0</v>
      </c>
      <c r="AQ1161" s="8">
        <v>180000</v>
      </c>
      <c r="AR1161" s="8"/>
      <c r="AS1161" s="8"/>
      <c r="AT1161" t="s" s="4">
        <v>68</v>
      </c>
      <c r="AU1161" s="10"/>
      <c r="AV1161" s="9">
        <v>280000</v>
      </c>
      <c r="AW1161" s="9">
        <v>180000</v>
      </c>
      <c r="AX1161" s="9">
        <v>233</v>
      </c>
      <c r="AY1161" s="8"/>
      <c r="AZ1161" s="8"/>
      <c r="BA1161" s="8"/>
      <c r="BB1161" s="8"/>
      <c r="BC1161" s="8"/>
    </row>
    <row r="1162" s="2" customFormat="1" ht="16.5" customHeight="1">
      <c r="A1162" s="6">
        <v>1161</v>
      </c>
      <c r="B1162" t="s" s="4">
        <v>3839</v>
      </c>
      <c r="C1162" t="s" s="3">
        <v>3840</v>
      </c>
      <c r="D1162" t="s" s="3">
        <v>85</v>
      </c>
      <c r="E1162" t="s" s="3">
        <v>58</v>
      </c>
      <c r="F1162" t="s" s="3">
        <v>3841</v>
      </c>
      <c r="G1162" t="s" s="3">
        <v>3596</v>
      </c>
      <c r="H1162" t="s" s="3">
        <v>3409</v>
      </c>
      <c r="I1162" t="s" s="3">
        <v>3192</v>
      </c>
      <c r="J1162" t="s" s="3">
        <v>124</v>
      </c>
      <c r="L1162" s="6"/>
      <c r="M1162" s="6">
        <v>35</v>
      </c>
      <c r="N1162" s="6">
        <v>1</v>
      </c>
      <c r="O1162" t="s" s="3">
        <v>3689</v>
      </c>
      <c r="P1162" s="6"/>
      <c r="Q1162" s="6"/>
      <c r="R1162" s="6"/>
      <c r="S1162" s="6"/>
      <c r="T1162" s="8"/>
      <c r="AH1162" t="s" s="4">
        <v>3839</v>
      </c>
      <c r="AI1162" s="9">
        <v>160136</v>
      </c>
      <c r="AJ1162" s="9">
        <v>77942</v>
      </c>
      <c r="AK1162" t="s" s="4">
        <v>96</v>
      </c>
      <c r="AL1162" s="9">
        <v>17979</v>
      </c>
      <c r="AN1162" s="9">
        <v>12</v>
      </c>
      <c r="AO1162" s="8">
        <v>0</v>
      </c>
      <c r="AQ1162" s="8">
        <v>280000</v>
      </c>
      <c r="AR1162" s="8"/>
      <c r="AS1162" s="8"/>
      <c r="AT1162" t="s" s="4">
        <v>68</v>
      </c>
      <c r="AU1162" s="10"/>
      <c r="AV1162" s="9">
        <v>50000</v>
      </c>
      <c r="AW1162" s="9">
        <v>40000</v>
      </c>
      <c r="AX1162" s="9">
        <v>160</v>
      </c>
      <c r="AY1162" s="8"/>
      <c r="AZ1162" s="8"/>
      <c r="BA1162" s="8"/>
      <c r="BB1162" s="8"/>
      <c r="BC1162" s="8"/>
    </row>
    <row r="1163" s="2" customFormat="1" ht="16.5" customHeight="1">
      <c r="A1163" s="6">
        <v>1162</v>
      </c>
      <c r="B1163" t="s" s="4">
        <v>3842</v>
      </c>
      <c r="C1163" t="s" s="3">
        <v>3843</v>
      </c>
      <c r="D1163" t="s" s="3">
        <v>113</v>
      </c>
      <c r="E1163" t="s" s="3">
        <v>58</v>
      </c>
      <c r="F1163" t="s" s="3">
        <v>156</v>
      </c>
      <c r="G1163" t="s" s="3">
        <v>3757</v>
      </c>
      <c r="H1163" t="s" s="3">
        <v>910</v>
      </c>
      <c r="I1163" t="s" s="3">
        <v>3754</v>
      </c>
      <c r="J1163" t="s" s="3">
        <v>171</v>
      </c>
      <c r="L1163" s="6"/>
      <c r="M1163" s="6">
        <v>55</v>
      </c>
      <c r="N1163" s="6">
        <v>1</v>
      </c>
      <c r="O1163" t="s" s="3">
        <v>3689</v>
      </c>
      <c r="P1163" s="6"/>
      <c r="Q1163" s="6"/>
      <c r="R1163" s="6"/>
      <c r="S1163" s="6"/>
      <c r="T1163" s="8"/>
      <c r="AH1163" t="s" s="4">
        <v>3842</v>
      </c>
      <c r="AI1163" s="9">
        <v>159340</v>
      </c>
      <c r="AJ1163" s="9">
        <v>77900</v>
      </c>
      <c r="AK1163" t="s" s="4">
        <v>96</v>
      </c>
      <c r="AL1163" s="9">
        <v>17705</v>
      </c>
      <c r="AN1163" s="9">
        <v>21</v>
      </c>
      <c r="AO1163" s="8">
        <v>0</v>
      </c>
      <c r="AQ1163" s="8">
        <v>180000</v>
      </c>
      <c r="AR1163" s="8"/>
      <c r="AS1163" s="8"/>
      <c r="AT1163" t="s" s="4">
        <v>68</v>
      </c>
      <c r="AU1163" s="10"/>
      <c r="AV1163" s="9">
        <v>280000</v>
      </c>
      <c r="AW1163" s="9">
        <v>140000</v>
      </c>
      <c r="AX1163" s="9">
        <v>734</v>
      </c>
      <c r="AY1163" s="8"/>
      <c r="AZ1163" s="8"/>
      <c r="BA1163" s="8"/>
      <c r="BB1163" s="8"/>
      <c r="BC1163" s="8"/>
    </row>
    <row r="1164" s="2" customFormat="1" ht="16.5" customHeight="1">
      <c r="A1164" s="6">
        <v>1163</v>
      </c>
      <c r="B1164" t="s" s="4">
        <v>3844</v>
      </c>
      <c r="C1164" t="s" s="3">
        <v>3845</v>
      </c>
      <c r="D1164" t="s" s="3">
        <v>94</v>
      </c>
      <c r="E1164" t="s" s="3">
        <v>58</v>
      </c>
      <c r="F1164" t="s" s="3">
        <v>3679</v>
      </c>
      <c r="G1164" s="6"/>
      <c r="H1164" t="s" s="3">
        <v>3680</v>
      </c>
      <c r="I1164" t="s" s="3">
        <v>3192</v>
      </c>
      <c r="J1164" t="s" s="3">
        <v>171</v>
      </c>
      <c r="L1164" s="6"/>
      <c r="M1164" s="6">
        <v>6</v>
      </c>
      <c r="N1164" s="6">
        <v>1</v>
      </c>
      <c r="O1164" t="s" s="3">
        <v>3689</v>
      </c>
      <c r="P1164" s="6"/>
      <c r="Q1164" s="6"/>
      <c r="R1164" s="6"/>
      <c r="S1164" s="6"/>
      <c r="T1164" s="8"/>
      <c r="AH1164" t="s" s="4">
        <v>3844</v>
      </c>
      <c r="AJ1164" s="9">
        <v>92213</v>
      </c>
      <c r="AK1164" s="9">
        <v>191359</v>
      </c>
      <c r="AL1164" s="9">
        <v>18996</v>
      </c>
      <c r="AN1164" s="9">
        <v>0</v>
      </c>
      <c r="AO1164" s="8">
        <v>0</v>
      </c>
      <c r="AQ1164" s="8">
        <v>50000</v>
      </c>
      <c r="AR1164" s="8"/>
      <c r="AS1164" s="8"/>
      <c r="AT1164" t="s" s="4">
        <v>68</v>
      </c>
      <c r="AU1164" s="12">
        <f>#REF!-1000000</f>
      </c>
      <c r="AV1164" s="9">
        <v>80000</v>
      </c>
      <c r="AW1164" s="9">
        <v>0</v>
      </c>
      <c r="AX1164" s="9">
        <v>1128</v>
      </c>
      <c r="AY1164" s="8"/>
      <c r="AZ1164" s="8"/>
      <c r="BA1164" s="8"/>
      <c r="BB1164" s="8"/>
      <c r="BC1164" s="8"/>
    </row>
    <row r="1165" s="2" customFormat="1" ht="16.5" customHeight="1">
      <c r="A1165" s="6">
        <v>1164</v>
      </c>
      <c r="B1165" t="s" s="4">
        <v>3846</v>
      </c>
      <c r="C1165" t="s" s="3">
        <v>3847</v>
      </c>
      <c r="D1165" t="s" s="3">
        <v>127</v>
      </c>
      <c r="E1165" t="s" s="3">
        <v>58</v>
      </c>
      <c r="F1165" t="s" s="3">
        <v>3848</v>
      </c>
      <c r="G1165" t="s" s="3">
        <v>3754</v>
      </c>
      <c r="H1165" t="s" s="3">
        <v>3849</v>
      </c>
      <c r="I1165" t="s" s="3">
        <v>3192</v>
      </c>
      <c r="J1165" t="s" s="3">
        <v>124</v>
      </c>
      <c r="L1165" s="6"/>
      <c r="M1165" s="6">
        <v>600</v>
      </c>
      <c r="N1165" s="6">
        <v>18</v>
      </c>
      <c r="O1165" t="s" s="3">
        <v>3689</v>
      </c>
      <c r="P1165" s="6"/>
      <c r="Q1165" s="6"/>
      <c r="R1165" s="6"/>
      <c r="S1165" s="6"/>
      <c r="T1165" s="8"/>
      <c r="AH1165" t="s" s="4">
        <v>3846</v>
      </c>
      <c r="AI1165" s="9">
        <v>159336</v>
      </c>
      <c r="AJ1165" t="s" s="4">
        <v>96</v>
      </c>
      <c r="AK1165" s="9">
        <v>161125</v>
      </c>
      <c r="AL1165" s="9">
        <v>17642</v>
      </c>
      <c r="AN1165" s="9">
        <v>209</v>
      </c>
      <c r="AO1165" s="8">
        <v>0</v>
      </c>
      <c r="AQ1165" s="8">
        <v>380000</v>
      </c>
      <c r="AR1165" s="8"/>
      <c r="AS1165" s="8"/>
      <c r="AT1165" t="s" s="4">
        <v>68</v>
      </c>
      <c r="AU1165" s="10"/>
      <c r="AV1165" s="9">
        <v>280000</v>
      </c>
      <c r="AW1165" s="9">
        <v>170000</v>
      </c>
      <c r="AX1165" s="9">
        <v>662</v>
      </c>
      <c r="AY1165" s="8"/>
      <c r="AZ1165" s="8"/>
      <c r="BA1165" s="8"/>
      <c r="BB1165" s="8"/>
      <c r="BC1165" s="8"/>
    </row>
    <row r="1166" s="2" customFormat="1" ht="16.5" customHeight="1">
      <c r="A1166" s="6">
        <v>1165</v>
      </c>
      <c r="B1166" t="s" s="4">
        <v>3850</v>
      </c>
      <c r="C1166" t="s" s="3">
        <v>3851</v>
      </c>
      <c r="D1166" t="s" s="3">
        <v>127</v>
      </c>
      <c r="E1166" t="s" s="3">
        <v>58</v>
      </c>
      <c r="F1166" t="s" s="3">
        <v>3852</v>
      </c>
      <c r="G1166" t="s" s="3">
        <v>3853</v>
      </c>
      <c r="H1166" t="s" s="3">
        <v>776</v>
      </c>
      <c r="I1166" t="s" s="3">
        <v>3192</v>
      </c>
      <c r="J1166" t="s" s="3">
        <v>402</v>
      </c>
      <c r="L1166" s="6"/>
      <c r="M1166" s="6">
        <v>672</v>
      </c>
      <c r="N1166" s="6">
        <v>16</v>
      </c>
      <c r="O1166" t="s" s="3">
        <v>3689</v>
      </c>
      <c r="P1166" s="6"/>
      <c r="Q1166" s="6"/>
      <c r="R1166" s="6"/>
      <c r="S1166" s="6"/>
      <c r="T1166" s="8"/>
      <c r="AH1166" t="s" s="4">
        <v>3850</v>
      </c>
      <c r="AI1166" s="9">
        <v>160189</v>
      </c>
      <c r="AJ1166" s="9">
        <v>77808</v>
      </c>
      <c r="AK1166" t="s" s="4">
        <v>96</v>
      </c>
      <c r="AL1166" s="9">
        <v>17702</v>
      </c>
      <c r="AN1166" s="9">
        <v>256</v>
      </c>
      <c r="AO1166" s="8">
        <v>1420000</v>
      </c>
      <c r="AQ1166" s="8">
        <v>860000</v>
      </c>
      <c r="AR1166" s="8"/>
      <c r="AS1166" s="8"/>
      <c r="AT1166" t="s" s="4">
        <v>68</v>
      </c>
      <c r="AU1166" s="10"/>
      <c r="AV1166" s="9">
        <v>80000</v>
      </c>
      <c r="AW1166" s="9">
        <v>60000</v>
      </c>
      <c r="AX1166" s="9">
        <v>334</v>
      </c>
      <c r="AY1166" s="8"/>
      <c r="AZ1166" s="8"/>
      <c r="BA1166" s="8"/>
      <c r="BB1166" s="8"/>
      <c r="BC1166" s="8"/>
    </row>
    <row r="1167" s="2" customFormat="1" ht="16.5" customHeight="1">
      <c r="A1167" s="6">
        <v>1166</v>
      </c>
      <c r="B1167" t="s" s="4">
        <v>3854</v>
      </c>
      <c r="C1167" t="s" s="3">
        <v>3855</v>
      </c>
      <c r="D1167" t="s" s="3">
        <v>113</v>
      </c>
      <c r="E1167" t="s" s="3">
        <v>58</v>
      </c>
      <c r="F1167" t="s" s="3">
        <v>3856</v>
      </c>
      <c r="G1167" t="s" s="3">
        <v>3754</v>
      </c>
      <c r="H1167" t="s" s="3">
        <v>3857</v>
      </c>
      <c r="I1167" t="s" s="3">
        <v>3192</v>
      </c>
      <c r="J1167" t="s" s="3">
        <v>124</v>
      </c>
      <c r="L1167" s="6"/>
      <c r="M1167" s="6">
        <v>698</v>
      </c>
      <c r="N1167" s="6">
        <v>17</v>
      </c>
      <c r="O1167" t="s" s="3">
        <v>3689</v>
      </c>
      <c r="P1167" s="6"/>
      <c r="Q1167" s="6"/>
      <c r="R1167" s="6"/>
      <c r="S1167" s="6"/>
      <c r="T1167" s="8"/>
      <c r="AH1167" t="s" s="4">
        <v>3854</v>
      </c>
      <c r="AI1167" s="9">
        <v>160308</v>
      </c>
      <c r="AJ1167" s="9">
        <v>78016</v>
      </c>
      <c r="AK1167" s="9">
        <v>163569</v>
      </c>
      <c r="AL1167" s="9">
        <v>17742</v>
      </c>
      <c r="AN1167" s="9">
        <v>387</v>
      </c>
      <c r="AO1167" s="8">
        <v>0</v>
      </c>
      <c r="AQ1167" s="8">
        <v>680000</v>
      </c>
      <c r="AR1167" s="8"/>
      <c r="AS1167" s="8"/>
      <c r="AT1167" t="s" s="4">
        <v>68</v>
      </c>
      <c r="AU1167" s="10"/>
      <c r="AV1167" s="9">
        <v>80000</v>
      </c>
      <c r="AW1167" s="9">
        <v>60000</v>
      </c>
      <c r="AX1167" s="9">
        <v>358</v>
      </c>
      <c r="AY1167" s="8"/>
      <c r="AZ1167" s="8"/>
      <c r="BA1167" s="8"/>
      <c r="BB1167" s="8"/>
      <c r="BC1167" s="8"/>
    </row>
    <row r="1168" s="2" customFormat="1" ht="16.5" customHeight="1">
      <c r="A1168" s="6">
        <v>1167</v>
      </c>
      <c r="B1168" t="s" s="4">
        <v>3858</v>
      </c>
      <c r="C1168" t="s" s="3">
        <v>3859</v>
      </c>
      <c r="D1168" t="s" s="3">
        <v>85</v>
      </c>
      <c r="E1168" t="s" s="3">
        <v>58</v>
      </c>
      <c r="F1168" t="s" s="3">
        <v>3860</v>
      </c>
      <c r="G1168" t="s" s="3">
        <v>3861</v>
      </c>
      <c r="H1168" t="s" s="3">
        <v>195</v>
      </c>
      <c r="I1168" t="s" s="3">
        <v>3621</v>
      </c>
      <c r="J1168" t="s" s="3">
        <v>3588</v>
      </c>
      <c r="L1168" s="6"/>
      <c r="M1168" s="6">
        <v>528</v>
      </c>
      <c r="N1168" s="6">
        <v>36</v>
      </c>
      <c r="O1168" t="s" s="3">
        <v>3689</v>
      </c>
      <c r="P1168" s="6"/>
      <c r="Q1168" s="6"/>
      <c r="R1168" s="6"/>
      <c r="S1168" s="6"/>
      <c r="T1168" s="8"/>
      <c r="AH1168" t="s" s="4">
        <v>3858</v>
      </c>
      <c r="AI1168" s="9">
        <v>160447</v>
      </c>
      <c r="AJ1168" s="9">
        <v>78085</v>
      </c>
      <c r="AK1168" s="9">
        <v>165276</v>
      </c>
      <c r="AL1168" s="9">
        <v>17789</v>
      </c>
      <c r="AN1168" s="9">
        <v>285</v>
      </c>
      <c r="AO1168" s="8">
        <v>1950000</v>
      </c>
      <c r="AQ1168" s="8">
        <v>620000</v>
      </c>
      <c r="AR1168" s="8"/>
      <c r="AS1168" s="8"/>
      <c r="AT1168" t="s" s="4">
        <v>68</v>
      </c>
      <c r="AU1168" s="12">
        <f>#REF!-1000000</f>
      </c>
      <c r="AV1168" s="9">
        <v>380000</v>
      </c>
      <c r="AW1168" s="9">
        <v>190000</v>
      </c>
      <c r="AX1168" s="9">
        <v>1020</v>
      </c>
      <c r="AY1168" s="8"/>
      <c r="AZ1168" s="8"/>
      <c r="BA1168" s="8"/>
      <c r="BB1168" s="8"/>
      <c r="BC1168" s="8"/>
    </row>
    <row r="1169" s="2" customFormat="1" ht="16.5" customHeight="1">
      <c r="A1169" s="6">
        <v>1168</v>
      </c>
      <c r="B1169" t="s" s="4">
        <v>3862</v>
      </c>
      <c r="C1169" t="s" s="3">
        <v>3863</v>
      </c>
      <c r="D1169" t="s" s="3">
        <v>113</v>
      </c>
      <c r="E1169" t="s" s="3">
        <v>58</v>
      </c>
      <c r="F1169" t="s" s="3">
        <v>3864</v>
      </c>
      <c r="G1169" t="s" s="3">
        <v>3277</v>
      </c>
      <c r="H1169" t="s" s="3">
        <v>332</v>
      </c>
      <c r="I1169" t="s" s="3">
        <v>3192</v>
      </c>
      <c r="J1169" t="s" s="3">
        <v>3865</v>
      </c>
      <c r="L1169" s="6"/>
      <c r="M1169" s="6">
        <v>215</v>
      </c>
      <c r="N1169" s="6">
        <v>11</v>
      </c>
      <c r="O1169" t="s" s="3">
        <v>3866</v>
      </c>
      <c r="P1169" s="6"/>
      <c r="Q1169" s="6"/>
      <c r="R1169" s="6"/>
      <c r="S1169" s="6"/>
      <c r="T1169" s="8"/>
      <c r="AH1169" t="s" s="4">
        <v>3862</v>
      </c>
      <c r="AI1169" s="9">
        <v>161942</v>
      </c>
      <c r="AJ1169" s="9">
        <v>78583</v>
      </c>
      <c r="AK1169" s="9">
        <v>181165</v>
      </c>
      <c r="AL1169" s="9">
        <v>17959</v>
      </c>
      <c r="AN1169" s="9">
        <v>132</v>
      </c>
      <c r="AO1169" s="8">
        <v>860000</v>
      </c>
      <c r="AQ1169" s="8">
        <v>520000</v>
      </c>
      <c r="AR1169" s="8"/>
      <c r="AS1169" s="8"/>
      <c r="AY1169" s="8"/>
      <c r="AZ1169" s="8"/>
      <c r="BA1169" s="8"/>
      <c r="BB1169" s="8"/>
      <c r="BC1169" s="8"/>
    </row>
    <row r="1170" s="2" customFormat="1" ht="16.5" customHeight="1">
      <c r="A1170" s="6">
        <v>1169</v>
      </c>
      <c r="B1170" t="s" s="4">
        <v>3867</v>
      </c>
      <c r="C1170" t="s" s="3">
        <v>1256</v>
      </c>
      <c r="D1170" t="s" s="3">
        <v>122</v>
      </c>
      <c r="E1170" t="s" s="3">
        <v>58</v>
      </c>
      <c r="F1170" t="s" s="3">
        <v>3868</v>
      </c>
      <c r="G1170" s="6"/>
      <c r="H1170" t="s" s="3">
        <v>905</v>
      </c>
      <c r="I1170" t="s" s="3">
        <v>98</v>
      </c>
      <c r="J1170" t="s" s="3">
        <v>3869</v>
      </c>
      <c r="L1170" s="6"/>
      <c r="M1170" s="6">
        <v>70</v>
      </c>
      <c r="N1170" s="6">
        <v>14</v>
      </c>
      <c r="O1170" t="s" s="3">
        <v>3866</v>
      </c>
      <c r="P1170" s="6"/>
      <c r="Q1170" s="6"/>
      <c r="R1170" s="6"/>
      <c r="S1170" s="6"/>
      <c r="T1170" s="8"/>
      <c r="AH1170" t="s" s="4">
        <v>3867</v>
      </c>
      <c r="AI1170" s="9">
        <v>161435</v>
      </c>
      <c r="AJ1170" s="9">
        <v>78462</v>
      </c>
      <c r="AK1170" s="9">
        <v>180921</v>
      </c>
      <c r="AL1170" s="9">
        <v>17915</v>
      </c>
      <c r="AN1170" s="9">
        <v>112</v>
      </c>
      <c r="AO1170" s="8">
        <v>700000</v>
      </c>
      <c r="AQ1170" s="8">
        <v>380000</v>
      </c>
      <c r="AR1170" s="8"/>
      <c r="AS1170" s="8"/>
      <c r="AT1170" t="s" s="4">
        <v>68</v>
      </c>
      <c r="AU1170" s="12">
        <f>#REF!-1000000</f>
      </c>
      <c r="AV1170" s="9">
        <v>320000</v>
      </c>
      <c r="AW1170" s="9">
        <v>0</v>
      </c>
      <c r="AX1170" s="9">
        <v>1112</v>
      </c>
      <c r="AY1170" s="8"/>
      <c r="AZ1170" s="8"/>
      <c r="BA1170" s="8"/>
      <c r="BB1170" s="8"/>
      <c r="BC1170" s="8"/>
    </row>
    <row r="1171" s="2" customFormat="1" ht="16.5" customHeight="1">
      <c r="A1171" s="6">
        <v>1170</v>
      </c>
      <c r="B1171" t="s" s="4">
        <v>3870</v>
      </c>
      <c r="C1171" t="s" s="3">
        <v>1256</v>
      </c>
      <c r="D1171" t="s" s="3">
        <v>122</v>
      </c>
      <c r="E1171" t="s" s="3">
        <v>58</v>
      </c>
      <c r="F1171" t="s" s="3">
        <v>3868</v>
      </c>
      <c r="G1171" s="6"/>
      <c r="H1171" t="s" s="3">
        <v>905</v>
      </c>
      <c r="I1171" t="s" s="3">
        <v>98</v>
      </c>
      <c r="J1171" t="s" s="3">
        <v>3869</v>
      </c>
      <c r="L1171" s="6"/>
      <c r="M1171" s="6">
        <v>61</v>
      </c>
      <c r="N1171" s="6">
        <v>11</v>
      </c>
      <c r="O1171" t="s" s="3">
        <v>3866</v>
      </c>
      <c r="P1171" s="6"/>
      <c r="Q1171" s="6"/>
      <c r="R1171" s="6"/>
      <c r="S1171" s="6"/>
      <c r="T1171" s="8"/>
      <c r="AH1171" t="s" s="4">
        <v>3870</v>
      </c>
      <c r="AI1171" s="9">
        <v>161436</v>
      </c>
      <c r="AJ1171" s="9">
        <v>78463</v>
      </c>
      <c r="AK1171" s="9">
        <v>175686</v>
      </c>
      <c r="AL1171" s="9">
        <v>17916</v>
      </c>
      <c r="AN1171" s="9">
        <v>112</v>
      </c>
      <c r="AO1171" s="8">
        <v>700000</v>
      </c>
      <c r="AQ1171" s="8">
        <v>380000</v>
      </c>
      <c r="AR1171" s="8"/>
      <c r="AS1171" s="8"/>
      <c r="AT1171" t="s" s="4">
        <v>68</v>
      </c>
      <c r="AU1171" s="10"/>
      <c r="AV1171" s="9">
        <v>50000</v>
      </c>
      <c r="AW1171" s="9">
        <v>30000</v>
      </c>
      <c r="AX1171" s="9">
        <v>362</v>
      </c>
      <c r="AY1171" s="8"/>
      <c r="AZ1171" s="8"/>
      <c r="BA1171" s="8"/>
      <c r="BB1171" s="8"/>
      <c r="BC1171" s="8"/>
    </row>
    <row r="1172" s="2" customFormat="1" ht="16.5" customHeight="1">
      <c r="A1172" s="6">
        <v>1171</v>
      </c>
      <c r="B1172" t="s" s="4">
        <v>3871</v>
      </c>
      <c r="C1172" t="s" s="3">
        <v>3872</v>
      </c>
      <c r="D1172" t="s" s="3">
        <v>57</v>
      </c>
      <c r="E1172" t="s" s="3">
        <v>58</v>
      </c>
      <c r="F1172" t="s" s="3">
        <v>3873</v>
      </c>
      <c r="G1172" t="s" s="3">
        <v>3874</v>
      </c>
      <c r="H1172" t="s" s="3">
        <v>61</v>
      </c>
      <c r="I1172" t="s" s="3">
        <v>3192</v>
      </c>
      <c r="J1172" t="s" s="3">
        <v>402</v>
      </c>
      <c r="L1172" s="6"/>
      <c r="M1172" s="6">
        <v>960</v>
      </c>
      <c r="N1172" s="6">
        <v>26</v>
      </c>
      <c r="O1172" t="s" s="3">
        <v>3866</v>
      </c>
      <c r="P1172" s="6"/>
      <c r="Q1172" s="6"/>
      <c r="R1172" s="6"/>
      <c r="S1172" s="6"/>
      <c r="T1172" s="8"/>
      <c r="AH1172" t="s" s="4">
        <v>3871</v>
      </c>
      <c r="AI1172" s="9">
        <v>161880</v>
      </c>
      <c r="AJ1172" s="9">
        <v>78581</v>
      </c>
      <c r="AK1172" s="9">
        <v>181152</v>
      </c>
      <c r="AL1172" s="9">
        <v>17957</v>
      </c>
      <c r="AN1172" s="9">
        <v>416</v>
      </c>
      <c r="AO1172" s="8">
        <v>2980000</v>
      </c>
      <c r="AQ1172" s="8">
        <v>1480000</v>
      </c>
      <c r="AR1172" s="8"/>
      <c r="AS1172" s="8"/>
      <c r="AY1172" s="8"/>
      <c r="AZ1172" s="8"/>
      <c r="BA1172" s="8"/>
      <c r="BB1172" s="8"/>
      <c r="BC1172" s="8"/>
    </row>
    <row r="1173" s="2" customFormat="1" ht="16.5" customHeight="1">
      <c r="A1173" s="6">
        <v>1172</v>
      </c>
      <c r="B1173" t="s" s="4">
        <v>3875</v>
      </c>
      <c r="C1173" t="s" s="3">
        <v>3876</v>
      </c>
      <c r="D1173" t="s" s="3">
        <v>57</v>
      </c>
      <c r="E1173" t="s" s="3">
        <v>58</v>
      </c>
      <c r="F1173" t="s" s="3">
        <v>286</v>
      </c>
      <c r="G1173" t="s" s="3">
        <v>3877</v>
      </c>
      <c r="H1173" t="s" s="3">
        <v>332</v>
      </c>
      <c r="I1173" t="s" s="3">
        <v>3192</v>
      </c>
      <c r="J1173" t="s" s="3">
        <v>402</v>
      </c>
      <c r="L1173" s="6"/>
      <c r="M1173" s="6">
        <v>331</v>
      </c>
      <c r="N1173" s="6">
        <v>11</v>
      </c>
      <c r="O1173" t="s" s="3">
        <v>3866</v>
      </c>
      <c r="P1173" s="6"/>
      <c r="Q1173" s="6"/>
      <c r="R1173" s="6"/>
      <c r="S1173" s="6"/>
      <c r="T1173" s="8"/>
      <c r="AH1173" t="s" s="4">
        <v>3875</v>
      </c>
      <c r="AI1173" s="9">
        <v>161104</v>
      </c>
      <c r="AJ1173" s="9">
        <v>78209</v>
      </c>
      <c r="AK1173" s="9">
        <v>173110</v>
      </c>
      <c r="AL1173" s="9">
        <v>17843</v>
      </c>
      <c r="AN1173" s="9">
        <v>154</v>
      </c>
      <c r="AO1173" s="8">
        <v>920000</v>
      </c>
      <c r="AQ1173" s="8">
        <v>680000</v>
      </c>
      <c r="AR1173" s="8"/>
      <c r="AS1173" s="8"/>
      <c r="AT1173" t="s" s="4">
        <v>68</v>
      </c>
      <c r="AU1173" s="10"/>
      <c r="AV1173" s="9">
        <v>60000</v>
      </c>
      <c r="AW1173" s="9">
        <v>40000</v>
      </c>
      <c r="AX1173" s="9">
        <v>623</v>
      </c>
      <c r="AY1173" s="8"/>
      <c r="AZ1173" s="8"/>
      <c r="BA1173" s="8"/>
      <c r="BB1173" s="8"/>
      <c r="BC1173" s="8"/>
    </row>
    <row r="1174" s="2" customFormat="1" ht="16.5" customHeight="1">
      <c r="A1174" s="6">
        <v>1173</v>
      </c>
      <c r="B1174" t="s" s="4">
        <v>3878</v>
      </c>
      <c r="C1174" t="s" s="3">
        <v>3879</v>
      </c>
      <c r="D1174" t="s" s="3">
        <v>85</v>
      </c>
      <c r="E1174" t="s" s="3">
        <v>58</v>
      </c>
      <c r="F1174" t="s" s="3">
        <v>3880</v>
      </c>
      <c r="G1174" t="s" s="3">
        <v>3881</v>
      </c>
      <c r="H1174" t="s" s="3">
        <v>905</v>
      </c>
      <c r="I1174" t="s" s="3">
        <v>98</v>
      </c>
      <c r="J1174" t="s" s="3">
        <v>3588</v>
      </c>
      <c r="L1174" s="6"/>
      <c r="M1174" s="6">
        <v>407</v>
      </c>
      <c r="N1174" s="6">
        <v>23</v>
      </c>
      <c r="O1174" t="s" s="3">
        <v>3866</v>
      </c>
      <c r="P1174" s="6"/>
      <c r="Q1174" s="6"/>
      <c r="R1174" s="6"/>
      <c r="S1174" s="6"/>
      <c r="T1174" s="8"/>
      <c r="AH1174" t="s" s="4">
        <v>3878</v>
      </c>
      <c r="AI1174" s="9">
        <v>162284</v>
      </c>
      <c r="AJ1174" s="9">
        <v>78698</v>
      </c>
      <c r="AK1174" s="9">
        <v>181480</v>
      </c>
      <c r="AL1174" s="9">
        <v>17995</v>
      </c>
      <c r="AN1174" s="9">
        <v>232</v>
      </c>
      <c r="AO1174" s="8">
        <v>850000</v>
      </c>
      <c r="AQ1174" s="8">
        <v>520000</v>
      </c>
      <c r="AR1174" s="8"/>
      <c r="AS1174" s="8"/>
      <c r="AT1174" t="s" s="4">
        <v>68</v>
      </c>
      <c r="AU1174" s="12">
        <f>#REF!-1000000</f>
      </c>
      <c r="AV1174" s="9">
        <v>220000</v>
      </c>
      <c r="AW1174" s="9">
        <v>150000</v>
      </c>
      <c r="AX1174" s="9">
        <v>517</v>
      </c>
      <c r="AY1174" s="8"/>
      <c r="AZ1174" s="8"/>
      <c r="BA1174" s="8"/>
      <c r="BB1174" s="8"/>
      <c r="BC1174" s="8"/>
    </row>
    <row r="1175" s="2" customFormat="1" ht="16.5" customHeight="1">
      <c r="A1175" s="6">
        <v>1174</v>
      </c>
      <c r="B1175" t="s" s="4">
        <v>3882</v>
      </c>
      <c r="C1175" t="s" s="3">
        <v>3883</v>
      </c>
      <c r="D1175" t="s" s="3">
        <v>113</v>
      </c>
      <c r="E1175" t="s" s="3">
        <v>58</v>
      </c>
      <c r="F1175" t="s" s="3">
        <v>3884</v>
      </c>
      <c r="G1175" t="s" s="3">
        <v>2395</v>
      </c>
      <c r="H1175" t="s" s="3">
        <v>3885</v>
      </c>
      <c r="I1175" t="s" s="3">
        <v>3192</v>
      </c>
      <c r="J1175" t="s" s="3">
        <v>3865</v>
      </c>
      <c r="L1175" s="6"/>
      <c r="M1175" s="6">
        <v>222</v>
      </c>
      <c r="N1175" s="6">
        <v>17</v>
      </c>
      <c r="O1175" t="s" s="3">
        <v>3866</v>
      </c>
      <c r="P1175" s="6"/>
      <c r="Q1175" s="6"/>
      <c r="R1175" s="6"/>
      <c r="S1175" s="6"/>
      <c r="T1175" s="8"/>
      <c r="AH1175" t="s" s="4">
        <v>3882</v>
      </c>
      <c r="AI1175" s="9">
        <v>161290</v>
      </c>
      <c r="AJ1175" s="9">
        <v>78369</v>
      </c>
      <c r="AK1175" s="9">
        <v>175523</v>
      </c>
      <c r="AL1175" s="9">
        <v>17889</v>
      </c>
      <c r="AN1175" s="9">
        <v>152</v>
      </c>
      <c r="AO1175" s="8">
        <v>850000</v>
      </c>
      <c r="AQ1175" s="8">
        <v>580000</v>
      </c>
      <c r="AR1175" s="8"/>
      <c r="AS1175" s="8"/>
      <c r="AT1175" t="s" s="4">
        <v>68</v>
      </c>
      <c r="AU1175" s="10"/>
      <c r="AV1175" s="9">
        <v>420000</v>
      </c>
      <c r="AW1175" s="9">
        <v>220000</v>
      </c>
      <c r="AX1175" s="9">
        <v>684</v>
      </c>
      <c r="AY1175" s="8"/>
      <c r="AZ1175" s="8"/>
      <c r="BA1175" s="8"/>
      <c r="BB1175" s="8"/>
      <c r="BC1175" s="8"/>
    </row>
    <row r="1176" s="2" customFormat="1" ht="16.5" customHeight="1">
      <c r="A1176" s="6">
        <v>1175</v>
      </c>
      <c r="B1176" t="s" s="4">
        <v>3886</v>
      </c>
      <c r="C1176" t="s" s="3">
        <v>3887</v>
      </c>
      <c r="D1176" t="s" s="3">
        <v>94</v>
      </c>
      <c r="E1176" t="s" s="3">
        <v>58</v>
      </c>
      <c r="F1176" t="s" s="3">
        <v>2913</v>
      </c>
      <c r="G1176" s="6"/>
      <c r="H1176" t="s" s="3">
        <v>910</v>
      </c>
      <c r="I1176" t="s" s="3">
        <v>3754</v>
      </c>
      <c r="J1176" t="s" s="3">
        <v>171</v>
      </c>
      <c r="L1176" s="6"/>
      <c r="M1176" s="6">
        <v>37</v>
      </c>
      <c r="N1176" s="6">
        <v>1</v>
      </c>
      <c r="O1176" t="s" s="3">
        <v>3689</v>
      </c>
      <c r="P1176" s="6"/>
      <c r="Q1176" s="6"/>
      <c r="R1176" s="6"/>
      <c r="S1176" s="6"/>
      <c r="T1176" s="8"/>
      <c r="AH1176" t="s" s="4">
        <v>3886</v>
      </c>
      <c r="AI1176" s="9">
        <v>159733</v>
      </c>
      <c r="AJ1176" s="9">
        <v>77922</v>
      </c>
      <c r="AK1176" t="s" s="4">
        <v>96</v>
      </c>
      <c r="AL1176" s="9">
        <v>19001</v>
      </c>
      <c r="AN1176" s="9">
        <v>21</v>
      </c>
      <c r="AO1176" s="8">
        <v>0</v>
      </c>
      <c r="AQ1176" s="8">
        <v>180000</v>
      </c>
      <c r="AR1176" s="8"/>
      <c r="AS1176" s="8"/>
      <c r="AT1176" t="s" s="4">
        <v>68</v>
      </c>
      <c r="AU1176" s="10">
        <f>#REF!-1000000</f>
      </c>
      <c r="AV1176" s="9">
        <v>180000</v>
      </c>
      <c r="AW1176" s="9">
        <v>150000</v>
      </c>
      <c r="AX1176" s="9">
        <v>428</v>
      </c>
      <c r="AY1176" s="8"/>
      <c r="AZ1176" s="8"/>
      <c r="BA1176" s="8"/>
      <c r="BB1176" s="8"/>
      <c r="BC1176" s="8"/>
    </row>
    <row r="1177" s="2" customFormat="1" ht="16.5" customHeight="1">
      <c r="A1177" s="6">
        <v>1176</v>
      </c>
      <c r="B1177" t="s" s="4">
        <v>3888</v>
      </c>
      <c r="C1177" t="s" s="3">
        <v>3889</v>
      </c>
      <c r="D1177" t="s" s="3">
        <v>94</v>
      </c>
      <c r="E1177" t="s" s="3">
        <v>58</v>
      </c>
      <c r="F1177" t="s" s="3">
        <v>2913</v>
      </c>
      <c r="G1177" s="6"/>
      <c r="H1177" t="s" s="3">
        <v>3366</v>
      </c>
      <c r="I1177" t="s" s="3">
        <v>3754</v>
      </c>
      <c r="J1177" t="s" s="3">
        <v>171</v>
      </c>
      <c r="L1177" s="6"/>
      <c r="M1177" s="6">
        <v>21</v>
      </c>
      <c r="N1177" s="6">
        <v>1</v>
      </c>
      <c r="O1177" t="s" s="3">
        <v>3689</v>
      </c>
      <c r="P1177" s="6"/>
      <c r="Q1177" s="6"/>
      <c r="R1177" s="6"/>
      <c r="S1177" s="6"/>
      <c r="T1177" s="8"/>
      <c r="AH1177" t="s" s="4">
        <v>3888</v>
      </c>
      <c r="AI1177" s="9">
        <v>160513</v>
      </c>
      <c r="AJ1177" t="s" s="4">
        <v>96</v>
      </c>
      <c r="AK1177" t="s" s="4">
        <v>96</v>
      </c>
      <c r="AL1177" s="9">
        <v>19002</v>
      </c>
      <c r="AN1177" s="9">
        <v>0</v>
      </c>
      <c r="AO1177" s="8">
        <v>0</v>
      </c>
      <c r="AQ1177" s="8">
        <v>180000</v>
      </c>
      <c r="AR1177" s="8"/>
      <c r="AS1177" s="8"/>
      <c r="AT1177" t="s" s="4">
        <v>68</v>
      </c>
      <c r="AU1177" s="10"/>
      <c r="AV1177" s="9">
        <v>280000</v>
      </c>
      <c r="AW1177" s="9">
        <v>180000</v>
      </c>
      <c r="AX1177" s="9">
        <v>542</v>
      </c>
      <c r="AY1177" s="8"/>
      <c r="AZ1177" s="8"/>
      <c r="BA1177" s="8"/>
      <c r="BB1177" s="8"/>
      <c r="BC1177" s="8"/>
    </row>
    <row r="1178" s="2" customFormat="1" ht="16.5" customHeight="1">
      <c r="A1178" s="6">
        <v>1177</v>
      </c>
      <c r="B1178" t="s" s="4">
        <v>3890</v>
      </c>
      <c r="C1178" t="s" s="3">
        <v>3891</v>
      </c>
      <c r="D1178" t="s" s="3">
        <v>113</v>
      </c>
      <c r="E1178" t="s" s="3">
        <v>58</v>
      </c>
      <c r="F1178" t="s" s="3">
        <v>3892</v>
      </c>
      <c r="G1178" t="s" s="3">
        <v>3757</v>
      </c>
      <c r="H1178" t="s" s="3">
        <v>3366</v>
      </c>
      <c r="I1178" t="s" s="3">
        <v>3754</v>
      </c>
      <c r="J1178" t="s" s="3">
        <v>171</v>
      </c>
      <c r="L1178" s="6"/>
      <c r="M1178" s="6">
        <v>9</v>
      </c>
      <c r="N1178" s="6">
        <v>1</v>
      </c>
      <c r="O1178" t="s" s="3">
        <v>3733</v>
      </c>
      <c r="P1178" s="6"/>
      <c r="Q1178" s="6"/>
      <c r="R1178" s="6"/>
      <c r="S1178" s="6"/>
      <c r="T1178" s="8"/>
      <c r="AH1178" t="s" s="4">
        <v>3890</v>
      </c>
      <c r="AI1178" s="9">
        <v>158968</v>
      </c>
      <c r="AJ1178" t="s" s="4">
        <v>96</v>
      </c>
      <c r="AK1178" t="s" s="4">
        <v>96</v>
      </c>
      <c r="AL1178" s="9">
        <v>17740</v>
      </c>
      <c r="AN1178" s="9">
        <v>3</v>
      </c>
      <c r="AO1178" s="8">
        <v>0</v>
      </c>
      <c r="AQ1178" s="8">
        <v>180000</v>
      </c>
      <c r="AR1178" s="8"/>
      <c r="AS1178" s="8"/>
      <c r="AT1178" t="s" s="4">
        <v>68</v>
      </c>
      <c r="AU1178" s="10"/>
      <c r="AV1178" s="9">
        <v>150000</v>
      </c>
      <c r="AW1178" s="9">
        <v>120000</v>
      </c>
      <c r="AX1178" s="9">
        <v>638</v>
      </c>
      <c r="AY1178" s="8"/>
      <c r="AZ1178" s="8"/>
      <c r="BA1178" s="8"/>
      <c r="BB1178" s="8"/>
      <c r="BC1178" s="8"/>
    </row>
    <row r="1179" s="2" customFormat="1" ht="15.75" customHeight="1">
      <c r="A1179" s="6">
        <v>1178</v>
      </c>
      <c r="B1179" t="s" s="4">
        <v>3893</v>
      </c>
      <c r="C1179" t="s" s="3">
        <v>3894</v>
      </c>
      <c r="D1179" t="s" s="3">
        <v>57</v>
      </c>
      <c r="E1179" t="s" s="3">
        <v>58</v>
      </c>
      <c r="F1179" t="s" s="3">
        <v>3895</v>
      </c>
      <c r="G1179" t="s" s="3">
        <v>3596</v>
      </c>
      <c r="H1179" t="s" s="3">
        <v>3409</v>
      </c>
      <c r="I1179" t="s" s="3">
        <v>3192</v>
      </c>
      <c r="J1179" t="s" s="3">
        <v>124</v>
      </c>
      <c r="L1179" s="6"/>
      <c r="M1179" s="6">
        <v>20</v>
      </c>
      <c r="N1179" s="6">
        <v>1</v>
      </c>
      <c r="O1179" t="s" s="3">
        <v>3866</v>
      </c>
      <c r="P1179" s="6"/>
      <c r="Q1179" s="6"/>
      <c r="R1179" s="6"/>
      <c r="S1179" s="6"/>
      <c r="T1179" s="8"/>
      <c r="AH1179" t="s" s="4">
        <v>3896</v>
      </c>
      <c r="AI1179" s="9">
        <v>167578</v>
      </c>
      <c r="AJ1179" s="9">
        <v>81899</v>
      </c>
      <c r="AK1179" s="9">
        <v>191367</v>
      </c>
      <c r="AL1179" s="9">
        <v>18999</v>
      </c>
      <c r="AN1179" s="9">
        <v>5</v>
      </c>
      <c r="AO1179" s="8">
        <v>0</v>
      </c>
      <c r="AQ1179" s="8">
        <v>280000</v>
      </c>
      <c r="AR1179" s="8"/>
      <c r="AS1179" s="8"/>
      <c r="AY1179" s="8"/>
      <c r="AZ1179" s="8"/>
      <c r="BA1179" s="8"/>
      <c r="BB1179" s="8"/>
      <c r="BC1179" s="8"/>
    </row>
    <row r="1180" s="2" customFormat="1" ht="16.5" customHeight="1">
      <c r="A1180" s="6">
        <v>1179</v>
      </c>
      <c r="B1180" t="s" s="4">
        <v>3897</v>
      </c>
      <c r="C1180" t="s" s="3">
        <v>3898</v>
      </c>
      <c r="D1180" t="s" s="3">
        <v>94</v>
      </c>
      <c r="E1180" t="s" s="3">
        <v>58</v>
      </c>
      <c r="F1180" t="s" s="3">
        <v>3899</v>
      </c>
      <c r="G1180" s="6"/>
      <c r="H1180" t="s" s="3">
        <v>905</v>
      </c>
      <c r="I1180" t="s" s="3">
        <v>3192</v>
      </c>
      <c r="J1180" t="s" s="3">
        <v>3900</v>
      </c>
      <c r="L1180" s="6"/>
      <c r="M1180" s="6">
        <v>42</v>
      </c>
      <c r="N1180" s="6">
        <v>1</v>
      </c>
      <c r="O1180" t="s" s="3">
        <v>3866</v>
      </c>
      <c r="P1180" s="6"/>
      <c r="Q1180" s="6"/>
      <c r="R1180" s="6"/>
      <c r="S1180" s="6"/>
      <c r="T1180" s="8"/>
      <c r="AH1180" t="s" s="4">
        <v>3897</v>
      </c>
      <c r="AI1180" s="9">
        <v>160842</v>
      </c>
      <c r="AJ1180" s="9">
        <v>78173</v>
      </c>
      <c r="AK1180" s="9">
        <v>166042</v>
      </c>
      <c r="AL1180" s="9">
        <v>17839</v>
      </c>
      <c r="AN1180" s="9">
        <v>7</v>
      </c>
      <c r="AO1180" s="8">
        <v>0</v>
      </c>
      <c r="AQ1180" s="8">
        <v>280000</v>
      </c>
      <c r="AR1180" s="8"/>
      <c r="AS1180" s="8"/>
      <c r="AT1180" t="s" s="4">
        <v>68</v>
      </c>
      <c r="AU1180" s="10"/>
      <c r="AV1180" s="9">
        <v>280000</v>
      </c>
      <c r="AW1180" s="9">
        <v>160000</v>
      </c>
      <c r="AX1180" s="9">
        <v>791</v>
      </c>
      <c r="AY1180" s="8"/>
      <c r="AZ1180" s="8"/>
      <c r="BA1180" s="8"/>
      <c r="BB1180" s="8"/>
      <c r="BC1180" s="8"/>
    </row>
    <row r="1181" s="2" customFormat="1" ht="16.5" customHeight="1">
      <c r="A1181" s="6">
        <v>1180</v>
      </c>
      <c r="B1181" t="s" s="4">
        <v>3901</v>
      </c>
      <c r="C1181" t="s" s="3">
        <v>3902</v>
      </c>
      <c r="D1181" t="s" s="3">
        <v>85</v>
      </c>
      <c r="E1181" t="s" s="3">
        <v>58</v>
      </c>
      <c r="F1181" t="s" s="3">
        <v>3903</v>
      </c>
      <c r="G1181" t="s" s="3">
        <v>3596</v>
      </c>
      <c r="H1181" t="s" s="3">
        <v>3409</v>
      </c>
      <c r="I1181" t="s" s="3">
        <v>3192</v>
      </c>
      <c r="J1181" t="s" s="3">
        <v>124</v>
      </c>
      <c r="L1181" s="6">
        <v>12</v>
      </c>
      <c r="M1181" s="6">
        <v>36</v>
      </c>
      <c r="N1181" s="6">
        <v>1</v>
      </c>
      <c r="O1181" t="s" s="3">
        <v>3866</v>
      </c>
      <c r="P1181" s="6"/>
      <c r="Q1181" s="6"/>
      <c r="R1181" s="6"/>
      <c r="S1181" s="6"/>
      <c r="T1181" s="8"/>
      <c r="AH1181" t="s" s="4">
        <v>3901</v>
      </c>
      <c r="AI1181" s="9">
        <v>162560</v>
      </c>
      <c r="AJ1181" s="9">
        <v>78859</v>
      </c>
      <c r="AK1181" s="9">
        <v>187865</v>
      </c>
      <c r="AL1181" s="9">
        <v>18039</v>
      </c>
      <c r="AN1181" s="9">
        <v>12</v>
      </c>
      <c r="AO1181" s="8">
        <v>0</v>
      </c>
      <c r="AQ1181" s="8">
        <v>280000</v>
      </c>
      <c r="AR1181" s="8"/>
      <c r="AS1181" s="8"/>
      <c r="AY1181" s="8"/>
      <c r="AZ1181" s="8"/>
      <c r="BA1181" s="8"/>
      <c r="BB1181" s="8"/>
      <c r="BC1181" s="8"/>
    </row>
    <row r="1182" s="2" customFormat="1" ht="16.5" customHeight="1">
      <c r="A1182" s="6">
        <v>1181</v>
      </c>
      <c r="B1182" t="s" s="4">
        <v>3904</v>
      </c>
      <c r="C1182" t="s" s="3">
        <v>3905</v>
      </c>
      <c r="D1182" t="s" s="3">
        <v>113</v>
      </c>
      <c r="E1182" t="s" s="3">
        <v>58</v>
      </c>
      <c r="F1182" t="s" s="3">
        <v>3906</v>
      </c>
      <c r="G1182" t="s" s="3">
        <v>3754</v>
      </c>
      <c r="H1182" t="s" s="3">
        <v>3907</v>
      </c>
      <c r="I1182" t="s" s="3">
        <v>3754</v>
      </c>
      <c r="J1182" t="s" s="3">
        <v>171</v>
      </c>
      <c r="L1182" s="6"/>
      <c r="M1182" s="6">
        <v>10</v>
      </c>
      <c r="N1182" s="6">
        <v>1</v>
      </c>
      <c r="O1182" t="s" s="3">
        <v>3866</v>
      </c>
      <c r="P1182" s="6"/>
      <c r="Q1182" s="6"/>
      <c r="R1182" s="6"/>
      <c r="S1182" s="6"/>
      <c r="T1182" s="8"/>
      <c r="AH1182" t="s" s="4">
        <v>3904</v>
      </c>
      <c r="AI1182" s="9">
        <v>161022</v>
      </c>
      <c r="AJ1182" s="9">
        <v>78517</v>
      </c>
      <c r="AK1182" t="s" s="4">
        <v>96</v>
      </c>
      <c r="AL1182" s="9">
        <v>17939</v>
      </c>
      <c r="AN1182" s="9">
        <v>5</v>
      </c>
      <c r="AO1182" s="8">
        <v>0</v>
      </c>
      <c r="AQ1182" s="8">
        <v>180000</v>
      </c>
      <c r="AR1182" s="8"/>
      <c r="AS1182" s="8"/>
      <c r="AT1182" t="s" s="4">
        <v>68</v>
      </c>
      <c r="AU1182" s="10"/>
      <c r="AV1182" s="9">
        <v>180000</v>
      </c>
      <c r="AW1182" s="9">
        <v>160000</v>
      </c>
      <c r="AX1182" s="9">
        <v>953</v>
      </c>
      <c r="AY1182" s="8"/>
      <c r="AZ1182" s="8"/>
      <c r="BA1182" s="8"/>
      <c r="BB1182" s="8"/>
      <c r="BC1182" s="8"/>
    </row>
    <row r="1183" s="2" customFormat="1" ht="16.5" customHeight="1">
      <c r="A1183" s="6">
        <v>1182</v>
      </c>
      <c r="B1183" t="s" s="4">
        <v>3908</v>
      </c>
      <c r="C1183" t="s" s="3">
        <v>3909</v>
      </c>
      <c r="D1183" t="s" s="3">
        <v>94</v>
      </c>
      <c r="E1183" t="s" s="3">
        <v>58</v>
      </c>
      <c r="F1183" t="s" s="3">
        <v>3679</v>
      </c>
      <c r="G1183" s="6"/>
      <c r="H1183" t="s" s="3">
        <v>3680</v>
      </c>
      <c r="I1183" t="s" s="3">
        <v>3192</v>
      </c>
      <c r="J1183" t="s" s="3">
        <v>171</v>
      </c>
      <c r="L1183" s="6"/>
      <c r="M1183" s="6">
        <v>34</v>
      </c>
      <c r="N1183" s="6">
        <v>1</v>
      </c>
      <c r="O1183" t="s" s="3">
        <v>3866</v>
      </c>
      <c r="P1183" s="6"/>
      <c r="Q1183" s="6"/>
      <c r="R1183" s="6"/>
      <c r="S1183" s="6"/>
      <c r="T1183" s="8"/>
      <c r="AH1183" t="s" s="4">
        <v>3908</v>
      </c>
      <c r="AI1183" t="s" s="4">
        <v>96</v>
      </c>
      <c r="AJ1183" s="9">
        <v>92242</v>
      </c>
      <c r="AK1183" s="9">
        <v>191360</v>
      </c>
      <c r="AL1183" s="9">
        <v>18998</v>
      </c>
      <c r="AO1183" s="8">
        <v>0</v>
      </c>
      <c r="AQ1183" s="8">
        <v>180000</v>
      </c>
      <c r="AR1183" s="8"/>
      <c r="AS1183" s="8"/>
      <c r="AT1183" t="s" s="4">
        <v>68</v>
      </c>
      <c r="AU1183" s="10"/>
      <c r="AV1183" s="9">
        <v>180000</v>
      </c>
      <c r="AW1183" s="9">
        <v>180000</v>
      </c>
      <c r="AX1183" s="9">
        <v>720</v>
      </c>
      <c r="AY1183" s="8"/>
      <c r="AZ1183" s="8"/>
      <c r="BA1183" s="8"/>
      <c r="BB1183" s="8"/>
      <c r="BC1183" s="8"/>
    </row>
    <row r="1184" s="2" customFormat="1" ht="16.5" customHeight="1">
      <c r="A1184" s="6">
        <v>1183</v>
      </c>
      <c r="B1184" t="s" s="4">
        <v>3910</v>
      </c>
      <c r="C1184" t="s" s="3">
        <v>3911</v>
      </c>
      <c r="D1184" t="s" s="3">
        <v>113</v>
      </c>
      <c r="E1184" t="s" s="3">
        <v>58</v>
      </c>
      <c r="F1184" t="s" s="3">
        <v>156</v>
      </c>
      <c r="G1184" t="s" s="3">
        <v>3822</v>
      </c>
      <c r="H1184" t="s" s="3">
        <v>3366</v>
      </c>
      <c r="I1184" t="s" s="3">
        <v>3754</v>
      </c>
      <c r="J1184" t="s" s="3">
        <v>171</v>
      </c>
      <c r="L1184" s="6"/>
      <c r="M1184" s="6">
        <v>15</v>
      </c>
      <c r="N1184" s="6">
        <v>1</v>
      </c>
      <c r="O1184" t="s" s="3">
        <v>3866</v>
      </c>
      <c r="P1184" s="6"/>
      <c r="Q1184" s="6"/>
      <c r="R1184" s="6"/>
      <c r="S1184" s="6"/>
      <c r="T1184" s="8"/>
      <c r="AH1184" t="s" s="4">
        <v>3910</v>
      </c>
      <c r="AI1184" s="9">
        <v>161252</v>
      </c>
      <c r="AJ1184" s="9">
        <v>78516</v>
      </c>
      <c r="AK1184" t="s" s="4">
        <v>96</v>
      </c>
      <c r="AL1184" s="9">
        <v>17940</v>
      </c>
      <c r="AO1184" s="8"/>
      <c r="AQ1184" s="8">
        <v>180000</v>
      </c>
      <c r="AR1184" s="8"/>
      <c r="AS1184" s="8"/>
      <c r="AT1184" t="s" s="4">
        <v>68</v>
      </c>
      <c r="AU1184" s="10"/>
      <c r="AV1184" s="9">
        <v>280000</v>
      </c>
      <c r="AW1184" s="9">
        <v>180000</v>
      </c>
      <c r="AX1184" s="9">
        <v>1052</v>
      </c>
      <c r="AY1184" s="8"/>
      <c r="AZ1184" s="8"/>
      <c r="BA1184" s="8"/>
      <c r="BB1184" s="8"/>
      <c r="BC1184" s="8"/>
    </row>
    <row r="1185" s="2" customFormat="1" ht="16.5" customHeight="1">
      <c r="A1185" s="6">
        <v>1184</v>
      </c>
      <c r="B1185" t="s" s="4">
        <v>3912</v>
      </c>
      <c r="C1185" t="s" s="3">
        <v>3913</v>
      </c>
      <c r="D1185" t="s" s="3">
        <v>113</v>
      </c>
      <c r="E1185" t="s" s="3">
        <v>58</v>
      </c>
      <c r="F1185" t="s" s="3">
        <v>3914</v>
      </c>
      <c r="G1185" t="s" s="3">
        <v>3757</v>
      </c>
      <c r="H1185" t="s" s="3">
        <v>3915</v>
      </c>
      <c r="I1185" t="s" s="3">
        <v>3754</v>
      </c>
      <c r="J1185" t="s" s="3">
        <v>171</v>
      </c>
      <c r="L1185" s="6"/>
      <c r="M1185" s="6">
        <v>25</v>
      </c>
      <c r="N1185" s="6">
        <v>1</v>
      </c>
      <c r="O1185" t="s" s="3">
        <v>3866</v>
      </c>
      <c r="P1185" s="6"/>
      <c r="Q1185" s="6"/>
      <c r="R1185" s="6"/>
      <c r="S1185" s="6"/>
      <c r="T1185" s="8"/>
      <c r="AH1185" t="s" s="4">
        <v>3912</v>
      </c>
      <c r="AI1185" s="9">
        <v>161627</v>
      </c>
      <c r="AJ1185" s="9">
        <v>78518</v>
      </c>
      <c r="AK1185" s="9">
        <v>181026</v>
      </c>
      <c r="AL1185" s="9">
        <v>17938</v>
      </c>
      <c r="AO1185" s="8"/>
      <c r="AQ1185" s="8">
        <v>180000</v>
      </c>
      <c r="AR1185" s="8"/>
      <c r="AS1185" s="8"/>
      <c r="AT1185" t="s" s="4">
        <v>68</v>
      </c>
      <c r="AU1185" s="12">
        <f>#REF!-1000000</f>
      </c>
      <c r="AV1185" s="9">
        <v>0</v>
      </c>
      <c r="AW1185" s="9">
        <v>0</v>
      </c>
      <c r="AX1185" s="9">
        <v>1079</v>
      </c>
      <c r="AY1185" s="8"/>
      <c r="AZ1185" s="8"/>
      <c r="BA1185" s="8"/>
      <c r="BB1185" s="8"/>
      <c r="BC1185" s="8"/>
    </row>
    <row r="1186" s="2" customFormat="1" ht="16.5" customHeight="1">
      <c r="A1186" s="6">
        <v>1185</v>
      </c>
      <c r="B1186" t="s" s="4">
        <v>3916</v>
      </c>
      <c r="C1186" t="s" s="3">
        <v>3917</v>
      </c>
      <c r="D1186" t="s" s="3">
        <v>94</v>
      </c>
      <c r="E1186" t="s" s="3">
        <v>58</v>
      </c>
      <c r="F1186" t="s" s="3">
        <v>3918</v>
      </c>
      <c r="G1186" s="6"/>
      <c r="H1186" t="s" s="3">
        <v>3919</v>
      </c>
      <c r="I1186" t="s" s="3">
        <v>3920</v>
      </c>
      <c r="J1186" t="s" s="3">
        <v>171</v>
      </c>
      <c r="L1186" s="6"/>
      <c r="M1186" s="6">
        <v>1</v>
      </c>
      <c r="N1186" s="6">
        <v>63</v>
      </c>
      <c r="O1186" t="s" s="3">
        <v>3866</v>
      </c>
      <c r="P1186" s="6"/>
      <c r="Q1186" s="6"/>
      <c r="R1186" s="6"/>
      <c r="S1186" s="6"/>
      <c r="T1186" s="8"/>
      <c r="AH1186" t="s" s="4">
        <v>3916</v>
      </c>
      <c r="AI1186" s="9">
        <v>161737</v>
      </c>
      <c r="AJ1186" s="9">
        <v>78520</v>
      </c>
      <c r="AK1186" s="9">
        <v>181025</v>
      </c>
      <c r="AL1186" s="9">
        <v>17941</v>
      </c>
      <c r="AO1186" s="8"/>
      <c r="AQ1186" s="8">
        <v>380000</v>
      </c>
      <c r="AR1186" s="8"/>
      <c r="AS1186" s="8"/>
      <c r="AT1186" t="s" s="4">
        <v>68</v>
      </c>
      <c r="AU1186" s="10"/>
      <c r="AV1186" s="9">
        <v>480000</v>
      </c>
      <c r="AW1186" s="9">
        <v>230000</v>
      </c>
      <c r="AX1186" s="9">
        <v>563</v>
      </c>
      <c r="AY1186" s="8"/>
      <c r="AZ1186" s="8"/>
      <c r="BA1186" s="8"/>
      <c r="BB1186" s="8"/>
      <c r="BC1186" s="8"/>
    </row>
    <row r="1187" s="2" customFormat="1" ht="16.5" customHeight="1">
      <c r="A1187" s="6">
        <v>1186</v>
      </c>
      <c r="B1187" t="s" s="4">
        <v>3921</v>
      </c>
      <c r="C1187" t="s" s="3">
        <v>3922</v>
      </c>
      <c r="D1187" t="s" s="3">
        <v>85</v>
      </c>
      <c r="E1187" t="s" s="3">
        <v>58</v>
      </c>
      <c r="F1187" t="s" s="3">
        <v>3923</v>
      </c>
      <c r="G1187" t="s" s="3">
        <v>3924</v>
      </c>
      <c r="H1187" t="s" s="3">
        <v>905</v>
      </c>
      <c r="I1187" t="s" s="3">
        <v>3192</v>
      </c>
      <c r="J1187" t="s" s="3">
        <v>3724</v>
      </c>
      <c r="L1187" s="6"/>
      <c r="M1187" s="6">
        <v>707</v>
      </c>
      <c r="N1187" s="6">
        <v>20</v>
      </c>
      <c r="O1187" t="s" s="3">
        <v>3866</v>
      </c>
      <c r="P1187" s="6"/>
      <c r="Q1187" s="6"/>
      <c r="R1187" s="6"/>
      <c r="S1187" s="6"/>
      <c r="T1187" s="8"/>
      <c r="AH1187" t="s" s="4">
        <v>3921</v>
      </c>
      <c r="AI1187" s="9">
        <v>162094</v>
      </c>
      <c r="AJ1187" s="9">
        <v>78695</v>
      </c>
      <c r="AK1187" s="9">
        <v>181325</v>
      </c>
      <c r="AL1187" s="9">
        <v>17978</v>
      </c>
      <c r="AN1187" s="9">
        <v>354</v>
      </c>
      <c r="AO1187" s="8">
        <v>1960000</v>
      </c>
      <c r="AQ1187" s="8">
        <v>860000</v>
      </c>
      <c r="AR1187" s="8"/>
      <c r="AS1187" s="8"/>
      <c r="AT1187" t="s" s="4">
        <v>68</v>
      </c>
      <c r="AU1187" s="10"/>
      <c r="AV1187" s="9">
        <v>60000</v>
      </c>
      <c r="AW1187" s="9">
        <v>50000</v>
      </c>
      <c r="AX1187" s="9">
        <v>112</v>
      </c>
      <c r="AY1187" s="8"/>
      <c r="AZ1187" s="8"/>
      <c r="BA1187" s="8"/>
      <c r="BB1187" s="8"/>
      <c r="BC1187" s="8"/>
    </row>
    <row r="1188" s="2" customFormat="1" ht="16.5" customHeight="1">
      <c r="A1188" s="6">
        <v>1187</v>
      </c>
      <c r="B1188" t="s" s="4">
        <v>3925</v>
      </c>
      <c r="C1188" t="s" s="3">
        <v>3926</v>
      </c>
      <c r="D1188" t="s" s="3">
        <v>94</v>
      </c>
      <c r="E1188" t="s" s="3">
        <v>58</v>
      </c>
      <c r="F1188" t="s" s="3">
        <v>1800</v>
      </c>
      <c r="G1188" s="6"/>
      <c r="H1188" t="s" s="3">
        <v>910</v>
      </c>
      <c r="I1188" t="s" s="3">
        <v>3754</v>
      </c>
      <c r="J1188" t="s" s="3">
        <v>171</v>
      </c>
      <c r="L1188" s="6"/>
      <c r="M1188" s="6">
        <v>22</v>
      </c>
      <c r="N1188" s="6">
        <v>1</v>
      </c>
      <c r="O1188" t="s" s="3">
        <v>3866</v>
      </c>
      <c r="P1188" s="6"/>
      <c r="Q1188" s="6"/>
      <c r="R1188" s="6"/>
      <c r="S1188" s="6"/>
      <c r="T1188" s="8"/>
      <c r="AH1188" t="s" s="4">
        <v>3925</v>
      </c>
      <c r="AI1188" s="9">
        <v>122059</v>
      </c>
      <c r="AJ1188" s="9">
        <v>78843</v>
      </c>
      <c r="AK1188" s="9">
        <v>187866</v>
      </c>
      <c r="AL1188" s="9">
        <v>18038</v>
      </c>
      <c r="AO1188" s="8">
        <v>0</v>
      </c>
      <c r="AQ1188" s="8">
        <v>180000</v>
      </c>
      <c r="AR1188" s="8"/>
      <c r="AS1188" s="8"/>
      <c r="AT1188" t="s" s="4">
        <v>68</v>
      </c>
      <c r="AU1188" s="10"/>
      <c r="AV1188" s="9">
        <v>60000</v>
      </c>
      <c r="AW1188" s="9">
        <v>40000</v>
      </c>
      <c r="AX1188" s="9">
        <v>656</v>
      </c>
      <c r="AY1188" s="8"/>
      <c r="AZ1188" s="8"/>
      <c r="BA1188" s="8"/>
      <c r="BB1188" s="8"/>
      <c r="BC1188" s="8"/>
    </row>
    <row r="1189" s="2" customFormat="1" ht="16.5" customHeight="1">
      <c r="A1189" s="6">
        <v>1188</v>
      </c>
      <c r="B1189" t="s" s="4">
        <v>3927</v>
      </c>
      <c r="C1189" t="s" s="3">
        <v>3928</v>
      </c>
      <c r="D1189" t="s" s="3">
        <v>85</v>
      </c>
      <c r="E1189" t="s" s="3">
        <v>58</v>
      </c>
      <c r="F1189" t="s" s="3">
        <v>3929</v>
      </c>
      <c r="G1189" t="s" s="3">
        <v>3596</v>
      </c>
      <c r="H1189" t="s" s="3">
        <v>3409</v>
      </c>
      <c r="I1189" t="s" s="3">
        <v>3192</v>
      </c>
      <c r="J1189" t="s" s="3">
        <v>124</v>
      </c>
      <c r="L1189" s="6">
        <v>14</v>
      </c>
      <c r="M1189" s="6">
        <v>29</v>
      </c>
      <c r="N1189" s="6">
        <v>1</v>
      </c>
      <c r="O1189" t="s" s="3">
        <v>3930</v>
      </c>
      <c r="P1189" s="6"/>
      <c r="Q1189" s="6"/>
      <c r="R1189" s="6"/>
      <c r="S1189" s="6"/>
      <c r="T1189" s="8"/>
      <c r="AH1189" t="s" s="4">
        <v>3814</v>
      </c>
      <c r="AI1189" s="9">
        <v>163949</v>
      </c>
      <c r="AJ1189" s="9">
        <v>79731</v>
      </c>
      <c r="AK1189" s="9">
        <v>192022</v>
      </c>
      <c r="AL1189" s="9">
        <v>18292</v>
      </c>
      <c r="AN1189" s="9">
        <v>9</v>
      </c>
      <c r="AO1189" s="8">
        <v>0</v>
      </c>
      <c r="AQ1189" s="8">
        <v>280000</v>
      </c>
      <c r="AR1189" s="8"/>
      <c r="AS1189" s="8"/>
      <c r="AY1189" s="8"/>
      <c r="AZ1189" s="8"/>
      <c r="BA1189" s="8"/>
      <c r="BB1189" s="8"/>
      <c r="BC1189" s="8"/>
    </row>
    <row r="1190" s="2" customFormat="1" ht="16.5" customHeight="1">
      <c r="A1190" s="6">
        <v>1189</v>
      </c>
      <c r="B1190" t="s" s="4">
        <v>3931</v>
      </c>
      <c r="C1190" t="s" s="3">
        <v>3932</v>
      </c>
      <c r="D1190" t="s" s="3">
        <v>113</v>
      </c>
      <c r="E1190" t="s" s="3">
        <v>58</v>
      </c>
      <c r="F1190" t="s" s="3">
        <v>3914</v>
      </c>
      <c r="G1190" t="s" s="3">
        <v>3757</v>
      </c>
      <c r="H1190" t="s" s="3">
        <v>3793</v>
      </c>
      <c r="I1190" t="s" s="3">
        <v>3754</v>
      </c>
      <c r="J1190" t="s" s="3">
        <v>171</v>
      </c>
      <c r="L1190" s="6">
        <v>7</v>
      </c>
      <c r="M1190" s="6">
        <v>24</v>
      </c>
      <c r="N1190" s="6">
        <v>1</v>
      </c>
      <c r="O1190" t="s" s="3">
        <v>3933</v>
      </c>
      <c r="P1190" s="6"/>
      <c r="Q1190" s="6"/>
      <c r="R1190" s="6"/>
      <c r="S1190" s="6"/>
      <c r="T1190" s="8"/>
      <c r="AH1190" t="s" s="4">
        <v>3931</v>
      </c>
      <c r="AI1190" s="9">
        <v>162494</v>
      </c>
      <c r="AJ1190" s="9">
        <v>78845</v>
      </c>
      <c r="AK1190" s="9">
        <v>187864</v>
      </c>
      <c r="AL1190" s="9">
        <v>18037</v>
      </c>
      <c r="AN1190" s="9">
        <v>10</v>
      </c>
      <c r="AO1190" s="8"/>
      <c r="AQ1190" s="8"/>
      <c r="AR1190" s="8"/>
      <c r="AS1190" s="8"/>
      <c r="AY1190" s="8"/>
      <c r="AZ1190" s="8"/>
      <c r="BA1190" s="8"/>
      <c r="BB1190" s="8"/>
      <c r="BC1190" s="8"/>
    </row>
    <row r="1191" s="2" customFormat="1" ht="16.5" customHeight="1">
      <c r="A1191" s="6">
        <v>1190</v>
      </c>
      <c r="B1191" t="s" s="4">
        <v>3934</v>
      </c>
      <c r="C1191" t="s" s="3">
        <v>3935</v>
      </c>
      <c r="D1191" t="s" s="3">
        <v>94</v>
      </c>
      <c r="E1191" t="s" s="3">
        <v>58</v>
      </c>
      <c r="F1191" t="s" s="3">
        <v>3838</v>
      </c>
      <c r="G1191" s="6"/>
      <c r="H1191" t="s" s="3">
        <v>1149</v>
      </c>
      <c r="I1191" t="s" s="3">
        <v>3754</v>
      </c>
      <c r="J1191" t="s" s="3">
        <v>171</v>
      </c>
      <c r="L1191" s="6">
        <v>4</v>
      </c>
      <c r="M1191" s="6">
        <v>15</v>
      </c>
      <c r="N1191" s="6">
        <v>1</v>
      </c>
      <c r="O1191" t="s" s="3">
        <v>3933</v>
      </c>
      <c r="P1191" s="6"/>
      <c r="Q1191" s="6"/>
      <c r="R1191" s="6"/>
      <c r="S1191" s="6"/>
      <c r="T1191" s="8"/>
      <c r="AH1191" t="s" s="4">
        <v>3934</v>
      </c>
      <c r="AI1191" s="9">
        <v>162834</v>
      </c>
      <c r="AJ1191" s="9">
        <v>79099</v>
      </c>
      <c r="AK1191" s="9">
        <v>188552</v>
      </c>
      <c r="AL1191" s="9">
        <v>18101</v>
      </c>
      <c r="AO1191" s="8"/>
      <c r="AQ1191" s="8"/>
      <c r="AR1191" s="8"/>
      <c r="AS1191" s="8"/>
      <c r="AY1191" s="8"/>
      <c r="AZ1191" s="8"/>
      <c r="BA1191" s="8"/>
      <c r="BB1191" s="8"/>
      <c r="BC1191" s="8"/>
    </row>
    <row r="1192" s="2" customFormat="1" ht="16.5" customHeight="1">
      <c r="A1192" s="6">
        <v>1191</v>
      </c>
      <c r="B1192" t="s" s="4">
        <v>3936</v>
      </c>
      <c r="C1192" t="s" s="3">
        <v>3937</v>
      </c>
      <c r="D1192" t="s" s="3">
        <v>85</v>
      </c>
      <c r="E1192" t="s" s="3">
        <v>58</v>
      </c>
      <c r="F1192" t="s" s="3">
        <v>3938</v>
      </c>
      <c r="G1192" t="s" s="3">
        <v>3939</v>
      </c>
      <c r="H1192" t="s" s="3">
        <v>1653</v>
      </c>
      <c r="I1192" t="s" s="3">
        <v>3192</v>
      </c>
      <c r="J1192" t="s" s="3">
        <v>3724</v>
      </c>
      <c r="L1192" s="6"/>
      <c r="M1192" s="6">
        <v>857</v>
      </c>
      <c r="N1192" s="6">
        <v>43</v>
      </c>
      <c r="O1192" t="s" s="3">
        <v>3933</v>
      </c>
      <c r="P1192" s="6"/>
      <c r="Q1192" s="6"/>
      <c r="R1192" s="6"/>
      <c r="S1192" s="6"/>
      <c r="T1192" s="8"/>
      <c r="AH1192" t="s" s="4">
        <v>3936</v>
      </c>
      <c r="AI1192" s="9">
        <v>162640</v>
      </c>
      <c r="AJ1192" s="9">
        <v>78906</v>
      </c>
      <c r="AK1192" s="9">
        <v>188018</v>
      </c>
      <c r="AL1192" s="9">
        <v>18057</v>
      </c>
      <c r="AN1192" s="9">
        <v>395</v>
      </c>
      <c r="AO1192" s="8">
        <v>1780000</v>
      </c>
      <c r="AQ1192" s="8">
        <v>680000</v>
      </c>
      <c r="AR1192" s="8"/>
      <c r="AS1192" s="8"/>
      <c r="AY1192" s="8"/>
      <c r="AZ1192" s="8"/>
      <c r="BA1192" s="8"/>
      <c r="BB1192" s="8"/>
      <c r="BC1192" s="8"/>
    </row>
    <row r="1193" s="2" customFormat="1" ht="16.5" customHeight="1">
      <c r="A1193" s="6">
        <v>1192</v>
      </c>
      <c r="B1193" t="s" s="4">
        <v>3940</v>
      </c>
      <c r="C1193" t="s" s="3">
        <v>3941</v>
      </c>
      <c r="D1193" t="s" s="3">
        <v>94</v>
      </c>
      <c r="E1193" t="s" s="3">
        <v>58</v>
      </c>
      <c r="F1193" t="s" s="3">
        <v>450</v>
      </c>
      <c r="G1193" s="6"/>
      <c r="H1193" t="s" s="3">
        <v>905</v>
      </c>
      <c r="I1193" t="s" s="3">
        <v>3192</v>
      </c>
      <c r="J1193" t="s" s="3">
        <v>247</v>
      </c>
      <c r="L1193" s="6"/>
      <c r="M1193" s="6">
        <v>126</v>
      </c>
      <c r="N1193" s="6">
        <v>4</v>
      </c>
      <c r="O1193" t="s" s="3">
        <v>3933</v>
      </c>
      <c r="P1193" s="6"/>
      <c r="Q1193" s="6"/>
      <c r="R1193" s="6"/>
      <c r="S1193" s="6"/>
      <c r="T1193" s="8"/>
      <c r="AH1193" t="s" s="4">
        <v>3940</v>
      </c>
      <c r="AI1193" s="9">
        <v>163144</v>
      </c>
      <c r="AJ1193" s="9">
        <v>79441</v>
      </c>
      <c r="AK1193" s="9">
        <v>190927</v>
      </c>
      <c r="AL1193" s="9">
        <v>18191</v>
      </c>
      <c r="AN1193" s="9">
        <v>92</v>
      </c>
      <c r="AO1193" s="8">
        <v>390000</v>
      </c>
      <c r="AQ1193" s="8">
        <v>380000</v>
      </c>
      <c r="AR1193" s="8"/>
      <c r="AS1193" s="8"/>
      <c r="AY1193" s="8"/>
      <c r="AZ1193" s="8"/>
      <c r="BA1193" s="8"/>
      <c r="BB1193" s="8"/>
      <c r="BC1193" s="8"/>
    </row>
    <row r="1194" s="2" customFormat="1" ht="16.5" customHeight="1">
      <c r="A1194" s="6">
        <v>1193</v>
      </c>
      <c r="B1194" t="s" s="4">
        <v>3942</v>
      </c>
      <c r="C1194" t="s" s="3">
        <v>3943</v>
      </c>
      <c r="D1194" t="s" s="3">
        <v>57</v>
      </c>
      <c r="E1194" t="s" s="3">
        <v>58</v>
      </c>
      <c r="F1194" t="s" s="3">
        <v>3944</v>
      </c>
      <c r="G1194" t="s" s="3">
        <v>401</v>
      </c>
      <c r="H1194" t="s" s="3">
        <v>3587</v>
      </c>
      <c r="I1194" t="s" s="3">
        <v>3192</v>
      </c>
      <c r="J1194" t="s" s="3">
        <v>402</v>
      </c>
      <c r="K1194" s="7"/>
      <c r="L1194" s="6"/>
      <c r="M1194" s="6">
        <v>381</v>
      </c>
      <c r="N1194" s="6">
        <v>9</v>
      </c>
      <c r="O1194" t="s" s="3">
        <v>3930</v>
      </c>
      <c r="P1194" s="8"/>
      <c r="Q1194" s="8"/>
      <c r="R1194" s="6"/>
      <c r="S1194" s="6"/>
      <c r="T1194" s="8"/>
      <c r="V1194" s="6"/>
      <c r="AH1194" t="s" s="4">
        <v>3942</v>
      </c>
      <c r="AI1194" s="9">
        <v>163341</v>
      </c>
      <c r="AJ1194" s="9">
        <v>79532</v>
      </c>
      <c r="AK1194" s="9">
        <v>191528</v>
      </c>
      <c r="AL1194" s="9">
        <v>18225</v>
      </c>
      <c r="AM1194" s="10"/>
      <c r="AN1194" s="10">
        <v>200</v>
      </c>
      <c r="AO1194" s="10">
        <v>980000</v>
      </c>
      <c r="AP1194" s="10"/>
      <c r="AQ1194" s="10">
        <v>540000</v>
      </c>
      <c r="AR1194" s="8"/>
      <c r="AS1194" s="8"/>
      <c r="AY1194" s="8"/>
      <c r="AZ1194" s="8"/>
      <c r="BA1194" s="8"/>
      <c r="BB1194" s="8"/>
      <c r="BC1194" s="8"/>
    </row>
    <row r="1195" s="2" customFormat="1" ht="16.5" customHeight="1">
      <c r="A1195" s="6">
        <v>1194</v>
      </c>
      <c r="B1195" t="s" s="4">
        <v>3945</v>
      </c>
      <c r="C1195" t="s" s="3">
        <v>3946</v>
      </c>
      <c r="D1195" t="s" s="3">
        <v>57</v>
      </c>
      <c r="E1195" t="s" s="3">
        <v>58</v>
      </c>
      <c r="F1195" t="s" s="3">
        <v>3947</v>
      </c>
      <c r="G1195" t="s" s="3">
        <v>3874</v>
      </c>
      <c r="H1195" t="s" s="3">
        <v>61</v>
      </c>
      <c r="I1195" t="s" s="3">
        <v>3948</v>
      </c>
      <c r="J1195" t="s" s="3">
        <v>402</v>
      </c>
      <c r="L1195" s="6"/>
      <c r="M1195" s="6">
        <v>534</v>
      </c>
      <c r="N1195" s="6">
        <v>26</v>
      </c>
      <c r="O1195" t="s" s="3">
        <v>3933</v>
      </c>
      <c r="P1195" s="6"/>
      <c r="Q1195" s="6"/>
      <c r="R1195" s="6"/>
      <c r="S1195" s="6"/>
      <c r="T1195" s="8"/>
      <c r="AH1195" t="s" s="4">
        <v>3945</v>
      </c>
      <c r="AI1195" s="9">
        <v>162791</v>
      </c>
      <c r="AJ1195" s="9">
        <v>79012</v>
      </c>
      <c r="AK1195" s="9">
        <v>188155</v>
      </c>
      <c r="AL1195" s="9">
        <v>18066</v>
      </c>
      <c r="AN1195" s="9">
        <v>295</v>
      </c>
      <c r="AO1195" s="8">
        <v>820000</v>
      </c>
      <c r="AQ1195" s="8">
        <v>680000</v>
      </c>
      <c r="AR1195" s="8"/>
      <c r="AS1195" s="8"/>
      <c r="AY1195" s="8"/>
      <c r="AZ1195" s="8"/>
      <c r="BA1195" s="8"/>
      <c r="BB1195" s="8"/>
      <c r="BC1195" s="8"/>
    </row>
    <row r="1196" s="2" customFormat="1" ht="16.5" customHeight="1">
      <c r="A1196" s="6">
        <v>1195</v>
      </c>
      <c r="B1196" t="s" s="4">
        <v>3949</v>
      </c>
      <c r="C1196" t="s" s="3">
        <v>3950</v>
      </c>
      <c r="D1196" t="s" s="3">
        <v>94</v>
      </c>
      <c r="E1196" t="s" s="3">
        <v>58</v>
      </c>
      <c r="F1196" t="s" s="3">
        <v>2456</v>
      </c>
      <c r="G1196" s="6"/>
      <c r="H1196" t="s" s="3">
        <v>3749</v>
      </c>
      <c r="I1196" t="s" s="3">
        <v>3951</v>
      </c>
      <c r="J1196" t="s" s="3">
        <v>878</v>
      </c>
      <c r="L1196" s="6"/>
      <c r="M1196" s="6">
        <v>320</v>
      </c>
      <c r="N1196" s="6">
        <v>30</v>
      </c>
      <c r="O1196" t="s" s="3">
        <v>3952</v>
      </c>
      <c r="P1196" s="6"/>
      <c r="Q1196" s="6"/>
      <c r="R1196" s="6"/>
      <c r="S1196" s="6"/>
      <c r="T1196" s="8"/>
      <c r="AH1196" t="s" s="4">
        <v>3949</v>
      </c>
      <c r="AI1196" s="9">
        <v>167268</v>
      </c>
      <c r="AJ1196" s="9">
        <v>88614</v>
      </c>
      <c r="AK1196" s="9">
        <v>213205</v>
      </c>
      <c r="AL1196" s="9">
        <v>21195</v>
      </c>
      <c r="AN1196" s="9">
        <v>221</v>
      </c>
      <c r="AO1196" s="8">
        <v>820000</v>
      </c>
      <c r="AQ1196" t="s" s="4">
        <v>3953</v>
      </c>
      <c r="AR1196" s="8"/>
      <c r="AS1196" s="8"/>
      <c r="AY1196" s="8"/>
      <c r="AZ1196" s="8"/>
      <c r="BA1196" s="8"/>
      <c r="BB1196" s="8"/>
      <c r="BC1196" s="8"/>
    </row>
    <row r="1197" s="2" customFormat="1" ht="16.5" customHeight="1">
      <c r="A1197" s="6">
        <v>1196</v>
      </c>
      <c r="B1197" t="s" s="4">
        <v>3954</v>
      </c>
      <c r="C1197" t="s" s="3">
        <v>3955</v>
      </c>
      <c r="D1197" t="s" s="3">
        <v>57</v>
      </c>
      <c r="E1197" t="s" s="3">
        <v>58</v>
      </c>
      <c r="F1197" t="s" s="3">
        <v>3956</v>
      </c>
      <c r="G1197" t="s" s="3">
        <v>3706</v>
      </c>
      <c r="H1197" t="s" s="3">
        <v>61</v>
      </c>
      <c r="I1197" t="s" s="3">
        <v>3192</v>
      </c>
      <c r="J1197" t="s" s="3">
        <v>402</v>
      </c>
      <c r="L1197" s="6"/>
      <c r="M1197" s="6">
        <v>664</v>
      </c>
      <c r="N1197" s="6">
        <v>25</v>
      </c>
      <c r="O1197" t="s" s="3">
        <v>3930</v>
      </c>
      <c r="P1197" s="6"/>
      <c r="Q1197" s="6"/>
      <c r="R1197" s="6"/>
      <c r="S1197" s="6"/>
      <c r="T1197" s="8"/>
      <c r="AH1197" t="s" s="4">
        <v>3954</v>
      </c>
      <c r="AI1197" s="9">
        <v>164250</v>
      </c>
      <c r="AJ1197" s="9">
        <v>79829</v>
      </c>
      <c r="AK1197" s="9">
        <v>192556</v>
      </c>
      <c r="AL1197" s="9">
        <v>18320</v>
      </c>
      <c r="AN1197" s="9">
        <v>385</v>
      </c>
      <c r="AO1197" s="8">
        <v>1780000</v>
      </c>
      <c r="AQ1197" s="8">
        <v>920000</v>
      </c>
      <c r="AR1197" s="8"/>
      <c r="AS1197" s="8"/>
      <c r="AY1197" s="8"/>
      <c r="AZ1197" s="8"/>
      <c r="BA1197" s="8"/>
      <c r="BB1197" s="8"/>
      <c r="BC1197" s="8"/>
    </row>
    <row r="1198" s="2" customFormat="1" ht="16.5" customHeight="1">
      <c r="A1198" s="6">
        <v>1197</v>
      </c>
      <c r="B1198" t="s" s="4">
        <v>3957</v>
      </c>
      <c r="C1198" t="s" s="3">
        <v>3958</v>
      </c>
      <c r="D1198" t="s" s="3">
        <v>113</v>
      </c>
      <c r="E1198" t="s" s="3">
        <v>58</v>
      </c>
      <c r="F1198" t="s" s="3">
        <v>3959</v>
      </c>
      <c r="G1198" t="s" s="3">
        <v>3596</v>
      </c>
      <c r="H1198" t="s" s="3">
        <v>3960</v>
      </c>
      <c r="I1198" t="s" s="3">
        <v>98</v>
      </c>
      <c r="J1198" t="s" s="3">
        <v>124</v>
      </c>
      <c r="L1198" s="6"/>
      <c r="M1198" s="6">
        <v>196</v>
      </c>
      <c r="N1198" s="6">
        <v>28</v>
      </c>
      <c r="O1198" t="s" s="3">
        <v>3961</v>
      </c>
      <c r="P1198" s="6"/>
      <c r="Q1198" s="6"/>
      <c r="R1198" s="6"/>
      <c r="S1198" s="6"/>
      <c r="T1198" s="8"/>
      <c r="AH1198" t="s" s="4">
        <v>3957</v>
      </c>
      <c r="AI1198" s="9">
        <v>169803</v>
      </c>
      <c r="AJ1198" s="9">
        <v>79197</v>
      </c>
      <c r="AK1198" s="9">
        <v>213204</v>
      </c>
      <c r="AL1198" s="9">
        <v>18141</v>
      </c>
      <c r="AO1198" s="8"/>
      <c r="AQ1198" s="8"/>
      <c r="AR1198" s="8"/>
      <c r="AS1198" s="8"/>
      <c r="AY1198" s="8"/>
      <c r="AZ1198" s="8"/>
      <c r="BA1198" s="8"/>
      <c r="BB1198" s="8"/>
      <c r="BC1198" s="8"/>
    </row>
    <row r="1199" s="2" customFormat="1" ht="16.5" customHeight="1">
      <c r="A1199" s="6">
        <v>1198</v>
      </c>
      <c r="B1199" t="s" s="4">
        <v>3962</v>
      </c>
      <c r="C1199" t="s" s="3">
        <v>3963</v>
      </c>
      <c r="D1199" t="s" s="3">
        <v>94</v>
      </c>
      <c r="E1199" t="s" s="3">
        <v>58</v>
      </c>
      <c r="F1199" t="s" s="3">
        <v>2913</v>
      </c>
      <c r="G1199" s="6"/>
      <c r="H1199" t="s" s="3">
        <v>3366</v>
      </c>
      <c r="I1199" t="s" s="3">
        <v>3754</v>
      </c>
      <c r="J1199" s="6"/>
      <c r="L1199" s="6"/>
      <c r="M1199" s="6">
        <v>35</v>
      </c>
      <c r="N1199" s="6">
        <v>1</v>
      </c>
      <c r="O1199" t="s" s="3">
        <v>3933</v>
      </c>
      <c r="P1199" s="6"/>
      <c r="Q1199" s="6"/>
      <c r="R1199" s="6"/>
      <c r="S1199" s="6"/>
      <c r="T1199" s="8"/>
      <c r="AH1199" t="s" s="4">
        <v>3962</v>
      </c>
      <c r="AI1199" s="9">
        <v>162846</v>
      </c>
      <c r="AJ1199" s="9">
        <v>79249</v>
      </c>
      <c r="AK1199" s="9">
        <v>190780</v>
      </c>
      <c r="AL1199" s="9">
        <v>18140</v>
      </c>
      <c r="AO1199" s="8"/>
      <c r="AQ1199" s="8"/>
      <c r="AR1199" s="8"/>
      <c r="AS1199" s="8"/>
      <c r="AY1199" s="8"/>
      <c r="AZ1199" s="8"/>
      <c r="BA1199" s="8"/>
      <c r="BB1199" s="8"/>
      <c r="BC1199" s="8"/>
    </row>
    <row r="1200" s="2" customFormat="1" ht="16.5" customHeight="1">
      <c r="A1200" s="6">
        <v>1199</v>
      </c>
      <c r="B1200" t="s" s="4">
        <v>3964</v>
      </c>
      <c r="C1200" t="s" s="3">
        <v>3965</v>
      </c>
      <c r="D1200" t="s" s="3">
        <v>113</v>
      </c>
      <c r="E1200" t="s" s="3">
        <v>58</v>
      </c>
      <c r="F1200" t="s" s="3">
        <v>3821</v>
      </c>
      <c r="G1200" t="s" s="3">
        <v>3822</v>
      </c>
      <c r="H1200" t="s" s="3">
        <v>910</v>
      </c>
      <c r="I1200" t="s" s="3">
        <v>3754</v>
      </c>
      <c r="J1200" s="6"/>
      <c r="L1200" s="6">
        <v>10</v>
      </c>
      <c r="M1200" s="6">
        <v>26</v>
      </c>
      <c r="N1200" s="6">
        <v>1</v>
      </c>
      <c r="O1200" t="s" s="3">
        <v>3933</v>
      </c>
      <c r="P1200" s="6"/>
      <c r="Q1200" s="6"/>
      <c r="R1200" s="6"/>
      <c r="S1200" s="6"/>
      <c r="T1200" s="8"/>
      <c r="AH1200" t="s" s="4">
        <v>3964</v>
      </c>
      <c r="AI1200" s="9">
        <v>162928</v>
      </c>
      <c r="AJ1200" s="9">
        <v>79442</v>
      </c>
      <c r="AK1200" s="9">
        <v>190926</v>
      </c>
      <c r="AL1200" s="9">
        <v>18190</v>
      </c>
      <c r="AO1200" s="8"/>
      <c r="AQ1200" s="8"/>
      <c r="AR1200" s="8"/>
      <c r="AS1200" s="8"/>
      <c r="AY1200" s="8"/>
      <c r="AZ1200" s="8"/>
      <c r="BA1200" s="8"/>
      <c r="BB1200" s="8"/>
      <c r="BC1200" s="8"/>
    </row>
    <row r="1201" s="2" customFormat="1" ht="16.5" customHeight="1">
      <c r="A1201" s="6">
        <v>1200</v>
      </c>
      <c r="B1201" t="s" s="4">
        <v>3966</v>
      </c>
      <c r="C1201" t="s" s="3">
        <v>3967</v>
      </c>
      <c r="D1201" t="s" s="3">
        <v>85</v>
      </c>
      <c r="E1201" t="s" s="3">
        <v>58</v>
      </c>
      <c r="F1201" t="s" s="3">
        <v>178</v>
      </c>
      <c r="G1201" t="s" s="3">
        <v>179</v>
      </c>
      <c r="H1201" t="s" s="3">
        <v>163</v>
      </c>
      <c r="I1201" t="s" s="3">
        <v>62</v>
      </c>
      <c r="J1201" t="s" s="3">
        <v>90</v>
      </c>
      <c r="K1201" s="7"/>
      <c r="L1201" s="6"/>
      <c r="M1201" s="6">
        <v>1694</v>
      </c>
      <c r="N1201" s="6">
        <v>32</v>
      </c>
      <c r="O1201" t="s" s="3">
        <v>3933</v>
      </c>
      <c r="P1201" s="8"/>
      <c r="Q1201" s="8"/>
      <c r="R1201" s="6"/>
      <c r="S1201" s="6"/>
      <c r="T1201" s="8"/>
      <c r="V1201" s="6"/>
      <c r="AH1201" t="s" s="4">
        <v>3966</v>
      </c>
      <c r="AI1201" s="9">
        <v>163119</v>
      </c>
      <c r="AJ1201" s="9">
        <v>79228</v>
      </c>
      <c r="AK1201" s="9">
        <v>107799</v>
      </c>
      <c r="AL1201" s="9">
        <v>18139</v>
      </c>
      <c r="AM1201" s="10"/>
      <c r="AN1201" s="10"/>
      <c r="AO1201" s="10"/>
      <c r="AP1201" s="10"/>
      <c r="AQ1201" s="10"/>
      <c r="AR1201" s="8"/>
      <c r="AS1201" s="8"/>
      <c r="AY1201" s="8"/>
      <c r="AZ1201" s="8"/>
      <c r="BA1201" s="8"/>
      <c r="BB1201" s="8"/>
      <c r="BC1201" s="8"/>
    </row>
    <row r="1202" s="2" customFormat="1" ht="16.5" customHeight="1">
      <c r="A1202" s="6">
        <v>1201</v>
      </c>
      <c r="B1202" t="s" s="4">
        <v>3968</v>
      </c>
      <c r="C1202" t="s" s="3">
        <v>3969</v>
      </c>
      <c r="D1202" t="s" s="3">
        <v>94</v>
      </c>
      <c r="E1202" t="s" s="3">
        <v>58</v>
      </c>
      <c r="F1202" t="s" s="3">
        <v>3679</v>
      </c>
      <c r="G1202" s="6"/>
      <c r="H1202" t="s" s="3">
        <v>3680</v>
      </c>
      <c r="I1202" t="s" s="3">
        <v>3192</v>
      </c>
      <c r="J1202" t="s" s="3">
        <v>171</v>
      </c>
      <c r="K1202" s="7"/>
      <c r="L1202" s="6"/>
      <c r="M1202" s="6">
        <v>34</v>
      </c>
      <c r="N1202" s="6">
        <v>1</v>
      </c>
      <c r="O1202" t="s" s="3">
        <v>3933</v>
      </c>
      <c r="P1202" s="8"/>
      <c r="Q1202" s="8"/>
      <c r="R1202" s="6"/>
      <c r="S1202" s="6"/>
      <c r="T1202" s="8"/>
      <c r="V1202" s="6"/>
      <c r="AH1202" t="s" s="4">
        <v>3968</v>
      </c>
      <c r="AI1202" s="9">
        <v>162988</v>
      </c>
      <c r="AJ1202" s="9">
        <v>79418</v>
      </c>
      <c r="AK1202" s="9">
        <v>190782</v>
      </c>
      <c r="AL1202" s="9">
        <v>18143</v>
      </c>
      <c r="AM1202" s="10"/>
      <c r="AN1202" s="10"/>
      <c r="AO1202" s="10"/>
      <c r="AP1202" s="10"/>
      <c r="AQ1202" s="10"/>
      <c r="AR1202" s="8"/>
      <c r="AS1202" s="8"/>
      <c r="AT1202" s="8"/>
      <c r="AU1202" s="10"/>
      <c r="AY1202" s="8"/>
      <c r="AZ1202" s="8"/>
      <c r="BA1202" s="8"/>
      <c r="BB1202" s="8"/>
      <c r="BC1202" s="8"/>
    </row>
    <row r="1203" s="2" customFormat="1" ht="16.5" customHeight="1">
      <c r="A1203" s="6">
        <v>1202</v>
      </c>
      <c r="B1203" t="s" s="4">
        <v>3970</v>
      </c>
      <c r="C1203" t="s" s="3">
        <v>3971</v>
      </c>
      <c r="D1203" t="s" s="3">
        <v>94</v>
      </c>
      <c r="E1203" t="s" s="3">
        <v>58</v>
      </c>
      <c r="F1203" t="s" s="3">
        <v>3972</v>
      </c>
      <c r="G1203" s="6"/>
      <c r="H1203" t="s" s="3">
        <v>905</v>
      </c>
      <c r="I1203" t="s" s="3">
        <v>3192</v>
      </c>
      <c r="J1203" t="s" s="3">
        <v>3900</v>
      </c>
      <c r="K1203" s="7"/>
      <c r="L1203" s="6"/>
      <c r="M1203" s="6">
        <v>39</v>
      </c>
      <c r="N1203" s="6">
        <v>1</v>
      </c>
      <c r="O1203" t="s" s="3">
        <v>3933</v>
      </c>
      <c r="P1203" s="8"/>
      <c r="Q1203" s="8"/>
      <c r="R1203" s="6"/>
      <c r="S1203" s="6"/>
      <c r="T1203" s="8"/>
      <c r="V1203" s="6"/>
      <c r="AH1203" t="s" s="4">
        <v>3970</v>
      </c>
      <c r="AI1203" s="9">
        <v>162899</v>
      </c>
      <c r="AJ1203" s="9">
        <v>79101</v>
      </c>
      <c r="AK1203" s="9">
        <v>188550</v>
      </c>
      <c r="AL1203" s="9">
        <v>18100</v>
      </c>
      <c r="AM1203" s="10"/>
      <c r="AN1203" s="9">
        <v>7</v>
      </c>
      <c r="AO1203" s="10"/>
      <c r="AP1203" s="10"/>
      <c r="AQ1203" s="10"/>
      <c r="AR1203" s="8"/>
      <c r="AS1203" s="8"/>
      <c r="AT1203" s="8"/>
      <c r="AU1203" s="10"/>
      <c r="AY1203" s="8"/>
      <c r="AZ1203" s="8"/>
      <c r="BA1203" s="8"/>
      <c r="BB1203" s="8"/>
      <c r="BC1203" s="8"/>
    </row>
    <row r="1204" s="2" customFormat="1" ht="16.5" customHeight="1">
      <c r="A1204" s="9">
        <v>1203</v>
      </c>
      <c r="B1204" t="s" s="4">
        <v>3973</v>
      </c>
      <c r="C1204" t="s" s="3">
        <v>3974</v>
      </c>
      <c r="D1204" t="s" s="3">
        <v>113</v>
      </c>
      <c r="E1204" t="s" s="3">
        <v>58</v>
      </c>
      <c r="F1204" t="s" s="3">
        <v>3595</v>
      </c>
      <c r="G1204" t="s" s="3">
        <v>3596</v>
      </c>
      <c r="H1204" t="s" s="3">
        <v>332</v>
      </c>
      <c r="I1204" t="s" s="3">
        <v>3597</v>
      </c>
      <c r="J1204" t="s" s="3">
        <v>124</v>
      </c>
      <c r="K1204" s="6"/>
      <c r="L1204" s="6"/>
      <c r="M1204" s="6">
        <v>1913</v>
      </c>
      <c r="N1204" s="6">
        <v>67</v>
      </c>
      <c r="O1204" t="s" s="3">
        <v>3589</v>
      </c>
      <c r="P1204" s="8"/>
      <c r="Q1204" s="8"/>
      <c r="R1204" s="8"/>
      <c r="S1204" s="6">
        <v>0</v>
      </c>
      <c r="T1204" s="8">
        <v>0</v>
      </c>
      <c r="AH1204" t="s" s="4">
        <v>3973</v>
      </c>
      <c r="AI1204" s="9">
        <v>165618</v>
      </c>
      <c r="AJ1204" s="9">
        <v>76965</v>
      </c>
      <c r="AK1204" s="9">
        <v>192620</v>
      </c>
      <c r="AL1204" s="9">
        <v>18476</v>
      </c>
      <c r="AR1204" s="8"/>
      <c r="AS1204" s="8"/>
      <c r="AT1204" t="s" s="4">
        <v>68</v>
      </c>
      <c r="AU1204" s="10"/>
      <c r="AV1204" s="9">
        <v>480000</v>
      </c>
      <c r="AW1204" s="9">
        <v>0</v>
      </c>
      <c r="AX1204" s="9">
        <v>283</v>
      </c>
      <c r="AY1204" s="8"/>
      <c r="AZ1204" s="8"/>
      <c r="BA1204" s="8"/>
      <c r="BB1204" s="8"/>
      <c r="BC1204" s="8"/>
    </row>
    <row r="1205" s="2" customFormat="1" ht="16.5" customHeight="1">
      <c r="A1205" s="6">
        <v>1204</v>
      </c>
      <c r="B1205" t="s" s="4">
        <v>3975</v>
      </c>
      <c r="C1205" t="s" s="3">
        <v>3976</v>
      </c>
      <c r="D1205" t="s" s="3">
        <v>94</v>
      </c>
      <c r="E1205" t="s" s="3">
        <v>58</v>
      </c>
      <c r="F1205" t="s" s="3">
        <v>3977</v>
      </c>
      <c r="G1205" s="6"/>
      <c r="H1205" t="s" s="3">
        <v>3978</v>
      </c>
      <c r="I1205" t="s" s="3">
        <v>3192</v>
      </c>
      <c r="J1205" t="s" s="3">
        <v>3900</v>
      </c>
      <c r="K1205" s="6"/>
      <c r="L1205" s="6"/>
      <c r="M1205" s="6">
        <v>36</v>
      </c>
      <c r="N1205" s="6">
        <v>1</v>
      </c>
      <c r="O1205" t="s" s="3">
        <v>3930</v>
      </c>
      <c r="P1205" s="8"/>
      <c r="Q1205" s="8"/>
      <c r="R1205" s="8"/>
      <c r="S1205" s="6"/>
      <c r="T1205" s="8"/>
      <c r="AH1205" t="s" s="4">
        <v>3975</v>
      </c>
      <c r="AI1205" s="9">
        <v>163390</v>
      </c>
      <c r="AJ1205" s="9">
        <v>79547</v>
      </c>
      <c r="AK1205" s="9">
        <v>191219</v>
      </c>
      <c r="AL1205" s="9">
        <v>18237</v>
      </c>
      <c r="AN1205" s="9">
        <v>5</v>
      </c>
      <c r="AO1205" s="8"/>
      <c r="AR1205" s="8"/>
      <c r="AS1205" s="8"/>
      <c r="AT1205" s="8"/>
      <c r="AU1205" s="10"/>
      <c r="AY1205" s="8"/>
      <c r="AZ1205" s="8"/>
      <c r="BA1205" s="8"/>
      <c r="BB1205" s="8"/>
      <c r="BC1205" s="8"/>
    </row>
    <row r="1206" s="2" customFormat="1" ht="16.5" customHeight="1">
      <c r="A1206" s="9">
        <v>1205</v>
      </c>
      <c r="B1206" t="s" s="4">
        <v>3979</v>
      </c>
      <c r="C1206" t="s" s="3">
        <v>3980</v>
      </c>
      <c r="D1206" t="s" s="3">
        <v>94</v>
      </c>
      <c r="E1206" t="s" s="3">
        <v>58</v>
      </c>
      <c r="F1206" t="s" s="3">
        <v>3981</v>
      </c>
      <c r="G1206" s="6"/>
      <c r="H1206" t="s" s="3">
        <v>1653</v>
      </c>
      <c r="I1206" t="s" s="3">
        <v>3192</v>
      </c>
      <c r="J1206" t="s" s="3">
        <v>3900</v>
      </c>
      <c r="K1206" s="6"/>
      <c r="L1206" s="6"/>
      <c r="M1206" s="6">
        <v>14</v>
      </c>
      <c r="N1206" s="6">
        <v>1</v>
      </c>
      <c r="O1206" t="s" s="3">
        <v>3930</v>
      </c>
      <c r="P1206" s="8"/>
      <c r="Q1206" s="8"/>
      <c r="R1206" s="8"/>
      <c r="S1206" s="6"/>
      <c r="T1206" s="8"/>
      <c r="AH1206" t="s" s="4">
        <v>3979</v>
      </c>
      <c r="AI1206" s="9">
        <v>164191</v>
      </c>
      <c r="AJ1206" s="9">
        <v>79817</v>
      </c>
      <c r="AK1206" s="9">
        <v>192421</v>
      </c>
      <c r="AL1206" s="9">
        <v>18317</v>
      </c>
      <c r="AN1206" s="9">
        <v>2</v>
      </c>
      <c r="AO1206" s="8"/>
      <c r="AQ1206" s="8"/>
      <c r="AR1206" s="8"/>
      <c r="AS1206" s="8"/>
      <c r="AT1206" s="8"/>
      <c r="AU1206" s="10"/>
      <c r="AY1206" s="8"/>
      <c r="AZ1206" s="8"/>
      <c r="BA1206" s="8"/>
      <c r="BB1206" s="8"/>
      <c r="BC1206" s="8"/>
    </row>
    <row r="1207" s="2" customFormat="1" ht="16.5" customHeight="1">
      <c r="A1207" s="6">
        <v>1206</v>
      </c>
      <c r="B1207" t="s" s="4">
        <v>3982</v>
      </c>
      <c r="C1207" t="s" s="3">
        <v>3983</v>
      </c>
      <c r="D1207" t="s" s="3">
        <v>113</v>
      </c>
      <c r="E1207" t="s" s="3">
        <v>58</v>
      </c>
      <c r="F1207" t="s" s="3">
        <v>882</v>
      </c>
      <c r="G1207" t="s" s="3">
        <v>3701</v>
      </c>
      <c r="H1207" t="s" s="3">
        <v>1149</v>
      </c>
      <c r="I1207" t="s" s="3">
        <v>98</v>
      </c>
      <c r="J1207" t="s" s="3">
        <v>3702</v>
      </c>
      <c r="K1207" s="6"/>
      <c r="L1207" s="6"/>
      <c r="M1207" s="6">
        <v>372</v>
      </c>
      <c r="N1207" s="6">
        <v>12</v>
      </c>
      <c r="O1207" t="s" s="3">
        <v>3930</v>
      </c>
      <c r="P1207" s="8"/>
      <c r="Q1207" s="8"/>
      <c r="R1207" s="8"/>
      <c r="S1207" s="6"/>
      <c r="T1207" s="8"/>
      <c r="AH1207" t="s" s="4">
        <v>3982</v>
      </c>
      <c r="AI1207" s="9">
        <v>164666</v>
      </c>
      <c r="AJ1207" s="9">
        <v>79990</v>
      </c>
      <c r="AK1207" s="9">
        <v>193061</v>
      </c>
      <c r="AL1207" s="9">
        <v>18372</v>
      </c>
      <c r="AN1207" s="9">
        <v>245</v>
      </c>
      <c r="AO1207" s="8">
        <v>1600000</v>
      </c>
      <c r="AQ1207" s="8">
        <v>720000</v>
      </c>
      <c r="AR1207" s="8"/>
      <c r="AS1207" s="8"/>
      <c r="AT1207" s="8"/>
      <c r="AU1207" s="10"/>
      <c r="AY1207" s="8"/>
      <c r="AZ1207" s="8"/>
      <c r="BA1207" s="8"/>
      <c r="BB1207" s="8"/>
      <c r="BC1207" s="8"/>
    </row>
    <row r="1208" s="2" customFormat="1" ht="16.5" customHeight="1">
      <c r="A1208" s="6">
        <v>1207</v>
      </c>
      <c r="B1208" t="s" s="4">
        <v>3984</v>
      </c>
      <c r="C1208" t="s" s="3">
        <v>3985</v>
      </c>
      <c r="D1208" t="s" s="3">
        <v>94</v>
      </c>
      <c r="E1208" t="s" s="3">
        <v>58</v>
      </c>
      <c r="F1208" t="s" s="3">
        <v>3986</v>
      </c>
      <c r="G1208" s="6"/>
      <c r="H1208" t="s" s="3">
        <v>3986</v>
      </c>
      <c r="I1208" t="s" s="3">
        <v>3192</v>
      </c>
      <c r="J1208" t="s" s="3">
        <v>1694</v>
      </c>
      <c r="K1208" s="7"/>
      <c r="L1208" s="6"/>
      <c r="M1208" s="6">
        <v>161</v>
      </c>
      <c r="N1208" s="6">
        <v>8</v>
      </c>
      <c r="O1208" t="s" s="3">
        <v>3930</v>
      </c>
      <c r="P1208" s="8"/>
      <c r="Q1208" s="8"/>
      <c r="R1208" s="6"/>
      <c r="S1208" s="6"/>
      <c r="T1208" s="8"/>
      <c r="V1208" s="6"/>
      <c r="AH1208" t="s" s="4">
        <v>3984</v>
      </c>
      <c r="AI1208" s="9">
        <v>164042</v>
      </c>
      <c r="AJ1208" s="9">
        <v>79740</v>
      </c>
      <c r="AK1208" s="9">
        <v>192279</v>
      </c>
      <c r="AL1208" s="9">
        <v>18301</v>
      </c>
      <c r="AM1208" s="10"/>
      <c r="AN1208" s="10">
        <v>96</v>
      </c>
      <c r="AO1208" s="10">
        <v>350000</v>
      </c>
      <c r="AP1208" s="10"/>
      <c r="AQ1208" s="10">
        <v>380000</v>
      </c>
      <c r="AR1208" s="8"/>
      <c r="AS1208" s="8"/>
      <c r="AT1208" s="8"/>
      <c r="AU1208" s="10"/>
      <c r="AY1208" s="8"/>
      <c r="AZ1208" s="8"/>
      <c r="BA1208" s="8"/>
      <c r="BB1208" s="8"/>
      <c r="BC1208" s="8"/>
    </row>
    <row r="1209" s="2" customFormat="1" ht="16.5" customHeight="1">
      <c r="A1209" s="9">
        <v>1208</v>
      </c>
      <c r="B1209" t="s" s="4">
        <v>3987</v>
      </c>
      <c r="C1209" t="s" s="3">
        <v>3988</v>
      </c>
      <c r="D1209" t="s" s="3">
        <v>113</v>
      </c>
      <c r="E1209" t="s" s="3">
        <v>58</v>
      </c>
      <c r="F1209" t="s" s="3">
        <v>156</v>
      </c>
      <c r="G1209" t="s" s="3">
        <v>3754</v>
      </c>
      <c r="H1209" t="s" s="3">
        <v>3907</v>
      </c>
      <c r="I1209" t="s" s="3">
        <v>3754</v>
      </c>
      <c r="J1209" t="s" s="3">
        <v>171</v>
      </c>
      <c r="K1209" s="6"/>
      <c r="L1209" s="6"/>
      <c r="M1209" s="6">
        <v>11</v>
      </c>
      <c r="N1209" s="6">
        <v>1</v>
      </c>
      <c r="O1209" t="s" s="3">
        <v>3933</v>
      </c>
      <c r="P1209" s="8"/>
      <c r="Q1209" s="8"/>
      <c r="R1209" s="8"/>
      <c r="S1209" s="6"/>
      <c r="T1209" s="8"/>
      <c r="AH1209" t="s" s="4">
        <v>3987</v>
      </c>
      <c r="AI1209" s="9">
        <v>163181</v>
      </c>
      <c r="AJ1209" s="9">
        <v>79545</v>
      </c>
      <c r="AK1209" s="9">
        <v>191215</v>
      </c>
      <c r="AL1209" s="9">
        <v>18236</v>
      </c>
      <c r="AO1209" s="8"/>
      <c r="AQ1209" s="8">
        <v>180000</v>
      </c>
      <c r="AR1209" s="8"/>
      <c r="AS1209" s="8"/>
      <c r="AT1209" s="8"/>
      <c r="AU1209" s="10"/>
      <c r="AY1209" s="8"/>
      <c r="AZ1209" s="8"/>
      <c r="BA1209" s="8"/>
      <c r="BB1209" s="8"/>
      <c r="BC1209" s="8"/>
    </row>
    <row r="1210" s="2" customFormat="1" ht="16.5" customHeight="1">
      <c r="A1210" s="9">
        <v>1209</v>
      </c>
      <c r="B1210" t="s" s="4">
        <v>3989</v>
      </c>
      <c r="C1210" t="s" s="3">
        <v>3990</v>
      </c>
      <c r="D1210" t="s" s="3">
        <v>94</v>
      </c>
      <c r="E1210" t="s" s="3">
        <v>58</v>
      </c>
      <c r="F1210" t="s" s="3">
        <v>2913</v>
      </c>
      <c r="G1210" s="6"/>
      <c r="H1210" t="s" s="3">
        <v>1149</v>
      </c>
      <c r="I1210" t="s" s="3">
        <v>3754</v>
      </c>
      <c r="J1210" t="s" s="3">
        <v>171</v>
      </c>
      <c r="K1210" s="6"/>
      <c r="L1210" s="6"/>
      <c r="M1210" s="6">
        <v>20</v>
      </c>
      <c r="N1210" s="6">
        <v>1</v>
      </c>
      <c r="O1210" t="s" s="3">
        <v>3930</v>
      </c>
      <c r="P1210" s="8"/>
      <c r="Q1210" s="8"/>
      <c r="R1210" s="8"/>
      <c r="S1210" s="6"/>
      <c r="T1210" s="8"/>
      <c r="AH1210" t="s" s="4">
        <v>3989</v>
      </c>
      <c r="AI1210" s="9">
        <v>163486</v>
      </c>
      <c r="AJ1210" s="9">
        <v>79755</v>
      </c>
      <c r="AK1210" s="9">
        <v>192023</v>
      </c>
      <c r="AL1210" s="9">
        <v>18293</v>
      </c>
      <c r="AO1210" s="8"/>
      <c r="AQ1210" s="8">
        <v>180000</v>
      </c>
      <c r="AR1210" s="8"/>
      <c r="AS1210" s="8"/>
      <c r="AT1210" s="8"/>
      <c r="AU1210" s="10"/>
      <c r="AY1210" s="8"/>
      <c r="AZ1210" s="8"/>
      <c r="BA1210" s="8"/>
      <c r="BB1210" s="8"/>
      <c r="BC1210" s="8"/>
    </row>
    <row r="1211" s="2" customFormat="1" ht="16.5" customHeight="1">
      <c r="A1211" s="9">
        <v>1210</v>
      </c>
      <c r="B1211" t="s" s="4">
        <v>3991</v>
      </c>
      <c r="C1211" t="s" s="3">
        <v>3992</v>
      </c>
      <c r="D1211" t="s" s="3">
        <v>113</v>
      </c>
      <c r="E1211" t="s" s="3">
        <v>58</v>
      </c>
      <c r="F1211" t="s" s="3">
        <v>882</v>
      </c>
      <c r="G1211" t="s" s="3">
        <v>3701</v>
      </c>
      <c r="H1211" t="s" s="3">
        <v>3587</v>
      </c>
      <c r="I1211" t="s" s="3">
        <v>3192</v>
      </c>
      <c r="J1211" t="s" s="3">
        <v>3702</v>
      </c>
      <c r="K1211" s="6"/>
      <c r="L1211" s="6"/>
      <c r="M1211" s="6">
        <v>366</v>
      </c>
      <c r="N1211" s="6">
        <v>13</v>
      </c>
      <c r="O1211" t="s" s="3">
        <v>3993</v>
      </c>
      <c r="P1211" s="8"/>
      <c r="Q1211" s="8"/>
      <c r="R1211" s="8"/>
      <c r="S1211" s="6"/>
      <c r="T1211" s="8"/>
      <c r="AH1211" t="s" s="4">
        <v>3991</v>
      </c>
      <c r="AI1211" s="9">
        <v>168102</v>
      </c>
      <c r="AJ1211" s="9">
        <v>89459</v>
      </c>
      <c r="AK1211" s="9">
        <v>214201</v>
      </c>
      <c r="AN1211" s="9">
        <v>265</v>
      </c>
      <c r="AO1211" s="8">
        <v>1250000</v>
      </c>
      <c r="AQ1211" s="8">
        <v>680000</v>
      </c>
      <c r="AR1211" s="8"/>
      <c r="AS1211" s="8"/>
      <c r="AT1211" s="8"/>
      <c r="AU1211" s="10"/>
      <c r="AY1211" s="8"/>
      <c r="AZ1211" s="8"/>
      <c r="BA1211" s="8"/>
      <c r="BB1211" s="8"/>
      <c r="BC1211" s="8"/>
    </row>
    <row r="1212" s="2" customFormat="1" ht="16.5" customHeight="1">
      <c r="A1212" s="9">
        <v>1211</v>
      </c>
      <c r="B1212" t="s" s="4">
        <v>3994</v>
      </c>
      <c r="C1212" t="s" s="3">
        <v>3995</v>
      </c>
      <c r="D1212" t="s" s="3">
        <v>113</v>
      </c>
      <c r="E1212" t="s" s="3">
        <v>58</v>
      </c>
      <c r="F1212" t="s" s="3">
        <v>156</v>
      </c>
      <c r="G1212" t="s" s="3">
        <v>3996</v>
      </c>
      <c r="H1212" t="s" s="3">
        <v>3366</v>
      </c>
      <c r="I1212" t="s" s="3">
        <v>3754</v>
      </c>
      <c r="J1212" t="s" s="3">
        <v>171</v>
      </c>
      <c r="K1212" s="6"/>
      <c r="L1212" s="6"/>
      <c r="M1212" s="6">
        <v>16</v>
      </c>
      <c r="N1212" s="6">
        <v>1</v>
      </c>
      <c r="O1212" t="s" s="3">
        <v>3930</v>
      </c>
      <c r="P1212" s="8"/>
      <c r="Q1212" s="8"/>
      <c r="R1212" s="8"/>
      <c r="S1212" s="6"/>
      <c r="T1212" s="8"/>
      <c r="AH1212" t="s" s="4">
        <v>3994</v>
      </c>
      <c r="AI1212" s="9">
        <v>163904</v>
      </c>
      <c r="AJ1212" s="9">
        <v>79748</v>
      </c>
      <c r="AK1212" s="9">
        <v>192024</v>
      </c>
      <c r="AL1212" s="9">
        <v>18294</v>
      </c>
      <c r="AO1212" s="8"/>
      <c r="AQ1212" s="8">
        <v>180000</v>
      </c>
      <c r="AR1212" s="8"/>
      <c r="AS1212" s="8"/>
      <c r="AT1212" s="8"/>
      <c r="AU1212" s="10"/>
      <c r="AY1212" s="8"/>
      <c r="AZ1212" s="8"/>
      <c r="BA1212" s="8"/>
      <c r="BB1212" s="8"/>
      <c r="BC1212" s="8"/>
    </row>
    <row r="1213" s="2" customFormat="1" ht="16.5" customHeight="1">
      <c r="A1213" s="9">
        <v>1212</v>
      </c>
      <c r="B1213" t="s" s="4">
        <v>3997</v>
      </c>
      <c r="C1213" t="s" s="3">
        <v>3998</v>
      </c>
      <c r="D1213" t="s" s="3">
        <v>94</v>
      </c>
      <c r="E1213" t="s" s="3">
        <v>58</v>
      </c>
      <c r="F1213" t="s" s="3">
        <v>1800</v>
      </c>
      <c r="G1213" s="6"/>
      <c r="H1213" t="s" s="3">
        <v>910</v>
      </c>
      <c r="I1213" t="s" s="3">
        <v>3754</v>
      </c>
      <c r="J1213" t="s" s="3">
        <v>171</v>
      </c>
      <c r="K1213" s="6"/>
      <c r="L1213" s="6"/>
      <c r="M1213" s="6">
        <v>34</v>
      </c>
      <c r="N1213" s="6">
        <v>1</v>
      </c>
      <c r="O1213" t="s" s="3">
        <v>3930</v>
      </c>
      <c r="P1213" s="8"/>
      <c r="Q1213" s="8"/>
      <c r="R1213" s="8"/>
      <c r="S1213" s="6"/>
      <c r="T1213" s="8"/>
      <c r="AH1213" t="s" s="4">
        <v>3997</v>
      </c>
      <c r="AI1213" s="9">
        <v>164202</v>
      </c>
      <c r="AJ1213" s="9">
        <v>79896</v>
      </c>
      <c r="AK1213" s="9">
        <v>192656</v>
      </c>
      <c r="AL1213" s="9">
        <v>18356</v>
      </c>
      <c r="AO1213" s="8"/>
      <c r="AQ1213" s="8">
        <v>180000</v>
      </c>
      <c r="AR1213" s="8"/>
      <c r="AS1213" s="8"/>
      <c r="AT1213" s="8"/>
      <c r="AU1213" s="10"/>
      <c r="AY1213" s="8"/>
      <c r="AZ1213" s="8"/>
      <c r="BA1213" s="8"/>
      <c r="BB1213" s="8"/>
      <c r="BC1213" s="8"/>
    </row>
    <row r="1214" s="2" customFormat="1" ht="16.5" customHeight="1">
      <c r="A1214" s="9">
        <v>1213</v>
      </c>
      <c r="B1214" t="s" s="4">
        <v>3999</v>
      </c>
      <c r="C1214" t="s" s="3">
        <v>4000</v>
      </c>
      <c r="D1214" t="s" s="3">
        <v>85</v>
      </c>
      <c r="E1214" t="s" s="3">
        <v>58</v>
      </c>
      <c r="F1214" t="s" s="3">
        <v>4001</v>
      </c>
      <c r="G1214" t="s" s="3">
        <v>4002</v>
      </c>
      <c r="H1214" t="s" s="3">
        <v>776</v>
      </c>
      <c r="I1214" t="s" s="3">
        <v>3192</v>
      </c>
      <c r="J1214" t="s" s="3">
        <v>402</v>
      </c>
      <c r="K1214" s="6"/>
      <c r="L1214" s="6"/>
      <c r="M1214" s="6">
        <v>465</v>
      </c>
      <c r="N1214" s="6">
        <v>12</v>
      </c>
      <c r="O1214" t="s" s="3">
        <v>4003</v>
      </c>
      <c r="P1214" s="8"/>
      <c r="Q1214" s="8"/>
      <c r="R1214" s="8"/>
      <c r="S1214" s="6"/>
      <c r="T1214" s="8"/>
      <c r="AH1214" t="s" s="4">
        <v>3999</v>
      </c>
      <c r="AI1214" s="9">
        <v>164875</v>
      </c>
      <c r="AJ1214" s="9">
        <v>80043</v>
      </c>
      <c r="AK1214" s="9">
        <v>193424</v>
      </c>
      <c r="AL1214" s="9">
        <v>18389</v>
      </c>
      <c r="AN1214" s="9">
        <v>276</v>
      </c>
      <c r="AO1214" s="8">
        <v>1980000</v>
      </c>
      <c r="AQ1214" s="8">
        <v>990000</v>
      </c>
      <c r="AR1214" s="8"/>
      <c r="AS1214" s="8"/>
      <c r="AT1214" s="8"/>
      <c r="AU1214" s="10"/>
      <c r="AY1214" s="8"/>
      <c r="AZ1214" s="8"/>
      <c r="BA1214" s="8"/>
      <c r="BB1214" s="8"/>
      <c r="BC1214" s="8"/>
    </row>
    <row r="1215" s="2" customFormat="1" ht="16.5" customHeight="1">
      <c r="A1215" s="6">
        <v>1214</v>
      </c>
      <c r="B1215" t="s" s="4">
        <v>4004</v>
      </c>
      <c r="C1215" t="s" s="3">
        <v>4005</v>
      </c>
      <c r="D1215" t="s" s="3">
        <v>94</v>
      </c>
      <c r="E1215" t="s" s="3">
        <v>58</v>
      </c>
      <c r="F1215" t="s" s="3">
        <v>3135</v>
      </c>
      <c r="G1215" s="6"/>
      <c r="H1215" t="s" s="3">
        <v>3780</v>
      </c>
      <c r="I1215" t="s" s="3">
        <v>3192</v>
      </c>
      <c r="J1215" t="s" s="3">
        <v>247</v>
      </c>
      <c r="K1215" s="7"/>
      <c r="L1215" s="6"/>
      <c r="M1215" s="6">
        <v>300</v>
      </c>
      <c r="N1215" s="6">
        <v>8</v>
      </c>
      <c r="O1215" t="s" s="3">
        <v>4003</v>
      </c>
      <c r="P1215" s="8"/>
      <c r="Q1215" s="8"/>
      <c r="R1215" s="6"/>
      <c r="S1215" s="6"/>
      <c r="T1215" s="8"/>
      <c r="V1215" s="6"/>
      <c r="AH1215" t="s" s="4">
        <v>4004</v>
      </c>
      <c r="AI1215" s="9">
        <v>165077</v>
      </c>
      <c r="AJ1215" s="9">
        <v>80145</v>
      </c>
      <c r="AK1215" s="9">
        <v>193616</v>
      </c>
      <c r="AL1215" s="9">
        <v>18396</v>
      </c>
      <c r="AM1215" s="10"/>
      <c r="AN1215" s="10">
        <v>160</v>
      </c>
      <c r="AO1215" s="10">
        <v>580000</v>
      </c>
      <c r="AP1215" s="10"/>
      <c r="AQ1215" s="10">
        <v>520000</v>
      </c>
      <c r="AR1215" s="8"/>
      <c r="AS1215" s="8"/>
      <c r="AT1215" s="8"/>
      <c r="AU1215" s="10"/>
      <c r="AY1215" s="8"/>
      <c r="AZ1215" s="8"/>
      <c r="BA1215" s="8"/>
      <c r="BB1215" s="8"/>
      <c r="BC1215" s="8"/>
    </row>
    <row r="1216" s="2" customFormat="1" ht="16.5" customHeight="1">
      <c r="A1216" s="9">
        <v>1215</v>
      </c>
      <c r="B1216" t="s" s="4">
        <v>4006</v>
      </c>
      <c r="C1216" t="s" s="3">
        <v>4007</v>
      </c>
      <c r="D1216" t="s" s="3">
        <v>113</v>
      </c>
      <c r="E1216" t="s" s="3">
        <v>58</v>
      </c>
      <c r="F1216" t="s" s="3">
        <v>4008</v>
      </c>
      <c r="G1216" t="s" s="3">
        <v>2395</v>
      </c>
      <c r="H1216" t="s" s="3">
        <v>905</v>
      </c>
      <c r="I1216" t="s" s="3">
        <v>3192</v>
      </c>
      <c r="J1216" t="s" s="3">
        <v>1776</v>
      </c>
      <c r="K1216" s="6"/>
      <c r="L1216" s="6"/>
      <c r="M1216" s="6">
        <v>155</v>
      </c>
      <c r="N1216" s="6">
        <v>4</v>
      </c>
      <c r="O1216" t="s" s="3">
        <v>4003</v>
      </c>
      <c r="P1216" s="8"/>
      <c r="Q1216" s="8"/>
      <c r="R1216" s="8"/>
      <c r="S1216" s="6"/>
      <c r="T1216" s="8"/>
      <c r="AH1216" t="s" s="4">
        <v>4006</v>
      </c>
      <c r="AI1216" s="9">
        <v>165188</v>
      </c>
      <c r="AJ1216" s="9">
        <v>80193</v>
      </c>
      <c r="AK1216" s="9">
        <v>193974</v>
      </c>
      <c r="AL1216" s="9">
        <v>18442</v>
      </c>
      <c r="AN1216" s="9">
        <v>112</v>
      </c>
      <c r="AO1216" s="8">
        <v>650000</v>
      </c>
      <c r="AQ1216" s="8">
        <v>480000</v>
      </c>
      <c r="AR1216" s="8"/>
      <c r="AS1216" s="8"/>
      <c r="AT1216" s="8"/>
      <c r="AU1216" s="10"/>
      <c r="AY1216" s="8"/>
      <c r="AZ1216" s="8"/>
      <c r="BA1216" s="8"/>
      <c r="BB1216" s="8"/>
      <c r="BC1216" s="8"/>
    </row>
    <row r="1217" s="2" customFormat="1" ht="16.5" customHeight="1">
      <c r="A1217" s="9">
        <v>1216</v>
      </c>
      <c r="B1217" t="s" s="4">
        <v>4009</v>
      </c>
      <c r="C1217" t="s" s="3">
        <v>1256</v>
      </c>
      <c r="D1217" t="s" s="3">
        <v>94</v>
      </c>
      <c r="E1217" t="s" s="3">
        <v>58</v>
      </c>
      <c r="F1217" t="s" s="3">
        <v>4010</v>
      </c>
      <c r="G1217" s="6"/>
      <c r="H1217" t="s" s="3">
        <v>1526</v>
      </c>
      <c r="I1217" t="s" s="3">
        <v>3192</v>
      </c>
      <c r="J1217" t="s" s="3">
        <v>3900</v>
      </c>
      <c r="K1217" s="6"/>
      <c r="L1217" s="6"/>
      <c r="M1217" s="6">
        <v>15</v>
      </c>
      <c r="N1217" s="6">
        <v>1</v>
      </c>
      <c r="O1217" t="s" s="3">
        <v>4003</v>
      </c>
      <c r="P1217" s="8"/>
      <c r="Q1217" s="8"/>
      <c r="R1217" s="8"/>
      <c r="S1217" s="6"/>
      <c r="T1217" s="8"/>
      <c r="AH1217" t="s" s="4">
        <v>4009</v>
      </c>
      <c r="AI1217" s="9">
        <v>165642</v>
      </c>
      <c r="AJ1217" s="9">
        <v>80539</v>
      </c>
      <c r="AK1217" s="9">
        <v>194532</v>
      </c>
      <c r="AL1217" s="9">
        <v>18497</v>
      </c>
      <c r="AO1217" s="8"/>
      <c r="AQ1217" s="8">
        <v>180000</v>
      </c>
      <c r="AR1217" s="8"/>
      <c r="AS1217" s="8"/>
      <c r="AT1217" s="8"/>
      <c r="AU1217" s="10"/>
      <c r="AY1217" s="8"/>
      <c r="AZ1217" s="8"/>
      <c r="BA1217" s="8"/>
      <c r="BB1217" s="8"/>
      <c r="BC1217" s="8"/>
    </row>
    <row r="1218" s="2" customFormat="1" ht="16.5" customHeight="1">
      <c r="A1218" s="9">
        <v>1217</v>
      </c>
      <c r="B1218" t="s" s="4">
        <v>4011</v>
      </c>
      <c r="C1218" t="s" s="3">
        <v>4012</v>
      </c>
      <c r="D1218" t="s" s="3">
        <v>85</v>
      </c>
      <c r="E1218" t="s" s="3">
        <v>58</v>
      </c>
      <c r="F1218" t="s" s="3">
        <v>3923</v>
      </c>
      <c r="G1218" t="s" s="3">
        <v>391</v>
      </c>
      <c r="H1218" t="s" s="3">
        <v>905</v>
      </c>
      <c r="I1218" t="s" s="3">
        <v>3192</v>
      </c>
      <c r="J1218" t="s" s="3">
        <v>386</v>
      </c>
      <c r="K1218" s="6"/>
      <c r="L1218" s="6"/>
      <c r="M1218" s="6">
        <v>91</v>
      </c>
      <c r="N1218" s="6">
        <v>11</v>
      </c>
      <c r="O1218" t="s" s="3">
        <v>4003</v>
      </c>
      <c r="P1218" s="8"/>
      <c r="Q1218" s="8"/>
      <c r="R1218" s="8"/>
      <c r="S1218" s="6"/>
      <c r="T1218" s="8"/>
      <c r="AH1218" t="s" s="4">
        <v>4011</v>
      </c>
      <c r="AI1218" s="9">
        <v>165649</v>
      </c>
      <c r="AJ1218" s="9">
        <v>80578</v>
      </c>
      <c r="AK1218" s="9">
        <v>194531</v>
      </c>
      <c r="AL1218" s="9">
        <v>18496</v>
      </c>
      <c r="AN1218" s="9">
        <v>90</v>
      </c>
      <c r="AO1218" s="8">
        <v>580000</v>
      </c>
      <c r="AQ1218" s="8">
        <v>320000</v>
      </c>
      <c r="AR1218" s="8"/>
      <c r="AS1218" s="8"/>
      <c r="AT1218" s="8"/>
      <c r="AU1218" s="10"/>
      <c r="AY1218" s="8"/>
      <c r="AZ1218" s="8"/>
      <c r="BA1218" s="8"/>
      <c r="BB1218" s="8"/>
      <c r="BC1218" s="8"/>
    </row>
    <row r="1219" s="2" customFormat="1" ht="16.5" customHeight="1">
      <c r="A1219" s="9">
        <v>1218</v>
      </c>
      <c r="B1219" t="s" s="4">
        <v>4013</v>
      </c>
      <c r="C1219" t="s" s="3">
        <v>4014</v>
      </c>
      <c r="D1219" t="s" s="3">
        <v>122</v>
      </c>
      <c r="E1219" t="s" s="3">
        <v>58</v>
      </c>
      <c r="F1219" t="s" s="3">
        <v>4015</v>
      </c>
      <c r="G1219" t="s" s="3">
        <v>4016</v>
      </c>
      <c r="H1219" t="s" s="3">
        <v>1372</v>
      </c>
      <c r="I1219" t="s" s="3">
        <v>3192</v>
      </c>
      <c r="J1219" t="s" s="3">
        <v>3869</v>
      </c>
      <c r="K1219" s="6"/>
      <c r="L1219" s="6"/>
      <c r="M1219" s="6">
        <v>152</v>
      </c>
      <c r="N1219" s="6">
        <v>14</v>
      </c>
      <c r="O1219" t="s" s="3">
        <v>4003</v>
      </c>
      <c r="P1219" s="8"/>
      <c r="Q1219" s="8"/>
      <c r="R1219" s="8"/>
      <c r="S1219" s="6"/>
      <c r="T1219" s="8"/>
      <c r="AH1219" t="s" s="4">
        <v>4013</v>
      </c>
      <c r="AI1219" s="9">
        <v>166196</v>
      </c>
      <c r="AJ1219" s="9">
        <v>80749</v>
      </c>
      <c r="AK1219" s="9">
        <v>195439</v>
      </c>
      <c r="AL1219" s="9">
        <v>18630</v>
      </c>
      <c r="AN1219" s="9">
        <v>170</v>
      </c>
      <c r="AO1219" s="8">
        <v>1400000</v>
      </c>
      <c r="AQ1219" s="8">
        <v>620000</v>
      </c>
      <c r="AR1219" s="8"/>
      <c r="AS1219" s="8"/>
      <c r="AT1219" s="8"/>
      <c r="AU1219" s="10"/>
      <c r="AY1219" s="8"/>
      <c r="AZ1219" s="8"/>
      <c r="BA1219" s="8"/>
      <c r="BB1219" s="8"/>
      <c r="BC1219" s="8"/>
    </row>
    <row r="1220" s="2" customFormat="1" ht="16.5" customHeight="1">
      <c r="A1220" s="9">
        <v>1219</v>
      </c>
      <c r="B1220" t="s" s="4">
        <v>4017</v>
      </c>
      <c r="C1220" t="s" s="3">
        <v>4018</v>
      </c>
      <c r="D1220" t="s" s="3">
        <v>94</v>
      </c>
      <c r="E1220" t="s" s="3">
        <v>58</v>
      </c>
      <c r="F1220" t="s" s="3">
        <v>4019</v>
      </c>
      <c r="G1220" s="6"/>
      <c r="H1220" t="s" s="3">
        <v>1149</v>
      </c>
      <c r="I1220" t="s" s="3">
        <v>3192</v>
      </c>
      <c r="J1220" t="s" s="3">
        <v>3900</v>
      </c>
      <c r="K1220" s="6"/>
      <c r="L1220" s="6"/>
      <c r="M1220" s="6">
        <v>13</v>
      </c>
      <c r="N1220" s="6">
        <v>1</v>
      </c>
      <c r="O1220" t="s" s="3">
        <v>4003</v>
      </c>
      <c r="P1220" s="8"/>
      <c r="Q1220" s="8"/>
      <c r="R1220" s="8"/>
      <c r="S1220" s="6"/>
      <c r="T1220" s="8"/>
      <c r="AH1220" t="s" s="4">
        <v>4017</v>
      </c>
      <c r="AI1220" s="9">
        <v>165991</v>
      </c>
      <c r="AJ1220" s="9">
        <v>80722</v>
      </c>
      <c r="AK1220" s="9">
        <v>195084</v>
      </c>
      <c r="AL1220" s="9">
        <v>17009</v>
      </c>
      <c r="AO1220" s="8"/>
      <c r="AQ1220" s="8">
        <v>180000</v>
      </c>
      <c r="AR1220" s="8"/>
      <c r="AS1220" s="8"/>
      <c r="AT1220" s="8"/>
      <c r="AU1220" s="10"/>
      <c r="AY1220" s="8"/>
      <c r="AZ1220" s="8"/>
      <c r="BA1220" s="8"/>
      <c r="BB1220" s="8"/>
      <c r="BC1220" s="8"/>
    </row>
    <row r="1221" s="2" customFormat="1" ht="16.5" customHeight="1">
      <c r="A1221" s="9">
        <v>1220</v>
      </c>
      <c r="B1221" t="s" s="4">
        <v>4020</v>
      </c>
      <c r="C1221" t="s" s="3">
        <v>4021</v>
      </c>
      <c r="D1221" t="s" s="3">
        <v>57</v>
      </c>
      <c r="E1221" t="s" s="3">
        <v>58</v>
      </c>
      <c r="F1221" t="s" s="3">
        <v>1271</v>
      </c>
      <c r="G1221" t="s" s="3">
        <v>4022</v>
      </c>
      <c r="H1221" t="s" s="3">
        <v>61</v>
      </c>
      <c r="I1221" t="s" s="3">
        <v>3192</v>
      </c>
      <c r="J1221" t="s" s="3">
        <v>3724</v>
      </c>
      <c r="K1221" s="6"/>
      <c r="L1221" s="6"/>
      <c r="M1221" s="6">
        <v>643</v>
      </c>
      <c r="N1221" s="6">
        <v>21</v>
      </c>
      <c r="O1221" t="s" s="3">
        <v>4003</v>
      </c>
      <c r="P1221" s="8"/>
      <c r="Q1221" s="8"/>
      <c r="R1221" s="8"/>
      <c r="S1221" s="6"/>
      <c r="T1221" s="8"/>
      <c r="AH1221" t="s" s="4">
        <v>4020</v>
      </c>
      <c r="AI1221" s="9">
        <v>165713</v>
      </c>
      <c r="AJ1221" s="9">
        <v>80427</v>
      </c>
      <c r="AK1221" s="9">
        <v>194529</v>
      </c>
      <c r="AL1221" s="9">
        <v>18495</v>
      </c>
      <c r="AN1221" s="9">
        <v>311</v>
      </c>
      <c r="AO1221" s="8">
        <v>1560000</v>
      </c>
      <c r="AQ1221" s="8">
        <v>990000</v>
      </c>
      <c r="AR1221" s="8"/>
      <c r="AS1221" s="8"/>
      <c r="AT1221" s="8"/>
      <c r="AU1221" s="10"/>
      <c r="AY1221" s="8"/>
      <c r="AZ1221" s="8"/>
      <c r="BA1221" s="8"/>
      <c r="BB1221" s="8"/>
      <c r="BC1221" s="8"/>
    </row>
    <row r="1222" s="2" customFormat="1" ht="16.5" customHeight="1">
      <c r="A1222" s="9">
        <v>1221</v>
      </c>
      <c r="B1222" t="s" s="4">
        <v>4023</v>
      </c>
      <c r="C1222" t="s" s="3">
        <v>4024</v>
      </c>
      <c r="D1222" t="s" s="3">
        <v>94</v>
      </c>
      <c r="E1222" t="s" s="3">
        <v>58</v>
      </c>
      <c r="F1222" t="s" s="3">
        <v>3679</v>
      </c>
      <c r="G1222" s="6"/>
      <c r="H1222" t="s" s="3">
        <v>3680</v>
      </c>
      <c r="I1222" t="s" s="3">
        <v>3192</v>
      </c>
      <c r="J1222" t="s" s="3">
        <v>171</v>
      </c>
      <c r="K1222" s="6"/>
      <c r="L1222" s="6"/>
      <c r="M1222" s="6">
        <v>21</v>
      </c>
      <c r="N1222" s="6">
        <v>1</v>
      </c>
      <c r="O1222" t="s" s="3">
        <v>3930</v>
      </c>
      <c r="P1222" s="8"/>
      <c r="Q1222" s="8"/>
      <c r="R1222" s="8"/>
      <c r="S1222" s="6"/>
      <c r="T1222" s="8"/>
      <c r="AH1222" t="s" s="4">
        <v>4025</v>
      </c>
      <c r="AI1222" s="9">
        <v>164132</v>
      </c>
      <c r="AJ1222" s="9">
        <v>79813</v>
      </c>
      <c r="AK1222" s="9">
        <v>192368</v>
      </c>
      <c r="AL1222" s="9">
        <v>18313</v>
      </c>
      <c r="AO1222" s="8"/>
      <c r="AQ1222" s="8">
        <v>120000</v>
      </c>
      <c r="AR1222" s="8"/>
      <c r="AS1222" s="8"/>
      <c r="AT1222" s="8"/>
      <c r="AU1222" s="10"/>
      <c r="AY1222" s="8"/>
      <c r="AZ1222" s="8"/>
      <c r="BA1222" s="8"/>
      <c r="BB1222" s="8"/>
      <c r="BC1222" s="8"/>
    </row>
    <row r="1223" s="2" customFormat="1" ht="16.5" customHeight="1">
      <c r="A1223" s="9">
        <v>1222</v>
      </c>
      <c r="B1223" t="s" s="4">
        <v>4026</v>
      </c>
      <c r="C1223" t="s" s="3">
        <v>4027</v>
      </c>
      <c r="D1223" t="s" s="3">
        <v>94</v>
      </c>
      <c r="E1223" t="s" s="3">
        <v>58</v>
      </c>
      <c r="F1223" t="s" s="3">
        <v>3838</v>
      </c>
      <c r="G1223" s="6"/>
      <c r="H1223" t="s" s="3">
        <v>1149</v>
      </c>
      <c r="I1223" t="s" s="3">
        <v>3754</v>
      </c>
      <c r="J1223" t="s" s="3">
        <v>171</v>
      </c>
      <c r="K1223" s="6"/>
      <c r="L1223" s="6"/>
      <c r="M1223" s="6">
        <v>30</v>
      </c>
      <c r="N1223" s="6">
        <v>1</v>
      </c>
      <c r="O1223" t="s" s="3">
        <v>3930</v>
      </c>
      <c r="P1223" s="8"/>
      <c r="Q1223" s="8"/>
      <c r="R1223" s="8"/>
      <c r="S1223" s="6"/>
      <c r="T1223" s="8"/>
      <c r="AH1223" t="s" s="4">
        <v>4026</v>
      </c>
      <c r="AI1223" s="9">
        <v>164641</v>
      </c>
      <c r="AJ1223" s="9">
        <v>80044</v>
      </c>
      <c r="AK1223" s="9">
        <v>193386</v>
      </c>
      <c r="AL1223" s="9">
        <v>18390</v>
      </c>
      <c r="AO1223" s="8"/>
      <c r="AQ1223" s="8">
        <v>180000</v>
      </c>
      <c r="AR1223" s="8"/>
      <c r="AS1223" s="8"/>
      <c r="AT1223" s="8"/>
      <c r="AU1223" s="10"/>
      <c r="AY1223" s="8"/>
      <c r="AZ1223" s="8"/>
      <c r="BA1223" s="8"/>
      <c r="BB1223" s="8"/>
      <c r="BC1223" s="8"/>
    </row>
    <row r="1224" s="2" customFormat="1" ht="16.5" customHeight="1">
      <c r="A1224" s="9">
        <v>1223</v>
      </c>
      <c r="B1224" t="s" s="4">
        <v>4028</v>
      </c>
      <c r="C1224" t="s" s="3">
        <v>4029</v>
      </c>
      <c r="D1224" t="s" s="3">
        <v>113</v>
      </c>
      <c r="E1224" t="s" s="3">
        <v>58</v>
      </c>
      <c r="F1224" t="s" s="3">
        <v>4030</v>
      </c>
      <c r="G1224" t="s" s="3">
        <v>3757</v>
      </c>
      <c r="H1224" t="s" s="3">
        <v>3915</v>
      </c>
      <c r="I1224" t="s" s="3">
        <v>3754</v>
      </c>
      <c r="J1224" t="s" s="3">
        <v>171</v>
      </c>
      <c r="K1224" s="6"/>
      <c r="L1224" s="6"/>
      <c r="M1224" s="6">
        <v>20</v>
      </c>
      <c r="N1224" s="6">
        <v>1</v>
      </c>
      <c r="O1224" t="s" s="3">
        <v>4003</v>
      </c>
      <c r="P1224" s="8"/>
      <c r="Q1224" s="8"/>
      <c r="R1224" s="8"/>
      <c r="S1224" s="6"/>
      <c r="T1224" s="8"/>
      <c r="AH1224" t="s" s="4">
        <v>4028</v>
      </c>
      <c r="AI1224" s="9">
        <v>165057</v>
      </c>
      <c r="AJ1224" s="9">
        <v>80192</v>
      </c>
      <c r="AK1224" s="9">
        <v>193972</v>
      </c>
      <c r="AL1224" s="9">
        <v>18444</v>
      </c>
      <c r="AO1224" s="8"/>
      <c r="AQ1224" s="8">
        <v>180000</v>
      </c>
      <c r="AR1224" s="8"/>
      <c r="AS1224" s="8"/>
      <c r="AT1224" s="8"/>
      <c r="AU1224" s="10"/>
      <c r="AY1224" s="8"/>
      <c r="AZ1224" s="8"/>
      <c r="BA1224" s="8"/>
      <c r="BB1224" s="8"/>
      <c r="BC1224" s="8"/>
    </row>
    <row r="1225" s="2" customFormat="1" ht="16.5" customHeight="1">
      <c r="A1225" s="9">
        <v>1224</v>
      </c>
      <c r="B1225" t="s" s="4">
        <v>4031</v>
      </c>
      <c r="C1225" t="s" s="3">
        <v>4032</v>
      </c>
      <c r="D1225" t="s" s="3">
        <v>94</v>
      </c>
      <c r="E1225" t="s" s="3">
        <v>58</v>
      </c>
      <c r="F1225" t="s" s="3">
        <v>3679</v>
      </c>
      <c r="G1225" s="6"/>
      <c r="H1225" t="s" s="3">
        <v>3680</v>
      </c>
      <c r="I1225" t="s" s="3">
        <v>3192</v>
      </c>
      <c r="J1225" t="s" s="3">
        <v>171</v>
      </c>
      <c r="K1225" s="6"/>
      <c r="L1225" s="6"/>
      <c r="M1225" s="6">
        <v>21</v>
      </c>
      <c r="N1225" s="6">
        <v>1</v>
      </c>
      <c r="O1225" t="s" s="3">
        <v>4003</v>
      </c>
      <c r="P1225" s="8"/>
      <c r="Q1225" s="8"/>
      <c r="R1225" s="8"/>
      <c r="S1225" s="6"/>
      <c r="T1225" s="8"/>
      <c r="AH1225" t="s" s="4">
        <v>4031</v>
      </c>
      <c r="AI1225" s="9">
        <v>165185</v>
      </c>
      <c r="AJ1225" s="9">
        <v>80194</v>
      </c>
      <c r="AK1225" s="9">
        <v>193973</v>
      </c>
      <c r="AL1225" s="9">
        <v>18443</v>
      </c>
      <c r="AO1225" s="8"/>
      <c r="AQ1225" s="8">
        <v>120000</v>
      </c>
      <c r="AR1225" s="8"/>
      <c r="AS1225" s="8"/>
      <c r="AT1225" s="8"/>
      <c r="AU1225" s="10"/>
      <c r="AY1225" s="8"/>
      <c r="AZ1225" s="8"/>
      <c r="BA1225" s="8"/>
      <c r="BB1225" s="8"/>
      <c r="BC1225" s="8"/>
    </row>
    <row r="1226" s="2" customFormat="1" ht="16.5" customHeight="1">
      <c r="A1226" s="9">
        <v>1225</v>
      </c>
      <c r="B1226" t="s" s="4">
        <v>4033</v>
      </c>
      <c r="C1226" t="s" s="3">
        <v>4034</v>
      </c>
      <c r="D1226" t="s" s="3">
        <v>94</v>
      </c>
      <c r="E1226" t="s" s="3">
        <v>58</v>
      </c>
      <c r="F1226" t="s" s="3">
        <v>3679</v>
      </c>
      <c r="G1226" s="6"/>
      <c r="H1226" t="s" s="3">
        <v>3680</v>
      </c>
      <c r="I1226" t="s" s="3">
        <v>3192</v>
      </c>
      <c r="J1226" t="s" s="3">
        <v>171</v>
      </c>
      <c r="K1226" s="6"/>
      <c r="L1226" s="6"/>
      <c r="M1226" s="6">
        <v>8</v>
      </c>
      <c r="N1226" s="6">
        <v>1</v>
      </c>
      <c r="O1226" t="s" s="3">
        <v>4003</v>
      </c>
      <c r="P1226" s="8"/>
      <c r="Q1226" s="8"/>
      <c r="R1226" s="8"/>
      <c r="S1226" s="6"/>
      <c r="T1226" s="8"/>
      <c r="AH1226" t="s" s="4">
        <v>4033</v>
      </c>
      <c r="AI1226" s="9">
        <v>165505</v>
      </c>
      <c r="AJ1226" s="9">
        <v>80385</v>
      </c>
      <c r="AK1226" s="9">
        <v>194256</v>
      </c>
      <c r="AL1226" s="9">
        <v>18477</v>
      </c>
      <c r="AO1226" s="8"/>
      <c r="AQ1226" s="8">
        <v>50000</v>
      </c>
      <c r="AR1226" s="8"/>
      <c r="AS1226" s="8"/>
      <c r="AT1226" s="8"/>
      <c r="AU1226" s="10"/>
      <c r="AY1226" s="8"/>
      <c r="AZ1226" s="8"/>
      <c r="BA1226" s="8"/>
      <c r="BB1226" s="8"/>
      <c r="BC1226" s="8"/>
    </row>
    <row r="1227" s="2" customFormat="1" ht="16.5" customHeight="1">
      <c r="A1227" s="6">
        <v>1226</v>
      </c>
      <c r="B1227" t="s" s="4">
        <v>4035</v>
      </c>
      <c r="C1227" t="s" s="3">
        <v>4036</v>
      </c>
      <c r="D1227" t="s" s="3">
        <v>94</v>
      </c>
      <c r="E1227" t="s" s="3">
        <v>58</v>
      </c>
      <c r="F1227" t="s" s="3">
        <v>3135</v>
      </c>
      <c r="G1227" s="6"/>
      <c r="H1227" t="s" s="3">
        <v>3780</v>
      </c>
      <c r="I1227" t="s" s="3">
        <v>3192</v>
      </c>
      <c r="J1227" t="s" s="3">
        <v>247</v>
      </c>
      <c r="K1227" s="7"/>
      <c r="L1227" s="6"/>
      <c r="M1227" s="6">
        <v>151</v>
      </c>
      <c r="N1227" s="6">
        <v>18</v>
      </c>
      <c r="O1227" t="s" s="3">
        <v>4003</v>
      </c>
      <c r="P1227" s="8"/>
      <c r="Q1227" s="8"/>
      <c r="R1227" s="6"/>
      <c r="S1227" s="6"/>
      <c r="T1227" s="8"/>
      <c r="V1227" s="6"/>
      <c r="AH1227" t="s" s="4">
        <v>4035</v>
      </c>
      <c r="AI1227" s="9">
        <v>165517</v>
      </c>
      <c r="AJ1227" s="9">
        <v>80430</v>
      </c>
      <c r="AK1227" s="9">
        <v>194253</v>
      </c>
      <c r="AL1227" s="9">
        <v>18478</v>
      </c>
      <c r="AM1227" s="10"/>
      <c r="AN1227" s="10">
        <v>94</v>
      </c>
      <c r="AO1227" s="10">
        <v>380000</v>
      </c>
      <c r="AP1227" s="10"/>
      <c r="AQ1227" s="10">
        <v>360000</v>
      </c>
      <c r="AR1227" s="8"/>
      <c r="AS1227" s="8"/>
      <c r="AT1227" s="8"/>
      <c r="AU1227" s="10"/>
      <c r="AY1227" s="8"/>
      <c r="AZ1227" s="8"/>
      <c r="BA1227" s="8"/>
      <c r="BB1227" s="8"/>
      <c r="BC1227" s="8"/>
    </row>
    <row r="1228" s="2" customFormat="1" ht="16.5" customHeight="1">
      <c r="A1228" s="9">
        <v>1227</v>
      </c>
      <c r="B1228" t="s" s="4">
        <v>4037</v>
      </c>
      <c r="C1228" t="s" s="3">
        <v>4038</v>
      </c>
      <c r="D1228" t="s" s="3">
        <v>94</v>
      </c>
      <c r="E1228" t="s" s="3">
        <v>58</v>
      </c>
      <c r="F1228" t="s" s="3">
        <v>1800</v>
      </c>
      <c r="G1228" s="6"/>
      <c r="H1228" t="s" s="3">
        <v>910</v>
      </c>
      <c r="I1228" t="s" s="3">
        <v>3754</v>
      </c>
      <c r="J1228" t="s" s="3">
        <v>171</v>
      </c>
      <c r="L1228" s="6"/>
      <c r="M1228" s="6">
        <v>21</v>
      </c>
      <c r="N1228" s="6">
        <v>1</v>
      </c>
      <c r="O1228" t="s" s="3">
        <v>4003</v>
      </c>
      <c r="P1228" s="6"/>
      <c r="Q1228" s="6"/>
      <c r="R1228" s="6"/>
      <c r="S1228" s="6"/>
      <c r="T1228" s="8"/>
      <c r="AH1228" t="s" s="4">
        <v>4037</v>
      </c>
      <c r="AI1228" s="9">
        <v>165396</v>
      </c>
      <c r="AJ1228" s="9">
        <v>80426</v>
      </c>
      <c r="AK1228" s="9">
        <v>194250</v>
      </c>
      <c r="AL1228" s="9">
        <v>18479</v>
      </c>
      <c r="AO1228" s="8">
        <v>0</v>
      </c>
      <c r="AQ1228" s="8">
        <v>180000</v>
      </c>
      <c r="AR1228" s="8"/>
      <c r="AS1228" s="8"/>
      <c r="AY1228" s="8"/>
      <c r="AZ1228" s="8"/>
      <c r="BA1228" s="8"/>
      <c r="BB1228" s="8"/>
      <c r="BC1228" s="8"/>
    </row>
    <row r="1229" s="2" customFormat="1" ht="16.5" customHeight="1">
      <c r="A1229" s="9">
        <v>1228</v>
      </c>
      <c r="B1229" t="s" s="4">
        <v>4039</v>
      </c>
      <c r="C1229" t="s" s="3">
        <v>4040</v>
      </c>
      <c r="D1229" t="s" s="3">
        <v>113</v>
      </c>
      <c r="E1229" t="s" s="3">
        <v>58</v>
      </c>
      <c r="F1229" t="s" s="3">
        <v>3914</v>
      </c>
      <c r="G1229" t="s" s="3">
        <v>4041</v>
      </c>
      <c r="H1229" t="s" s="3">
        <v>3793</v>
      </c>
      <c r="I1229" t="s" s="3">
        <v>3192</v>
      </c>
      <c r="J1229" t="s" s="3">
        <v>171</v>
      </c>
      <c r="K1229" s="6"/>
      <c r="L1229" s="6">
        <v>10</v>
      </c>
      <c r="M1229" s="6">
        <v>21</v>
      </c>
      <c r="N1229" s="6">
        <v>1</v>
      </c>
      <c r="O1229" t="s" s="3">
        <v>4003</v>
      </c>
      <c r="P1229" s="8"/>
      <c r="Q1229" s="8"/>
      <c r="R1229" s="8"/>
      <c r="S1229" s="6"/>
      <c r="T1229" s="8"/>
      <c r="AH1229" t="s" s="4">
        <v>4039</v>
      </c>
      <c r="AI1229" s="9">
        <v>165759</v>
      </c>
      <c r="AJ1229" s="9">
        <v>80714</v>
      </c>
      <c r="AK1229" s="9">
        <v>195083</v>
      </c>
      <c r="AL1229" s="9">
        <v>18587</v>
      </c>
      <c r="AO1229" s="8"/>
      <c r="AQ1229" s="8">
        <v>180000</v>
      </c>
      <c r="AR1229" s="8"/>
      <c r="AS1229" s="8"/>
      <c r="AT1229" s="8"/>
      <c r="AU1229" s="10"/>
      <c r="AY1229" s="8"/>
      <c r="AZ1229" s="8"/>
      <c r="BA1229" s="8"/>
      <c r="BB1229" s="8"/>
      <c r="BC1229" s="8"/>
    </row>
    <row r="1230" s="2" customFormat="1" ht="16.5" customHeight="1">
      <c r="A1230" s="9">
        <v>1229</v>
      </c>
      <c r="B1230" t="s" s="4">
        <v>4042</v>
      </c>
      <c r="C1230" t="s" s="3">
        <v>4043</v>
      </c>
      <c r="D1230" t="s" s="3">
        <v>94</v>
      </c>
      <c r="E1230" t="s" s="3">
        <v>58</v>
      </c>
      <c r="F1230" t="s" s="3">
        <v>2913</v>
      </c>
      <c r="G1230" s="6"/>
      <c r="H1230" t="s" s="3">
        <v>1149</v>
      </c>
      <c r="I1230" t="s" s="3">
        <v>3192</v>
      </c>
      <c r="J1230" t="s" s="3">
        <v>171</v>
      </c>
      <c r="K1230" s="6"/>
      <c r="L1230" s="6"/>
      <c r="M1230" s="6">
        <v>32</v>
      </c>
      <c r="N1230" s="6">
        <v>1</v>
      </c>
      <c r="O1230" t="s" s="3">
        <v>4003</v>
      </c>
      <c r="P1230" s="8"/>
      <c r="Q1230" s="8"/>
      <c r="R1230" s="8"/>
      <c r="S1230" s="6"/>
      <c r="T1230" s="8"/>
      <c r="AH1230" t="s" s="4">
        <v>4042</v>
      </c>
      <c r="AI1230" s="9">
        <v>166095</v>
      </c>
      <c r="AJ1230" s="9">
        <v>80742</v>
      </c>
      <c r="AK1230" s="9">
        <v>195438</v>
      </c>
      <c r="AL1230" s="9">
        <v>18631</v>
      </c>
      <c r="AO1230" s="8"/>
      <c r="AQ1230" s="8">
        <v>180000</v>
      </c>
      <c r="AR1230" s="8"/>
      <c r="AS1230" s="8"/>
      <c r="AT1230" s="8"/>
      <c r="AU1230" s="10"/>
      <c r="AY1230" s="8"/>
      <c r="AZ1230" s="8"/>
      <c r="BA1230" s="8"/>
      <c r="BB1230" s="8"/>
      <c r="BC1230" s="8"/>
    </row>
    <row r="1231" s="2" customFormat="1" ht="16.5" customHeight="1">
      <c r="A1231" s="9">
        <v>1230</v>
      </c>
      <c r="B1231" t="s" s="4">
        <v>4044</v>
      </c>
      <c r="C1231" t="s" s="3">
        <v>4045</v>
      </c>
      <c r="D1231" t="s" s="3">
        <v>94</v>
      </c>
      <c r="E1231" t="s" s="3">
        <v>58</v>
      </c>
      <c r="F1231" t="s" s="3">
        <v>3679</v>
      </c>
      <c r="G1231" s="6"/>
      <c r="H1231" t="s" s="3">
        <v>3680</v>
      </c>
      <c r="I1231" t="s" s="3">
        <v>3192</v>
      </c>
      <c r="J1231" t="s" s="3">
        <v>171</v>
      </c>
      <c r="K1231" s="6"/>
      <c r="L1231" s="6"/>
      <c r="M1231" s="6">
        <v>4</v>
      </c>
      <c r="N1231" s="6">
        <v>1</v>
      </c>
      <c r="O1231" t="s" s="3">
        <v>4003</v>
      </c>
      <c r="P1231" s="8"/>
      <c r="Q1231" s="8"/>
      <c r="R1231" s="8"/>
      <c r="S1231" s="6"/>
      <c r="T1231" s="8"/>
      <c r="AH1231" t="s" s="4">
        <v>4044</v>
      </c>
      <c r="AI1231" s="9">
        <v>166014</v>
      </c>
      <c r="AJ1231" s="9">
        <v>80723</v>
      </c>
      <c r="AK1231" s="9">
        <v>195151</v>
      </c>
      <c r="AL1231" s="9">
        <v>18588</v>
      </c>
      <c r="AO1231" s="8"/>
      <c r="AQ1231" s="8">
        <v>50000</v>
      </c>
      <c r="AR1231" s="8"/>
      <c r="AS1231" s="8"/>
      <c r="AT1231" s="8"/>
      <c r="AU1231" s="10"/>
      <c r="AY1231" s="8"/>
      <c r="AZ1231" s="8"/>
      <c r="BA1231" s="8"/>
      <c r="BB1231" s="8"/>
      <c r="BC1231" s="8"/>
    </row>
    <row r="1232" s="2" customFormat="1" ht="16.5" customHeight="1">
      <c r="A1232" s="9">
        <v>1231</v>
      </c>
      <c r="B1232" t="s" s="4">
        <v>4046</v>
      </c>
      <c r="C1232" t="s" s="3">
        <v>4047</v>
      </c>
      <c r="D1232" t="s" s="3">
        <v>94</v>
      </c>
      <c r="E1232" t="s" s="3">
        <v>58</v>
      </c>
      <c r="F1232" t="s" s="3">
        <v>450</v>
      </c>
      <c r="G1232" s="6"/>
      <c r="H1232" t="s" s="3">
        <v>2995</v>
      </c>
      <c r="I1232" t="s" s="3">
        <v>3192</v>
      </c>
      <c r="J1232" t="s" s="3">
        <v>247</v>
      </c>
      <c r="K1232" s="6"/>
      <c r="L1232" s="6"/>
      <c r="M1232" s="6">
        <v>416</v>
      </c>
      <c r="N1232" s="6">
        <v>12</v>
      </c>
      <c r="O1232" t="s" s="3">
        <v>3952</v>
      </c>
      <c r="P1232" s="8"/>
      <c r="Q1232" s="8"/>
      <c r="R1232" s="8"/>
      <c r="S1232" s="6"/>
      <c r="T1232" s="8"/>
      <c r="AH1232" t="s" s="4">
        <v>4046</v>
      </c>
      <c r="AI1232" s="9">
        <v>166333</v>
      </c>
      <c r="AJ1232" s="9">
        <v>88933</v>
      </c>
      <c r="AK1232" s="9">
        <v>213769</v>
      </c>
      <c r="AL1232" s="9">
        <v>21186</v>
      </c>
      <c r="AN1232" s="9">
        <v>227</v>
      </c>
      <c r="AO1232" s="8">
        <v>590000</v>
      </c>
      <c r="AQ1232" s="8">
        <v>560000</v>
      </c>
      <c r="AR1232" s="8"/>
      <c r="AS1232" s="8"/>
      <c r="AT1232" s="8"/>
      <c r="AU1232" s="10"/>
      <c r="AY1232" s="8"/>
      <c r="AZ1232" s="8"/>
      <c r="BA1232" s="8"/>
      <c r="BB1232" s="8"/>
      <c r="BC1232" s="8"/>
    </row>
    <row r="1233" s="2" customFormat="1" ht="16.5" customHeight="1">
      <c r="A1233" s="9">
        <v>1232</v>
      </c>
      <c r="B1233" t="s" s="4">
        <v>4048</v>
      </c>
      <c r="C1233" t="s" s="3">
        <v>4049</v>
      </c>
      <c r="D1233" t="s" s="3">
        <v>113</v>
      </c>
      <c r="E1233" t="s" s="3">
        <v>58</v>
      </c>
      <c r="F1233" t="s" s="3">
        <v>4050</v>
      </c>
      <c r="G1233" t="s" s="3">
        <v>4051</v>
      </c>
      <c r="H1233" t="s" s="3">
        <v>4052</v>
      </c>
      <c r="I1233" t="s" s="3">
        <v>3192</v>
      </c>
      <c r="J1233" t="s" s="3">
        <v>247</v>
      </c>
      <c r="K1233" s="6"/>
      <c r="L1233" s="6"/>
      <c r="M1233" s="6">
        <v>529</v>
      </c>
      <c r="N1233" s="6">
        <v>15</v>
      </c>
      <c r="O1233" t="s" s="3">
        <v>3952</v>
      </c>
      <c r="P1233" s="8"/>
      <c r="Q1233" s="8"/>
      <c r="R1233" s="8"/>
      <c r="S1233" s="6"/>
      <c r="T1233" s="8"/>
      <c r="AH1233" t="s" s="4">
        <v>4048</v>
      </c>
      <c r="AI1233" s="9">
        <v>166714</v>
      </c>
      <c r="AJ1233" s="9">
        <v>88936</v>
      </c>
      <c r="AK1233" s="9">
        <v>213765</v>
      </c>
      <c r="AL1233" s="9">
        <v>21203</v>
      </c>
      <c r="AN1233" s="9">
        <v>247</v>
      </c>
      <c r="AO1233" s="8">
        <v>580000</v>
      </c>
      <c r="AQ1233" s="8">
        <v>560000</v>
      </c>
      <c r="AR1233" s="8"/>
      <c r="AS1233" s="8"/>
      <c r="AT1233" s="8"/>
      <c r="AU1233" s="10"/>
      <c r="AY1233" s="8"/>
      <c r="AZ1233" s="8"/>
      <c r="BA1233" s="8"/>
      <c r="BB1233" s="8"/>
      <c r="BC1233" s="8"/>
    </row>
    <row r="1234" s="2" customFormat="1" ht="16.5" customHeight="1">
      <c r="A1234" s="9">
        <v>1233</v>
      </c>
      <c r="B1234" t="s" s="4">
        <v>4053</v>
      </c>
      <c r="C1234" t="s" s="3">
        <v>4054</v>
      </c>
      <c r="D1234" t="s" s="3">
        <v>57</v>
      </c>
      <c r="E1234" t="s" s="3">
        <v>58</v>
      </c>
      <c r="F1234" t="s" s="3">
        <v>4055</v>
      </c>
      <c r="G1234" t="s" s="3">
        <v>4056</v>
      </c>
      <c r="H1234" t="s" s="3">
        <v>776</v>
      </c>
      <c r="I1234" t="s" s="3">
        <v>3192</v>
      </c>
      <c r="J1234" t="s" s="3">
        <v>402</v>
      </c>
      <c r="K1234" s="6"/>
      <c r="L1234" s="6"/>
      <c r="M1234" s="6">
        <v>545</v>
      </c>
      <c r="N1234" s="6">
        <v>16</v>
      </c>
      <c r="O1234" t="s" s="3">
        <v>3952</v>
      </c>
      <c r="P1234" s="8"/>
      <c r="Q1234" s="8"/>
      <c r="R1234" s="8"/>
      <c r="S1234" s="6"/>
      <c r="T1234" s="8"/>
      <c r="AH1234" t="s" s="4">
        <v>4053</v>
      </c>
      <c r="AI1234" s="9">
        <v>166828</v>
      </c>
      <c r="AJ1234" s="9">
        <v>81338</v>
      </c>
      <c r="AK1234" s="9">
        <v>196474</v>
      </c>
      <c r="AL1234" s="9">
        <v>18767</v>
      </c>
      <c r="AN1234" s="9">
        <v>251</v>
      </c>
      <c r="AO1234" s="8">
        <v>1320000</v>
      </c>
      <c r="AQ1234" s="8">
        <v>990000</v>
      </c>
      <c r="AR1234" s="8"/>
      <c r="AS1234" s="8"/>
      <c r="AT1234" s="8"/>
      <c r="AU1234" s="10"/>
      <c r="AY1234" s="8"/>
      <c r="AZ1234" s="8"/>
      <c r="BA1234" s="8"/>
      <c r="BB1234" s="8"/>
      <c r="BC1234" s="8"/>
    </row>
    <row r="1235" s="2" customFormat="1" ht="16.5" customHeight="1">
      <c r="A1235" s="9">
        <v>1234</v>
      </c>
      <c r="B1235" t="s" s="4">
        <v>4057</v>
      </c>
      <c r="C1235" t="s" s="3">
        <v>4058</v>
      </c>
      <c r="D1235" t="s" s="3">
        <v>94</v>
      </c>
      <c r="E1235" t="s" s="3">
        <v>58</v>
      </c>
      <c r="F1235" t="s" s="3">
        <v>4059</v>
      </c>
      <c r="G1235" s="6"/>
      <c r="H1235" t="s" s="3">
        <v>1653</v>
      </c>
      <c r="I1235" t="s" s="3">
        <v>3192</v>
      </c>
      <c r="J1235" t="s" s="3">
        <v>4060</v>
      </c>
      <c r="K1235" s="6"/>
      <c r="L1235" s="6"/>
      <c r="M1235" s="6">
        <v>240</v>
      </c>
      <c r="N1235" s="6">
        <v>8</v>
      </c>
      <c r="O1235" t="s" s="3">
        <v>3952</v>
      </c>
      <c r="P1235" s="8"/>
      <c r="Q1235" s="8"/>
      <c r="R1235" s="8"/>
      <c r="S1235" s="6"/>
      <c r="T1235" s="8"/>
      <c r="AH1235" t="s" s="4">
        <v>4057</v>
      </c>
      <c r="AI1235" s="9">
        <v>166505</v>
      </c>
      <c r="AJ1235" s="9">
        <v>81010</v>
      </c>
      <c r="AK1235" s="9">
        <v>196012</v>
      </c>
      <c r="AL1235" s="9">
        <v>18704</v>
      </c>
      <c r="AN1235" s="9">
        <v>128</v>
      </c>
      <c r="AO1235" s="8">
        <v>180000</v>
      </c>
      <c r="AQ1235" s="8">
        <v>280000</v>
      </c>
      <c r="AR1235" s="8"/>
      <c r="AS1235" s="8"/>
      <c r="AT1235" s="8"/>
      <c r="AU1235" s="10"/>
      <c r="AY1235" s="8"/>
      <c r="AZ1235" s="8"/>
      <c r="BA1235" s="8"/>
      <c r="BB1235" s="8"/>
      <c r="BC1235" s="8"/>
    </row>
    <row r="1236" s="2" customFormat="1" ht="16.5" customHeight="1">
      <c r="A1236" s="9">
        <v>1235</v>
      </c>
      <c r="B1236" t="s" s="4">
        <v>4061</v>
      </c>
      <c r="C1236" t="s" s="3">
        <v>4062</v>
      </c>
      <c r="D1236" t="s" s="3">
        <v>94</v>
      </c>
      <c r="E1236" t="s" s="3">
        <v>58</v>
      </c>
      <c r="F1236" t="s" s="3">
        <v>2456</v>
      </c>
      <c r="G1236" s="6"/>
      <c r="H1236" t="s" s="3">
        <v>3978</v>
      </c>
      <c r="I1236" t="s" s="3">
        <v>3492</v>
      </c>
      <c r="J1236" t="s" s="3">
        <v>878</v>
      </c>
      <c r="K1236" s="6"/>
      <c r="L1236" s="6"/>
      <c r="M1236" s="6">
        <v>820</v>
      </c>
      <c r="N1236" s="6">
        <v>80</v>
      </c>
      <c r="O1236" t="s" s="3">
        <v>3952</v>
      </c>
      <c r="P1236" s="8"/>
      <c r="Q1236" s="8"/>
      <c r="R1236" s="8"/>
      <c r="S1236" s="6"/>
      <c r="T1236" s="8"/>
      <c r="AH1236" t="s" s="4">
        <v>4061</v>
      </c>
      <c r="AI1236" s="9">
        <v>167269</v>
      </c>
      <c r="AJ1236" s="9">
        <v>89083</v>
      </c>
      <c r="AK1236" s="9">
        <v>213764</v>
      </c>
      <c r="AL1236" s="9">
        <v>21204</v>
      </c>
      <c r="AN1236" s="9">
        <v>356</v>
      </c>
      <c r="AO1236" s="8">
        <v>1400000</v>
      </c>
      <c r="AQ1236" s="8">
        <v>1400000</v>
      </c>
      <c r="AR1236" s="8"/>
      <c r="AS1236" s="8"/>
      <c r="AT1236" s="8"/>
      <c r="AU1236" s="10"/>
      <c r="AY1236" s="8"/>
      <c r="AZ1236" s="8"/>
      <c r="BA1236" s="8"/>
      <c r="BB1236" s="8"/>
      <c r="BC1236" s="8"/>
    </row>
    <row r="1237" s="2" customFormat="1" ht="16.5" customHeight="1">
      <c r="A1237" s="9">
        <v>1236</v>
      </c>
      <c r="B1237" t="s" s="4">
        <v>4063</v>
      </c>
      <c r="C1237" t="s" s="3">
        <v>4064</v>
      </c>
      <c r="D1237" t="s" s="3">
        <v>113</v>
      </c>
      <c r="E1237" t="s" s="3">
        <v>58</v>
      </c>
      <c r="F1237" t="s" s="3">
        <v>4065</v>
      </c>
      <c r="G1237" t="s" s="3">
        <v>4066</v>
      </c>
      <c r="H1237" t="s" s="3">
        <v>1526</v>
      </c>
      <c r="I1237" t="s" s="3">
        <v>3192</v>
      </c>
      <c r="J1237" t="s" s="3">
        <v>4067</v>
      </c>
      <c r="K1237" s="6"/>
      <c r="L1237" s="6"/>
      <c r="M1237" s="6">
        <v>910</v>
      </c>
      <c r="N1237" s="6">
        <v>20</v>
      </c>
      <c r="O1237" t="s" s="3">
        <v>3952</v>
      </c>
      <c r="P1237" s="8"/>
      <c r="Q1237" s="8"/>
      <c r="R1237" s="8"/>
      <c r="S1237" s="6"/>
      <c r="T1237" s="8"/>
      <c r="AH1237" t="s" s="4">
        <v>4063</v>
      </c>
      <c r="AI1237" s="9">
        <v>149808</v>
      </c>
      <c r="AJ1237" s="9">
        <v>81515</v>
      </c>
      <c r="AK1237" s="9">
        <v>197004</v>
      </c>
      <c r="AL1237" s="9">
        <v>18885</v>
      </c>
      <c r="AN1237" s="9">
        <v>434</v>
      </c>
      <c r="AO1237" s="8">
        <v>1980000</v>
      </c>
      <c r="AQ1237" s="8">
        <v>990000</v>
      </c>
      <c r="AR1237" s="8"/>
      <c r="AS1237" s="8"/>
      <c r="AT1237" s="8"/>
      <c r="AU1237" s="10"/>
      <c r="AY1237" s="8"/>
      <c r="AZ1237" s="8"/>
      <c r="BA1237" s="8"/>
      <c r="BB1237" s="8"/>
      <c r="BC1237" s="8"/>
    </row>
    <row r="1238" s="2" customFormat="1" ht="16.5" customHeight="1">
      <c r="A1238" s="9">
        <v>1237</v>
      </c>
      <c r="B1238" t="s" s="4">
        <v>4068</v>
      </c>
      <c r="C1238" t="s" s="3">
        <v>4069</v>
      </c>
      <c r="D1238" t="s" s="3">
        <v>113</v>
      </c>
      <c r="E1238" t="s" s="3">
        <v>58</v>
      </c>
      <c r="F1238" t="s" s="3">
        <v>4070</v>
      </c>
      <c r="G1238" t="s" s="3">
        <v>4071</v>
      </c>
      <c r="H1238" t="s" s="3">
        <v>4072</v>
      </c>
      <c r="I1238" t="s" s="3">
        <v>1395</v>
      </c>
      <c r="J1238" t="s" s="3">
        <v>171</v>
      </c>
      <c r="K1238" s="6"/>
      <c r="L1238" s="6"/>
      <c r="M1238" s="6">
        <v>77</v>
      </c>
      <c r="N1238" s="6">
        <v>3</v>
      </c>
      <c r="O1238" t="s" s="3">
        <v>3952</v>
      </c>
      <c r="P1238" s="8"/>
      <c r="Q1238" s="8"/>
      <c r="R1238" s="8"/>
      <c r="S1238" s="6"/>
      <c r="T1238" s="8"/>
      <c r="AH1238" t="s" s="4">
        <v>4068</v>
      </c>
      <c r="AI1238" s="9">
        <v>166643</v>
      </c>
      <c r="AJ1238" t="s" s="4">
        <v>96</v>
      </c>
      <c r="AK1238" t="s" s="4">
        <v>96</v>
      </c>
      <c r="AL1238" t="s" s="4">
        <v>96</v>
      </c>
      <c r="AN1238" s="9">
        <v>0</v>
      </c>
      <c r="AO1238" s="8"/>
      <c r="AQ1238" s="8"/>
      <c r="AR1238" s="8"/>
      <c r="AS1238" s="8"/>
      <c r="AT1238" s="8"/>
      <c r="AU1238" s="10"/>
      <c r="AY1238" s="8"/>
      <c r="AZ1238" s="8"/>
      <c r="BA1238" s="8"/>
      <c r="BB1238" s="8"/>
      <c r="BC1238" s="8"/>
    </row>
    <row r="1239" s="2" customFormat="1" ht="16.5" customHeight="1">
      <c r="A1239" s="9">
        <v>1238</v>
      </c>
      <c r="B1239" t="s" s="4">
        <v>4073</v>
      </c>
      <c r="C1239" t="s" s="3">
        <v>4074</v>
      </c>
      <c r="D1239" t="s" s="3">
        <v>113</v>
      </c>
      <c r="E1239" t="s" s="3">
        <v>58</v>
      </c>
      <c r="F1239" t="s" s="3">
        <v>156</v>
      </c>
      <c r="G1239" t="s" s="3">
        <v>4041</v>
      </c>
      <c r="H1239" t="s" s="3">
        <v>3366</v>
      </c>
      <c r="I1239" t="s" s="3">
        <v>3754</v>
      </c>
      <c r="J1239" t="s" s="3">
        <v>171</v>
      </c>
      <c r="K1239" s="6"/>
      <c r="L1239" s="6"/>
      <c r="M1239" s="6">
        <v>21</v>
      </c>
      <c r="N1239" s="6">
        <v>1</v>
      </c>
      <c r="O1239" t="s" s="3">
        <v>3952</v>
      </c>
      <c r="P1239" s="8"/>
      <c r="Q1239" s="8"/>
      <c r="R1239" s="8"/>
      <c r="S1239" s="6"/>
      <c r="T1239" s="8"/>
      <c r="AH1239" t="s" s="4">
        <v>4073</v>
      </c>
      <c r="AI1239" s="9">
        <v>166396</v>
      </c>
      <c r="AJ1239" s="9">
        <v>81174</v>
      </c>
      <c r="AK1239" s="9">
        <v>196290</v>
      </c>
      <c r="AL1239" s="9">
        <v>18723</v>
      </c>
      <c r="AO1239" s="8"/>
      <c r="AQ1239" s="8"/>
      <c r="AR1239" s="8"/>
      <c r="AS1239" s="8"/>
      <c r="AT1239" s="8"/>
      <c r="AU1239" s="10"/>
      <c r="AY1239" s="8"/>
      <c r="AZ1239" s="8"/>
      <c r="BA1239" s="8"/>
      <c r="BB1239" s="8"/>
      <c r="BC1239" s="8"/>
    </row>
    <row r="1240" s="2" customFormat="1" ht="16.5" customHeight="1">
      <c r="A1240" s="9">
        <v>1239</v>
      </c>
      <c r="B1240" t="s" s="4">
        <v>4075</v>
      </c>
      <c r="C1240" t="s" s="3">
        <v>4076</v>
      </c>
      <c r="D1240" t="s" s="3">
        <v>113</v>
      </c>
      <c r="E1240" t="s" s="3">
        <v>58</v>
      </c>
      <c r="F1240" t="s" s="3">
        <v>3914</v>
      </c>
      <c r="G1240" t="s" s="3">
        <v>4077</v>
      </c>
      <c r="H1240" t="s" s="3">
        <v>4078</v>
      </c>
      <c r="I1240" t="s" s="3">
        <v>3754</v>
      </c>
      <c r="J1240" t="s" s="3">
        <v>171</v>
      </c>
      <c r="K1240" s="6"/>
      <c r="L1240" s="6">
        <v>7</v>
      </c>
      <c r="M1240" s="6">
        <v>17</v>
      </c>
      <c r="N1240" s="6">
        <v>1</v>
      </c>
      <c r="O1240" t="s" s="3">
        <v>3952</v>
      </c>
      <c r="P1240" s="8"/>
      <c r="Q1240" s="8"/>
      <c r="R1240" s="8"/>
      <c r="S1240" s="6"/>
      <c r="T1240" s="8"/>
      <c r="AH1240" t="s" s="4">
        <v>4075</v>
      </c>
      <c r="AI1240" s="9">
        <v>166651</v>
      </c>
      <c r="AJ1240" s="9">
        <v>81083</v>
      </c>
      <c r="AK1240" s="9">
        <v>196289</v>
      </c>
      <c r="AL1240" s="9">
        <v>18724</v>
      </c>
      <c r="AO1240" s="8"/>
      <c r="AQ1240" s="8"/>
      <c r="AR1240" s="8"/>
      <c r="AS1240" s="8"/>
      <c r="AT1240" s="8"/>
      <c r="AU1240" s="10"/>
      <c r="AY1240" s="8"/>
      <c r="AZ1240" s="8"/>
      <c r="BA1240" s="8"/>
      <c r="BB1240" s="8"/>
      <c r="BC1240" s="8"/>
    </row>
    <row r="1241" s="2" customFormat="1" ht="16.5" customHeight="1">
      <c r="A1241" s="9">
        <v>1240</v>
      </c>
      <c r="B1241" t="s" s="4">
        <v>4079</v>
      </c>
      <c r="C1241" t="s" s="3">
        <v>4080</v>
      </c>
      <c r="D1241" t="s" s="3">
        <v>94</v>
      </c>
      <c r="E1241" t="s" s="3">
        <v>58</v>
      </c>
      <c r="F1241" t="s" s="3">
        <v>4081</v>
      </c>
      <c r="G1241" s="6"/>
      <c r="H1241" t="s" s="3">
        <v>258</v>
      </c>
      <c r="I1241" t="s" s="3">
        <v>3192</v>
      </c>
      <c r="J1241" t="s" s="3">
        <v>3900</v>
      </c>
      <c r="K1241" s="6"/>
      <c r="L1241" s="6"/>
      <c r="M1241" s="6">
        <v>33</v>
      </c>
      <c r="N1241" s="6">
        <v>1</v>
      </c>
      <c r="O1241" t="s" s="3">
        <v>3952</v>
      </c>
      <c r="P1241" s="8"/>
      <c r="Q1241" s="8"/>
      <c r="R1241" s="8"/>
      <c r="S1241" s="6"/>
      <c r="T1241" s="8"/>
      <c r="AH1241" t="s" s="4">
        <v>4079</v>
      </c>
      <c r="AI1241" s="9">
        <v>167128</v>
      </c>
      <c r="AJ1241" s="9">
        <v>81492</v>
      </c>
      <c r="AK1241" s="9">
        <v>196816</v>
      </c>
      <c r="AL1241" s="9">
        <v>18847</v>
      </c>
      <c r="AO1241" s="8"/>
      <c r="AQ1241" s="8"/>
      <c r="AR1241" s="8"/>
      <c r="AS1241" s="8"/>
      <c r="AT1241" s="8"/>
      <c r="AU1241" s="10"/>
      <c r="AY1241" s="8"/>
      <c r="AZ1241" s="8"/>
      <c r="BA1241" s="8"/>
      <c r="BB1241" s="8"/>
      <c r="BC1241" s="8"/>
    </row>
    <row r="1242" s="2" customFormat="1" ht="16.5" customHeight="1">
      <c r="A1242" s="9">
        <v>1241</v>
      </c>
      <c r="B1242" t="s" s="4">
        <v>4082</v>
      </c>
      <c r="C1242" t="s" s="3">
        <v>4083</v>
      </c>
      <c r="D1242" t="s" s="3">
        <v>94</v>
      </c>
      <c r="E1242" t="s" s="3">
        <v>58</v>
      </c>
      <c r="F1242" t="s" s="3">
        <v>4084</v>
      </c>
      <c r="G1242" s="6"/>
      <c r="H1242" t="s" s="3">
        <v>3978</v>
      </c>
      <c r="I1242" t="s" s="3">
        <v>3192</v>
      </c>
      <c r="J1242" t="s" s="3">
        <v>3900</v>
      </c>
      <c r="K1242" s="6"/>
      <c r="L1242" s="6"/>
      <c r="M1242" s="6">
        <v>33</v>
      </c>
      <c r="N1242" s="6">
        <v>1</v>
      </c>
      <c r="O1242" t="s" s="3">
        <v>3952</v>
      </c>
      <c r="P1242" s="8"/>
      <c r="Q1242" s="8"/>
      <c r="R1242" s="8"/>
      <c r="S1242" s="6"/>
      <c r="T1242" s="8"/>
      <c r="AH1242" t="s" s="4">
        <v>4082</v>
      </c>
      <c r="AI1242" s="9">
        <v>166972</v>
      </c>
      <c r="AJ1242" s="9">
        <v>81512</v>
      </c>
      <c r="AK1242" s="9">
        <v>196648</v>
      </c>
      <c r="AL1242" s="9">
        <v>18807</v>
      </c>
      <c r="AO1242" s="8"/>
      <c r="AQ1242" s="8"/>
      <c r="AR1242" s="8"/>
      <c r="AS1242" s="8"/>
      <c r="AT1242" s="8"/>
      <c r="AU1242" s="10"/>
      <c r="AY1242" s="8"/>
      <c r="AZ1242" s="8"/>
      <c r="BA1242" s="8"/>
      <c r="BB1242" s="8"/>
      <c r="BC1242" s="8"/>
    </row>
    <row r="1243" s="2" customFormat="1" ht="16.5" customHeight="1">
      <c r="A1243" s="9">
        <v>1242</v>
      </c>
      <c r="B1243" t="s" s="4">
        <v>4085</v>
      </c>
      <c r="C1243" t="s" s="3">
        <v>4086</v>
      </c>
      <c r="D1243" t="s" s="3">
        <v>113</v>
      </c>
      <c r="E1243" t="s" s="3">
        <v>58</v>
      </c>
      <c r="F1243" t="s" s="3">
        <v>4070</v>
      </c>
      <c r="G1243" t="s" s="3">
        <v>4071</v>
      </c>
      <c r="H1243" t="s" s="3">
        <v>4072</v>
      </c>
      <c r="I1243" t="s" s="3">
        <v>1395</v>
      </c>
      <c r="J1243" t="s" s="3">
        <v>171</v>
      </c>
      <c r="K1243" s="6"/>
      <c r="L1243" s="6"/>
      <c r="M1243" s="6">
        <v>76</v>
      </c>
      <c r="N1243" s="6">
        <v>3</v>
      </c>
      <c r="O1243" t="s" s="3">
        <v>3952</v>
      </c>
      <c r="P1243" s="8"/>
      <c r="Q1243" s="8"/>
      <c r="R1243" s="8"/>
      <c r="S1243" s="6"/>
      <c r="T1243" s="8"/>
      <c r="AH1243" t="s" s="4">
        <v>4085</v>
      </c>
      <c r="AI1243" s="9">
        <v>166882</v>
      </c>
      <c r="AJ1243" t="s" s="4">
        <v>96</v>
      </c>
      <c r="AK1243" t="s" s="4">
        <v>96</v>
      </c>
      <c r="AL1243" t="s" s="4">
        <v>96</v>
      </c>
      <c r="AO1243" s="8"/>
      <c r="AQ1243" s="8"/>
      <c r="AR1243" s="8"/>
      <c r="AS1243" s="8"/>
      <c r="AT1243" s="8"/>
      <c r="AU1243" s="10"/>
      <c r="AY1243" s="8"/>
      <c r="AZ1243" s="8"/>
      <c r="BA1243" s="8"/>
      <c r="BB1243" s="8"/>
      <c r="BC1243" s="8"/>
    </row>
    <row r="1244" s="2" customFormat="1" ht="16.5" customHeight="1">
      <c r="A1244" s="9">
        <v>1243</v>
      </c>
      <c r="B1244" t="s" s="4">
        <v>4087</v>
      </c>
      <c r="C1244" t="s" s="3">
        <v>4088</v>
      </c>
      <c r="D1244" t="s" s="3">
        <v>113</v>
      </c>
      <c r="E1244" t="s" s="3">
        <v>58</v>
      </c>
      <c r="F1244" t="s" s="3">
        <v>156</v>
      </c>
      <c r="G1244" t="s" s="3">
        <v>3757</v>
      </c>
      <c r="H1244" t="s" s="3">
        <v>910</v>
      </c>
      <c r="I1244" t="s" s="3">
        <v>3754</v>
      </c>
      <c r="J1244" t="s" s="3">
        <v>171</v>
      </c>
      <c r="K1244" s="6"/>
      <c r="L1244" s="6">
        <v>27</v>
      </c>
      <c r="M1244" s="6">
        <v>61</v>
      </c>
      <c r="N1244" s="6">
        <v>1</v>
      </c>
      <c r="O1244" t="s" s="3">
        <v>3952</v>
      </c>
      <c r="P1244" s="8"/>
      <c r="Q1244" s="8"/>
      <c r="R1244" s="8"/>
      <c r="S1244" s="6"/>
      <c r="T1244" s="8"/>
      <c r="AH1244" t="s" s="4">
        <v>4087</v>
      </c>
      <c r="AI1244" s="9">
        <v>166886</v>
      </c>
      <c r="AJ1244" s="9">
        <v>81507</v>
      </c>
      <c r="AK1244" s="9">
        <v>196756</v>
      </c>
      <c r="AL1244" s="9">
        <v>18841</v>
      </c>
      <c r="AO1244" s="8"/>
      <c r="AQ1244" s="8"/>
      <c r="AR1244" s="8"/>
      <c r="AS1244" s="8"/>
      <c r="AT1244" s="8"/>
      <c r="AU1244" s="10"/>
      <c r="AY1244" s="8"/>
      <c r="AZ1244" s="8"/>
      <c r="BA1244" s="8"/>
      <c r="BB1244" s="8"/>
      <c r="BC1244" s="8"/>
    </row>
    <row r="1245" s="2" customFormat="1" ht="16.5" customHeight="1">
      <c r="A1245" s="9">
        <v>1244</v>
      </c>
      <c r="B1245" t="s" s="4">
        <v>4089</v>
      </c>
      <c r="C1245" t="s" s="3">
        <v>4090</v>
      </c>
      <c r="D1245" t="s" s="3">
        <v>94</v>
      </c>
      <c r="E1245" t="s" s="3">
        <v>58</v>
      </c>
      <c r="F1245" t="s" s="3">
        <v>2815</v>
      </c>
      <c r="G1245" t="s" s="4">
        <v>96</v>
      </c>
      <c r="H1245" t="s" s="3">
        <v>4091</v>
      </c>
      <c r="I1245" t="s" s="3">
        <v>1323</v>
      </c>
      <c r="J1245" t="s" s="3">
        <v>124</v>
      </c>
      <c r="K1245" s="6"/>
      <c r="L1245" s="6"/>
      <c r="M1245" s="6">
        <v>33</v>
      </c>
      <c r="N1245" s="6">
        <v>2</v>
      </c>
      <c r="O1245" t="s" s="3">
        <v>3952</v>
      </c>
      <c r="P1245" s="8"/>
      <c r="Q1245" s="8"/>
      <c r="R1245" s="8"/>
      <c r="S1245" s="6"/>
      <c r="T1245" s="8"/>
      <c r="AH1245" t="s" s="4">
        <v>4089</v>
      </c>
      <c r="AI1245" s="9">
        <v>167576</v>
      </c>
      <c r="AJ1245" s="9">
        <v>81868</v>
      </c>
      <c r="AK1245" s="9">
        <v>197597</v>
      </c>
      <c r="AL1245" s="9">
        <v>18994</v>
      </c>
      <c r="AO1245" s="8"/>
      <c r="AQ1245" s="8"/>
      <c r="AR1245" s="8"/>
      <c r="AS1245" s="8"/>
      <c r="AT1245" s="8"/>
      <c r="AU1245" s="10"/>
      <c r="AY1245" s="8"/>
      <c r="AZ1245" s="8"/>
      <c r="BA1245" s="8"/>
      <c r="BB1245" s="8"/>
      <c r="BC1245" s="8"/>
    </row>
    <row r="1246" s="2" customFormat="1" ht="16.5" customHeight="1">
      <c r="A1246" s="9">
        <v>1245</v>
      </c>
      <c r="B1246" t="s" s="4">
        <v>4092</v>
      </c>
      <c r="C1246" t="s" s="3">
        <v>4093</v>
      </c>
      <c r="D1246" t="s" s="3">
        <v>94</v>
      </c>
      <c r="E1246" t="s" s="3">
        <v>58</v>
      </c>
      <c r="F1246" t="s" s="3">
        <v>2815</v>
      </c>
      <c r="G1246" t="s" s="4">
        <v>96</v>
      </c>
      <c r="H1246" t="s" s="3">
        <v>4091</v>
      </c>
      <c r="I1246" t="s" s="3">
        <v>1323</v>
      </c>
      <c r="J1246" t="s" s="3">
        <v>124</v>
      </c>
      <c r="K1246" s="6"/>
      <c r="L1246" s="6"/>
      <c r="M1246" s="6">
        <v>24</v>
      </c>
      <c r="N1246" s="6">
        <v>2</v>
      </c>
      <c r="O1246" t="s" s="3">
        <v>3952</v>
      </c>
      <c r="P1246" s="8"/>
      <c r="Q1246" s="8"/>
      <c r="R1246" s="8"/>
      <c r="S1246" s="6"/>
      <c r="T1246" s="8"/>
      <c r="AH1246" t="s" s="4">
        <v>4092</v>
      </c>
      <c r="AI1246" s="9">
        <v>167497</v>
      </c>
      <c r="AJ1246" s="9">
        <v>81753</v>
      </c>
      <c r="AK1246" s="9">
        <v>197555</v>
      </c>
      <c r="AL1246" s="9">
        <v>18965</v>
      </c>
      <c r="AO1246" s="8"/>
      <c r="AQ1246" s="8"/>
      <c r="AR1246" s="8"/>
      <c r="AS1246" s="8"/>
      <c r="AT1246" s="8"/>
      <c r="AU1246" s="10"/>
      <c r="AY1246" s="8"/>
      <c r="AZ1246" s="8"/>
      <c r="BA1246" s="8"/>
      <c r="BB1246" s="8"/>
      <c r="BC1246" s="8"/>
    </row>
    <row r="1247" s="2" customFormat="1" ht="16.5" customHeight="1">
      <c r="A1247" s="9">
        <v>1246</v>
      </c>
      <c r="B1247" t="s" s="4">
        <v>4094</v>
      </c>
      <c r="C1247" t="s" s="3">
        <v>4095</v>
      </c>
      <c r="D1247" t="s" s="3">
        <v>94</v>
      </c>
      <c r="E1247" t="s" s="3">
        <v>58</v>
      </c>
      <c r="F1247" t="s" s="3">
        <v>2815</v>
      </c>
      <c r="G1247" t="s" s="4">
        <v>96</v>
      </c>
      <c r="H1247" t="s" s="3">
        <v>4091</v>
      </c>
      <c r="I1247" t="s" s="3">
        <v>1323</v>
      </c>
      <c r="J1247" t="s" s="3">
        <v>124</v>
      </c>
      <c r="K1247" s="6"/>
      <c r="L1247" s="6"/>
      <c r="M1247" s="6">
        <v>30</v>
      </c>
      <c r="N1247" s="6">
        <v>2</v>
      </c>
      <c r="O1247" t="s" s="3">
        <v>3952</v>
      </c>
      <c r="P1247" s="8"/>
      <c r="Q1247" s="8"/>
      <c r="R1247" s="8"/>
      <c r="S1247" s="6"/>
      <c r="T1247" s="8"/>
      <c r="AH1247" t="s" s="4">
        <v>4094</v>
      </c>
      <c r="AI1247" s="9">
        <v>166940</v>
      </c>
      <c r="AJ1247" s="9">
        <v>81486</v>
      </c>
      <c r="AK1247" s="9">
        <v>196761</v>
      </c>
      <c r="AL1247" s="9">
        <v>18836</v>
      </c>
      <c r="AO1247" s="8"/>
      <c r="AQ1247" s="8"/>
      <c r="AR1247" s="8"/>
      <c r="AS1247" s="8"/>
      <c r="AT1247" s="8"/>
      <c r="AU1247" s="10"/>
      <c r="AY1247" s="8"/>
      <c r="AZ1247" s="8"/>
      <c r="BA1247" s="8"/>
      <c r="BB1247" s="8"/>
      <c r="BC1247" s="8"/>
    </row>
    <row r="1248" s="2" customFormat="1" ht="16.5" customHeight="1">
      <c r="A1248" s="9">
        <v>1247</v>
      </c>
      <c r="B1248" t="s" s="4">
        <v>4096</v>
      </c>
      <c r="C1248" t="s" s="3">
        <v>4097</v>
      </c>
      <c r="D1248" t="s" s="3">
        <v>94</v>
      </c>
      <c r="E1248" t="s" s="3">
        <v>58</v>
      </c>
      <c r="F1248" t="s" s="3">
        <v>2815</v>
      </c>
      <c r="G1248" t="s" s="4">
        <v>96</v>
      </c>
      <c r="H1248" t="s" s="3">
        <v>4091</v>
      </c>
      <c r="I1248" t="s" s="3">
        <v>1323</v>
      </c>
      <c r="J1248" t="s" s="3">
        <v>124</v>
      </c>
      <c r="K1248" s="6"/>
      <c r="L1248" s="6"/>
      <c r="M1248" s="6">
        <v>39</v>
      </c>
      <c r="N1248" s="6">
        <v>2</v>
      </c>
      <c r="O1248" t="s" s="3">
        <v>3952</v>
      </c>
      <c r="P1248" s="8"/>
      <c r="Q1248" s="8"/>
      <c r="R1248" s="8"/>
      <c r="S1248" s="6"/>
      <c r="T1248" s="8"/>
      <c r="AH1248" t="s" s="4">
        <v>4096</v>
      </c>
      <c r="AI1248" s="9">
        <v>166941</v>
      </c>
      <c r="AJ1248" s="9">
        <v>81483</v>
      </c>
      <c r="AK1248" s="9">
        <v>196760</v>
      </c>
      <c r="AL1248" s="9">
        <v>18837</v>
      </c>
      <c r="AO1248" s="8"/>
      <c r="AQ1248" s="8"/>
      <c r="AR1248" s="8"/>
      <c r="AS1248" s="8"/>
      <c r="AT1248" s="8"/>
      <c r="AU1248" s="10"/>
      <c r="AY1248" s="8"/>
      <c r="AZ1248" s="8"/>
      <c r="BA1248" s="8"/>
      <c r="BB1248" s="8"/>
      <c r="BC1248" s="8"/>
    </row>
    <row r="1249" s="2" customFormat="1" ht="16.5" customHeight="1">
      <c r="A1249" s="9">
        <v>1248</v>
      </c>
      <c r="B1249" t="s" s="4">
        <v>4098</v>
      </c>
      <c r="C1249" t="s" s="3">
        <v>1819</v>
      </c>
      <c r="D1249" t="s" s="3">
        <v>94</v>
      </c>
      <c r="E1249" t="s" s="3">
        <v>58</v>
      </c>
      <c r="F1249" t="s" s="3">
        <v>2815</v>
      </c>
      <c r="G1249" t="s" s="4">
        <v>96</v>
      </c>
      <c r="H1249" t="s" s="3">
        <v>4091</v>
      </c>
      <c r="I1249" t="s" s="3">
        <v>1323</v>
      </c>
      <c r="J1249" t="s" s="3">
        <v>124</v>
      </c>
      <c r="K1249" s="6"/>
      <c r="L1249" s="6"/>
      <c r="M1249" s="6">
        <v>16</v>
      </c>
      <c r="N1249" s="6">
        <v>2</v>
      </c>
      <c r="O1249" t="s" s="3">
        <v>3952</v>
      </c>
      <c r="P1249" s="8"/>
      <c r="Q1249" s="8"/>
      <c r="R1249" s="8"/>
      <c r="S1249" s="6"/>
      <c r="T1249" s="8"/>
      <c r="AH1249" t="s" s="4">
        <v>4098</v>
      </c>
      <c r="AI1249" s="9">
        <v>167055</v>
      </c>
      <c r="AJ1249" s="9">
        <v>81487</v>
      </c>
      <c r="AK1249" s="9">
        <v>196759</v>
      </c>
      <c r="AL1249" s="9">
        <v>18838</v>
      </c>
      <c r="AO1249" s="8"/>
      <c r="AQ1249" s="8"/>
      <c r="AR1249" s="8"/>
      <c r="AS1249" s="8"/>
      <c r="AT1249" s="8"/>
      <c r="AU1249" s="10"/>
      <c r="AY1249" s="8"/>
      <c r="AZ1249" s="8"/>
      <c r="BA1249" s="8"/>
      <c r="BB1249" s="8"/>
      <c r="BC1249" s="8"/>
    </row>
    <row r="1250" s="2" customFormat="1" ht="16.5" customHeight="1">
      <c r="A1250" s="9">
        <v>1249</v>
      </c>
      <c r="B1250" t="s" s="4">
        <v>4099</v>
      </c>
      <c r="C1250" t="s" s="3">
        <v>4100</v>
      </c>
      <c r="D1250" t="s" s="3">
        <v>94</v>
      </c>
      <c r="E1250" t="s" s="3">
        <v>58</v>
      </c>
      <c r="F1250" t="s" s="3">
        <v>2815</v>
      </c>
      <c r="G1250" t="s" s="4">
        <v>96</v>
      </c>
      <c r="H1250" t="s" s="3">
        <v>4091</v>
      </c>
      <c r="I1250" t="s" s="3">
        <v>1323</v>
      </c>
      <c r="J1250" t="s" s="3">
        <v>124</v>
      </c>
      <c r="K1250" s="6"/>
      <c r="L1250" s="6"/>
      <c r="M1250" s="6">
        <v>35</v>
      </c>
      <c r="N1250" s="6">
        <v>2</v>
      </c>
      <c r="O1250" t="s" s="3">
        <v>3952</v>
      </c>
      <c r="P1250" s="8"/>
      <c r="Q1250" s="8"/>
      <c r="R1250" s="8"/>
      <c r="S1250" s="6"/>
      <c r="T1250" s="8"/>
      <c r="AH1250" t="s" s="4">
        <v>4099</v>
      </c>
      <c r="AI1250" s="9">
        <v>167056</v>
      </c>
      <c r="AJ1250" s="9">
        <v>81505</v>
      </c>
      <c r="AK1250" s="9">
        <v>196755</v>
      </c>
      <c r="AL1250" s="9">
        <v>18840</v>
      </c>
      <c r="AO1250" s="8"/>
      <c r="AQ1250" s="8"/>
      <c r="AR1250" s="8"/>
      <c r="AS1250" s="8"/>
      <c r="AT1250" s="8"/>
      <c r="AU1250" s="10"/>
      <c r="AY1250" s="8"/>
      <c r="AZ1250" s="8"/>
      <c r="BA1250" s="8"/>
      <c r="BB1250" s="8"/>
      <c r="BC1250" s="8"/>
    </row>
    <row r="1251" s="2" customFormat="1" ht="16.5" customHeight="1">
      <c r="A1251" s="9">
        <v>1250</v>
      </c>
      <c r="B1251" t="s" s="4">
        <v>4101</v>
      </c>
      <c r="C1251" t="s" s="3">
        <v>4102</v>
      </c>
      <c r="D1251" t="s" s="3">
        <v>94</v>
      </c>
      <c r="E1251" t="s" s="3">
        <v>58</v>
      </c>
      <c r="F1251" t="s" s="3">
        <v>2815</v>
      </c>
      <c r="G1251" t="s" s="4">
        <v>96</v>
      </c>
      <c r="H1251" t="s" s="3">
        <v>4091</v>
      </c>
      <c r="I1251" t="s" s="3">
        <v>1323</v>
      </c>
      <c r="J1251" t="s" s="3">
        <v>124</v>
      </c>
      <c r="K1251" s="6"/>
      <c r="L1251" s="6"/>
      <c r="M1251" s="6">
        <v>11</v>
      </c>
      <c r="N1251" s="6">
        <v>2</v>
      </c>
      <c r="O1251" t="s" s="3">
        <v>3952</v>
      </c>
      <c r="P1251" s="8"/>
      <c r="Q1251" s="8"/>
      <c r="R1251" s="8"/>
      <c r="S1251" s="6"/>
      <c r="T1251" s="8"/>
      <c r="AH1251" t="s" s="4">
        <v>4101</v>
      </c>
      <c r="AI1251" s="9">
        <v>167033</v>
      </c>
      <c r="AJ1251" s="9">
        <v>81488</v>
      </c>
      <c r="AK1251" s="9">
        <v>196757</v>
      </c>
      <c r="AL1251" s="9">
        <v>18839</v>
      </c>
      <c r="AO1251" s="8"/>
      <c r="AQ1251" s="8"/>
      <c r="AR1251" s="8"/>
      <c r="AS1251" s="8"/>
      <c r="AT1251" s="8"/>
      <c r="AU1251" s="10"/>
      <c r="AY1251" s="8"/>
      <c r="AZ1251" s="8"/>
      <c r="BA1251" s="8"/>
      <c r="BB1251" s="8"/>
      <c r="BC1251" s="8"/>
    </row>
    <row r="1252" s="2" customFormat="1" ht="16.5" customHeight="1">
      <c r="A1252" s="9">
        <v>1251</v>
      </c>
      <c r="B1252" t="s" s="4">
        <v>4103</v>
      </c>
      <c r="C1252" t="s" s="3">
        <v>4104</v>
      </c>
      <c r="D1252" t="s" s="3">
        <v>113</v>
      </c>
      <c r="E1252" t="s" s="3">
        <v>58</v>
      </c>
      <c r="F1252" t="s" s="3">
        <v>4070</v>
      </c>
      <c r="G1252" t="s" s="3">
        <v>4071</v>
      </c>
      <c r="H1252" t="s" s="3">
        <v>4072</v>
      </c>
      <c r="I1252" t="s" s="3">
        <v>1395</v>
      </c>
      <c r="J1252" t="s" s="3">
        <v>171</v>
      </c>
      <c r="K1252" s="6"/>
      <c r="L1252" s="6"/>
      <c r="M1252" s="6">
        <v>62</v>
      </c>
      <c r="N1252" s="6">
        <v>2</v>
      </c>
      <c r="O1252" t="s" s="3">
        <v>3952</v>
      </c>
      <c r="P1252" s="8"/>
      <c r="Q1252" s="8"/>
      <c r="R1252" s="8"/>
      <c r="S1252" s="6"/>
      <c r="T1252" s="8"/>
      <c r="AH1252" t="s" s="4">
        <v>4103</v>
      </c>
      <c r="AI1252" s="9">
        <v>167236</v>
      </c>
      <c r="AJ1252" t="s" s="4">
        <v>96</v>
      </c>
      <c r="AK1252" t="s" s="4">
        <v>96</v>
      </c>
      <c r="AL1252" t="s" s="4">
        <v>96</v>
      </c>
      <c r="AO1252" s="8"/>
      <c r="AQ1252" s="8"/>
      <c r="AR1252" s="8"/>
      <c r="AS1252" s="8"/>
      <c r="AT1252" s="8"/>
      <c r="AU1252" s="10"/>
      <c r="AY1252" s="8"/>
      <c r="AZ1252" s="8"/>
      <c r="BA1252" s="8"/>
      <c r="BB1252" s="8"/>
      <c r="BC1252" s="8"/>
    </row>
    <row r="1253" s="2" customFormat="1" ht="16.5" customHeight="1">
      <c r="A1253" s="9">
        <v>1252</v>
      </c>
      <c r="B1253" t="s" s="4">
        <v>4105</v>
      </c>
      <c r="C1253" t="s" s="3">
        <v>4106</v>
      </c>
      <c r="D1253" t="s" s="3">
        <v>113</v>
      </c>
      <c r="E1253" t="s" s="3">
        <v>58</v>
      </c>
      <c r="F1253" t="s" s="3">
        <v>4107</v>
      </c>
      <c r="G1253" t="s" s="3">
        <v>4077</v>
      </c>
      <c r="H1253" t="s" s="3">
        <v>3907</v>
      </c>
      <c r="I1253" t="s" s="3">
        <v>3754</v>
      </c>
      <c r="J1253" t="s" s="3">
        <v>171</v>
      </c>
      <c r="K1253" s="6"/>
      <c r="L1253" s="6"/>
      <c r="M1253" s="6">
        <v>29</v>
      </c>
      <c r="N1253" s="6">
        <v>1</v>
      </c>
      <c r="O1253" t="s" s="3">
        <v>3952</v>
      </c>
      <c r="P1253" s="8"/>
      <c r="Q1253" s="8"/>
      <c r="R1253" s="8"/>
      <c r="S1253" s="6"/>
      <c r="T1253" s="8"/>
      <c r="AH1253" t="s" s="4">
        <v>4105</v>
      </c>
      <c r="AI1253" s="9">
        <v>167227</v>
      </c>
      <c r="AJ1253" s="9">
        <v>81755</v>
      </c>
      <c r="AK1253" s="9">
        <v>197363</v>
      </c>
      <c r="AL1253" s="9">
        <v>18964</v>
      </c>
      <c r="AO1253" s="8"/>
      <c r="AQ1253" s="8"/>
      <c r="AR1253" s="8"/>
      <c r="AS1253" s="8"/>
      <c r="AT1253" s="8"/>
      <c r="AU1253" s="10"/>
      <c r="AY1253" s="8"/>
      <c r="AZ1253" s="8"/>
      <c r="BA1253" s="8"/>
      <c r="BB1253" s="8"/>
      <c r="BC1253" s="8"/>
    </row>
    <row r="1254" s="2" customFormat="1" ht="16.5" customHeight="1">
      <c r="A1254" s="9">
        <v>1253</v>
      </c>
      <c r="B1254" t="s" s="4">
        <v>4108</v>
      </c>
      <c r="C1254" t="s" s="3">
        <v>4109</v>
      </c>
      <c r="D1254" t="s" s="3">
        <v>113</v>
      </c>
      <c r="E1254" t="s" s="3">
        <v>58</v>
      </c>
      <c r="F1254" t="s" s="3">
        <v>4070</v>
      </c>
      <c r="G1254" t="s" s="3">
        <v>4071</v>
      </c>
      <c r="H1254" t="s" s="3">
        <v>4072</v>
      </c>
      <c r="I1254" t="s" s="3">
        <v>1395</v>
      </c>
      <c r="J1254" t="s" s="3">
        <v>171</v>
      </c>
      <c r="K1254" s="6"/>
      <c r="L1254" s="6"/>
      <c r="M1254" s="6">
        <v>51</v>
      </c>
      <c r="N1254" s="6">
        <v>1</v>
      </c>
      <c r="O1254" t="s" s="3">
        <v>3952</v>
      </c>
      <c r="P1254" s="8"/>
      <c r="Q1254" s="8"/>
      <c r="R1254" s="8"/>
      <c r="S1254" s="6"/>
      <c r="T1254" s="8"/>
      <c r="AH1254" t="s" s="4">
        <v>4108</v>
      </c>
      <c r="AI1254" s="9">
        <v>167503</v>
      </c>
      <c r="AJ1254" t="s" s="4">
        <v>96</v>
      </c>
      <c r="AK1254" t="s" s="4">
        <v>96</v>
      </c>
      <c r="AL1254" t="s" s="4">
        <v>96</v>
      </c>
      <c r="AO1254" s="8"/>
      <c r="AQ1254" s="8"/>
      <c r="AR1254" s="8"/>
      <c r="AS1254" s="8"/>
      <c r="AT1254" s="8"/>
      <c r="AU1254" s="10"/>
      <c r="AY1254" s="8"/>
      <c r="AZ1254" s="8"/>
      <c r="BA1254" s="8"/>
      <c r="BB1254" s="8"/>
      <c r="BC1254" s="8"/>
    </row>
    <row r="1255" s="2" customFormat="1" ht="16.5" customHeight="1">
      <c r="A1255" s="9">
        <v>1254</v>
      </c>
      <c r="B1255" t="s" s="4">
        <v>4110</v>
      </c>
      <c r="C1255" t="s" s="3">
        <v>4111</v>
      </c>
      <c r="D1255" t="s" s="3">
        <v>94</v>
      </c>
      <c r="E1255" t="s" s="3">
        <v>58</v>
      </c>
      <c r="F1255" t="s" s="3">
        <v>1800</v>
      </c>
      <c r="G1255" s="6"/>
      <c r="H1255" t="s" s="3">
        <v>1149</v>
      </c>
      <c r="I1255" t="s" s="3">
        <v>3754</v>
      </c>
      <c r="J1255" t="s" s="3">
        <v>171</v>
      </c>
      <c r="K1255" s="6"/>
      <c r="L1255" s="6">
        <v>16</v>
      </c>
      <c r="M1255" s="6">
        <v>24</v>
      </c>
      <c r="N1255" s="6">
        <v>1</v>
      </c>
      <c r="O1255" t="s" s="3">
        <v>3952</v>
      </c>
      <c r="P1255" s="8"/>
      <c r="Q1255" s="8"/>
      <c r="R1255" s="8"/>
      <c r="S1255" s="6"/>
      <c r="T1255" s="8"/>
      <c r="AH1255" t="s" s="4">
        <v>4110</v>
      </c>
      <c r="AI1255" s="9">
        <v>167572</v>
      </c>
      <c r="AJ1255" s="9">
        <v>82045</v>
      </c>
      <c r="AK1255" s="9">
        <v>197599</v>
      </c>
      <c r="AL1255" s="9">
        <v>19000</v>
      </c>
      <c r="AO1255" s="8"/>
      <c r="AQ1255" s="8"/>
      <c r="AR1255" s="8"/>
      <c r="AS1255" s="8"/>
      <c r="AT1255" s="8"/>
      <c r="AU1255" s="10"/>
      <c r="AY1255" s="8"/>
      <c r="AZ1255" s="8"/>
      <c r="BA1255" s="8"/>
      <c r="BB1255" s="8"/>
      <c r="BC1255" s="8"/>
    </row>
    <row r="1256" s="2" customFormat="1" ht="16.5" customHeight="1">
      <c r="A1256" s="9">
        <v>1255</v>
      </c>
      <c r="B1256" t="s" s="4">
        <v>4112</v>
      </c>
      <c r="C1256" t="s" s="3">
        <v>4113</v>
      </c>
      <c r="D1256" t="s" s="3">
        <v>94</v>
      </c>
      <c r="E1256" t="s" s="3">
        <v>58</v>
      </c>
      <c r="F1256" t="s" s="3">
        <v>3679</v>
      </c>
      <c r="G1256" s="6"/>
      <c r="H1256" t="s" s="3">
        <v>3680</v>
      </c>
      <c r="I1256" t="s" s="3">
        <v>3192</v>
      </c>
      <c r="J1256" t="s" s="3">
        <v>171</v>
      </c>
      <c r="K1256" s="6"/>
      <c r="L1256" s="6"/>
      <c r="M1256" s="6">
        <v>14</v>
      </c>
      <c r="N1256" s="6">
        <v>1</v>
      </c>
      <c r="O1256" t="s" s="3">
        <v>3952</v>
      </c>
      <c r="P1256" s="8"/>
      <c r="Q1256" s="8"/>
      <c r="R1256" s="8"/>
      <c r="S1256" s="6"/>
      <c r="T1256" s="8"/>
      <c r="AH1256" t="s" s="15">
        <v>4114</v>
      </c>
      <c r="AI1256" s="9">
        <v>166672</v>
      </c>
      <c r="AJ1256" s="9">
        <v>81084</v>
      </c>
      <c r="AK1256" s="9">
        <v>196291</v>
      </c>
      <c r="AL1256" s="9">
        <v>18722</v>
      </c>
      <c r="AO1256" s="8"/>
      <c r="AQ1256" s="8"/>
      <c r="AR1256" s="8"/>
      <c r="AS1256" s="8"/>
      <c r="AT1256" s="8"/>
      <c r="AU1256" s="10"/>
      <c r="AY1256" s="8"/>
      <c r="AZ1256" s="8"/>
      <c r="BA1256" s="8"/>
      <c r="BB1256" s="8"/>
      <c r="BC1256" s="8"/>
    </row>
    <row r="1257" s="2" customFormat="1" ht="16.5" customHeight="1">
      <c r="A1257" s="9">
        <v>1256</v>
      </c>
      <c r="B1257" t="s" s="4">
        <v>4115</v>
      </c>
      <c r="C1257" t="s" s="3">
        <v>4116</v>
      </c>
      <c r="D1257" t="s" s="3">
        <v>94</v>
      </c>
      <c r="E1257" t="s" s="3">
        <v>58</v>
      </c>
      <c r="F1257" t="s" s="3">
        <v>3135</v>
      </c>
      <c r="G1257" s="6"/>
      <c r="H1257" t="s" s="3">
        <v>4117</v>
      </c>
      <c r="I1257" t="s" s="3">
        <v>3192</v>
      </c>
      <c r="J1257" t="s" s="3">
        <v>247</v>
      </c>
      <c r="K1257" s="6"/>
      <c r="L1257" s="6"/>
      <c r="M1257" s="6">
        <v>179</v>
      </c>
      <c r="N1257" s="6">
        <v>5</v>
      </c>
      <c r="O1257" t="s" s="3">
        <v>3993</v>
      </c>
      <c r="P1257" s="8"/>
      <c r="Q1257" s="8"/>
      <c r="R1257" s="8"/>
      <c r="S1257" s="6"/>
      <c r="T1257" s="8"/>
      <c r="AH1257" t="s" s="4">
        <v>4115</v>
      </c>
      <c r="AI1257" s="9">
        <v>168971</v>
      </c>
      <c r="AJ1257" s="9">
        <v>81709</v>
      </c>
      <c r="AK1257" s="9">
        <v>199555</v>
      </c>
      <c r="AL1257" s="9">
        <v>19245</v>
      </c>
      <c r="AO1257" s="8"/>
      <c r="AQ1257" s="8"/>
      <c r="AR1257" s="8"/>
      <c r="AS1257" s="8"/>
      <c r="AT1257" s="8"/>
      <c r="AU1257" s="10"/>
      <c r="AY1257" s="8"/>
      <c r="AZ1257" s="8"/>
      <c r="BA1257" s="8"/>
      <c r="BB1257" s="8"/>
      <c r="BC1257" s="8"/>
    </row>
    <row r="1258" s="2" customFormat="1" ht="16.5" customHeight="1">
      <c r="A1258" s="9">
        <v>1257</v>
      </c>
      <c r="B1258" t="s" s="4">
        <v>4118</v>
      </c>
      <c r="C1258" t="s" s="3">
        <v>4119</v>
      </c>
      <c r="D1258" t="s" s="3">
        <v>85</v>
      </c>
      <c r="E1258" t="s" s="3">
        <v>58</v>
      </c>
      <c r="F1258" t="s" s="3">
        <v>4120</v>
      </c>
      <c r="G1258" t="s" s="3">
        <v>4121</v>
      </c>
      <c r="H1258" t="s" s="3">
        <v>1653</v>
      </c>
      <c r="I1258" t="s" s="3">
        <v>3192</v>
      </c>
      <c r="J1258" t="s" s="3">
        <v>402</v>
      </c>
      <c r="K1258" s="6"/>
      <c r="L1258" s="6"/>
      <c r="M1258" s="6">
        <v>923</v>
      </c>
      <c r="N1258" s="6">
        <v>26</v>
      </c>
      <c r="O1258" t="s" s="3">
        <v>3993</v>
      </c>
      <c r="P1258" s="8"/>
      <c r="Q1258" s="8"/>
      <c r="R1258" s="8"/>
      <c r="S1258" s="6"/>
      <c r="T1258" s="8"/>
      <c r="AH1258" t="s" s="4">
        <v>4118</v>
      </c>
      <c r="AI1258" s="9">
        <v>167676</v>
      </c>
      <c r="AJ1258" s="9">
        <v>81797</v>
      </c>
      <c r="AK1258" s="9">
        <v>197737</v>
      </c>
      <c r="AL1258" s="9">
        <v>19009</v>
      </c>
      <c r="AO1258" s="8"/>
      <c r="AQ1258" s="8"/>
      <c r="AR1258" s="8"/>
      <c r="AS1258" s="8"/>
      <c r="AT1258" s="8"/>
      <c r="AU1258" s="10"/>
      <c r="AY1258" s="8"/>
      <c r="AZ1258" s="8"/>
      <c r="BA1258" s="8"/>
      <c r="BB1258" s="8"/>
      <c r="BC1258" s="8"/>
    </row>
    <row r="1259" s="2" customFormat="1" ht="16.5" customHeight="1">
      <c r="A1259" s="9">
        <v>1258</v>
      </c>
      <c r="B1259" t="s" s="4">
        <v>4122</v>
      </c>
      <c r="C1259" t="s" s="3">
        <v>4123</v>
      </c>
      <c r="D1259" t="s" s="3">
        <v>113</v>
      </c>
      <c r="E1259" t="s" s="3">
        <v>58</v>
      </c>
      <c r="F1259" t="s" s="3">
        <v>4124</v>
      </c>
      <c r="G1259" t="s" s="3">
        <v>4125</v>
      </c>
      <c r="H1259" t="s" s="3">
        <v>905</v>
      </c>
      <c r="I1259" t="s" s="3">
        <v>3192</v>
      </c>
      <c r="J1259" t="s" s="3">
        <v>4067</v>
      </c>
      <c r="K1259" s="6"/>
      <c r="L1259" s="6"/>
      <c r="M1259" s="6">
        <v>699</v>
      </c>
      <c r="N1259" s="6">
        <v>23</v>
      </c>
      <c r="O1259" t="s" s="3">
        <v>3993</v>
      </c>
      <c r="P1259" s="8"/>
      <c r="Q1259" s="8"/>
      <c r="R1259" s="8"/>
      <c r="S1259" s="6"/>
      <c r="T1259" s="8"/>
      <c r="AH1259" t="s" s="4">
        <v>4122</v>
      </c>
      <c r="AI1259" s="9">
        <v>168769</v>
      </c>
      <c r="AJ1259" s="9">
        <v>82285</v>
      </c>
      <c r="AK1259" s="9">
        <v>199186</v>
      </c>
      <c r="AL1259" s="9">
        <v>19204</v>
      </c>
      <c r="AO1259" s="8">
        <v>1750000</v>
      </c>
      <c r="AQ1259" s="8">
        <v>880000</v>
      </c>
      <c r="AR1259" s="8"/>
      <c r="AS1259" s="8"/>
      <c r="AT1259" s="8"/>
      <c r="AU1259" s="10"/>
      <c r="AY1259" s="8"/>
      <c r="AZ1259" s="8"/>
      <c r="BA1259" s="8"/>
      <c r="BB1259" s="8"/>
      <c r="BC1259" s="8"/>
    </row>
    <row r="1260" s="2" customFormat="1" ht="16.5" customHeight="1">
      <c r="A1260" s="9">
        <v>1259</v>
      </c>
      <c r="B1260" t="s" s="4">
        <v>4126</v>
      </c>
      <c r="C1260" t="s" s="3">
        <v>4127</v>
      </c>
      <c r="D1260" t="s" s="3">
        <v>85</v>
      </c>
      <c r="E1260" t="s" s="3">
        <v>58</v>
      </c>
      <c r="F1260" t="s" s="3">
        <v>4128</v>
      </c>
      <c r="G1260" t="s" s="3">
        <v>4129</v>
      </c>
      <c r="H1260" t="s" s="3">
        <v>776</v>
      </c>
      <c r="I1260" t="s" s="3">
        <v>3192</v>
      </c>
      <c r="J1260" t="s" s="3">
        <v>832</v>
      </c>
      <c r="K1260" s="6"/>
      <c r="L1260" s="6"/>
      <c r="M1260" s="6">
        <v>647</v>
      </c>
      <c r="N1260" s="6">
        <v>17</v>
      </c>
      <c r="O1260" t="s" s="3">
        <v>3993</v>
      </c>
      <c r="P1260" s="8"/>
      <c r="Q1260" s="8"/>
      <c r="R1260" s="8"/>
      <c r="S1260" s="6"/>
      <c r="T1260" s="8"/>
      <c r="AH1260" t="s" s="4">
        <v>4126</v>
      </c>
      <c r="AI1260" s="9">
        <v>168455</v>
      </c>
      <c r="AJ1260" s="9">
        <v>82218</v>
      </c>
      <c r="AK1260" s="9">
        <v>198977</v>
      </c>
      <c r="AL1260" s="9">
        <v>19145</v>
      </c>
      <c r="AO1260" s="8"/>
      <c r="AQ1260" s="8"/>
      <c r="AR1260" s="8"/>
      <c r="AS1260" s="8"/>
      <c r="AT1260" s="8"/>
      <c r="AU1260" s="10"/>
      <c r="AY1260" s="8"/>
      <c r="AZ1260" s="8"/>
      <c r="BA1260" s="8"/>
      <c r="BB1260" s="8"/>
      <c r="BC1260" s="8"/>
    </row>
    <row r="1261" s="2" customFormat="1" ht="16.5" customHeight="1">
      <c r="A1261" s="9">
        <v>1260</v>
      </c>
      <c r="B1261" t="s" s="4">
        <v>4130</v>
      </c>
      <c r="C1261" t="s" s="3">
        <v>4131</v>
      </c>
      <c r="D1261" t="s" s="3">
        <v>94</v>
      </c>
      <c r="E1261" t="s" s="3">
        <v>58</v>
      </c>
      <c r="F1261" t="s" s="3">
        <v>4132</v>
      </c>
      <c r="G1261" s="6"/>
      <c r="H1261" t="s" s="3">
        <v>258</v>
      </c>
      <c r="I1261" t="s" s="3">
        <v>3192</v>
      </c>
      <c r="J1261" t="s" s="3">
        <v>3900</v>
      </c>
      <c r="K1261" s="6"/>
      <c r="L1261" s="6"/>
      <c r="M1261" s="6">
        <v>34</v>
      </c>
      <c r="N1261" s="6">
        <v>1</v>
      </c>
      <c r="O1261" t="s" s="3">
        <v>3993</v>
      </c>
      <c r="P1261" s="8"/>
      <c r="Q1261" s="8"/>
      <c r="R1261" s="8"/>
      <c r="S1261" s="6"/>
      <c r="T1261" s="8"/>
      <c r="AH1261" t="s" s="4">
        <v>4130</v>
      </c>
      <c r="AI1261" s="9">
        <v>167900</v>
      </c>
      <c r="AJ1261" s="9">
        <v>81911</v>
      </c>
      <c r="AK1261" s="9">
        <v>198302</v>
      </c>
      <c r="AL1261" s="9">
        <v>19051</v>
      </c>
      <c r="AO1261" s="8"/>
      <c r="AQ1261" s="8"/>
      <c r="AR1261" s="8"/>
      <c r="AS1261" s="8"/>
      <c r="AT1261" s="8"/>
      <c r="AU1261" s="10"/>
      <c r="AY1261" s="8"/>
      <c r="AZ1261" s="8"/>
      <c r="BA1261" s="8"/>
      <c r="BB1261" s="8"/>
      <c r="BC1261" s="8"/>
    </row>
    <row r="1262" s="2" customFormat="1" ht="16.5" customHeight="1">
      <c r="A1262" s="9">
        <v>1261</v>
      </c>
      <c r="B1262" t="s" s="4">
        <v>4133</v>
      </c>
      <c r="C1262" t="s" s="3">
        <v>4134</v>
      </c>
      <c r="D1262" t="s" s="3">
        <v>94</v>
      </c>
      <c r="E1262" t="s" s="3">
        <v>58</v>
      </c>
      <c r="F1262" t="s" s="3">
        <v>4135</v>
      </c>
      <c r="G1262" s="6"/>
      <c r="H1262" t="s" s="3">
        <v>1526</v>
      </c>
      <c r="I1262" t="s" s="3">
        <v>3192</v>
      </c>
      <c r="J1262" t="s" s="3">
        <v>3900</v>
      </c>
      <c r="K1262" s="6"/>
      <c r="L1262" s="6"/>
      <c r="M1262" s="6">
        <v>47</v>
      </c>
      <c r="N1262" s="6">
        <v>1</v>
      </c>
      <c r="O1262" t="s" s="3">
        <v>3993</v>
      </c>
      <c r="P1262" s="8"/>
      <c r="Q1262" s="8"/>
      <c r="R1262" s="8"/>
      <c r="S1262" s="6"/>
      <c r="T1262" s="8"/>
      <c r="AH1262" t="s" s="4">
        <v>4133</v>
      </c>
      <c r="AI1262" s="9">
        <v>169329</v>
      </c>
      <c r="AJ1262" s="9">
        <v>83044</v>
      </c>
      <c r="AK1262" s="9">
        <v>200156</v>
      </c>
      <c r="AL1262" s="9">
        <v>19371</v>
      </c>
      <c r="AO1262" s="8"/>
      <c r="AQ1262" s="8"/>
      <c r="AR1262" s="8"/>
      <c r="AS1262" s="8"/>
      <c r="AT1262" s="8"/>
      <c r="AU1262" s="10"/>
      <c r="AY1262" s="8"/>
      <c r="AZ1262" s="8"/>
      <c r="BA1262" s="8"/>
      <c r="BB1262" s="8"/>
      <c r="BC1262" s="8"/>
    </row>
    <row r="1263" s="2" customFormat="1" ht="16.5" customHeight="1">
      <c r="A1263" s="9">
        <v>1262</v>
      </c>
      <c r="B1263" t="s" s="4">
        <v>4136</v>
      </c>
      <c r="C1263" t="s" s="3">
        <v>4137</v>
      </c>
      <c r="D1263" t="s" s="3">
        <v>94</v>
      </c>
      <c r="E1263" t="s" s="3">
        <v>58</v>
      </c>
      <c r="F1263" t="s" s="3">
        <v>4138</v>
      </c>
      <c r="G1263" s="6"/>
      <c r="H1263" t="s" s="3">
        <v>1653</v>
      </c>
      <c r="I1263" t="s" s="3">
        <v>3192</v>
      </c>
      <c r="J1263" t="s" s="3">
        <v>3900</v>
      </c>
      <c r="K1263" s="6"/>
      <c r="L1263" s="6"/>
      <c r="M1263" s="6">
        <v>41</v>
      </c>
      <c r="N1263" s="6">
        <v>1</v>
      </c>
      <c r="O1263" t="s" s="3">
        <v>3993</v>
      </c>
      <c r="P1263" s="8"/>
      <c r="Q1263" s="8"/>
      <c r="R1263" s="8"/>
      <c r="S1263" s="6"/>
      <c r="T1263" s="8"/>
      <c r="AH1263" t="s" s="4">
        <v>4136</v>
      </c>
      <c r="AI1263" s="9">
        <v>168100</v>
      </c>
      <c r="AJ1263" s="9">
        <v>82284</v>
      </c>
      <c r="AK1263" s="9">
        <v>198570</v>
      </c>
      <c r="AL1263" s="9">
        <v>19095</v>
      </c>
      <c r="AO1263" s="8"/>
      <c r="AQ1263" s="8"/>
      <c r="AR1263" s="8"/>
      <c r="AS1263" s="8"/>
      <c r="AT1263" s="8"/>
      <c r="AU1263" s="10"/>
      <c r="AY1263" s="8"/>
      <c r="AZ1263" s="8"/>
      <c r="BA1263" s="8"/>
      <c r="BB1263" s="8"/>
      <c r="BC1263" s="8"/>
    </row>
    <row r="1264" s="2" customFormat="1" ht="16.5" customHeight="1">
      <c r="A1264" s="9">
        <v>1263</v>
      </c>
      <c r="B1264" t="s" s="4">
        <v>4139</v>
      </c>
      <c r="C1264" t="s" s="3">
        <v>4140</v>
      </c>
      <c r="D1264" t="s" s="3">
        <v>94</v>
      </c>
      <c r="E1264" t="s" s="3">
        <v>58</v>
      </c>
      <c r="F1264" t="s" s="3">
        <v>3679</v>
      </c>
      <c r="G1264" s="6"/>
      <c r="H1264" t="s" s="3">
        <v>3680</v>
      </c>
      <c r="I1264" t="s" s="3">
        <v>3192</v>
      </c>
      <c r="J1264" t="s" s="3">
        <v>171</v>
      </c>
      <c r="K1264" s="6"/>
      <c r="L1264" s="6"/>
      <c r="M1264" s="6">
        <v>15</v>
      </c>
      <c r="N1264" s="6">
        <v>2</v>
      </c>
      <c r="O1264" t="s" s="3">
        <v>3952</v>
      </c>
      <c r="P1264" s="8"/>
      <c r="Q1264" s="8"/>
      <c r="R1264" s="8"/>
      <c r="S1264" s="6"/>
      <c r="T1264" s="8"/>
      <c r="AH1264" t="s" s="15">
        <v>4141</v>
      </c>
      <c r="AI1264" s="9">
        <v>167429</v>
      </c>
      <c r="AJ1264" s="9">
        <v>81719</v>
      </c>
      <c r="AK1264" s="9">
        <v>197364</v>
      </c>
      <c r="AL1264" s="9">
        <v>18963</v>
      </c>
      <c r="AO1264" s="8"/>
      <c r="AQ1264" s="8"/>
      <c r="AR1264" s="8"/>
      <c r="AS1264" s="8"/>
      <c r="AT1264" s="8"/>
      <c r="AU1264" s="10"/>
      <c r="AY1264" s="8"/>
      <c r="AZ1264" s="8"/>
      <c r="BA1264" s="8"/>
      <c r="BB1264" s="8"/>
      <c r="BC1264" s="8"/>
    </row>
    <row r="1265" s="2" customFormat="1" ht="16.5" customHeight="1">
      <c r="A1265" s="9">
        <v>1264</v>
      </c>
      <c r="B1265" t="s" s="4">
        <v>4025</v>
      </c>
      <c r="C1265" t="s" s="3">
        <v>4142</v>
      </c>
      <c r="D1265" t="s" s="3">
        <v>94</v>
      </c>
      <c r="E1265" t="s" s="3">
        <v>58</v>
      </c>
      <c r="F1265" t="s" s="3">
        <v>3679</v>
      </c>
      <c r="G1265" s="6"/>
      <c r="H1265" t="s" s="3">
        <v>3680</v>
      </c>
      <c r="I1265" t="s" s="3">
        <v>3192</v>
      </c>
      <c r="J1265" t="s" s="3">
        <v>171</v>
      </c>
      <c r="K1265" s="6"/>
      <c r="L1265" s="6"/>
      <c r="M1265" s="6">
        <v>26</v>
      </c>
      <c r="N1265" s="6">
        <v>1</v>
      </c>
      <c r="O1265" t="s" s="3">
        <v>4003</v>
      </c>
      <c r="P1265" s="8"/>
      <c r="Q1265" s="8"/>
      <c r="R1265" s="8"/>
      <c r="S1265" s="6"/>
      <c r="T1265" s="8"/>
      <c r="AH1265" t="s" s="4">
        <v>4025</v>
      </c>
      <c r="AI1265" s="9">
        <v>166332</v>
      </c>
      <c r="AJ1265" s="9">
        <v>80816</v>
      </c>
      <c r="AK1265" s="9">
        <v>195695</v>
      </c>
      <c r="AL1265" s="9">
        <v>18659</v>
      </c>
      <c r="AO1265" s="8"/>
      <c r="AQ1265" s="8"/>
      <c r="AR1265" s="8"/>
      <c r="AS1265" s="8"/>
      <c r="AT1265" s="8"/>
      <c r="AU1265" s="10"/>
      <c r="AY1265" s="8"/>
      <c r="AZ1265" s="8"/>
      <c r="BA1265" s="8"/>
      <c r="BB1265" s="8"/>
      <c r="BC1265" s="8"/>
    </row>
    <row r="1266" s="2" customFormat="1" ht="16.5" customHeight="1">
      <c r="A1266" s="9">
        <v>1265</v>
      </c>
      <c r="B1266" t="s" s="4">
        <v>4143</v>
      </c>
      <c r="C1266" t="s" s="3">
        <v>4144</v>
      </c>
      <c r="D1266" t="s" s="3">
        <v>94</v>
      </c>
      <c r="E1266" t="s" s="3">
        <v>58</v>
      </c>
      <c r="F1266" t="s" s="3">
        <v>3679</v>
      </c>
      <c r="G1266" s="6"/>
      <c r="H1266" t="s" s="3">
        <v>3680</v>
      </c>
      <c r="I1266" t="s" s="3">
        <v>3192</v>
      </c>
      <c r="J1266" t="s" s="3">
        <v>171</v>
      </c>
      <c r="K1266" s="6"/>
      <c r="L1266" s="6"/>
      <c r="M1266" s="6">
        <v>13</v>
      </c>
      <c r="N1266" s="6">
        <v>2</v>
      </c>
      <c r="O1266" t="s" s="3">
        <v>3993</v>
      </c>
      <c r="P1266" s="8"/>
      <c r="Q1266" s="8"/>
      <c r="R1266" s="8"/>
      <c r="S1266" s="6"/>
      <c r="T1266" s="8"/>
      <c r="AH1266" t="s" s="4">
        <v>4143</v>
      </c>
      <c r="AI1266" s="9">
        <v>167579</v>
      </c>
      <c r="AJ1266" s="9">
        <v>81865</v>
      </c>
      <c r="AK1266" s="9">
        <v>197598</v>
      </c>
      <c r="AL1266" s="9">
        <v>18997</v>
      </c>
      <c r="AO1266" s="8"/>
      <c r="AQ1266" s="8"/>
      <c r="AR1266" s="8"/>
      <c r="AS1266" s="8"/>
      <c r="AT1266" s="8"/>
      <c r="AU1266" s="10"/>
      <c r="AY1266" s="8"/>
      <c r="AZ1266" s="8"/>
      <c r="BA1266" s="8"/>
      <c r="BB1266" s="8"/>
      <c r="BC1266" s="8"/>
    </row>
    <row r="1267" s="2" customFormat="1" ht="16.5" customHeight="1">
      <c r="A1267" s="9">
        <v>1266</v>
      </c>
      <c r="B1267" t="s" s="4">
        <v>4145</v>
      </c>
      <c r="C1267" t="s" s="3">
        <v>4146</v>
      </c>
      <c r="D1267" t="s" s="3">
        <v>113</v>
      </c>
      <c r="E1267" t="s" s="3">
        <v>58</v>
      </c>
      <c r="F1267" t="s" s="3">
        <v>3914</v>
      </c>
      <c r="G1267" t="s" s="3">
        <v>3754</v>
      </c>
      <c r="H1267" t="s" s="3">
        <v>4147</v>
      </c>
      <c r="I1267" t="s" s="3">
        <v>3754</v>
      </c>
      <c r="J1267" t="s" s="3">
        <v>171</v>
      </c>
      <c r="K1267" s="6"/>
      <c r="L1267" s="6"/>
      <c r="M1267" s="6">
        <v>14</v>
      </c>
      <c r="N1267" s="6">
        <v>1</v>
      </c>
      <c r="O1267" t="s" s="3">
        <v>3993</v>
      </c>
      <c r="P1267" s="8"/>
      <c r="Q1267" s="8"/>
      <c r="R1267" s="8"/>
      <c r="S1267" s="6"/>
      <c r="T1267" s="8"/>
      <c r="AH1267" t="s" s="4">
        <v>4145</v>
      </c>
      <c r="AI1267" s="9">
        <v>167830</v>
      </c>
      <c r="AJ1267" t="s" s="4">
        <v>96</v>
      </c>
      <c r="AK1267" s="9">
        <v>198303</v>
      </c>
      <c r="AL1267" s="9">
        <v>19049</v>
      </c>
      <c r="AO1267" s="8"/>
      <c r="AQ1267" s="8"/>
      <c r="AR1267" s="8"/>
      <c r="AS1267" s="8"/>
      <c r="AT1267" s="8"/>
      <c r="AU1267" s="10"/>
      <c r="AY1267" s="8"/>
      <c r="AZ1267" s="8"/>
      <c r="BA1267" s="8"/>
      <c r="BB1267" s="8"/>
      <c r="BC1267" s="8"/>
    </row>
    <row r="1268" s="2" customFormat="1" ht="16.5" customHeight="1">
      <c r="A1268" s="9">
        <v>1267</v>
      </c>
      <c r="B1268" t="s" s="4">
        <v>4148</v>
      </c>
      <c r="C1268" t="s" s="3">
        <v>4149</v>
      </c>
      <c r="D1268" t="s" s="3">
        <v>94</v>
      </c>
      <c r="E1268" t="s" s="3">
        <v>58</v>
      </c>
      <c r="F1268" t="s" s="3">
        <v>1800</v>
      </c>
      <c r="G1268" s="6"/>
      <c r="H1268" t="s" s="3">
        <v>910</v>
      </c>
      <c r="I1268" t="s" s="3">
        <v>3754</v>
      </c>
      <c r="J1268" t="s" s="3">
        <v>171</v>
      </c>
      <c r="K1268" s="6"/>
      <c r="L1268" s="6">
        <v>9</v>
      </c>
      <c r="M1268" s="6">
        <v>14</v>
      </c>
      <c r="N1268" s="6">
        <v>1</v>
      </c>
      <c r="O1268" t="s" s="3">
        <v>3993</v>
      </c>
      <c r="P1268" s="8"/>
      <c r="Q1268" s="8"/>
      <c r="R1268" s="8"/>
      <c r="S1268" s="6"/>
      <c r="T1268" s="8"/>
      <c r="AH1268" t="s" s="4">
        <v>4148</v>
      </c>
      <c r="AI1268" s="9">
        <v>168075</v>
      </c>
      <c r="AJ1268" s="9">
        <v>82277</v>
      </c>
      <c r="AK1268" s="9">
        <v>67997</v>
      </c>
      <c r="AL1268" s="9">
        <v>19131</v>
      </c>
      <c r="AO1268" s="8"/>
      <c r="AQ1268" s="8"/>
      <c r="AR1268" s="8"/>
      <c r="AS1268" s="8"/>
      <c r="AT1268" s="8"/>
      <c r="AU1268" s="10"/>
      <c r="AY1268" s="8"/>
      <c r="AZ1268" s="8"/>
      <c r="BA1268" s="8"/>
      <c r="BB1268" s="8"/>
      <c r="BC1268" s="8"/>
    </row>
    <row r="1269" s="2" customFormat="1" ht="16.5" customHeight="1">
      <c r="A1269" s="9">
        <v>1268</v>
      </c>
      <c r="B1269" t="s" s="4">
        <v>4150</v>
      </c>
      <c r="C1269" t="s" s="3">
        <v>4151</v>
      </c>
      <c r="D1269" t="s" s="3">
        <v>113</v>
      </c>
      <c r="E1269" t="s" s="3">
        <v>58</v>
      </c>
      <c r="F1269" t="s" s="3">
        <v>156</v>
      </c>
      <c r="G1269" t="s" s="3">
        <v>3822</v>
      </c>
      <c r="H1269" t="s" s="3">
        <v>1149</v>
      </c>
      <c r="I1269" t="s" s="3">
        <v>3754</v>
      </c>
      <c r="J1269" t="s" s="3">
        <v>171</v>
      </c>
      <c r="K1269" s="6"/>
      <c r="L1269" s="6">
        <v>12</v>
      </c>
      <c r="M1269" s="6">
        <v>41</v>
      </c>
      <c r="N1269" s="6">
        <v>1</v>
      </c>
      <c r="O1269" t="s" s="3">
        <v>3993</v>
      </c>
      <c r="P1269" s="8"/>
      <c r="Q1269" s="8"/>
      <c r="R1269" s="8"/>
      <c r="S1269" s="6"/>
      <c r="T1269" s="8"/>
      <c r="AH1269" t="s" s="4">
        <v>4150</v>
      </c>
      <c r="AI1269" s="9">
        <v>168663</v>
      </c>
      <c r="AJ1269" s="9">
        <v>82353</v>
      </c>
      <c r="AK1269" s="9">
        <v>199267</v>
      </c>
      <c r="AL1269" s="9">
        <v>19202</v>
      </c>
      <c r="AO1269" s="8"/>
      <c r="AQ1269" s="8"/>
      <c r="AR1269" s="8"/>
      <c r="AS1269" s="8"/>
      <c r="AT1269" s="8"/>
      <c r="AU1269" s="10"/>
      <c r="AY1269" s="8"/>
      <c r="AZ1269" s="8"/>
      <c r="BA1269" s="8"/>
      <c r="BB1269" s="8"/>
      <c r="BC1269" s="8"/>
    </row>
    <row r="1270" s="2" customFormat="1" ht="16.5" customHeight="1">
      <c r="A1270" s="9">
        <v>1269</v>
      </c>
      <c r="B1270" t="s" s="4">
        <v>4152</v>
      </c>
      <c r="C1270" t="s" s="3">
        <v>4153</v>
      </c>
      <c r="D1270" t="s" s="3">
        <v>94</v>
      </c>
      <c r="E1270" t="s" s="3">
        <v>58</v>
      </c>
      <c r="F1270" t="s" s="3">
        <v>1800</v>
      </c>
      <c r="G1270" s="6"/>
      <c r="H1270" t="s" s="3">
        <v>910</v>
      </c>
      <c r="I1270" t="s" s="3">
        <v>3754</v>
      </c>
      <c r="J1270" t="s" s="3">
        <v>171</v>
      </c>
      <c r="K1270" s="6"/>
      <c r="L1270" s="6"/>
      <c r="M1270" s="6">
        <v>28</v>
      </c>
      <c r="N1270" s="6">
        <v>1</v>
      </c>
      <c r="O1270" t="s" s="3">
        <v>3993</v>
      </c>
      <c r="P1270" s="8"/>
      <c r="Q1270" s="8"/>
      <c r="R1270" s="8"/>
      <c r="S1270" s="6"/>
      <c r="T1270" s="8"/>
      <c r="AH1270" t="s" s="4">
        <v>4152</v>
      </c>
      <c r="AI1270" s="9">
        <v>168897</v>
      </c>
      <c r="AJ1270" s="9">
        <v>82584</v>
      </c>
      <c r="AK1270" s="9">
        <v>199465</v>
      </c>
      <c r="AL1270" s="9">
        <v>19221</v>
      </c>
      <c r="AO1270" s="8"/>
      <c r="AQ1270" s="8"/>
      <c r="AR1270" s="8"/>
      <c r="AS1270" s="8"/>
      <c r="AT1270" s="8"/>
      <c r="AU1270" s="10"/>
      <c r="AY1270" s="8"/>
      <c r="AZ1270" s="8"/>
      <c r="BA1270" s="8"/>
      <c r="BB1270" s="8"/>
      <c r="BC1270" s="8"/>
    </row>
    <row r="1271" s="2" customFormat="1" ht="16.5" customHeight="1">
      <c r="A1271" s="9">
        <v>1270</v>
      </c>
      <c r="B1271" t="s" s="4">
        <v>4154</v>
      </c>
      <c r="C1271" t="s" s="3">
        <v>4155</v>
      </c>
      <c r="D1271" t="s" s="3">
        <v>94</v>
      </c>
      <c r="E1271" t="s" s="3">
        <v>58</v>
      </c>
      <c r="F1271" t="s" s="3">
        <v>3679</v>
      </c>
      <c r="G1271" s="6"/>
      <c r="H1271" t="s" s="3">
        <v>3680</v>
      </c>
      <c r="I1271" t="s" s="3">
        <v>3192</v>
      </c>
      <c r="J1271" t="s" s="3">
        <v>171</v>
      </c>
      <c r="K1271" s="6"/>
      <c r="L1271" s="6"/>
      <c r="M1271" s="6">
        <v>18</v>
      </c>
      <c r="N1271" s="6">
        <v>1</v>
      </c>
      <c r="O1271" t="s" s="3">
        <v>3993</v>
      </c>
      <c r="P1271" s="8"/>
      <c r="Q1271" s="8"/>
      <c r="R1271" s="8"/>
      <c r="S1271" s="6"/>
      <c r="T1271" s="8"/>
      <c r="AH1271" t="s" s="4">
        <v>4154</v>
      </c>
      <c r="AI1271" s="9">
        <v>168660</v>
      </c>
      <c r="AJ1271" s="9">
        <v>82325</v>
      </c>
      <c r="AK1271" s="9">
        <v>199187</v>
      </c>
      <c r="AL1271" s="9">
        <v>19203</v>
      </c>
      <c r="AO1271" s="8"/>
      <c r="AQ1271" s="8"/>
      <c r="AR1271" s="8"/>
      <c r="AS1271" s="8"/>
      <c r="AT1271" s="8"/>
      <c r="AU1271" s="10"/>
      <c r="AY1271" s="8"/>
      <c r="AZ1271" s="8"/>
      <c r="BA1271" s="8"/>
      <c r="BB1271" s="8"/>
      <c r="BC1271" s="8"/>
    </row>
    <row r="1272" s="2" customFormat="1" ht="16.5" customHeight="1">
      <c r="A1272" s="9">
        <v>1271</v>
      </c>
      <c r="B1272" t="s" s="4">
        <v>4156</v>
      </c>
      <c r="C1272" t="s" s="3">
        <v>4157</v>
      </c>
      <c r="D1272" t="s" s="3">
        <v>94</v>
      </c>
      <c r="E1272" t="s" s="3">
        <v>58</v>
      </c>
      <c r="F1272" t="s" s="3">
        <v>3679</v>
      </c>
      <c r="G1272" s="6"/>
      <c r="H1272" t="s" s="3">
        <v>3680</v>
      </c>
      <c r="I1272" t="s" s="3">
        <v>3192</v>
      </c>
      <c r="J1272" t="s" s="3">
        <v>171</v>
      </c>
      <c r="K1272" s="6"/>
      <c r="L1272" s="6"/>
      <c r="M1272" s="6">
        <v>12</v>
      </c>
      <c r="N1272" s="6">
        <v>1</v>
      </c>
      <c r="O1272" t="s" s="3">
        <v>3993</v>
      </c>
      <c r="P1272" s="8"/>
      <c r="Q1272" s="8"/>
      <c r="R1272" s="8"/>
      <c r="S1272" s="6"/>
      <c r="T1272" s="8"/>
      <c r="AH1272" t="s" s="4">
        <v>4156</v>
      </c>
      <c r="AI1272" s="9">
        <v>168898</v>
      </c>
      <c r="AJ1272" s="9">
        <v>82635</v>
      </c>
      <c r="AK1272" s="9">
        <v>199470</v>
      </c>
      <c r="AL1272" s="9">
        <v>19220</v>
      </c>
      <c r="AO1272" s="8"/>
      <c r="AQ1272" s="8"/>
      <c r="AR1272" s="8"/>
      <c r="AS1272" s="8"/>
      <c r="AT1272" s="8"/>
      <c r="AU1272" s="10"/>
      <c r="AY1272" s="8"/>
      <c r="AZ1272" s="8"/>
      <c r="BA1272" s="8"/>
      <c r="BB1272" s="8"/>
      <c r="BC1272" s="8"/>
    </row>
    <row r="1273" s="2" customFormat="1" ht="16.5" customHeight="1">
      <c r="A1273" s="9">
        <v>1272</v>
      </c>
      <c r="B1273" t="s" s="4">
        <v>4158</v>
      </c>
      <c r="C1273" t="s" s="3">
        <v>4159</v>
      </c>
      <c r="D1273" t="s" s="3">
        <v>94</v>
      </c>
      <c r="E1273" t="s" s="3">
        <v>58</v>
      </c>
      <c r="F1273" t="s" s="3">
        <v>3697</v>
      </c>
      <c r="G1273" s="6"/>
      <c r="H1273" t="s" s="3">
        <v>4160</v>
      </c>
      <c r="I1273" t="s" s="3">
        <v>3192</v>
      </c>
      <c r="J1273" t="s" s="3">
        <v>124</v>
      </c>
      <c r="K1273" s="6"/>
      <c r="L1273" s="6"/>
      <c r="M1273" s="6">
        <v>319</v>
      </c>
      <c r="N1273" s="6">
        <v>10</v>
      </c>
      <c r="O1273" t="s" s="3">
        <v>3961</v>
      </c>
      <c r="P1273" s="8"/>
      <c r="Q1273" s="8"/>
      <c r="R1273" s="8"/>
      <c r="S1273" s="6"/>
      <c r="T1273" s="8"/>
      <c r="AH1273" t="s" s="4">
        <v>4158</v>
      </c>
      <c r="AI1273" s="9">
        <v>169022</v>
      </c>
      <c r="AJ1273" s="9">
        <v>88598</v>
      </c>
      <c r="AK1273" s="9">
        <v>213207</v>
      </c>
      <c r="AL1273" s="9">
        <v>21189</v>
      </c>
      <c r="AO1273" s="8"/>
      <c r="AQ1273" s="8"/>
      <c r="AR1273" s="8"/>
      <c r="AS1273" s="8"/>
      <c r="AT1273" s="8"/>
      <c r="AU1273" s="10"/>
      <c r="AY1273" s="8"/>
      <c r="AZ1273" s="8"/>
      <c r="BA1273" s="8"/>
      <c r="BB1273" s="8"/>
      <c r="BC1273" s="8"/>
    </row>
    <row r="1274" s="2" customFormat="1" ht="16.5" customHeight="1">
      <c r="A1274" s="9">
        <v>1273</v>
      </c>
      <c r="B1274" t="s" s="4">
        <v>4161</v>
      </c>
      <c r="C1274" t="s" s="3">
        <v>832</v>
      </c>
      <c r="D1274" t="s" s="3">
        <v>85</v>
      </c>
      <c r="E1274" t="s" s="3">
        <v>58</v>
      </c>
      <c r="F1274" t="s" s="3">
        <v>4162</v>
      </c>
      <c r="G1274" t="s" s="3">
        <v>4163</v>
      </c>
      <c r="H1274" t="s" s="3">
        <v>61</v>
      </c>
      <c r="I1274" t="s" s="3">
        <v>3192</v>
      </c>
      <c r="J1274" t="s" s="3">
        <v>832</v>
      </c>
      <c r="K1274" s="6"/>
      <c r="L1274" s="6"/>
      <c r="M1274" s="6">
        <v>461</v>
      </c>
      <c r="N1274" s="6">
        <v>22</v>
      </c>
      <c r="O1274" t="s" s="3">
        <v>3961</v>
      </c>
      <c r="P1274" s="8"/>
      <c r="Q1274" s="8"/>
      <c r="R1274" s="8"/>
      <c r="S1274" s="6"/>
      <c r="T1274" s="8"/>
      <c r="AH1274" t="s" s="4">
        <v>4161</v>
      </c>
      <c r="AI1274" s="9">
        <v>169169</v>
      </c>
      <c r="AJ1274" s="9">
        <v>82786</v>
      </c>
      <c r="AK1274" s="9">
        <v>199888</v>
      </c>
      <c r="AL1274" s="9">
        <v>19297</v>
      </c>
      <c r="AO1274" s="8"/>
      <c r="AQ1274" s="8"/>
      <c r="AR1274" s="8"/>
      <c r="AS1274" s="8"/>
      <c r="AT1274" s="8"/>
      <c r="AU1274" s="10"/>
      <c r="AY1274" s="8"/>
      <c r="AZ1274" s="8"/>
      <c r="BA1274" s="8"/>
      <c r="BB1274" s="8"/>
      <c r="BC1274" s="8"/>
    </row>
    <row r="1275" s="2" customFormat="1" ht="16.5" customHeight="1">
      <c r="A1275" s="9">
        <v>1274</v>
      </c>
      <c r="B1275" t="s" s="4">
        <v>4164</v>
      </c>
      <c r="C1275" t="s" s="3">
        <v>4165</v>
      </c>
      <c r="D1275" t="s" s="3">
        <v>85</v>
      </c>
      <c r="E1275" t="s" s="3">
        <v>58</v>
      </c>
      <c r="F1275" t="s" s="3">
        <v>4166</v>
      </c>
      <c r="G1275" t="s" s="3">
        <v>4167</v>
      </c>
      <c r="H1275" t="s" s="3">
        <v>3409</v>
      </c>
      <c r="I1275" t="s" s="3">
        <v>3192</v>
      </c>
      <c r="J1275" t="s" s="3">
        <v>90</v>
      </c>
      <c r="K1275" s="6"/>
      <c r="L1275" s="6"/>
      <c r="M1275" s="6">
        <v>433</v>
      </c>
      <c r="N1275" s="6">
        <v>19</v>
      </c>
      <c r="O1275" t="s" s="3">
        <v>3961</v>
      </c>
      <c r="P1275" s="8"/>
      <c r="Q1275" s="8"/>
      <c r="R1275" s="8"/>
      <c r="S1275" s="6"/>
      <c r="T1275" s="8"/>
      <c r="AH1275" t="s" s="4">
        <v>4164</v>
      </c>
      <c r="AI1275" s="9">
        <v>169277</v>
      </c>
      <c r="AJ1275" s="9">
        <v>82928</v>
      </c>
      <c r="AK1275" s="9">
        <v>200077</v>
      </c>
      <c r="AL1275" s="9">
        <v>19353</v>
      </c>
      <c r="AN1275" s="9">
        <v>196</v>
      </c>
      <c r="AO1275" s="8">
        <v>1790000</v>
      </c>
      <c r="AQ1275" s="8">
        <v>680000</v>
      </c>
      <c r="AR1275" s="8"/>
      <c r="AS1275" s="8"/>
      <c r="AT1275" s="8"/>
      <c r="AU1275" s="10"/>
      <c r="AY1275" s="8"/>
      <c r="AZ1275" s="8"/>
      <c r="BA1275" s="8"/>
      <c r="BB1275" s="8"/>
      <c r="BC1275" s="8"/>
    </row>
    <row r="1276" s="2" customFormat="1" ht="16.5" customHeight="1">
      <c r="A1276" s="9">
        <v>1275</v>
      </c>
      <c r="B1276" t="s" s="4">
        <v>4168</v>
      </c>
      <c r="C1276" t="s" s="3">
        <v>4169</v>
      </c>
      <c r="D1276" t="s" s="3">
        <v>85</v>
      </c>
      <c r="E1276" t="s" s="3">
        <v>58</v>
      </c>
      <c r="F1276" t="s" s="3">
        <v>1533</v>
      </c>
      <c r="G1276" t="s" s="3">
        <v>4170</v>
      </c>
      <c r="H1276" t="s" s="3">
        <v>776</v>
      </c>
      <c r="I1276" t="s" s="3">
        <v>3192</v>
      </c>
      <c r="J1276" t="s" s="3">
        <v>832</v>
      </c>
      <c r="K1276" s="6"/>
      <c r="L1276" s="6"/>
      <c r="M1276" s="6">
        <v>554</v>
      </c>
      <c r="N1276" s="6">
        <v>23</v>
      </c>
      <c r="O1276" t="s" s="3">
        <v>3961</v>
      </c>
      <c r="P1276" s="8"/>
      <c r="Q1276" s="8"/>
      <c r="R1276" s="8"/>
      <c r="S1276" s="6"/>
      <c r="T1276" s="8"/>
      <c r="AH1276" t="s" s="4">
        <v>4168</v>
      </c>
      <c r="AI1276" s="9">
        <v>169493</v>
      </c>
      <c r="AJ1276" s="9">
        <v>83085</v>
      </c>
      <c r="AK1276" s="9">
        <v>200501</v>
      </c>
      <c r="AL1276" s="9">
        <v>19416</v>
      </c>
      <c r="AO1276" s="8"/>
      <c r="AQ1276" s="8"/>
      <c r="AR1276" s="8"/>
      <c r="AS1276" s="8"/>
      <c r="AT1276" s="8"/>
      <c r="AU1276" s="10"/>
      <c r="AY1276" s="8"/>
      <c r="AZ1276" s="8"/>
      <c r="BA1276" s="8"/>
      <c r="BB1276" s="8"/>
      <c r="BC1276" s="8"/>
    </row>
    <row r="1277" s="2" customFormat="1" ht="16.5" customHeight="1">
      <c r="A1277" s="9">
        <v>1276</v>
      </c>
      <c r="B1277" t="s" s="4">
        <v>4171</v>
      </c>
      <c r="C1277" t="s" s="3">
        <v>4172</v>
      </c>
      <c r="D1277" t="s" s="3">
        <v>113</v>
      </c>
      <c r="E1277" t="s" s="3">
        <v>58</v>
      </c>
      <c r="F1277" t="s" s="3">
        <v>4173</v>
      </c>
      <c r="G1277" t="s" s="3">
        <v>3779</v>
      </c>
      <c r="H1277" t="s" s="3">
        <v>3780</v>
      </c>
      <c r="I1277" t="s" s="3">
        <v>1395</v>
      </c>
      <c r="J1277" t="s" s="3">
        <v>124</v>
      </c>
      <c r="K1277" s="6"/>
      <c r="L1277" s="6"/>
      <c r="M1277" s="6">
        <v>955</v>
      </c>
      <c r="N1277" s="6">
        <v>39</v>
      </c>
      <c r="O1277" t="s" s="3">
        <v>3961</v>
      </c>
      <c r="P1277" s="8"/>
      <c r="Q1277" s="8"/>
      <c r="R1277" s="8"/>
      <c r="S1277" s="6"/>
      <c r="T1277" s="8"/>
      <c r="AH1277" t="s" s="4">
        <v>4171</v>
      </c>
      <c r="AI1277" s="9">
        <v>169436</v>
      </c>
      <c r="AJ1277" s="9">
        <v>89464</v>
      </c>
      <c r="AK1277" s="9">
        <v>214198</v>
      </c>
      <c r="AL1277" s="9">
        <v>21231</v>
      </c>
      <c r="AO1277" s="8"/>
      <c r="AQ1277" s="8"/>
      <c r="AR1277" s="8"/>
      <c r="AS1277" s="8"/>
      <c r="AT1277" s="8"/>
      <c r="AU1277" s="10"/>
      <c r="AY1277" s="8"/>
      <c r="AZ1277" s="8"/>
      <c r="BA1277" s="8"/>
      <c r="BB1277" s="8"/>
      <c r="BC1277" s="8"/>
    </row>
    <row r="1278" s="2" customFormat="1" ht="16.5" customHeight="1">
      <c r="A1278" s="9">
        <v>1277</v>
      </c>
      <c r="B1278" t="s" s="4">
        <v>4174</v>
      </c>
      <c r="C1278" t="s" s="3">
        <v>4175</v>
      </c>
      <c r="D1278" t="s" s="3">
        <v>94</v>
      </c>
      <c r="E1278" t="s" s="3">
        <v>58</v>
      </c>
      <c r="F1278" t="s" s="3">
        <v>3838</v>
      </c>
      <c r="G1278" s="6"/>
      <c r="H1278" t="s" s="3">
        <v>1149</v>
      </c>
      <c r="I1278" t="s" s="3">
        <v>3754</v>
      </c>
      <c r="J1278" t="s" s="3">
        <v>171</v>
      </c>
      <c r="K1278" s="6"/>
      <c r="L1278" s="6"/>
      <c r="M1278" s="6">
        <v>45</v>
      </c>
      <c r="N1278" s="6">
        <v>1</v>
      </c>
      <c r="O1278" t="s" s="3">
        <v>3961</v>
      </c>
      <c r="P1278" s="8"/>
      <c r="Q1278" s="8"/>
      <c r="R1278" s="8"/>
      <c r="S1278" s="6"/>
      <c r="T1278" s="8"/>
      <c r="AH1278" t="s" s="4">
        <v>4174</v>
      </c>
      <c r="AI1278" s="9">
        <v>169145</v>
      </c>
      <c r="AJ1278" s="9">
        <v>82700</v>
      </c>
      <c r="AK1278" s="9">
        <v>199887</v>
      </c>
      <c r="AL1278" s="9">
        <v>19298</v>
      </c>
      <c r="AO1278" s="8"/>
      <c r="AQ1278" s="8"/>
      <c r="AR1278" s="8"/>
      <c r="AS1278" s="8"/>
      <c r="AT1278" s="8"/>
      <c r="AU1278" s="10"/>
      <c r="AY1278" s="8"/>
      <c r="AZ1278" s="8"/>
      <c r="BA1278" s="8"/>
      <c r="BB1278" s="8"/>
      <c r="BC1278" s="8"/>
    </row>
    <row r="1279" s="2" customFormat="1" ht="16.5" customHeight="1">
      <c r="A1279" s="9">
        <v>1278</v>
      </c>
      <c r="B1279" t="s" s="4">
        <v>4176</v>
      </c>
      <c r="C1279" t="s" s="3">
        <v>4177</v>
      </c>
      <c r="D1279" t="s" s="3">
        <v>113</v>
      </c>
      <c r="E1279" t="s" s="3">
        <v>58</v>
      </c>
      <c r="F1279" t="s" s="3">
        <v>3914</v>
      </c>
      <c r="G1279" t="s" s="3">
        <v>4077</v>
      </c>
      <c r="H1279" t="s" s="3">
        <v>3915</v>
      </c>
      <c r="I1279" t="s" s="3">
        <v>3754</v>
      </c>
      <c r="J1279" t="s" s="3">
        <v>171</v>
      </c>
      <c r="K1279" s="6"/>
      <c r="L1279" s="6"/>
      <c r="M1279" s="6">
        <v>17</v>
      </c>
      <c r="N1279" s="6">
        <v>1</v>
      </c>
      <c r="O1279" t="s" s="3">
        <v>3961</v>
      </c>
      <c r="P1279" s="8"/>
      <c r="Q1279" s="8"/>
      <c r="R1279" s="8"/>
      <c r="S1279" s="6"/>
      <c r="T1279" s="8"/>
      <c r="AH1279" t="s" s="4">
        <v>4176</v>
      </c>
      <c r="AI1279" s="9">
        <v>169328</v>
      </c>
      <c r="AJ1279" t="s" s="4">
        <v>96</v>
      </c>
      <c r="AK1279" s="9">
        <v>200155</v>
      </c>
      <c r="AL1279" s="9">
        <v>19372</v>
      </c>
      <c r="AO1279" s="8"/>
      <c r="AQ1279" s="8"/>
      <c r="AR1279" s="8"/>
      <c r="AS1279" s="8"/>
      <c r="AT1279" s="8"/>
      <c r="AU1279" s="10"/>
      <c r="AY1279" s="8"/>
      <c r="AZ1279" s="8"/>
      <c r="BA1279" s="8"/>
      <c r="BB1279" s="8"/>
      <c r="BC1279" s="8"/>
    </row>
    <row r="1280" s="2" customFormat="1" ht="16.5" customHeight="1">
      <c r="A1280" s="9">
        <v>1279</v>
      </c>
      <c r="B1280" t="s" s="4">
        <v>4178</v>
      </c>
      <c r="C1280" t="s" s="3">
        <v>4179</v>
      </c>
      <c r="D1280" t="s" s="3">
        <v>94</v>
      </c>
      <c r="E1280" t="s" s="3">
        <v>58</v>
      </c>
      <c r="F1280" t="s" s="3">
        <v>3679</v>
      </c>
      <c r="G1280" s="6"/>
      <c r="H1280" t="s" s="3">
        <v>3680</v>
      </c>
      <c r="I1280" t="s" s="3">
        <v>3621</v>
      </c>
      <c r="J1280" t="s" s="3">
        <v>171</v>
      </c>
      <c r="K1280" s="6"/>
      <c r="L1280" s="6"/>
      <c r="M1280" s="6">
        <v>15</v>
      </c>
      <c r="N1280" s="6">
        <v>1</v>
      </c>
      <c r="O1280" t="s" s="3">
        <v>3961</v>
      </c>
      <c r="P1280" s="8"/>
      <c r="Q1280" s="8"/>
      <c r="R1280" s="8"/>
      <c r="S1280" s="6"/>
      <c r="T1280" s="8"/>
      <c r="AH1280" t="s" s="4">
        <v>4178</v>
      </c>
      <c r="AI1280" s="9">
        <v>169274</v>
      </c>
      <c r="AJ1280" s="9">
        <v>82911</v>
      </c>
      <c r="AK1280" s="9">
        <v>200082</v>
      </c>
      <c r="AL1280" s="9">
        <v>19354</v>
      </c>
      <c r="AO1280" s="8"/>
      <c r="AQ1280" s="8"/>
      <c r="AR1280" s="8"/>
      <c r="AS1280" s="8"/>
      <c r="AT1280" s="8"/>
      <c r="AU1280" s="10"/>
      <c r="AY1280" s="8"/>
      <c r="AZ1280" s="8"/>
      <c r="BA1280" s="8"/>
      <c r="BB1280" s="8"/>
      <c r="BC1280" s="8"/>
    </row>
    <row r="1281" s="2" customFormat="1" ht="16.5" customHeight="1">
      <c r="A1281" s="9">
        <v>1280</v>
      </c>
      <c r="B1281" t="s" s="4">
        <v>4180</v>
      </c>
      <c r="C1281" t="s" s="3">
        <v>4172</v>
      </c>
      <c r="D1281" t="s" s="3">
        <v>94</v>
      </c>
      <c r="E1281" t="s" s="3">
        <v>58</v>
      </c>
      <c r="F1281" t="s" s="3">
        <v>1079</v>
      </c>
      <c r="G1281" s="6"/>
      <c r="H1281" t="s" s="3">
        <v>1079</v>
      </c>
      <c r="I1281" t="s" s="3">
        <v>3621</v>
      </c>
      <c r="J1281" t="s" s="3">
        <v>171</v>
      </c>
      <c r="K1281" s="6"/>
      <c r="L1281" s="6"/>
      <c r="M1281" s="6">
        <v>565</v>
      </c>
      <c r="N1281" s="6">
        <v>8</v>
      </c>
      <c r="O1281" t="s" s="3">
        <v>3952</v>
      </c>
      <c r="P1281" s="8"/>
      <c r="Q1281" s="8"/>
      <c r="R1281" s="8"/>
      <c r="S1281" s="6"/>
      <c r="T1281" s="8"/>
      <c r="AH1281" t="s" s="4">
        <v>4180</v>
      </c>
      <c r="AI1281" s="9">
        <v>168899</v>
      </c>
      <c r="AJ1281" t="s" s="4">
        <v>96</v>
      </c>
      <c r="AK1281" s="9">
        <v>200968</v>
      </c>
      <c r="AL1281" s="9">
        <v>19453</v>
      </c>
      <c r="AO1281" s="8"/>
      <c r="AQ1281" s="8"/>
      <c r="AR1281" s="8"/>
      <c r="AS1281" s="8"/>
      <c r="AT1281" s="8"/>
      <c r="AU1281" s="10"/>
      <c r="AY1281" s="8"/>
      <c r="AZ1281" s="8"/>
      <c r="BA1281" s="8"/>
      <c r="BB1281" s="8"/>
      <c r="BC1281" s="8"/>
    </row>
    <row r="1282" s="2" customFormat="1" ht="16.5" customHeight="1">
      <c r="A1282" s="9">
        <v>1281</v>
      </c>
      <c r="B1282" t="s" s="4">
        <v>4181</v>
      </c>
      <c r="C1282" t="s" s="3">
        <v>4172</v>
      </c>
      <c r="D1282" t="s" s="3">
        <v>94</v>
      </c>
      <c r="E1282" t="s" s="3">
        <v>58</v>
      </c>
      <c r="F1282" t="s" s="3">
        <v>1079</v>
      </c>
      <c r="G1282" s="6"/>
      <c r="H1282" t="s" s="3">
        <v>1079</v>
      </c>
      <c r="I1282" t="s" s="3">
        <v>3621</v>
      </c>
      <c r="J1282" t="s" s="3">
        <v>171</v>
      </c>
      <c r="K1282" s="6"/>
      <c r="L1282" s="6"/>
      <c r="M1282" s="6">
        <v>596</v>
      </c>
      <c r="N1282" s="6">
        <v>8</v>
      </c>
      <c r="O1282" t="s" s="3">
        <v>3952</v>
      </c>
      <c r="P1282" s="8"/>
      <c r="Q1282" s="8"/>
      <c r="R1282" s="8"/>
      <c r="S1282" s="6"/>
      <c r="T1282" s="8"/>
      <c r="AH1282" t="s" s="4">
        <v>4181</v>
      </c>
      <c r="AI1282" s="9">
        <v>169064</v>
      </c>
      <c r="AJ1282" t="s" s="4">
        <v>96</v>
      </c>
      <c r="AK1282" s="9">
        <v>200969</v>
      </c>
      <c r="AL1282" s="9">
        <v>19454</v>
      </c>
      <c r="AO1282" s="8"/>
      <c r="AQ1282" s="8"/>
      <c r="AR1282" s="8"/>
      <c r="AS1282" s="8"/>
      <c r="AT1282" s="8"/>
      <c r="AU1282" s="10"/>
      <c r="AY1282" s="8"/>
      <c r="AZ1282" s="8"/>
      <c r="BA1282" s="8"/>
      <c r="BB1282" s="8"/>
      <c r="BC1282" s="8"/>
    </row>
    <row r="1283" s="2" customFormat="1" ht="16.5" customHeight="1">
      <c r="A1283" s="9">
        <v>1282</v>
      </c>
      <c r="B1283" t="s" s="4">
        <v>4182</v>
      </c>
      <c r="C1283" t="s" s="3">
        <v>4172</v>
      </c>
      <c r="D1283" t="s" s="3">
        <v>94</v>
      </c>
      <c r="E1283" t="s" s="3">
        <v>58</v>
      </c>
      <c r="F1283" t="s" s="3">
        <v>1079</v>
      </c>
      <c r="G1283" s="6"/>
      <c r="H1283" t="s" s="3">
        <v>1079</v>
      </c>
      <c r="I1283" t="s" s="3">
        <v>3621</v>
      </c>
      <c r="J1283" t="s" s="3">
        <v>171</v>
      </c>
      <c r="K1283" s="6"/>
      <c r="L1283" s="6"/>
      <c r="M1283" s="6">
        <v>671</v>
      </c>
      <c r="N1283" s="6">
        <v>9</v>
      </c>
      <c r="O1283" t="s" s="3">
        <v>3952</v>
      </c>
      <c r="P1283" s="8"/>
      <c r="Q1283" s="8"/>
      <c r="R1283" s="8"/>
      <c r="S1283" s="6"/>
      <c r="T1283" s="8"/>
      <c r="AH1283" t="s" s="4">
        <v>4182</v>
      </c>
      <c r="AI1283" s="9">
        <v>169157</v>
      </c>
      <c r="AJ1283" t="s" s="4">
        <v>96</v>
      </c>
      <c r="AK1283" s="9">
        <v>200970</v>
      </c>
      <c r="AL1283" s="9">
        <v>19461</v>
      </c>
      <c r="AO1283" s="8"/>
      <c r="AQ1283" s="8"/>
      <c r="AR1283" s="8"/>
      <c r="AS1283" s="8"/>
      <c r="AT1283" s="8"/>
      <c r="AU1283" s="10"/>
      <c r="AY1283" s="8"/>
      <c r="AZ1283" s="8"/>
      <c r="BA1283" s="8"/>
      <c r="BB1283" s="8"/>
      <c r="BC1283" s="8"/>
    </row>
    <row r="1284" s="2" customFormat="1" ht="16.5" customHeight="1">
      <c r="A1284" s="9">
        <v>1283</v>
      </c>
      <c r="B1284" t="s" s="4">
        <v>4183</v>
      </c>
      <c r="C1284" t="s" s="3">
        <v>4172</v>
      </c>
      <c r="D1284" t="s" s="3">
        <v>94</v>
      </c>
      <c r="E1284" t="s" s="3">
        <v>58</v>
      </c>
      <c r="F1284" t="s" s="3">
        <v>1079</v>
      </c>
      <c r="G1284" s="6"/>
      <c r="H1284" t="s" s="3">
        <v>1079</v>
      </c>
      <c r="I1284" t="s" s="3">
        <v>3621</v>
      </c>
      <c r="J1284" t="s" s="3">
        <v>171</v>
      </c>
      <c r="K1284" s="6"/>
      <c r="L1284" s="6"/>
      <c r="M1284" s="6">
        <v>753</v>
      </c>
      <c r="N1284" s="6">
        <v>9</v>
      </c>
      <c r="O1284" t="s" s="3">
        <v>3952</v>
      </c>
      <c r="P1284" s="8"/>
      <c r="Q1284" s="8"/>
      <c r="R1284" s="8"/>
      <c r="S1284" s="6"/>
      <c r="T1284" s="8"/>
      <c r="AH1284" t="s" s="4">
        <v>4183</v>
      </c>
      <c r="AI1284" s="9">
        <v>169237</v>
      </c>
      <c r="AJ1284" t="s" s="4">
        <v>96</v>
      </c>
      <c r="AK1284" s="9">
        <v>200971</v>
      </c>
      <c r="AL1284" s="9">
        <v>19462</v>
      </c>
      <c r="AO1284" s="8"/>
      <c r="AQ1284" s="8"/>
      <c r="AR1284" s="8"/>
      <c r="AS1284" s="8"/>
      <c r="AT1284" s="8"/>
      <c r="AU1284" s="10"/>
      <c r="AY1284" s="8"/>
      <c r="AZ1284" s="8"/>
      <c r="BA1284" s="8"/>
      <c r="BB1284" s="8"/>
      <c r="BC1284" s="8"/>
    </row>
    <row r="1285" s="2" customFormat="1" ht="16.5" customHeight="1">
      <c r="A1285" s="9">
        <v>1284</v>
      </c>
      <c r="B1285" t="s" s="4">
        <v>4184</v>
      </c>
      <c r="C1285" t="s" s="3">
        <v>4172</v>
      </c>
      <c r="D1285" t="s" s="3">
        <v>94</v>
      </c>
      <c r="E1285" t="s" s="3">
        <v>58</v>
      </c>
      <c r="F1285" t="s" s="3">
        <v>1079</v>
      </c>
      <c r="G1285" s="6"/>
      <c r="H1285" t="s" s="3">
        <v>1079</v>
      </c>
      <c r="I1285" t="s" s="3">
        <v>3621</v>
      </c>
      <c r="J1285" t="s" s="3">
        <v>171</v>
      </c>
      <c r="K1285" s="6"/>
      <c r="L1285" s="6"/>
      <c r="M1285" s="6">
        <v>650</v>
      </c>
      <c r="N1285" s="6">
        <v>10</v>
      </c>
      <c r="O1285" t="s" s="3">
        <v>3952</v>
      </c>
      <c r="P1285" s="8"/>
      <c r="Q1285" s="8"/>
      <c r="R1285" s="8"/>
      <c r="S1285" s="6"/>
      <c r="T1285" s="8"/>
      <c r="AH1285" t="s" s="4">
        <v>4184</v>
      </c>
      <c r="AI1285" s="9">
        <v>169406</v>
      </c>
      <c r="AJ1285" t="s" s="4">
        <v>96</v>
      </c>
      <c r="AK1285" s="9">
        <v>200972</v>
      </c>
      <c r="AL1285" s="9">
        <v>19463</v>
      </c>
      <c r="AO1285" s="8"/>
      <c r="AQ1285" s="8"/>
      <c r="AR1285" s="8"/>
      <c r="AS1285" s="8"/>
      <c r="AT1285" s="8"/>
      <c r="AU1285" s="10"/>
      <c r="AY1285" s="8"/>
      <c r="AZ1285" s="8"/>
      <c r="BA1285" s="8"/>
      <c r="BB1285" s="8"/>
      <c r="BC1285" s="8"/>
    </row>
    <row r="1286" s="2" customFormat="1" ht="16.5" customHeight="1">
      <c r="A1286" s="9">
        <v>1285</v>
      </c>
      <c r="B1286" t="s" s="4">
        <v>4185</v>
      </c>
      <c r="C1286" t="s" s="3">
        <v>4186</v>
      </c>
      <c r="D1286" t="s" s="3">
        <v>113</v>
      </c>
      <c r="E1286" t="s" s="3">
        <v>58</v>
      </c>
      <c r="F1286" t="s" s="3">
        <v>3914</v>
      </c>
      <c r="G1286" t="s" s="3">
        <v>3754</v>
      </c>
      <c r="H1286" t="s" s="3">
        <v>3366</v>
      </c>
      <c r="I1286" t="s" s="3">
        <v>3754</v>
      </c>
      <c r="J1286" t="s" s="3">
        <v>171</v>
      </c>
      <c r="K1286" s="6"/>
      <c r="L1286" s="6"/>
      <c r="M1286" s="6">
        <v>20</v>
      </c>
      <c r="N1286" s="6">
        <v>1</v>
      </c>
      <c r="O1286" t="s" s="3">
        <v>3961</v>
      </c>
      <c r="P1286" s="8"/>
      <c r="Q1286" s="8"/>
      <c r="R1286" s="8"/>
      <c r="S1286" s="6"/>
      <c r="T1286" s="8"/>
      <c r="AH1286" t="s" s="4">
        <v>4185</v>
      </c>
      <c r="AI1286" s="9">
        <v>169659</v>
      </c>
      <c r="AJ1286" t="s" s="4">
        <v>96</v>
      </c>
      <c r="AK1286" s="9">
        <v>200965</v>
      </c>
      <c r="AL1286" s="9">
        <v>19455</v>
      </c>
      <c r="AO1286" s="8"/>
      <c r="AQ1286" s="8"/>
      <c r="AR1286" s="8"/>
      <c r="AS1286" s="8"/>
      <c r="AT1286" s="8"/>
      <c r="AU1286" s="10"/>
      <c r="AY1286" s="8"/>
      <c r="AZ1286" s="8"/>
      <c r="BA1286" s="8"/>
      <c r="BB1286" s="8"/>
      <c r="BC1286" s="8"/>
    </row>
    <row r="1287" s="2" customFormat="1" ht="16.5" customHeight="1">
      <c r="A1287" s="9">
        <v>1286</v>
      </c>
      <c r="B1287" t="s" s="4">
        <v>4187</v>
      </c>
      <c r="C1287" t="s" s="3">
        <v>4172</v>
      </c>
      <c r="D1287" t="s" s="3">
        <v>94</v>
      </c>
      <c r="E1287" t="s" s="3">
        <v>58</v>
      </c>
      <c r="F1287" t="s" s="3">
        <v>1079</v>
      </c>
      <c r="G1287" s="6"/>
      <c r="H1287" t="s" s="3">
        <v>1079</v>
      </c>
      <c r="I1287" t="s" s="3">
        <v>3621</v>
      </c>
      <c r="J1287" t="s" s="3">
        <v>171</v>
      </c>
      <c r="K1287" s="6"/>
      <c r="L1287" s="6"/>
      <c r="M1287" s="6">
        <v>1514</v>
      </c>
      <c r="N1287" s="6">
        <v>21</v>
      </c>
      <c r="O1287" t="s" s="3">
        <v>3952</v>
      </c>
      <c r="P1287" s="8"/>
      <c r="Q1287" s="8"/>
      <c r="R1287" s="8"/>
      <c r="S1287" s="6"/>
      <c r="T1287" s="8"/>
      <c r="AH1287" t="s" s="4">
        <v>4187</v>
      </c>
      <c r="AI1287" s="9">
        <v>169478</v>
      </c>
      <c r="AJ1287" t="s" s="4">
        <v>96</v>
      </c>
      <c r="AK1287" s="9">
        <v>200622</v>
      </c>
      <c r="AL1287" s="9">
        <v>19430</v>
      </c>
      <c r="AO1287" s="8"/>
      <c r="AQ1287" s="8"/>
      <c r="AR1287" s="8"/>
      <c r="AS1287" s="8"/>
      <c r="AT1287" s="8"/>
      <c r="AU1287" s="10"/>
      <c r="AY1287" s="8"/>
      <c r="AZ1287" s="8"/>
      <c r="BA1287" s="8"/>
      <c r="BB1287" s="8"/>
      <c r="BC1287" s="8"/>
    </row>
    <row r="1288" s="2" customFormat="1" ht="16.5" customHeight="1">
      <c r="A1288" s="9">
        <v>1287</v>
      </c>
      <c r="B1288" t="s" s="4">
        <v>4188</v>
      </c>
      <c r="C1288" t="s" s="3">
        <v>4172</v>
      </c>
      <c r="D1288" t="s" s="3">
        <v>94</v>
      </c>
      <c r="E1288" t="s" s="3">
        <v>58</v>
      </c>
      <c r="F1288" t="s" s="3">
        <v>1079</v>
      </c>
      <c r="G1288" s="6"/>
      <c r="H1288" t="s" s="3">
        <v>1079</v>
      </c>
      <c r="I1288" t="s" s="3">
        <v>3621</v>
      </c>
      <c r="J1288" t="s" s="3">
        <v>171</v>
      </c>
      <c r="K1288" s="6"/>
      <c r="L1288" s="6"/>
      <c r="M1288" s="6">
        <v>666</v>
      </c>
      <c r="N1288" s="6">
        <v>8</v>
      </c>
      <c r="O1288" t="s" s="3">
        <v>3961</v>
      </c>
      <c r="P1288" s="8"/>
      <c r="Q1288" s="8"/>
      <c r="R1288" s="8"/>
      <c r="S1288" s="6"/>
      <c r="T1288" s="8"/>
      <c r="AH1288" t="s" s="4">
        <v>4188</v>
      </c>
      <c r="AI1288" s="9">
        <v>169784</v>
      </c>
      <c r="AJ1288" t="s" s="4">
        <v>96</v>
      </c>
      <c r="AK1288" s="9">
        <v>200623</v>
      </c>
      <c r="AL1288" s="9">
        <v>19431</v>
      </c>
      <c r="AO1288" s="8"/>
      <c r="AQ1288" s="8"/>
      <c r="AR1288" s="8"/>
      <c r="AS1288" s="8"/>
      <c r="AT1288" s="8"/>
      <c r="AU1288" s="10"/>
      <c r="AY1288" s="8"/>
      <c r="AZ1288" s="8"/>
      <c r="BA1288" s="8"/>
      <c r="BB1288" s="8"/>
      <c r="BC1288" s="8"/>
    </row>
    <row r="1289" s="2" customFormat="1" ht="16.5" customHeight="1">
      <c r="A1289" s="9">
        <v>1288</v>
      </c>
      <c r="B1289" t="s" s="4">
        <v>4189</v>
      </c>
      <c r="C1289" t="s" s="3">
        <v>4172</v>
      </c>
      <c r="D1289" t="s" s="3">
        <v>94</v>
      </c>
      <c r="E1289" t="s" s="3">
        <v>58</v>
      </c>
      <c r="F1289" t="s" s="3">
        <v>1079</v>
      </c>
      <c r="G1289" s="6"/>
      <c r="H1289" t="s" s="3">
        <v>1079</v>
      </c>
      <c r="I1289" t="s" s="3">
        <v>3621</v>
      </c>
      <c r="J1289" t="s" s="3">
        <v>171</v>
      </c>
      <c r="K1289" s="6"/>
      <c r="L1289" s="6"/>
      <c r="M1289" s="6">
        <v>602</v>
      </c>
      <c r="N1289" s="6">
        <v>8</v>
      </c>
      <c r="O1289" t="s" s="3">
        <v>3961</v>
      </c>
      <c r="P1289" s="8"/>
      <c r="Q1289" s="8"/>
      <c r="R1289" s="8"/>
      <c r="S1289" s="6"/>
      <c r="T1289" s="8"/>
      <c r="AH1289" t="s" s="4">
        <v>4189</v>
      </c>
      <c r="AI1289" s="9">
        <v>169967</v>
      </c>
      <c r="AJ1289" t="s" s="4">
        <v>96</v>
      </c>
      <c r="AK1289" s="9">
        <v>200713</v>
      </c>
      <c r="AL1289" s="9">
        <v>19432</v>
      </c>
      <c r="AO1289" s="8"/>
      <c r="AQ1289" s="8"/>
      <c r="AR1289" s="8"/>
      <c r="AS1289" s="8"/>
      <c r="AT1289" s="8"/>
      <c r="AU1289" s="10"/>
      <c r="AY1289" s="8"/>
      <c r="AZ1289" s="8"/>
      <c r="BA1289" s="8"/>
      <c r="BB1289" s="8"/>
      <c r="BC1289" s="8"/>
    </row>
    <row r="1290" s="2" customFormat="1" ht="16.5" customHeight="1">
      <c r="A1290" s="9">
        <v>1289</v>
      </c>
      <c r="B1290" t="s" s="4">
        <v>4190</v>
      </c>
      <c r="C1290" t="s" s="3">
        <v>4172</v>
      </c>
      <c r="D1290" t="s" s="3">
        <v>94</v>
      </c>
      <c r="E1290" t="s" s="3">
        <v>58</v>
      </c>
      <c r="F1290" t="s" s="3">
        <v>1079</v>
      </c>
      <c r="G1290" s="6"/>
      <c r="H1290" t="s" s="3">
        <v>1079</v>
      </c>
      <c r="I1290" t="s" s="3">
        <v>3621</v>
      </c>
      <c r="J1290" t="s" s="3">
        <v>171</v>
      </c>
      <c r="K1290" s="6"/>
      <c r="L1290" s="6"/>
      <c r="M1290" s="6">
        <v>554</v>
      </c>
      <c r="N1290" s="6">
        <v>8</v>
      </c>
      <c r="O1290" t="s" s="3">
        <v>3961</v>
      </c>
      <c r="P1290" s="8"/>
      <c r="Q1290" s="8"/>
      <c r="R1290" s="8"/>
      <c r="S1290" s="6"/>
      <c r="T1290" s="8"/>
      <c r="AH1290" t="s" s="4">
        <v>4190</v>
      </c>
      <c r="AI1290" s="9">
        <v>170054</v>
      </c>
      <c r="AJ1290" t="s" s="4">
        <v>96</v>
      </c>
      <c r="AK1290" s="9">
        <v>200715</v>
      </c>
      <c r="AL1290" s="9">
        <v>19433</v>
      </c>
      <c r="AO1290" s="8"/>
      <c r="AQ1290" s="8"/>
      <c r="AR1290" s="8"/>
      <c r="AS1290" s="8"/>
      <c r="AT1290" s="8"/>
      <c r="AU1290" s="10"/>
      <c r="AY1290" s="8"/>
      <c r="AZ1290" s="8"/>
      <c r="BA1290" s="8"/>
      <c r="BB1290" s="8"/>
      <c r="BC1290" s="8"/>
    </row>
    <row r="1291" s="2" customFormat="1" ht="16.5" customHeight="1">
      <c r="A1291" s="9">
        <v>1290</v>
      </c>
      <c r="B1291" t="s" s="4">
        <v>4191</v>
      </c>
      <c r="C1291" t="s" s="3">
        <v>4172</v>
      </c>
      <c r="D1291" t="s" s="3">
        <v>94</v>
      </c>
      <c r="E1291" t="s" s="3">
        <v>58</v>
      </c>
      <c r="F1291" t="s" s="3">
        <v>1079</v>
      </c>
      <c r="G1291" s="6"/>
      <c r="H1291" t="s" s="3">
        <v>1079</v>
      </c>
      <c r="I1291" t="s" s="3">
        <v>3621</v>
      </c>
      <c r="J1291" t="s" s="3">
        <v>171</v>
      </c>
      <c r="K1291" s="6"/>
      <c r="L1291" s="6"/>
      <c r="M1291" s="6">
        <v>585</v>
      </c>
      <c r="N1291" s="6">
        <v>8</v>
      </c>
      <c r="O1291" t="s" s="3">
        <v>3961</v>
      </c>
      <c r="P1291" s="8"/>
      <c r="Q1291" s="8"/>
      <c r="R1291" s="8"/>
      <c r="S1291" s="6"/>
      <c r="T1291" s="8"/>
      <c r="AH1291" t="s" s="4">
        <v>4191</v>
      </c>
      <c r="AI1291" s="9">
        <v>170221</v>
      </c>
      <c r="AJ1291" t="s" s="4">
        <v>96</v>
      </c>
      <c r="AK1291" s="9">
        <v>200716</v>
      </c>
      <c r="AL1291" s="9">
        <v>19434</v>
      </c>
      <c r="AO1291" s="8"/>
      <c r="AQ1291" s="8"/>
      <c r="AR1291" s="8"/>
      <c r="AS1291" s="8"/>
      <c r="AT1291" s="8"/>
      <c r="AU1291" s="10"/>
      <c r="AY1291" s="8"/>
      <c r="AZ1291" s="8"/>
      <c r="BA1291" s="8"/>
      <c r="BB1291" s="8"/>
      <c r="BC1291" s="8"/>
    </row>
    <row r="1292" s="2" customFormat="1" ht="16.5" customHeight="1">
      <c r="A1292" s="9">
        <v>1291</v>
      </c>
      <c r="B1292" t="s" s="4">
        <v>4192</v>
      </c>
      <c r="C1292" t="s" s="3">
        <v>4193</v>
      </c>
      <c r="D1292" t="s" s="3">
        <v>85</v>
      </c>
      <c r="E1292" t="s" s="3">
        <v>58</v>
      </c>
      <c r="F1292" t="s" s="3">
        <v>4194</v>
      </c>
      <c r="G1292" t="s" s="3">
        <v>4195</v>
      </c>
      <c r="H1292" t="s" s="3">
        <v>61</v>
      </c>
      <c r="I1292" t="s" s="3">
        <v>3192</v>
      </c>
      <c r="J1292" t="s" s="3">
        <v>832</v>
      </c>
      <c r="K1292" s="6"/>
      <c r="L1292" s="6"/>
      <c r="M1292" s="6">
        <v>362</v>
      </c>
      <c r="N1292" s="6">
        <v>15</v>
      </c>
      <c r="O1292" t="s" s="3">
        <v>4196</v>
      </c>
      <c r="P1292" s="8"/>
      <c r="Q1292" s="8"/>
      <c r="R1292" s="8"/>
      <c r="S1292" s="6"/>
      <c r="T1292" s="8"/>
      <c r="AH1292" t="s" s="4">
        <v>4192</v>
      </c>
      <c r="AI1292" s="9">
        <v>170018</v>
      </c>
      <c r="AJ1292" s="9">
        <v>83504</v>
      </c>
      <c r="AK1292" s="9">
        <v>201578</v>
      </c>
      <c r="AL1292" s="9">
        <v>19545</v>
      </c>
      <c r="AO1292" s="8"/>
      <c r="AQ1292" s="8"/>
      <c r="AR1292" s="8"/>
      <c r="AS1292" s="8"/>
      <c r="AT1292" s="8"/>
      <c r="AU1292" s="10"/>
      <c r="AY1292" s="8"/>
      <c r="AZ1292" s="8"/>
      <c r="BA1292" s="8"/>
      <c r="BB1292" s="8"/>
      <c r="BC1292" s="8"/>
    </row>
    <row r="1293" s="2" customFormat="1" ht="16.5" customHeight="1">
      <c r="A1293" s="9">
        <v>1292</v>
      </c>
      <c r="B1293" t="s" s="4">
        <v>4197</v>
      </c>
      <c r="C1293" t="s" s="3">
        <v>4198</v>
      </c>
      <c r="D1293" t="s" s="3">
        <v>127</v>
      </c>
      <c r="E1293" t="s" s="3">
        <v>58</v>
      </c>
      <c r="F1293" t="s" s="3">
        <v>4199</v>
      </c>
      <c r="G1293" t="s" s="3">
        <v>4129</v>
      </c>
      <c r="H1293" t="s" s="3">
        <v>776</v>
      </c>
      <c r="I1293" t="s" s="3">
        <v>3192</v>
      </c>
      <c r="J1293" t="s" s="3">
        <v>832</v>
      </c>
      <c r="K1293" s="6"/>
      <c r="L1293" s="6"/>
      <c r="M1293" s="6">
        <v>506</v>
      </c>
      <c r="N1293" s="6">
        <v>11</v>
      </c>
      <c r="O1293" t="s" s="3">
        <v>4196</v>
      </c>
      <c r="P1293" s="8"/>
      <c r="Q1293" s="8"/>
      <c r="R1293" s="8"/>
      <c r="S1293" s="6"/>
      <c r="T1293" s="8"/>
      <c r="AH1293" t="s" s="4">
        <v>4197</v>
      </c>
      <c r="AI1293" s="9">
        <v>170019</v>
      </c>
      <c r="AJ1293" s="9">
        <v>83503</v>
      </c>
      <c r="AK1293" s="9">
        <v>201579</v>
      </c>
      <c r="AL1293" s="9">
        <v>19544</v>
      </c>
      <c r="AO1293" s="8"/>
      <c r="AQ1293" s="8"/>
      <c r="AR1293" s="8"/>
      <c r="AS1293" s="8"/>
      <c r="AT1293" s="8"/>
      <c r="AU1293" s="10"/>
      <c r="AY1293" s="8"/>
      <c r="AZ1293" s="8"/>
      <c r="BA1293" s="8"/>
      <c r="BB1293" s="8"/>
      <c r="BC1293" s="8"/>
    </row>
    <row r="1294" s="2" customFormat="1" ht="16.5" customHeight="1">
      <c r="A1294" s="9">
        <v>1293</v>
      </c>
      <c r="B1294" t="s" s="4">
        <v>4200</v>
      </c>
      <c r="C1294" t="s" s="3">
        <v>242</v>
      </c>
      <c r="D1294" t="s" s="3">
        <v>113</v>
      </c>
      <c r="E1294" t="s" s="3">
        <v>58</v>
      </c>
      <c r="F1294" t="s" s="3">
        <v>882</v>
      </c>
      <c r="G1294" t="s" s="3">
        <v>3701</v>
      </c>
      <c r="H1294" t="s" s="3">
        <v>2985</v>
      </c>
      <c r="I1294" t="s" s="3">
        <v>3192</v>
      </c>
      <c r="J1294" t="s" s="3">
        <v>3702</v>
      </c>
      <c r="K1294" s="6"/>
      <c r="L1294" s="6"/>
      <c r="M1294" s="6">
        <v>375</v>
      </c>
      <c r="N1294" s="6">
        <v>13</v>
      </c>
      <c r="O1294" t="s" s="3">
        <v>4196</v>
      </c>
      <c r="P1294" s="8"/>
      <c r="Q1294" s="8"/>
      <c r="R1294" s="8"/>
      <c r="S1294" s="6"/>
      <c r="T1294" s="8"/>
      <c r="AH1294" t="s" s="4">
        <v>4200</v>
      </c>
      <c r="AI1294" s="9">
        <v>170742</v>
      </c>
      <c r="AJ1294" s="9">
        <v>84523</v>
      </c>
      <c r="AK1294" s="9">
        <v>201830</v>
      </c>
      <c r="AL1294" s="9">
        <v>19822</v>
      </c>
      <c r="AO1294" s="8"/>
      <c r="AQ1294" s="8"/>
      <c r="AR1294" s="8"/>
      <c r="AS1294" s="8"/>
      <c r="AT1294" s="8"/>
      <c r="AU1294" s="10"/>
      <c r="AY1294" s="8"/>
      <c r="AZ1294" s="8"/>
      <c r="BA1294" s="8"/>
      <c r="BB1294" s="8"/>
      <c r="BC1294" s="8"/>
    </row>
    <row r="1295" s="2" customFormat="1" ht="16.5" customHeight="1">
      <c r="A1295" s="9">
        <v>1294</v>
      </c>
      <c r="B1295" t="s" s="4">
        <v>4201</v>
      </c>
      <c r="C1295" t="s" s="3">
        <v>4202</v>
      </c>
      <c r="D1295" t="s" s="3">
        <v>85</v>
      </c>
      <c r="E1295" t="s" s="3">
        <v>58</v>
      </c>
      <c r="F1295" t="s" s="3">
        <v>4203</v>
      </c>
      <c r="G1295" t="s" s="3">
        <v>4204</v>
      </c>
      <c r="H1295" t="s" s="3">
        <v>61</v>
      </c>
      <c r="I1295" t="s" s="3">
        <v>4205</v>
      </c>
      <c r="J1295" t="s" s="3">
        <v>832</v>
      </c>
      <c r="K1295" s="6"/>
      <c r="L1295" s="6"/>
      <c r="M1295" s="6">
        <v>365</v>
      </c>
      <c r="N1295" s="6">
        <v>13</v>
      </c>
      <c r="O1295" t="s" s="3">
        <v>4196</v>
      </c>
      <c r="P1295" s="8"/>
      <c r="Q1295" s="8"/>
      <c r="R1295" s="8"/>
      <c r="S1295" s="6"/>
      <c r="T1295" s="8"/>
      <c r="AH1295" t="s" s="4">
        <v>4201</v>
      </c>
      <c r="AI1295" s="9">
        <v>170464</v>
      </c>
      <c r="AJ1295" s="9">
        <v>89267</v>
      </c>
      <c r="AK1295" s="9">
        <v>214202</v>
      </c>
      <c r="AL1295" s="9">
        <v>21224</v>
      </c>
      <c r="AO1295" s="8"/>
      <c r="AQ1295" s="8"/>
      <c r="AR1295" s="8"/>
      <c r="AS1295" s="8"/>
      <c r="AT1295" s="8"/>
      <c r="AU1295" s="10"/>
      <c r="AY1295" s="8"/>
      <c r="AZ1295" s="8"/>
      <c r="BA1295" s="8"/>
      <c r="BB1295" s="8"/>
      <c r="BC1295" s="8"/>
    </row>
    <row r="1296" s="2" customFormat="1" ht="16.5" customHeight="1">
      <c r="A1296" s="9">
        <v>1295</v>
      </c>
      <c r="B1296" t="s" s="4">
        <v>4206</v>
      </c>
      <c r="C1296" t="s" s="3">
        <v>4207</v>
      </c>
      <c r="D1296" t="s" s="3">
        <v>75</v>
      </c>
      <c r="E1296" t="s" s="3">
        <v>58</v>
      </c>
      <c r="F1296" t="s" s="3">
        <v>3749</v>
      </c>
      <c r="G1296" s="6"/>
      <c r="H1296" t="s" s="3">
        <v>3749</v>
      </c>
      <c r="I1296" t="s" s="3">
        <v>3192</v>
      </c>
      <c r="J1296" t="s" s="3">
        <v>4208</v>
      </c>
      <c r="K1296" s="6"/>
      <c r="L1296" s="6"/>
      <c r="M1296" s="6">
        <v>245</v>
      </c>
      <c r="N1296" s="6">
        <v>9</v>
      </c>
      <c r="O1296" t="s" s="3">
        <v>4196</v>
      </c>
      <c r="P1296" s="8"/>
      <c r="Q1296" s="8"/>
      <c r="R1296" s="8"/>
      <c r="S1296" s="6"/>
      <c r="T1296" s="8"/>
      <c r="AH1296" t="s" s="4">
        <v>4206</v>
      </c>
      <c r="AI1296" s="9">
        <v>170406</v>
      </c>
      <c r="AJ1296" s="9">
        <v>86218</v>
      </c>
      <c r="AK1296" s="9">
        <v>213406</v>
      </c>
      <c r="AL1296" s="9">
        <v>21192</v>
      </c>
      <c r="AO1296" s="8"/>
      <c r="AQ1296" s="8"/>
      <c r="AR1296" s="8"/>
      <c r="AS1296" s="8"/>
      <c r="AT1296" s="8"/>
      <c r="AU1296" s="10"/>
      <c r="AY1296" s="8"/>
      <c r="AZ1296" s="8"/>
      <c r="BA1296" s="8"/>
      <c r="BB1296" s="8"/>
      <c r="BC1296" s="8"/>
    </row>
    <row r="1297" s="2" customFormat="1" ht="16.5" customHeight="1">
      <c r="A1297" s="9">
        <v>1296</v>
      </c>
      <c r="B1297" t="s" s="4">
        <v>4209</v>
      </c>
      <c r="C1297" t="s" s="3">
        <v>4210</v>
      </c>
      <c r="D1297" t="s" s="3">
        <v>75</v>
      </c>
      <c r="E1297" t="s" s="3">
        <v>58</v>
      </c>
      <c r="F1297" t="s" s="3">
        <v>3749</v>
      </c>
      <c r="G1297" s="6"/>
      <c r="H1297" t="s" s="3">
        <v>3749</v>
      </c>
      <c r="I1297" t="s" s="3">
        <v>3192</v>
      </c>
      <c r="J1297" t="s" s="3">
        <v>4208</v>
      </c>
      <c r="K1297" s="6"/>
      <c r="L1297" s="6"/>
      <c r="M1297" s="6">
        <v>284</v>
      </c>
      <c r="N1297" s="6">
        <v>11</v>
      </c>
      <c r="O1297" t="s" s="3">
        <v>4196</v>
      </c>
      <c r="P1297" s="8"/>
      <c r="Q1297" s="8"/>
      <c r="R1297" s="8"/>
      <c r="S1297" s="6"/>
      <c r="T1297" s="8"/>
      <c r="AH1297" t="s" s="4">
        <v>4209</v>
      </c>
      <c r="AI1297" s="9">
        <v>170407</v>
      </c>
      <c r="AJ1297" s="9">
        <v>88712</v>
      </c>
      <c r="AK1297" s="9">
        <v>213407</v>
      </c>
      <c r="AL1297" s="9">
        <v>21191</v>
      </c>
      <c r="AO1297" s="8"/>
      <c r="AQ1297" s="8"/>
      <c r="AR1297" s="8"/>
      <c r="AS1297" s="8"/>
      <c r="AT1297" s="8"/>
      <c r="AU1297" s="10"/>
      <c r="AY1297" s="8"/>
      <c r="AZ1297" s="8"/>
      <c r="BA1297" s="8"/>
      <c r="BB1297" s="8"/>
      <c r="BC1297" s="8"/>
    </row>
    <row r="1298" s="2" customFormat="1" ht="16.5" customHeight="1">
      <c r="A1298" s="9">
        <v>1297</v>
      </c>
      <c r="B1298" t="s" s="4">
        <v>4211</v>
      </c>
      <c r="C1298" t="s" s="3">
        <v>4212</v>
      </c>
      <c r="D1298" t="s" s="3">
        <v>75</v>
      </c>
      <c r="E1298" t="s" s="3">
        <v>58</v>
      </c>
      <c r="F1298" t="s" s="3">
        <v>3749</v>
      </c>
      <c r="G1298" s="6"/>
      <c r="H1298" t="s" s="3">
        <v>3749</v>
      </c>
      <c r="I1298" t="s" s="3">
        <v>3192</v>
      </c>
      <c r="J1298" t="s" s="3">
        <v>4208</v>
      </c>
      <c r="K1298" s="6"/>
      <c r="L1298" s="6"/>
      <c r="M1298" s="6">
        <v>166</v>
      </c>
      <c r="N1298" s="6">
        <v>36</v>
      </c>
      <c r="O1298" t="s" s="3">
        <v>4196</v>
      </c>
      <c r="P1298" s="8"/>
      <c r="Q1298" s="8"/>
      <c r="R1298" s="8"/>
      <c r="S1298" s="6"/>
      <c r="T1298" s="8"/>
      <c r="AH1298" t="s" s="4">
        <v>4211</v>
      </c>
      <c r="AI1298" s="9">
        <v>170405</v>
      </c>
      <c r="AJ1298" s="9">
        <v>88881</v>
      </c>
      <c r="AK1298" s="9">
        <v>213768</v>
      </c>
      <c r="AL1298" s="9">
        <v>21187</v>
      </c>
      <c r="AO1298" s="8"/>
      <c r="AQ1298" s="8"/>
      <c r="AR1298" s="8"/>
      <c r="AS1298" s="8"/>
      <c r="AT1298" s="8"/>
      <c r="AU1298" s="10"/>
      <c r="AY1298" s="8"/>
      <c r="AZ1298" s="8"/>
      <c r="BA1298" s="8"/>
      <c r="BB1298" s="8"/>
      <c r="BC1298" s="8"/>
    </row>
    <row r="1299" s="2" customFormat="1" ht="16.5" customHeight="1">
      <c r="A1299" s="9">
        <v>1298</v>
      </c>
      <c r="B1299" t="s" s="4">
        <v>4213</v>
      </c>
      <c r="C1299" t="s" s="3">
        <v>4214</v>
      </c>
      <c r="D1299" t="s" s="3">
        <v>94</v>
      </c>
      <c r="E1299" t="s" s="3">
        <v>58</v>
      </c>
      <c r="F1299" t="s" s="3">
        <v>3679</v>
      </c>
      <c r="G1299" s="6"/>
      <c r="H1299" t="s" s="3">
        <v>3680</v>
      </c>
      <c r="I1299" t="s" s="3">
        <v>3621</v>
      </c>
      <c r="J1299" t="s" s="3">
        <v>171</v>
      </c>
      <c r="K1299" s="6"/>
      <c r="L1299" s="6"/>
      <c r="M1299" s="6">
        <v>12</v>
      </c>
      <c r="N1299" s="6">
        <v>1</v>
      </c>
      <c r="O1299" t="s" s="3">
        <v>3961</v>
      </c>
      <c r="P1299" s="8"/>
      <c r="Q1299" s="8"/>
      <c r="R1299" s="8"/>
      <c r="S1299" s="6"/>
      <c r="T1299" s="8"/>
      <c r="AH1299" t="s" s="4">
        <v>4213</v>
      </c>
      <c r="AI1299" s="9">
        <v>169699</v>
      </c>
      <c r="AJ1299" s="9">
        <v>83240</v>
      </c>
      <c r="AK1299" s="9">
        <v>200966</v>
      </c>
      <c r="AL1299" s="9">
        <v>19465</v>
      </c>
      <c r="AO1299" s="8"/>
      <c r="AQ1299" s="8"/>
      <c r="AR1299" s="8"/>
      <c r="AS1299" s="8"/>
      <c r="AT1299" s="8"/>
      <c r="AU1299" s="10"/>
      <c r="AY1299" s="8"/>
      <c r="AZ1299" s="8"/>
      <c r="BA1299" s="8"/>
      <c r="BB1299" s="8"/>
      <c r="BC1299" s="8"/>
    </row>
    <row r="1300" s="2" customFormat="1" ht="16.5" customHeight="1">
      <c r="A1300" s="9">
        <v>1299</v>
      </c>
      <c r="B1300" t="s" s="4">
        <v>4215</v>
      </c>
      <c r="C1300" t="s" s="3">
        <v>4216</v>
      </c>
      <c r="D1300" t="s" s="3">
        <v>94</v>
      </c>
      <c r="E1300" t="s" s="3">
        <v>58</v>
      </c>
      <c r="F1300" t="s" s="3">
        <v>3679</v>
      </c>
      <c r="G1300" s="6"/>
      <c r="H1300" t="s" s="3">
        <v>3680</v>
      </c>
      <c r="I1300" t="s" s="3">
        <v>3621</v>
      </c>
      <c r="J1300" t="s" s="3">
        <v>171</v>
      </c>
      <c r="K1300" s="6"/>
      <c r="L1300" s="6"/>
      <c r="M1300" s="6">
        <v>9</v>
      </c>
      <c r="N1300" s="6">
        <v>1</v>
      </c>
      <c r="O1300" t="s" s="3">
        <v>3961</v>
      </c>
      <c r="P1300" s="8"/>
      <c r="Q1300" s="8"/>
      <c r="R1300" s="8"/>
      <c r="S1300" s="6"/>
      <c r="T1300" s="8"/>
      <c r="AH1300" t="s" s="4">
        <v>4215</v>
      </c>
      <c r="AI1300" s="9">
        <v>169698</v>
      </c>
      <c r="AJ1300" s="9">
        <v>83239</v>
      </c>
      <c r="AK1300" s="9">
        <v>200967</v>
      </c>
      <c r="AL1300" s="9">
        <v>19464</v>
      </c>
      <c r="AO1300" s="8"/>
      <c r="AQ1300" s="8"/>
      <c r="AR1300" s="8"/>
      <c r="AS1300" s="8"/>
      <c r="AT1300" s="8"/>
      <c r="AU1300" s="10"/>
      <c r="AY1300" s="8"/>
      <c r="AZ1300" s="8"/>
      <c r="BA1300" s="8"/>
      <c r="BB1300" s="8"/>
      <c r="BC1300" s="8"/>
    </row>
    <row r="1301" s="2" customFormat="1" ht="16.5" customHeight="1">
      <c r="A1301" s="9">
        <v>1300</v>
      </c>
      <c r="B1301" t="s" s="4">
        <v>4217</v>
      </c>
      <c r="C1301" t="s" s="3">
        <v>4218</v>
      </c>
      <c r="D1301" t="s" s="3">
        <v>94</v>
      </c>
      <c r="E1301" t="s" s="3">
        <v>58</v>
      </c>
      <c r="F1301" t="s" s="3">
        <v>1800</v>
      </c>
      <c r="G1301" s="6"/>
      <c r="H1301" t="s" s="3">
        <v>910</v>
      </c>
      <c r="I1301" t="s" s="3">
        <v>3754</v>
      </c>
      <c r="J1301" t="s" s="3">
        <v>171</v>
      </c>
      <c r="K1301" s="6"/>
      <c r="L1301" s="6"/>
      <c r="M1301" s="6">
        <v>8</v>
      </c>
      <c r="N1301" s="6">
        <v>1</v>
      </c>
      <c r="O1301" t="s" s="3">
        <v>3961</v>
      </c>
      <c r="P1301" s="8"/>
      <c r="Q1301" s="8"/>
      <c r="R1301" s="8"/>
      <c r="S1301" s="6"/>
      <c r="T1301" s="8"/>
      <c r="AH1301" t="s" s="4">
        <v>4217</v>
      </c>
      <c r="AI1301" s="9">
        <v>169830</v>
      </c>
      <c r="AJ1301" t="s" s="4">
        <v>96</v>
      </c>
      <c r="AK1301" s="9">
        <v>201612</v>
      </c>
      <c r="AL1301" s="9">
        <v>19546</v>
      </c>
      <c r="AO1301" s="8"/>
      <c r="AQ1301" s="8"/>
      <c r="AR1301" s="8"/>
      <c r="AS1301" s="8"/>
      <c r="AT1301" s="8"/>
      <c r="AU1301" s="10"/>
      <c r="AY1301" s="8"/>
      <c r="AZ1301" s="8"/>
      <c r="BA1301" s="8"/>
      <c r="BB1301" s="8"/>
      <c r="BC1301" s="8"/>
    </row>
    <row r="1302" s="2" customFormat="1" ht="16.5" customHeight="1">
      <c r="A1302" s="9">
        <v>1301</v>
      </c>
      <c r="B1302" t="s" s="4">
        <v>4219</v>
      </c>
      <c r="C1302" t="s" s="3">
        <v>4220</v>
      </c>
      <c r="D1302" t="s" s="3">
        <v>94</v>
      </c>
      <c r="E1302" t="s" s="3">
        <v>58</v>
      </c>
      <c r="F1302" t="s" s="3">
        <v>3679</v>
      </c>
      <c r="G1302" s="6"/>
      <c r="H1302" t="s" s="3">
        <v>3680</v>
      </c>
      <c r="I1302" t="s" s="3">
        <v>3621</v>
      </c>
      <c r="J1302" t="s" s="3">
        <v>171</v>
      </c>
      <c r="K1302" s="6"/>
      <c r="L1302" s="6"/>
      <c r="M1302" s="6">
        <v>14</v>
      </c>
      <c r="N1302" s="6">
        <v>1</v>
      </c>
      <c r="O1302" t="s" s="3">
        <v>3961</v>
      </c>
      <c r="P1302" s="8"/>
      <c r="Q1302" s="8"/>
      <c r="R1302" s="8"/>
      <c r="S1302" s="6"/>
      <c r="T1302" s="8"/>
      <c r="AH1302" t="s" s="4">
        <v>4219</v>
      </c>
      <c r="AI1302" s="9">
        <v>170196</v>
      </c>
      <c r="AJ1302" s="9">
        <v>83840</v>
      </c>
      <c r="AK1302" s="9">
        <v>202121</v>
      </c>
      <c r="AL1302" s="9">
        <v>19621</v>
      </c>
      <c r="AO1302" s="8"/>
      <c r="AQ1302" s="8"/>
      <c r="AR1302" s="8"/>
      <c r="AS1302" s="8"/>
      <c r="AT1302" s="8"/>
      <c r="AU1302" s="10"/>
      <c r="AY1302" s="8"/>
      <c r="AZ1302" s="8"/>
      <c r="BA1302" s="8"/>
      <c r="BB1302" s="8"/>
      <c r="BC1302" s="8"/>
    </row>
    <row r="1303" s="2" customFormat="1" ht="16.5" customHeight="1">
      <c r="A1303" s="9">
        <v>1302</v>
      </c>
      <c r="B1303" t="s" s="4">
        <v>4221</v>
      </c>
      <c r="C1303" t="s" s="3">
        <v>4222</v>
      </c>
      <c r="D1303" t="s" s="3">
        <v>113</v>
      </c>
      <c r="E1303" t="s" s="3">
        <v>58</v>
      </c>
      <c r="F1303" t="s" s="3">
        <v>4223</v>
      </c>
      <c r="G1303" t="s" s="3">
        <v>3754</v>
      </c>
      <c r="H1303" t="s" s="3">
        <v>4147</v>
      </c>
      <c r="I1303" t="s" s="3">
        <v>3754</v>
      </c>
      <c r="J1303" t="s" s="3">
        <v>171</v>
      </c>
      <c r="K1303" s="6"/>
      <c r="L1303" s="6">
        <v>5</v>
      </c>
      <c r="M1303" s="6">
        <v>12</v>
      </c>
      <c r="N1303" s="6">
        <v>1</v>
      </c>
      <c r="O1303" t="s" s="3">
        <v>4196</v>
      </c>
      <c r="P1303" s="8"/>
      <c r="Q1303" s="8"/>
      <c r="R1303" s="8"/>
      <c r="S1303" s="6"/>
      <c r="T1303" s="8"/>
      <c r="AH1303" t="s" s="4">
        <v>4221</v>
      </c>
      <c r="AI1303" s="9">
        <v>170012</v>
      </c>
      <c r="AJ1303" t="s" s="4">
        <v>96</v>
      </c>
      <c r="AK1303" s="9">
        <v>201611</v>
      </c>
      <c r="AL1303" s="9">
        <v>19547</v>
      </c>
      <c r="AO1303" s="8"/>
      <c r="AQ1303" s="8"/>
      <c r="AR1303" s="8"/>
      <c r="AS1303" s="8"/>
      <c r="AT1303" s="8"/>
      <c r="AU1303" s="10"/>
      <c r="AY1303" s="8"/>
      <c r="AZ1303" s="8"/>
      <c r="BA1303" s="8"/>
      <c r="BB1303" s="8"/>
      <c r="BC1303" s="8"/>
    </row>
    <row r="1304" s="2" customFormat="1" ht="16.5" customHeight="1">
      <c r="A1304" s="9">
        <v>1303</v>
      </c>
      <c r="B1304" t="s" s="4">
        <v>4224</v>
      </c>
      <c r="C1304" t="s" s="3">
        <v>4225</v>
      </c>
      <c r="D1304" t="s" s="3">
        <v>113</v>
      </c>
      <c r="E1304" t="s" s="3">
        <v>58</v>
      </c>
      <c r="F1304" t="s" s="3">
        <v>4226</v>
      </c>
      <c r="G1304" t="s" s="3">
        <v>3822</v>
      </c>
      <c r="H1304" t="s" s="3">
        <v>1149</v>
      </c>
      <c r="I1304" t="s" s="3">
        <v>3754</v>
      </c>
      <c r="J1304" t="s" s="3">
        <v>171</v>
      </c>
      <c r="K1304" s="6"/>
      <c r="L1304" s="6"/>
      <c r="M1304" s="6">
        <v>40</v>
      </c>
      <c r="N1304" s="6">
        <v>1</v>
      </c>
      <c r="O1304" t="s" s="3">
        <v>4196</v>
      </c>
      <c r="P1304" s="8"/>
      <c r="Q1304" s="8"/>
      <c r="R1304" s="8"/>
      <c r="S1304" s="6"/>
      <c r="T1304" s="8"/>
      <c r="AH1304" t="s" s="4">
        <v>4224</v>
      </c>
      <c r="AI1304" s="9">
        <v>170108</v>
      </c>
      <c r="AJ1304" t="s" s="4">
        <v>96</v>
      </c>
      <c r="AK1304" s="9">
        <v>201870</v>
      </c>
      <c r="AL1304" s="9">
        <v>19579</v>
      </c>
      <c r="AO1304" s="8"/>
      <c r="AQ1304" s="8"/>
      <c r="AR1304" s="8"/>
      <c r="AS1304" s="8"/>
      <c r="AT1304" s="8"/>
      <c r="AU1304" s="10"/>
      <c r="AY1304" s="8"/>
      <c r="AZ1304" s="8"/>
      <c r="BA1304" s="8"/>
      <c r="BB1304" s="8"/>
      <c r="BC1304" s="8"/>
    </row>
    <row r="1305" s="2" customFormat="1" ht="16.5" customHeight="1">
      <c r="A1305" s="9">
        <v>1304</v>
      </c>
      <c r="B1305" t="s" s="4">
        <v>4227</v>
      </c>
      <c r="C1305" t="s" s="3">
        <v>4228</v>
      </c>
      <c r="D1305" t="s" s="3">
        <v>113</v>
      </c>
      <c r="E1305" t="s" s="3">
        <v>58</v>
      </c>
      <c r="F1305" t="s" s="3">
        <v>3914</v>
      </c>
      <c r="G1305" t="s" s="3">
        <v>4229</v>
      </c>
      <c r="H1305" t="s" s="3">
        <v>3907</v>
      </c>
      <c r="I1305" t="s" s="3">
        <v>3754</v>
      </c>
      <c r="J1305" t="s" s="3">
        <v>171</v>
      </c>
      <c r="K1305" s="6"/>
      <c r="L1305" s="6"/>
      <c r="M1305" s="6">
        <v>15</v>
      </c>
      <c r="N1305" s="6">
        <v>1</v>
      </c>
      <c r="O1305" t="s" s="3">
        <v>4196</v>
      </c>
      <c r="P1305" s="8"/>
      <c r="Q1305" s="8"/>
      <c r="R1305" s="8"/>
      <c r="S1305" s="6"/>
      <c r="T1305" s="8"/>
      <c r="AH1305" t="s" s="4">
        <v>4227</v>
      </c>
      <c r="AI1305" s="9">
        <v>170368</v>
      </c>
      <c r="AJ1305" s="9">
        <v>84406</v>
      </c>
      <c r="AK1305" s="9">
        <v>202705</v>
      </c>
      <c r="AL1305" s="9">
        <v>19713</v>
      </c>
      <c r="AO1305" s="8"/>
      <c r="AQ1305" s="8"/>
      <c r="AR1305" s="8"/>
      <c r="AS1305" s="8"/>
      <c r="AT1305" s="8"/>
      <c r="AU1305" s="10"/>
      <c r="AY1305" s="8"/>
      <c r="AZ1305" s="8"/>
      <c r="BA1305" s="8"/>
      <c r="BB1305" s="8"/>
      <c r="BC1305" s="8"/>
    </row>
    <row r="1306" s="2" customFormat="1" ht="16.5" customHeight="1">
      <c r="A1306" s="9">
        <v>1305</v>
      </c>
      <c r="B1306" t="s" s="4">
        <v>4230</v>
      </c>
      <c r="C1306" t="s" s="3">
        <v>4231</v>
      </c>
      <c r="D1306" t="s" s="3">
        <v>94</v>
      </c>
      <c r="E1306" t="s" s="3">
        <v>58</v>
      </c>
      <c r="F1306" t="s" s="3">
        <v>1800</v>
      </c>
      <c r="G1306" s="6"/>
      <c r="H1306" t="s" s="3">
        <v>910</v>
      </c>
      <c r="I1306" t="s" s="3">
        <v>3754</v>
      </c>
      <c r="J1306" t="s" s="3">
        <v>171</v>
      </c>
      <c r="K1306" s="6"/>
      <c r="L1306" s="6"/>
      <c r="M1306" s="6">
        <v>27</v>
      </c>
      <c r="N1306" s="6">
        <v>1</v>
      </c>
      <c r="O1306" t="s" s="3">
        <v>4196</v>
      </c>
      <c r="P1306" s="8"/>
      <c r="Q1306" s="8"/>
      <c r="R1306" s="8"/>
      <c r="S1306" s="6"/>
      <c r="T1306" s="8"/>
      <c r="AH1306" t="s" s="4">
        <v>4230</v>
      </c>
      <c r="AI1306" s="9">
        <v>170566</v>
      </c>
      <c r="AJ1306" t="s" s="4">
        <v>96</v>
      </c>
      <c r="AK1306" s="9">
        <v>202706</v>
      </c>
      <c r="AL1306" s="9">
        <v>19714</v>
      </c>
      <c r="AO1306" s="8"/>
      <c r="AQ1306" s="8"/>
      <c r="AR1306" s="8"/>
      <c r="AS1306" s="8"/>
      <c r="AT1306" s="8"/>
      <c r="AU1306" s="10"/>
      <c r="AY1306" s="8"/>
      <c r="AZ1306" s="8"/>
      <c r="BA1306" s="8"/>
      <c r="BB1306" s="8"/>
      <c r="BC1306" s="8"/>
    </row>
    <row r="1307" s="2" customFormat="1" ht="15.75" customHeight="1">
      <c r="A1307" s="9">
        <v>1306</v>
      </c>
      <c r="B1307" t="s" s="4">
        <v>4232</v>
      </c>
      <c r="C1307" t="s" s="3">
        <v>4233</v>
      </c>
      <c r="D1307" t="s" s="3">
        <v>94</v>
      </c>
      <c r="E1307" t="s" s="3">
        <v>58</v>
      </c>
      <c r="F1307" t="s" s="3">
        <v>2913</v>
      </c>
      <c r="G1307" s="6"/>
      <c r="H1307" t="s" s="3">
        <v>1149</v>
      </c>
      <c r="I1307" t="s" s="3">
        <v>3754</v>
      </c>
      <c r="J1307" t="s" s="3">
        <v>171</v>
      </c>
      <c r="K1307" s="6"/>
      <c r="L1307" s="6"/>
      <c r="M1307" s="6">
        <v>33</v>
      </c>
      <c r="N1307" s="6">
        <v>1</v>
      </c>
      <c r="O1307" t="s" s="3">
        <v>4196</v>
      </c>
      <c r="P1307" s="8"/>
      <c r="Q1307" s="8"/>
      <c r="R1307" s="8"/>
      <c r="S1307" s="6"/>
      <c r="T1307" s="8"/>
      <c r="AH1307" t="s" s="4">
        <v>4232</v>
      </c>
      <c r="AI1307" s="9">
        <v>170660</v>
      </c>
      <c r="AJ1307" t="s" s="4">
        <v>96</v>
      </c>
      <c r="AK1307" s="9">
        <v>202862</v>
      </c>
      <c r="AL1307" s="9">
        <v>19752</v>
      </c>
      <c r="AO1307" s="8"/>
      <c r="AQ1307" s="8"/>
      <c r="AR1307" s="8"/>
      <c r="AS1307" s="8"/>
      <c r="AT1307" s="8"/>
      <c r="AU1307" s="10"/>
      <c r="AY1307" s="8"/>
      <c r="AZ1307" s="8"/>
      <c r="BA1307" s="8"/>
      <c r="BB1307" s="8"/>
      <c r="BC1307" s="8"/>
    </row>
    <row r="1308" s="2" customFormat="1" ht="16.5" customHeight="1">
      <c r="A1308" s="9">
        <v>1307</v>
      </c>
      <c r="B1308" t="s" s="4">
        <v>4234</v>
      </c>
      <c r="C1308" t="s" s="3">
        <v>4235</v>
      </c>
      <c r="D1308" t="s" s="3">
        <v>94</v>
      </c>
      <c r="E1308" t="s" s="3">
        <v>58</v>
      </c>
      <c r="F1308" t="s" s="3">
        <v>3679</v>
      </c>
      <c r="G1308" s="6"/>
      <c r="H1308" t="s" s="3">
        <v>3680</v>
      </c>
      <c r="I1308" t="s" s="3">
        <v>3621</v>
      </c>
      <c r="J1308" t="s" s="3">
        <v>171</v>
      </c>
      <c r="K1308" s="6"/>
      <c r="L1308" s="6"/>
      <c r="M1308" s="6">
        <v>19</v>
      </c>
      <c r="N1308" s="6">
        <v>2</v>
      </c>
      <c r="O1308" t="s" s="3">
        <v>4196</v>
      </c>
      <c r="P1308" s="8"/>
      <c r="Q1308" s="8"/>
      <c r="R1308" s="8"/>
      <c r="S1308" s="6"/>
      <c r="T1308" s="8"/>
      <c r="AH1308" t="s" s="4">
        <v>4234</v>
      </c>
      <c r="AI1308" s="9">
        <v>170661</v>
      </c>
      <c r="AJ1308" s="9">
        <v>84312</v>
      </c>
      <c r="AK1308" s="9">
        <v>202864</v>
      </c>
      <c r="AL1308" s="9">
        <v>19753</v>
      </c>
      <c r="AO1308" s="8"/>
      <c r="AQ1308" s="8"/>
      <c r="AR1308" s="8"/>
      <c r="AS1308" s="8"/>
      <c r="AT1308" s="8"/>
      <c r="AU1308" s="10"/>
      <c r="AY1308" s="8"/>
      <c r="AZ1308" s="8"/>
      <c r="BA1308" s="8"/>
      <c r="BB1308" s="8"/>
      <c r="BC1308" s="8"/>
    </row>
    <row r="1309" s="2" customFormat="1" ht="16.5" customHeight="1">
      <c r="A1309" s="9">
        <v>1308</v>
      </c>
      <c r="B1309" t="s" s="4">
        <v>4236</v>
      </c>
      <c r="C1309" t="s" s="3">
        <v>4237</v>
      </c>
      <c r="D1309" t="s" s="3">
        <v>94</v>
      </c>
      <c r="E1309" t="s" s="3">
        <v>58</v>
      </c>
      <c r="F1309" t="s" s="3">
        <v>3679</v>
      </c>
      <c r="G1309" s="6"/>
      <c r="H1309" t="s" s="3">
        <v>3680</v>
      </c>
      <c r="I1309" t="s" s="3">
        <v>3621</v>
      </c>
      <c r="J1309" t="s" s="3">
        <v>171</v>
      </c>
      <c r="K1309" s="6"/>
      <c r="L1309" s="6"/>
      <c r="M1309" s="6">
        <v>13</v>
      </c>
      <c r="N1309" s="6">
        <v>2</v>
      </c>
      <c r="O1309" t="s" s="3">
        <v>4196</v>
      </c>
      <c r="P1309" s="8"/>
      <c r="Q1309" s="8"/>
      <c r="R1309" s="8"/>
      <c r="S1309" s="6"/>
      <c r="T1309" s="8"/>
      <c r="AH1309" t="s" s="4">
        <v>4236</v>
      </c>
      <c r="AI1309" s="9">
        <v>170662</v>
      </c>
      <c r="AJ1309" s="9">
        <v>84345</v>
      </c>
      <c r="AK1309" s="9">
        <v>202863</v>
      </c>
      <c r="AL1309" s="9">
        <v>19754</v>
      </c>
      <c r="AO1309" s="8"/>
      <c r="AQ1309" s="8"/>
      <c r="AR1309" s="8"/>
      <c r="AS1309" s="8"/>
      <c r="AT1309" s="8"/>
      <c r="AU1309" s="10"/>
      <c r="AY1309" s="8"/>
      <c r="AZ1309" s="8"/>
      <c r="BA1309" s="8"/>
      <c r="BB1309" s="8"/>
      <c r="BC1309" s="8"/>
    </row>
    <row r="1310" s="2" customFormat="1" ht="16.5" customHeight="1">
      <c r="A1310" s="9">
        <v>1309</v>
      </c>
      <c r="B1310" t="s" s="4">
        <v>4238</v>
      </c>
      <c r="C1310" t="s" s="3">
        <v>4239</v>
      </c>
      <c r="D1310" t="s" s="3">
        <v>85</v>
      </c>
      <c r="E1310" t="s" s="3">
        <v>58</v>
      </c>
      <c r="F1310" t="s" s="3">
        <v>4240</v>
      </c>
      <c r="G1310" t="s" s="3">
        <v>4167</v>
      </c>
      <c r="H1310" t="s" s="3">
        <v>4241</v>
      </c>
      <c r="I1310" t="s" s="3">
        <v>3192</v>
      </c>
      <c r="J1310" t="s" s="3">
        <v>90</v>
      </c>
      <c r="K1310" s="6"/>
      <c r="L1310" s="6"/>
      <c r="M1310" s="6">
        <v>27</v>
      </c>
      <c r="N1310" s="6">
        <v>1</v>
      </c>
      <c r="O1310" t="s" s="3">
        <v>4196</v>
      </c>
      <c r="P1310" s="8"/>
      <c r="Q1310" s="8"/>
      <c r="R1310" s="8"/>
      <c r="S1310" s="6"/>
      <c r="T1310" s="8"/>
      <c r="AH1310" t="s" s="4">
        <v>4238</v>
      </c>
      <c r="AI1310" s="9">
        <v>170575</v>
      </c>
      <c r="AJ1310" t="s" s="4">
        <v>96</v>
      </c>
      <c r="AK1310" s="9">
        <v>202707</v>
      </c>
      <c r="AL1310" s="9">
        <v>19715</v>
      </c>
      <c r="AO1310" s="8"/>
      <c r="AQ1310" s="8"/>
      <c r="AR1310" s="8"/>
      <c r="AS1310" s="8"/>
      <c r="AT1310" s="8"/>
      <c r="AU1310" s="10"/>
      <c r="AY1310" s="8"/>
      <c r="AZ1310" s="8"/>
      <c r="BA1310" s="8"/>
      <c r="BB1310" s="8"/>
      <c r="BC1310" s="8"/>
    </row>
    <row r="1311" s="2" customFormat="1" ht="16.5" customHeight="1">
      <c r="A1311" s="9">
        <v>1310</v>
      </c>
      <c r="B1311" t="s" s="4">
        <v>4242</v>
      </c>
      <c r="C1311" t="s" s="3">
        <v>4243</v>
      </c>
      <c r="D1311" t="s" s="3">
        <v>94</v>
      </c>
      <c r="E1311" t="s" s="3">
        <v>58</v>
      </c>
      <c r="F1311" t="s" s="3">
        <v>4244</v>
      </c>
      <c r="G1311" s="6"/>
      <c r="H1311" t="s" s="3">
        <v>4244</v>
      </c>
      <c r="I1311" t="s" s="3">
        <v>3621</v>
      </c>
      <c r="J1311" t="s" s="3">
        <v>4245</v>
      </c>
      <c r="K1311" s="6"/>
      <c r="L1311" s="6"/>
      <c r="M1311" s="6">
        <v>285</v>
      </c>
      <c r="N1311" s="6">
        <v>11</v>
      </c>
      <c r="O1311" t="s" s="3">
        <v>4246</v>
      </c>
      <c r="P1311" s="8"/>
      <c r="Q1311" s="8"/>
      <c r="R1311" s="8"/>
      <c r="S1311" s="6"/>
      <c r="T1311" s="8"/>
      <c r="AH1311" t="s" s="4">
        <v>4242</v>
      </c>
      <c r="AI1311" s="9">
        <v>171585</v>
      </c>
      <c r="AJ1311" s="9">
        <v>84499</v>
      </c>
      <c r="AK1311" s="9">
        <v>204251</v>
      </c>
      <c r="AL1311" s="9">
        <v>20096</v>
      </c>
      <c r="AO1311" s="8"/>
      <c r="AQ1311" s="8"/>
      <c r="AR1311" s="8"/>
      <c r="AS1311" s="8"/>
      <c r="AT1311" s="8"/>
      <c r="AU1311" s="10"/>
      <c r="AY1311" s="8"/>
      <c r="AZ1311" s="8"/>
      <c r="BA1311" s="8"/>
      <c r="BB1311" s="8"/>
      <c r="BC1311" s="8"/>
    </row>
    <row r="1312" s="2" customFormat="1" ht="16.5" customHeight="1">
      <c r="A1312" s="9">
        <v>1311</v>
      </c>
      <c r="B1312" t="s" s="4">
        <v>4247</v>
      </c>
      <c r="C1312" t="s" s="3">
        <v>4248</v>
      </c>
      <c r="D1312" t="s" s="3">
        <v>113</v>
      </c>
      <c r="E1312" t="s" s="3">
        <v>58</v>
      </c>
      <c r="F1312" t="s" s="3">
        <v>4249</v>
      </c>
      <c r="G1312" t="s" s="3">
        <v>3754</v>
      </c>
      <c r="H1312" t="s" s="3">
        <v>3366</v>
      </c>
      <c r="I1312" t="s" s="3">
        <v>3754</v>
      </c>
      <c r="J1312" t="s" s="3">
        <v>171</v>
      </c>
      <c r="K1312" s="6"/>
      <c r="L1312" s="6"/>
      <c r="M1312" s="6">
        <v>18</v>
      </c>
      <c r="N1312" s="6">
        <v>1</v>
      </c>
      <c r="O1312" t="s" s="3">
        <v>4246</v>
      </c>
      <c r="P1312" s="8"/>
      <c r="Q1312" s="8"/>
      <c r="R1312" s="8"/>
      <c r="S1312" s="6"/>
      <c r="T1312" s="8"/>
      <c r="AH1312" t="s" s="4">
        <v>4247</v>
      </c>
      <c r="AI1312" s="9">
        <v>170909</v>
      </c>
      <c r="AJ1312" t="s" s="4">
        <v>96</v>
      </c>
      <c r="AK1312" s="9">
        <v>203547</v>
      </c>
      <c r="AL1312" s="9">
        <v>19967</v>
      </c>
      <c r="AO1312" s="8"/>
      <c r="AQ1312" s="8"/>
      <c r="AR1312" s="8"/>
      <c r="AS1312" s="8"/>
      <c r="AT1312" s="8"/>
      <c r="AU1312" s="10"/>
      <c r="AY1312" s="8"/>
      <c r="AZ1312" s="8"/>
      <c r="BA1312" s="8"/>
      <c r="BB1312" s="8"/>
      <c r="BC1312" s="8"/>
    </row>
    <row r="1313" s="2" customFormat="1" ht="16.5" customHeight="1">
      <c r="A1313" s="9">
        <v>1312</v>
      </c>
      <c r="B1313" t="s" s="4">
        <v>4250</v>
      </c>
      <c r="C1313" t="s" s="3">
        <v>4251</v>
      </c>
      <c r="D1313" t="s" s="3">
        <v>127</v>
      </c>
      <c r="E1313" t="s" s="3">
        <v>58</v>
      </c>
      <c r="F1313" t="s" s="3">
        <v>4252</v>
      </c>
      <c r="G1313" t="s" s="3">
        <v>4253</v>
      </c>
      <c r="H1313" t="s" s="3">
        <v>1653</v>
      </c>
      <c r="I1313" t="s" s="3">
        <v>3192</v>
      </c>
      <c r="J1313" t="s" s="3">
        <v>3789</v>
      </c>
      <c r="K1313" s="6"/>
      <c r="L1313" s="6"/>
      <c r="M1313" s="6">
        <v>739</v>
      </c>
      <c r="N1313" s="6">
        <v>20</v>
      </c>
      <c r="O1313" t="s" s="3">
        <v>4246</v>
      </c>
      <c r="P1313" s="8"/>
      <c r="Q1313" s="8"/>
      <c r="R1313" s="8"/>
      <c r="S1313" s="6"/>
      <c r="T1313" s="8"/>
      <c r="AH1313" t="s" s="4">
        <v>4250</v>
      </c>
      <c r="AI1313" s="9">
        <v>170868</v>
      </c>
      <c r="AJ1313" s="9">
        <v>84735</v>
      </c>
      <c r="AK1313" s="9">
        <v>203232</v>
      </c>
      <c r="AL1313" s="9">
        <v>19882</v>
      </c>
      <c r="AO1313" s="8"/>
      <c r="AQ1313" s="8"/>
      <c r="AR1313" s="8"/>
      <c r="AS1313" s="8"/>
      <c r="AT1313" s="8"/>
      <c r="AU1313" s="10"/>
      <c r="AY1313" s="8"/>
      <c r="AZ1313" s="8"/>
      <c r="BA1313" s="8"/>
      <c r="BB1313" s="8"/>
      <c r="BC1313" s="8"/>
    </row>
    <row r="1314" s="2" customFormat="1" ht="16.5" customHeight="1">
      <c r="A1314" s="9">
        <v>1313</v>
      </c>
      <c r="B1314" t="s" s="4">
        <v>4254</v>
      </c>
      <c r="C1314" t="s" s="3">
        <v>4255</v>
      </c>
      <c r="D1314" t="s" s="3">
        <v>113</v>
      </c>
      <c r="E1314" t="s" s="3">
        <v>58</v>
      </c>
      <c r="F1314" t="s" s="3">
        <v>3914</v>
      </c>
      <c r="G1314" t="s" s="3">
        <v>4256</v>
      </c>
      <c r="H1314" t="s" s="3">
        <v>77</v>
      </c>
      <c r="I1314" t="s" s="3">
        <v>3192</v>
      </c>
      <c r="J1314" t="s" s="3">
        <v>4257</v>
      </c>
      <c r="K1314" s="6"/>
      <c r="L1314" s="6"/>
      <c r="M1314" s="6">
        <v>596</v>
      </c>
      <c r="N1314" s="6">
        <v>17</v>
      </c>
      <c r="O1314" t="s" s="3">
        <v>4246</v>
      </c>
      <c r="P1314" s="8"/>
      <c r="Q1314" s="8"/>
      <c r="R1314" s="8"/>
      <c r="S1314" s="6"/>
      <c r="T1314" s="8"/>
      <c r="AH1314" t="s" s="4">
        <v>4254</v>
      </c>
      <c r="AI1314" s="9">
        <v>170983</v>
      </c>
      <c r="AJ1314" s="9">
        <v>84849</v>
      </c>
      <c r="AK1314" s="9">
        <v>203288</v>
      </c>
      <c r="AL1314" s="9">
        <v>19893</v>
      </c>
      <c r="AO1314" s="8"/>
      <c r="AQ1314" s="8"/>
      <c r="AR1314" s="8"/>
      <c r="AS1314" s="8"/>
      <c r="AT1314" s="8"/>
      <c r="AU1314" s="10"/>
      <c r="AY1314" s="8"/>
      <c r="AZ1314" s="8"/>
      <c r="BA1314" s="8"/>
      <c r="BB1314" s="8"/>
      <c r="BC1314" s="8"/>
    </row>
    <row r="1315" s="2" customFormat="1" ht="16.5" customHeight="1">
      <c r="A1315" s="9">
        <v>1314</v>
      </c>
      <c r="B1315" t="s" s="4">
        <v>4258</v>
      </c>
      <c r="C1315" t="s" s="3">
        <v>4259</v>
      </c>
      <c r="D1315" t="s" s="3">
        <v>94</v>
      </c>
      <c r="E1315" t="s" s="3">
        <v>58</v>
      </c>
      <c r="F1315" t="s" s="3">
        <v>1800</v>
      </c>
      <c r="G1315" s="6"/>
      <c r="H1315" t="s" s="3">
        <v>910</v>
      </c>
      <c r="I1315" t="s" s="3">
        <v>3754</v>
      </c>
      <c r="J1315" t="s" s="3">
        <v>171</v>
      </c>
      <c r="K1315" s="6"/>
      <c r="L1315" s="6"/>
      <c r="M1315" s="6">
        <v>25</v>
      </c>
      <c r="N1315" s="6">
        <v>1</v>
      </c>
      <c r="O1315" t="s" s="3">
        <v>4246</v>
      </c>
      <c r="P1315" s="8"/>
      <c r="Q1315" s="8"/>
      <c r="R1315" s="8"/>
      <c r="S1315" s="6"/>
      <c r="T1315" s="8"/>
      <c r="AH1315" t="s" s="4">
        <v>4258</v>
      </c>
      <c r="AI1315" s="9">
        <v>171068</v>
      </c>
      <c r="AJ1315" t="s" s="4">
        <v>96</v>
      </c>
      <c r="AK1315" s="9">
        <v>203548</v>
      </c>
      <c r="AL1315" s="9">
        <v>19968</v>
      </c>
      <c r="AO1315" s="8"/>
      <c r="AQ1315" s="8"/>
      <c r="AR1315" s="8"/>
      <c r="AS1315" s="8"/>
      <c r="AT1315" s="8"/>
      <c r="AU1315" s="10"/>
      <c r="AY1315" s="8"/>
      <c r="AZ1315" s="8"/>
      <c r="BA1315" s="8"/>
      <c r="BB1315" s="8"/>
      <c r="BC1315" s="8"/>
    </row>
    <row r="1316" s="2" customFormat="1" ht="16.5" customHeight="1">
      <c r="A1316" s="9">
        <v>1315</v>
      </c>
      <c r="B1316" t="s" s="4">
        <v>4260</v>
      </c>
      <c r="C1316" t="s" s="3">
        <v>4261</v>
      </c>
      <c r="D1316" t="s" s="3">
        <v>94</v>
      </c>
      <c r="E1316" t="s" s="3">
        <v>58</v>
      </c>
      <c r="F1316" t="s" s="3">
        <v>3679</v>
      </c>
      <c r="G1316" s="6"/>
      <c r="H1316" t="s" s="3">
        <v>3680</v>
      </c>
      <c r="I1316" t="s" s="3">
        <v>3621</v>
      </c>
      <c r="J1316" t="s" s="3">
        <v>171</v>
      </c>
      <c r="K1316" s="6"/>
      <c r="L1316" s="6"/>
      <c r="M1316" s="6">
        <v>16</v>
      </c>
      <c r="N1316" s="6">
        <v>1</v>
      </c>
      <c r="O1316" t="s" s="3">
        <v>4246</v>
      </c>
      <c r="P1316" s="8"/>
      <c r="Q1316" s="8"/>
      <c r="R1316" s="8"/>
      <c r="S1316" s="6"/>
      <c r="T1316" s="8"/>
      <c r="AH1316" t="s" s="4">
        <v>4260</v>
      </c>
      <c r="AI1316" s="9">
        <v>171069</v>
      </c>
      <c r="AJ1316" s="9">
        <v>85007</v>
      </c>
      <c r="AK1316" s="9">
        <v>203546</v>
      </c>
      <c r="AL1316" s="9">
        <v>19966</v>
      </c>
      <c r="AO1316" s="8"/>
      <c r="AQ1316" s="8"/>
      <c r="AR1316" s="8"/>
      <c r="AS1316" s="8"/>
      <c r="AT1316" s="8"/>
      <c r="AU1316" s="10"/>
      <c r="AY1316" s="8"/>
      <c r="AZ1316" s="8"/>
      <c r="BA1316" s="8"/>
      <c r="BB1316" s="8"/>
      <c r="BC1316" s="8"/>
    </row>
    <row r="1317" s="2" customFormat="1" ht="16.5" customHeight="1">
      <c r="A1317" s="9">
        <v>1316</v>
      </c>
      <c r="B1317" t="s" s="4">
        <v>4262</v>
      </c>
      <c r="C1317" t="s" s="3">
        <v>4263</v>
      </c>
      <c r="D1317" t="s" s="3">
        <v>94</v>
      </c>
      <c r="E1317" t="s" s="3">
        <v>58</v>
      </c>
      <c r="F1317" t="s" s="3">
        <v>2456</v>
      </c>
      <c r="G1317" s="6"/>
      <c r="H1317" t="s" s="3">
        <v>3978</v>
      </c>
      <c r="I1317" t="s" s="3">
        <v>4264</v>
      </c>
      <c r="J1317" t="s" s="3">
        <v>878</v>
      </c>
      <c r="K1317" s="6"/>
      <c r="L1317" s="6"/>
      <c r="M1317" s="6">
        <v>183</v>
      </c>
      <c r="N1317" s="6">
        <v>22</v>
      </c>
      <c r="O1317" t="s" s="3">
        <v>4265</v>
      </c>
      <c r="P1317" s="8"/>
      <c r="Q1317" s="8"/>
      <c r="R1317" s="8"/>
      <c r="S1317" s="6"/>
      <c r="T1317" s="8"/>
      <c r="AH1317" t="s" s="4">
        <v>4262</v>
      </c>
      <c r="AI1317" s="9">
        <v>171070</v>
      </c>
      <c r="AJ1317" s="9">
        <v>85036</v>
      </c>
      <c r="AK1317" s="9">
        <v>203580</v>
      </c>
      <c r="AL1317" s="9">
        <v>19984</v>
      </c>
      <c r="AO1317" s="8"/>
      <c r="AQ1317" s="8"/>
      <c r="AR1317" s="8"/>
      <c r="AS1317" s="8"/>
      <c r="AT1317" s="8"/>
      <c r="AU1317" s="10"/>
      <c r="AY1317" s="8"/>
      <c r="AZ1317" s="8"/>
      <c r="BA1317" s="8"/>
      <c r="BB1317" s="8"/>
      <c r="BC1317" s="8"/>
    </row>
    <row r="1318" s="2" customFormat="1" ht="16.5" customHeight="1">
      <c r="A1318" s="9">
        <v>1317</v>
      </c>
      <c r="B1318" t="s" s="4">
        <v>4266</v>
      </c>
      <c r="C1318" t="s" s="3">
        <v>4058</v>
      </c>
      <c r="D1318" t="s" s="3">
        <v>85</v>
      </c>
      <c r="E1318" t="s" s="3">
        <v>58</v>
      </c>
      <c r="F1318" t="s" s="3">
        <v>4267</v>
      </c>
      <c r="G1318" t="s" s="3">
        <v>4204</v>
      </c>
      <c r="H1318" t="s" s="3">
        <v>222</v>
      </c>
      <c r="I1318" t="s" s="3">
        <v>4268</v>
      </c>
      <c r="J1318" t="s" s="3">
        <v>832</v>
      </c>
      <c r="K1318" s="6"/>
      <c r="L1318" s="6"/>
      <c r="M1318" s="6">
        <v>201</v>
      </c>
      <c r="N1318" s="6">
        <v>19</v>
      </c>
      <c r="O1318" t="s" s="3">
        <v>4265</v>
      </c>
      <c r="P1318" s="8"/>
      <c r="Q1318" s="8"/>
      <c r="R1318" s="8"/>
      <c r="S1318" s="6"/>
      <c r="T1318" s="8"/>
      <c r="AH1318" t="s" s="4">
        <v>4266</v>
      </c>
      <c r="AI1318" s="9">
        <v>171066</v>
      </c>
      <c r="AJ1318" s="9">
        <v>84961</v>
      </c>
      <c r="AK1318" s="9">
        <v>203492</v>
      </c>
      <c r="AL1318" s="9">
        <v>19962</v>
      </c>
      <c r="AO1318" s="8"/>
      <c r="AQ1318" s="8"/>
      <c r="AR1318" s="8"/>
      <c r="AS1318" s="8"/>
      <c r="AT1318" s="8"/>
      <c r="AU1318" s="10"/>
      <c r="AY1318" s="8"/>
      <c r="AZ1318" s="8"/>
      <c r="BA1318" s="8"/>
      <c r="BB1318" s="8"/>
      <c r="BC1318" s="8"/>
    </row>
    <row r="1319" s="2" customFormat="1" ht="16.5" customHeight="1">
      <c r="A1319" s="9">
        <v>1318</v>
      </c>
      <c r="B1319" t="s" s="4">
        <v>4269</v>
      </c>
      <c r="C1319" t="s" s="3">
        <v>4270</v>
      </c>
      <c r="D1319" t="s" s="3">
        <v>85</v>
      </c>
      <c r="E1319" t="s" s="3">
        <v>58</v>
      </c>
      <c r="F1319" t="s" s="3">
        <v>4271</v>
      </c>
      <c r="G1319" t="s" s="3">
        <v>3706</v>
      </c>
      <c r="H1319" t="s" s="3">
        <v>258</v>
      </c>
      <c r="I1319" t="s" s="3">
        <v>3192</v>
      </c>
      <c r="J1319" t="s" s="3">
        <v>402</v>
      </c>
      <c r="K1319" s="6"/>
      <c r="L1319" s="6"/>
      <c r="M1319" s="6">
        <v>514</v>
      </c>
      <c r="N1319" s="6">
        <v>32</v>
      </c>
      <c r="O1319" t="s" s="3">
        <v>4265</v>
      </c>
      <c r="P1319" s="8"/>
      <c r="Q1319" s="8"/>
      <c r="R1319" s="8"/>
      <c r="S1319" s="6"/>
      <c r="T1319" s="8"/>
      <c r="AH1319" t="s" s="4">
        <v>4269</v>
      </c>
      <c r="AI1319" s="9">
        <v>171302</v>
      </c>
      <c r="AJ1319" s="9">
        <v>85320</v>
      </c>
      <c r="AK1319" s="9">
        <v>204015</v>
      </c>
      <c r="AL1319" s="9">
        <v>20065</v>
      </c>
      <c r="AO1319" s="8"/>
      <c r="AQ1319" s="8"/>
      <c r="AR1319" s="8"/>
      <c r="AS1319" s="8"/>
      <c r="AT1319" s="8"/>
      <c r="AU1319" s="10"/>
      <c r="AY1319" s="8"/>
      <c r="AZ1319" s="8"/>
      <c r="BA1319" s="8"/>
      <c r="BB1319" s="8"/>
      <c r="BC1319" s="8"/>
    </row>
    <row r="1320" s="2" customFormat="1" ht="16.5" customHeight="1">
      <c r="A1320" s="9">
        <v>1319</v>
      </c>
      <c r="B1320" t="s" s="4">
        <v>4272</v>
      </c>
      <c r="C1320" t="s" s="3">
        <v>4273</v>
      </c>
      <c r="D1320" t="s" s="3">
        <v>85</v>
      </c>
      <c r="E1320" t="s" s="3">
        <v>58</v>
      </c>
      <c r="F1320" t="s" s="3">
        <v>774</v>
      </c>
      <c r="G1320" t="s" s="3">
        <v>4274</v>
      </c>
      <c r="H1320" t="s" s="3">
        <v>776</v>
      </c>
      <c r="I1320" t="s" s="3">
        <v>4275</v>
      </c>
      <c r="J1320" t="s" s="3">
        <v>832</v>
      </c>
      <c r="K1320" s="6"/>
      <c r="L1320" s="6"/>
      <c r="M1320" s="6">
        <v>281</v>
      </c>
      <c r="N1320" s="6">
        <v>8</v>
      </c>
      <c r="O1320" t="s" s="3">
        <v>4265</v>
      </c>
      <c r="P1320" s="8"/>
      <c r="Q1320" s="8"/>
      <c r="R1320" s="8"/>
      <c r="S1320" s="6"/>
      <c r="T1320" s="8"/>
      <c r="AH1320" t="s" s="4">
        <v>4272</v>
      </c>
      <c r="AI1320" s="9">
        <v>171906</v>
      </c>
      <c r="AJ1320" s="9">
        <v>85609</v>
      </c>
      <c r="AK1320" s="9">
        <v>205066</v>
      </c>
      <c r="AL1320" s="9">
        <v>20221</v>
      </c>
      <c r="AO1320" s="8"/>
      <c r="AQ1320" s="8"/>
      <c r="AR1320" s="8"/>
      <c r="AS1320" s="8"/>
      <c r="AT1320" s="8"/>
      <c r="AU1320" s="10"/>
      <c r="AY1320" s="8"/>
      <c r="AZ1320" s="8"/>
      <c r="BA1320" s="8"/>
      <c r="BB1320" s="8"/>
      <c r="BC1320" s="8"/>
    </row>
    <row r="1321" s="2" customFormat="1" ht="16.5" customHeight="1">
      <c r="A1321" s="9">
        <v>1320</v>
      </c>
      <c r="B1321" t="s" s="4">
        <v>4276</v>
      </c>
      <c r="C1321" t="s" s="3">
        <v>4277</v>
      </c>
      <c r="D1321" t="s" s="3">
        <v>94</v>
      </c>
      <c r="E1321" t="s" s="3">
        <v>58</v>
      </c>
      <c r="F1321" t="s" s="3">
        <v>2913</v>
      </c>
      <c r="G1321" s="6"/>
      <c r="H1321" t="s" s="3">
        <v>1149</v>
      </c>
      <c r="I1321" t="s" s="3">
        <v>3754</v>
      </c>
      <c r="J1321" t="s" s="3">
        <v>171</v>
      </c>
      <c r="K1321" s="6"/>
      <c r="L1321" s="6"/>
      <c r="M1321" s="6">
        <v>32</v>
      </c>
      <c r="N1321" s="6">
        <v>1</v>
      </c>
      <c r="O1321" t="s" s="3">
        <v>4265</v>
      </c>
      <c r="P1321" s="8"/>
      <c r="Q1321" s="8"/>
      <c r="R1321" s="8"/>
      <c r="S1321" s="6"/>
      <c r="T1321" s="8"/>
      <c r="AH1321" t="s" s="4">
        <v>4276</v>
      </c>
      <c r="AI1321" s="9">
        <v>171583</v>
      </c>
      <c r="AJ1321" t="s" s="4">
        <v>96</v>
      </c>
      <c r="AK1321" s="9">
        <v>204249</v>
      </c>
      <c r="AL1321" s="9">
        <v>20098</v>
      </c>
      <c r="AO1321" s="8"/>
      <c r="AQ1321" s="8"/>
      <c r="AR1321" s="8"/>
      <c r="AS1321" s="8"/>
      <c r="AT1321" s="8"/>
      <c r="AU1321" s="10"/>
      <c r="AY1321" s="8"/>
      <c r="AZ1321" s="8"/>
      <c r="BA1321" s="8"/>
      <c r="BB1321" s="8"/>
      <c r="BC1321" s="8"/>
    </row>
    <row r="1322" s="2" customFormat="1" ht="16.5" customHeight="1">
      <c r="A1322" s="9">
        <v>1321</v>
      </c>
      <c r="B1322" t="s" s="4">
        <v>4278</v>
      </c>
      <c r="C1322" t="s" s="3">
        <v>4279</v>
      </c>
      <c r="D1322" t="s" s="3">
        <v>113</v>
      </c>
      <c r="E1322" t="s" s="3">
        <v>58</v>
      </c>
      <c r="F1322" t="s" s="3">
        <v>4280</v>
      </c>
      <c r="G1322" t="s" s="3">
        <v>3822</v>
      </c>
      <c r="H1322" t="s" s="3">
        <v>3907</v>
      </c>
      <c r="I1322" t="s" s="3">
        <v>3754</v>
      </c>
      <c r="J1322" t="s" s="3">
        <v>171</v>
      </c>
      <c r="K1322" s="6"/>
      <c r="L1322" s="6"/>
      <c r="M1322" s="6">
        <v>27</v>
      </c>
      <c r="N1322" s="6">
        <v>1</v>
      </c>
      <c r="O1322" t="s" s="3">
        <v>4265</v>
      </c>
      <c r="P1322" s="8"/>
      <c r="Q1322" s="8"/>
      <c r="R1322" s="8"/>
      <c r="S1322" s="6"/>
      <c r="T1322" s="8"/>
      <c r="AH1322" t="s" s="4">
        <v>4278</v>
      </c>
      <c r="AI1322" s="9">
        <v>171737</v>
      </c>
      <c r="AJ1322" t="s" s="4">
        <v>96</v>
      </c>
      <c r="AK1322" s="9">
        <v>204633</v>
      </c>
      <c r="AL1322" s="9">
        <v>20134</v>
      </c>
      <c r="AO1322" s="8"/>
      <c r="AQ1322" s="8"/>
      <c r="AR1322" s="8"/>
      <c r="AS1322" s="8"/>
      <c r="AT1322" s="8"/>
      <c r="AU1322" s="10"/>
      <c r="AY1322" s="8"/>
      <c r="AZ1322" s="8"/>
      <c r="BA1322" s="8"/>
      <c r="BB1322" s="8"/>
      <c r="BC1322" s="8"/>
    </row>
    <row r="1323" s="2" customFormat="1" ht="16.5" customHeight="1">
      <c r="A1323" s="9">
        <v>1322</v>
      </c>
      <c r="B1323" t="s" s="4">
        <v>4281</v>
      </c>
      <c r="C1323" t="s" s="3">
        <v>4282</v>
      </c>
      <c r="D1323" t="s" s="3">
        <v>75</v>
      </c>
      <c r="E1323" t="s" s="3">
        <v>58</v>
      </c>
      <c r="F1323" t="s" s="3">
        <v>4283</v>
      </c>
      <c r="G1323" s="6"/>
      <c r="H1323" t="s" s="3">
        <v>4283</v>
      </c>
      <c r="I1323" t="s" s="3">
        <v>1395</v>
      </c>
      <c r="J1323" t="s" s="3">
        <v>171</v>
      </c>
      <c r="K1323" s="6"/>
      <c r="L1323" s="6"/>
      <c r="M1323" s="6">
        <v>27</v>
      </c>
      <c r="N1323" s="6">
        <v>1</v>
      </c>
      <c r="O1323" t="s" s="3">
        <v>4265</v>
      </c>
      <c r="P1323" s="8"/>
      <c r="Q1323" s="8"/>
      <c r="R1323" s="8"/>
      <c r="S1323" s="6"/>
      <c r="T1323" s="8"/>
      <c r="AH1323" t="s" s="4">
        <v>4281</v>
      </c>
      <c r="AI1323" s="9">
        <v>171738</v>
      </c>
      <c r="AJ1323" t="s" s="4">
        <v>96</v>
      </c>
      <c r="AK1323" s="9">
        <v>204601</v>
      </c>
      <c r="AL1323" s="9">
        <v>20133</v>
      </c>
      <c r="AO1323" s="8"/>
      <c r="AQ1323" s="8"/>
      <c r="AR1323" s="8"/>
      <c r="AS1323" s="8"/>
      <c r="AT1323" s="8"/>
      <c r="AU1323" s="10"/>
      <c r="AY1323" s="8"/>
      <c r="AZ1323" s="8"/>
      <c r="BA1323" s="8"/>
      <c r="BB1323" s="8"/>
      <c r="BC1323" s="8"/>
    </row>
    <row r="1324" s="2" customFormat="1" ht="16.5" customHeight="1">
      <c r="A1324" s="9">
        <v>1323</v>
      </c>
      <c r="B1324" t="s" s="4">
        <v>4284</v>
      </c>
      <c r="C1324" t="s" s="3">
        <v>4285</v>
      </c>
      <c r="D1324" t="s" s="3">
        <v>75</v>
      </c>
      <c r="E1324" t="s" s="3">
        <v>58</v>
      </c>
      <c r="F1324" t="s" s="3">
        <v>4283</v>
      </c>
      <c r="G1324" s="6"/>
      <c r="H1324" t="s" s="3">
        <v>4283</v>
      </c>
      <c r="I1324" t="s" s="3">
        <v>1395</v>
      </c>
      <c r="J1324" t="s" s="3">
        <v>171</v>
      </c>
      <c r="K1324" s="6"/>
      <c r="L1324" s="6"/>
      <c r="M1324" s="6">
        <v>23</v>
      </c>
      <c r="N1324" s="6">
        <v>1</v>
      </c>
      <c r="O1324" t="s" s="3">
        <v>4265</v>
      </c>
      <c r="P1324" s="8"/>
      <c r="Q1324" s="8"/>
      <c r="R1324" s="8"/>
      <c r="S1324" s="6"/>
      <c r="T1324" s="8"/>
      <c r="AH1324" t="s" s="4">
        <v>4284</v>
      </c>
      <c r="AI1324" s="9">
        <v>171931</v>
      </c>
      <c r="AJ1324" t="s" s="4">
        <v>96</v>
      </c>
      <c r="AK1324" s="9">
        <v>205067</v>
      </c>
      <c r="AL1324" s="9">
        <v>20223</v>
      </c>
      <c r="AO1324" s="8"/>
      <c r="AQ1324" s="8"/>
      <c r="AR1324" s="8"/>
      <c r="AS1324" s="8"/>
      <c r="AT1324" s="8"/>
      <c r="AU1324" s="10"/>
      <c r="AY1324" s="8"/>
      <c r="AZ1324" s="8"/>
      <c r="BA1324" s="8"/>
      <c r="BB1324" s="8"/>
      <c r="BC1324" s="8"/>
    </row>
    <row r="1325" s="2" customFormat="1" ht="16.5" customHeight="1">
      <c r="A1325" s="9">
        <v>1324</v>
      </c>
      <c r="B1325" t="s" s="4">
        <v>4286</v>
      </c>
      <c r="C1325" t="s" s="3">
        <v>4287</v>
      </c>
      <c r="D1325" t="s" s="3">
        <v>113</v>
      </c>
      <c r="E1325" t="s" s="3">
        <v>58</v>
      </c>
      <c r="F1325" t="s" s="3">
        <v>156</v>
      </c>
      <c r="G1325" t="s" s="3">
        <v>4288</v>
      </c>
      <c r="H1325" t="s" s="3">
        <v>3366</v>
      </c>
      <c r="I1325" t="s" s="3">
        <v>3754</v>
      </c>
      <c r="J1325" t="s" s="3">
        <v>171</v>
      </c>
      <c r="K1325" s="6"/>
      <c r="L1325" s="6"/>
      <c r="M1325" s="6">
        <v>13</v>
      </c>
      <c r="N1325" s="6">
        <v>1</v>
      </c>
      <c r="O1325" t="s" s="3">
        <v>4265</v>
      </c>
      <c r="P1325" s="8"/>
      <c r="Q1325" s="8"/>
      <c r="R1325" s="8"/>
      <c r="S1325" s="6"/>
      <c r="T1325" s="8"/>
      <c r="AH1325" t="s" s="4">
        <v>4286</v>
      </c>
      <c r="AI1325" s="9">
        <v>171274</v>
      </c>
      <c r="AJ1325" t="s" s="4">
        <v>96</v>
      </c>
      <c r="AK1325" s="9">
        <v>204014</v>
      </c>
      <c r="AL1325" s="9">
        <v>20066</v>
      </c>
      <c r="AO1325" s="8"/>
      <c r="AQ1325" s="8"/>
      <c r="AR1325" s="8"/>
      <c r="AS1325" s="8"/>
      <c r="AT1325" s="8"/>
      <c r="AU1325" s="10"/>
      <c r="AY1325" s="8"/>
      <c r="AZ1325" s="8"/>
      <c r="BA1325" s="8"/>
      <c r="BB1325" s="8"/>
      <c r="BC1325" s="8"/>
    </row>
    <row r="1326" s="2" customFormat="1" ht="16.5" customHeight="1">
      <c r="A1326" s="9">
        <v>1325</v>
      </c>
      <c r="B1326" t="s" s="4">
        <v>4289</v>
      </c>
      <c r="C1326" t="s" s="3">
        <v>4290</v>
      </c>
      <c r="D1326" t="s" s="3">
        <v>85</v>
      </c>
      <c r="E1326" t="s" s="3">
        <v>58</v>
      </c>
      <c r="F1326" t="s" s="3">
        <v>4291</v>
      </c>
      <c r="G1326" t="s" s="3">
        <v>4292</v>
      </c>
      <c r="H1326" t="s" s="3">
        <v>3849</v>
      </c>
      <c r="I1326" t="s" s="3">
        <v>3192</v>
      </c>
      <c r="J1326" t="s" s="3">
        <v>402</v>
      </c>
      <c r="K1326" s="6"/>
      <c r="L1326" s="6"/>
      <c r="M1326" s="6">
        <v>655</v>
      </c>
      <c r="N1326" s="6">
        <v>16</v>
      </c>
      <c r="O1326" t="s" s="3">
        <v>4265</v>
      </c>
      <c r="P1326" s="8"/>
      <c r="Q1326" s="8"/>
      <c r="R1326" s="8"/>
      <c r="S1326" s="6"/>
      <c r="T1326" s="8"/>
      <c r="AH1326" t="s" s="4">
        <v>4289</v>
      </c>
      <c r="AI1326" s="9">
        <v>172371</v>
      </c>
      <c r="AJ1326" s="9">
        <v>85469</v>
      </c>
      <c r="AK1326" s="9">
        <v>206006</v>
      </c>
      <c r="AL1326" s="9">
        <v>20397</v>
      </c>
      <c r="AO1326" s="8"/>
      <c r="AQ1326" s="8"/>
      <c r="AR1326" s="8"/>
      <c r="AS1326" s="8"/>
      <c r="AT1326" s="8"/>
      <c r="AU1326" s="10"/>
      <c r="AY1326" s="8"/>
      <c r="AZ1326" s="8"/>
      <c r="BA1326" s="8"/>
      <c r="BB1326" s="8"/>
      <c r="BC1326" s="8"/>
    </row>
    <row r="1327" s="2" customFormat="1" ht="16.5" customHeight="1">
      <c r="A1327" s="9">
        <v>1326</v>
      </c>
      <c r="B1327" t="s" s="4">
        <v>4293</v>
      </c>
      <c r="C1327" t="s" s="3">
        <v>4294</v>
      </c>
      <c r="D1327" t="s" s="3">
        <v>85</v>
      </c>
      <c r="E1327" t="s" s="3">
        <v>58</v>
      </c>
      <c r="F1327" t="s" s="3">
        <v>4240</v>
      </c>
      <c r="G1327" t="s" s="3">
        <v>4167</v>
      </c>
      <c r="H1327" t="s" s="3">
        <v>4241</v>
      </c>
      <c r="I1327" t="s" s="3">
        <v>3192</v>
      </c>
      <c r="J1327" t="s" s="3">
        <v>90</v>
      </c>
      <c r="K1327" s="6"/>
      <c r="L1327" s="6"/>
      <c r="M1327" s="6">
        <v>30</v>
      </c>
      <c r="N1327" s="6">
        <v>1</v>
      </c>
      <c r="O1327" t="s" s="3">
        <v>4265</v>
      </c>
      <c r="P1327" s="8"/>
      <c r="Q1327" s="8"/>
      <c r="R1327" s="8"/>
      <c r="S1327" s="6"/>
      <c r="T1327" s="8"/>
      <c r="AH1327" t="s" s="4">
        <v>4293</v>
      </c>
      <c r="AI1327" s="9">
        <v>171589</v>
      </c>
      <c r="AJ1327" t="s" s="4">
        <v>96</v>
      </c>
      <c r="AK1327" s="9">
        <v>204250</v>
      </c>
      <c r="AL1327" s="9">
        <v>20097</v>
      </c>
      <c r="AO1327" s="8"/>
      <c r="AQ1327" s="8"/>
      <c r="AR1327" s="8"/>
      <c r="AS1327" s="8"/>
      <c r="AT1327" s="8"/>
      <c r="AU1327" s="10"/>
      <c r="AY1327" s="8"/>
      <c r="AZ1327" s="8"/>
      <c r="BA1327" s="8"/>
      <c r="BB1327" s="8"/>
      <c r="BC1327" s="8"/>
    </row>
    <row r="1328" s="2" customFormat="1" ht="16.5" customHeight="1">
      <c r="A1328" s="9">
        <v>1327</v>
      </c>
      <c r="B1328" t="s" s="4">
        <v>4295</v>
      </c>
      <c r="C1328" t="s" s="3">
        <v>4296</v>
      </c>
      <c r="D1328" t="s" s="3">
        <v>85</v>
      </c>
      <c r="E1328" t="s" s="3">
        <v>58</v>
      </c>
      <c r="F1328" t="s" s="3">
        <v>4240</v>
      </c>
      <c r="G1328" t="s" s="3">
        <v>4167</v>
      </c>
      <c r="H1328" t="s" s="3">
        <v>4241</v>
      </c>
      <c r="I1328" t="s" s="3">
        <v>3192</v>
      </c>
      <c r="J1328" t="s" s="3">
        <v>90</v>
      </c>
      <c r="K1328" s="6"/>
      <c r="L1328" s="6"/>
      <c r="M1328" s="6">
        <v>23</v>
      </c>
      <c r="N1328" s="6">
        <v>1</v>
      </c>
      <c r="O1328" t="s" s="3">
        <v>4265</v>
      </c>
      <c r="P1328" s="8"/>
      <c r="Q1328" s="8"/>
      <c r="R1328" s="8"/>
      <c r="S1328" s="6"/>
      <c r="T1328" s="8"/>
      <c r="AH1328" t="s" s="4">
        <v>4295</v>
      </c>
      <c r="AI1328" s="9">
        <v>172027</v>
      </c>
      <c r="AJ1328" t="s" s="4">
        <v>96</v>
      </c>
      <c r="AK1328" s="9">
        <v>205360</v>
      </c>
      <c r="AL1328" s="9">
        <v>20270</v>
      </c>
      <c r="AO1328" s="8"/>
      <c r="AQ1328" s="8"/>
      <c r="AR1328" s="8"/>
      <c r="AS1328" s="8"/>
      <c r="AT1328" s="8"/>
      <c r="AU1328" s="10"/>
      <c r="AY1328" s="8"/>
      <c r="AZ1328" s="8"/>
      <c r="BA1328" s="8"/>
      <c r="BB1328" s="8"/>
      <c r="BC1328" s="8"/>
    </row>
    <row r="1329" s="2" customFormat="1" ht="16.5" customHeight="1">
      <c r="A1329" s="9">
        <v>1328</v>
      </c>
      <c r="B1329" t="s" s="4">
        <v>4297</v>
      </c>
      <c r="C1329" t="s" s="3">
        <v>4298</v>
      </c>
      <c r="D1329" t="s" s="3">
        <v>85</v>
      </c>
      <c r="E1329" t="s" s="3">
        <v>58</v>
      </c>
      <c r="F1329" t="s" s="3">
        <v>4240</v>
      </c>
      <c r="G1329" t="s" s="3">
        <v>4167</v>
      </c>
      <c r="H1329" t="s" s="3">
        <v>4241</v>
      </c>
      <c r="I1329" t="s" s="3">
        <v>3192</v>
      </c>
      <c r="J1329" t="s" s="3">
        <v>90</v>
      </c>
      <c r="K1329" s="6"/>
      <c r="L1329" s="6"/>
      <c r="M1329" s="6">
        <v>29</v>
      </c>
      <c r="N1329" s="6">
        <v>1</v>
      </c>
      <c r="O1329" t="s" s="3">
        <v>4299</v>
      </c>
      <c r="P1329" s="8"/>
      <c r="Q1329" s="8"/>
      <c r="R1329" s="8"/>
      <c r="S1329" s="6"/>
      <c r="T1329" s="8"/>
      <c r="AH1329" t="s" s="4">
        <v>4297</v>
      </c>
      <c r="AI1329" s="9">
        <v>172513</v>
      </c>
      <c r="AJ1329" t="s" s="4">
        <v>96</v>
      </c>
      <c r="AK1329" s="9">
        <v>206436</v>
      </c>
      <c r="AL1329" s="9">
        <v>20471</v>
      </c>
      <c r="AO1329" s="8"/>
      <c r="AQ1329" s="8"/>
      <c r="AR1329" s="8"/>
      <c r="AS1329" s="8"/>
      <c r="AT1329" s="8"/>
      <c r="AU1329" s="10"/>
      <c r="AY1329" s="8"/>
      <c r="AZ1329" s="8"/>
      <c r="BA1329" s="8"/>
      <c r="BB1329" s="8"/>
      <c r="BC1329" s="8"/>
    </row>
    <row r="1330" s="2" customFormat="1" ht="16.5" customHeight="1">
      <c r="A1330" s="9">
        <v>1329</v>
      </c>
      <c r="B1330" t="s" s="4">
        <v>4300</v>
      </c>
      <c r="C1330" t="s" s="3">
        <v>4301</v>
      </c>
      <c r="D1330" t="s" s="3">
        <v>94</v>
      </c>
      <c r="E1330" t="s" s="3">
        <v>58</v>
      </c>
      <c r="F1330" t="s" s="3">
        <v>3679</v>
      </c>
      <c r="G1330" s="6"/>
      <c r="H1330" t="s" s="3">
        <v>3680</v>
      </c>
      <c r="I1330" t="s" s="3">
        <v>3621</v>
      </c>
      <c r="J1330" t="s" s="3">
        <v>171</v>
      </c>
      <c r="K1330" s="6"/>
      <c r="L1330" s="6"/>
      <c r="M1330" s="6">
        <v>15</v>
      </c>
      <c r="N1330" s="6">
        <v>1</v>
      </c>
      <c r="O1330" t="s" s="3">
        <v>4265</v>
      </c>
      <c r="P1330" s="8"/>
      <c r="Q1330" s="8"/>
      <c r="R1330" s="8"/>
      <c r="S1330" s="6"/>
      <c r="T1330" s="8"/>
      <c r="AH1330" t="s" s="4">
        <v>4300</v>
      </c>
      <c r="AI1330" s="9">
        <v>172070</v>
      </c>
      <c r="AJ1330" s="9">
        <v>92315</v>
      </c>
      <c r="AK1330" t="s" s="4">
        <v>96</v>
      </c>
      <c r="AL1330" s="9">
        <v>20276</v>
      </c>
      <c r="AO1330" s="8"/>
      <c r="AQ1330" s="8"/>
      <c r="AR1330" s="8"/>
      <c r="AS1330" s="8"/>
      <c r="AT1330" s="8"/>
      <c r="AU1330" s="10"/>
      <c r="AY1330" s="8"/>
      <c r="AZ1330" s="8"/>
      <c r="BA1330" s="8"/>
      <c r="BB1330" s="8"/>
      <c r="BC1330" s="8"/>
    </row>
    <row r="1331" s="2" customFormat="1" ht="16.5" customHeight="1">
      <c r="A1331" s="9">
        <v>1330</v>
      </c>
      <c r="B1331" t="s" s="4">
        <v>4302</v>
      </c>
      <c r="C1331" t="s" s="3">
        <v>4303</v>
      </c>
      <c r="D1331" t="s" s="3">
        <v>113</v>
      </c>
      <c r="E1331" t="s" s="3">
        <v>58</v>
      </c>
      <c r="F1331" t="s" s="3">
        <v>4304</v>
      </c>
      <c r="G1331" t="s" s="3">
        <v>4077</v>
      </c>
      <c r="H1331" t="s" s="3">
        <v>3366</v>
      </c>
      <c r="I1331" t="s" s="3">
        <v>3754</v>
      </c>
      <c r="J1331" t="s" s="3">
        <v>171</v>
      </c>
      <c r="K1331" s="6"/>
      <c r="L1331" s="6"/>
      <c r="M1331" s="6">
        <v>25</v>
      </c>
      <c r="N1331" s="6">
        <v>1</v>
      </c>
      <c r="O1331" t="s" s="3">
        <v>4265</v>
      </c>
      <c r="P1331" s="8"/>
      <c r="Q1331" s="8"/>
      <c r="R1331" s="8"/>
      <c r="S1331" s="6"/>
      <c r="T1331" s="8"/>
      <c r="AH1331" t="s" s="4">
        <v>4302</v>
      </c>
      <c r="AI1331" s="9">
        <v>172066</v>
      </c>
      <c r="AJ1331" t="s" s="4">
        <v>96</v>
      </c>
      <c r="AK1331" s="9">
        <v>205359</v>
      </c>
      <c r="AL1331" s="9">
        <v>20275</v>
      </c>
      <c r="AO1331" s="8"/>
      <c r="AQ1331" s="8"/>
      <c r="AR1331" s="8"/>
      <c r="AS1331" s="8"/>
      <c r="AT1331" s="8"/>
      <c r="AU1331" s="10"/>
      <c r="AY1331" s="8"/>
      <c r="AZ1331" s="8"/>
      <c r="BA1331" s="8"/>
      <c r="BB1331" s="8"/>
      <c r="BC1331" s="8"/>
    </row>
    <row r="1332" s="2" customFormat="1" ht="16.5" customHeight="1">
      <c r="A1332" s="9">
        <v>1331</v>
      </c>
      <c r="B1332" t="s" s="4">
        <v>4305</v>
      </c>
      <c r="C1332" t="s" s="3">
        <v>4306</v>
      </c>
      <c r="D1332" t="s" s="3">
        <v>75</v>
      </c>
      <c r="E1332" t="s" s="3">
        <v>58</v>
      </c>
      <c r="F1332" t="s" s="3">
        <v>4283</v>
      </c>
      <c r="G1332" s="6"/>
      <c r="H1332" t="s" s="3">
        <v>4283</v>
      </c>
      <c r="I1332" t="s" s="3">
        <v>1395</v>
      </c>
      <c r="J1332" t="s" s="3">
        <v>171</v>
      </c>
      <c r="K1332" s="6"/>
      <c r="L1332" s="6"/>
      <c r="M1332" s="6">
        <v>24</v>
      </c>
      <c r="N1332" s="6">
        <v>1</v>
      </c>
      <c r="O1332" t="s" s="3">
        <v>4299</v>
      </c>
      <c r="P1332" s="8"/>
      <c r="Q1332" s="8"/>
      <c r="R1332" s="8"/>
      <c r="S1332" s="6"/>
      <c r="T1332" s="8"/>
      <c r="AH1332" t="s" s="4">
        <v>4305</v>
      </c>
      <c r="AI1332" s="9">
        <v>172104</v>
      </c>
      <c r="AJ1332" t="s" s="4">
        <v>96</v>
      </c>
      <c r="AK1332" s="9">
        <v>205405</v>
      </c>
      <c r="AL1332" s="9">
        <v>20277</v>
      </c>
      <c r="AO1332" s="8"/>
      <c r="AQ1332" s="8"/>
      <c r="AR1332" s="8"/>
      <c r="AS1332" s="8"/>
      <c r="AT1332" s="8"/>
      <c r="AU1332" s="10"/>
      <c r="AY1332" s="8"/>
      <c r="AZ1332" s="8"/>
      <c r="BA1332" s="8"/>
      <c r="BB1332" s="8"/>
      <c r="BC1332" s="8"/>
    </row>
    <row r="1333" s="2" customFormat="1" ht="16.5" customHeight="1">
      <c r="A1333" s="9">
        <v>1332</v>
      </c>
      <c r="B1333" t="s" s="4">
        <v>4307</v>
      </c>
      <c r="C1333" t="s" s="3">
        <v>4308</v>
      </c>
      <c r="D1333" t="s" s="3">
        <v>75</v>
      </c>
      <c r="E1333" t="s" s="3">
        <v>58</v>
      </c>
      <c r="F1333" t="s" s="3">
        <v>4283</v>
      </c>
      <c r="G1333" s="6"/>
      <c r="H1333" t="s" s="3">
        <v>4283</v>
      </c>
      <c r="I1333" t="s" s="3">
        <v>1395</v>
      </c>
      <c r="J1333" t="s" s="3">
        <v>171</v>
      </c>
      <c r="K1333" s="6"/>
      <c r="L1333" s="6"/>
      <c r="M1333" s="6">
        <v>25</v>
      </c>
      <c r="N1333" s="6">
        <v>1</v>
      </c>
      <c r="O1333" t="s" s="3">
        <v>4299</v>
      </c>
      <c r="P1333" s="8"/>
      <c r="Q1333" s="8"/>
      <c r="R1333" s="8"/>
      <c r="S1333" s="6"/>
      <c r="T1333" s="8"/>
      <c r="AH1333" t="s" s="4">
        <v>4307</v>
      </c>
      <c r="AI1333" s="9">
        <v>172256</v>
      </c>
      <c r="AJ1333" t="s" s="4">
        <v>96</v>
      </c>
      <c r="AK1333" s="9">
        <v>205901</v>
      </c>
      <c r="AL1333" s="9">
        <v>20334</v>
      </c>
      <c r="AO1333" s="8"/>
      <c r="AQ1333" s="8"/>
      <c r="AR1333" s="8"/>
      <c r="AS1333" s="8"/>
      <c r="AT1333" s="8"/>
      <c r="AU1333" s="10"/>
      <c r="AY1333" s="8"/>
      <c r="AZ1333" s="8"/>
      <c r="BA1333" s="8"/>
      <c r="BB1333" s="8"/>
      <c r="BC1333" s="8"/>
    </row>
    <row r="1334" s="2" customFormat="1" ht="16.5" customHeight="1">
      <c r="A1334" s="9">
        <v>1333</v>
      </c>
      <c r="B1334" t="s" s="4">
        <v>4309</v>
      </c>
      <c r="C1334" t="s" s="3">
        <v>4310</v>
      </c>
      <c r="D1334" t="s" s="3">
        <v>85</v>
      </c>
      <c r="E1334" t="s" s="3">
        <v>58</v>
      </c>
      <c r="F1334" t="s" s="3">
        <v>4311</v>
      </c>
      <c r="G1334" t="s" s="3">
        <v>4312</v>
      </c>
      <c r="H1334" t="s" s="3">
        <v>61</v>
      </c>
      <c r="I1334" t="s" s="3">
        <v>1395</v>
      </c>
      <c r="J1334" t="s" s="3">
        <v>832</v>
      </c>
      <c r="K1334" s="6"/>
      <c r="L1334" s="6"/>
      <c r="M1334" s="6">
        <v>518</v>
      </c>
      <c r="N1334" s="6">
        <v>24</v>
      </c>
      <c r="O1334" t="s" s="3">
        <v>4299</v>
      </c>
      <c r="P1334" s="8"/>
      <c r="Q1334" s="8"/>
      <c r="R1334" s="8"/>
      <c r="S1334" s="6"/>
      <c r="T1334" s="8"/>
      <c r="AH1334" t="s" s="4">
        <v>4309</v>
      </c>
      <c r="AI1334" s="9">
        <v>172079</v>
      </c>
      <c r="AJ1334" s="9">
        <v>88922</v>
      </c>
      <c r="AK1334" s="9">
        <v>213767</v>
      </c>
      <c r="AL1334" s="9">
        <v>21199</v>
      </c>
      <c r="AO1334" s="8"/>
      <c r="AQ1334" s="8"/>
      <c r="AR1334" s="8"/>
      <c r="AS1334" s="8"/>
      <c r="AT1334" s="8"/>
      <c r="AU1334" s="10"/>
      <c r="AY1334" s="8"/>
      <c r="AZ1334" s="8"/>
      <c r="BA1334" s="8"/>
      <c r="BB1334" s="8"/>
      <c r="BC1334" s="8"/>
    </row>
    <row r="1335" s="2" customFormat="1" ht="16.5" customHeight="1">
      <c r="A1335" s="9">
        <v>1334</v>
      </c>
      <c r="B1335" t="s" s="4">
        <v>4313</v>
      </c>
      <c r="C1335" t="s" s="3">
        <v>4314</v>
      </c>
      <c r="D1335" t="s" s="3">
        <v>85</v>
      </c>
      <c r="E1335" t="s" s="3">
        <v>58</v>
      </c>
      <c r="F1335" t="s" s="3">
        <v>4315</v>
      </c>
      <c r="G1335" t="s" s="3">
        <v>1229</v>
      </c>
      <c r="H1335" t="s" s="3">
        <v>910</v>
      </c>
      <c r="I1335" t="s" s="3">
        <v>3192</v>
      </c>
      <c r="J1335" t="s" s="3">
        <v>402</v>
      </c>
      <c r="K1335" s="6"/>
      <c r="L1335" s="6"/>
      <c r="M1335" s="6">
        <v>370</v>
      </c>
      <c r="N1335" s="6">
        <v>12</v>
      </c>
      <c r="O1335" t="s" s="3">
        <v>4299</v>
      </c>
      <c r="P1335" s="8"/>
      <c r="Q1335" s="8"/>
      <c r="R1335" s="8"/>
      <c r="S1335" s="6"/>
      <c r="T1335" s="8"/>
      <c r="AH1335" t="s" s="4">
        <v>4313</v>
      </c>
      <c r="AI1335" s="9">
        <v>172161</v>
      </c>
      <c r="AJ1335" s="9">
        <v>85827</v>
      </c>
      <c r="AK1335" s="9">
        <v>205572</v>
      </c>
      <c r="AL1335" s="9">
        <v>20314</v>
      </c>
      <c r="AO1335" s="8"/>
      <c r="AQ1335" s="8"/>
      <c r="AR1335" s="8"/>
      <c r="AS1335" s="8"/>
      <c r="AT1335" s="8"/>
      <c r="AU1335" s="10"/>
      <c r="AY1335" s="8"/>
      <c r="AZ1335" s="8"/>
      <c r="BA1335" s="8"/>
      <c r="BB1335" s="8"/>
      <c r="BC1335" s="8"/>
    </row>
    <row r="1336" s="2" customFormat="1" ht="16.5" customHeight="1">
      <c r="A1336" s="9">
        <v>1335</v>
      </c>
      <c r="B1336" t="s" s="4">
        <v>4316</v>
      </c>
      <c r="C1336" t="s" s="3">
        <v>4317</v>
      </c>
      <c r="D1336" t="s" s="3">
        <v>85</v>
      </c>
      <c r="E1336" t="s" s="3">
        <v>58</v>
      </c>
      <c r="F1336" t="s" s="3">
        <v>4318</v>
      </c>
      <c r="G1336" t="s" s="3">
        <v>4170</v>
      </c>
      <c r="H1336" t="s" s="3">
        <v>77</v>
      </c>
      <c r="I1336" t="s" s="3">
        <v>1395</v>
      </c>
      <c r="J1336" t="s" s="3">
        <v>832</v>
      </c>
      <c r="K1336" s="6"/>
      <c r="L1336" s="6"/>
      <c r="M1336" s="6">
        <v>405</v>
      </c>
      <c r="N1336" s="6">
        <v>9</v>
      </c>
      <c r="O1336" t="s" s="3">
        <v>4299</v>
      </c>
      <c r="P1336" s="8"/>
      <c r="Q1336" s="8"/>
      <c r="R1336" s="8"/>
      <c r="S1336" s="6"/>
      <c r="T1336" s="8"/>
      <c r="AH1336" t="s" s="4">
        <v>4316</v>
      </c>
      <c r="AI1336" s="9">
        <v>172141</v>
      </c>
      <c r="AJ1336" s="9">
        <v>85828</v>
      </c>
      <c r="AK1336" s="9">
        <v>205573</v>
      </c>
      <c r="AL1336" s="9">
        <v>20312</v>
      </c>
      <c r="AO1336" s="8"/>
      <c r="AQ1336" s="8"/>
      <c r="AR1336" s="8"/>
      <c r="AS1336" s="8"/>
      <c r="AT1336" s="8"/>
      <c r="AU1336" s="10"/>
      <c r="AY1336" s="8"/>
      <c r="AZ1336" s="8"/>
      <c r="BA1336" s="8"/>
      <c r="BB1336" s="8"/>
      <c r="BC1336" s="8"/>
    </row>
    <row r="1337" s="2" customFormat="1" ht="16.5" customHeight="1">
      <c r="A1337" s="9">
        <v>1336</v>
      </c>
      <c r="B1337" t="s" s="4">
        <v>4319</v>
      </c>
      <c r="C1337" t="s" s="3">
        <v>4320</v>
      </c>
      <c r="D1337" t="s" s="3">
        <v>94</v>
      </c>
      <c r="E1337" t="s" s="3">
        <v>58</v>
      </c>
      <c r="F1337" t="s" s="3">
        <v>1800</v>
      </c>
      <c r="G1337" s="6"/>
      <c r="H1337" t="s" s="3">
        <v>910</v>
      </c>
      <c r="I1337" t="s" s="3">
        <v>3754</v>
      </c>
      <c r="J1337" t="s" s="3">
        <v>171</v>
      </c>
      <c r="K1337" s="6"/>
      <c r="L1337" s="6"/>
      <c r="M1337" s="6">
        <v>14</v>
      </c>
      <c r="N1337" s="6">
        <v>1</v>
      </c>
      <c r="O1337" t="s" s="3">
        <v>4299</v>
      </c>
      <c r="P1337" s="8"/>
      <c r="Q1337" s="8"/>
      <c r="R1337" s="8"/>
      <c r="S1337" s="6"/>
      <c r="T1337" s="8"/>
      <c r="AH1337" t="s" s="4">
        <v>4319</v>
      </c>
      <c r="AI1337" s="9">
        <v>172294</v>
      </c>
      <c r="AJ1337" t="s" s="4">
        <v>96</v>
      </c>
      <c r="AK1337" s="9">
        <v>205846</v>
      </c>
      <c r="AL1337" s="9">
        <v>20356</v>
      </c>
      <c r="AO1337" s="8"/>
      <c r="AQ1337" s="8"/>
      <c r="AR1337" s="8"/>
      <c r="AS1337" s="8"/>
      <c r="AT1337" s="8"/>
      <c r="AU1337" s="10"/>
      <c r="AY1337" s="8"/>
      <c r="AZ1337" s="8"/>
      <c r="BA1337" s="8"/>
      <c r="BB1337" s="8"/>
      <c r="BC1337" s="8"/>
    </row>
    <row r="1338" s="2" customFormat="1" ht="16.5" customHeight="1">
      <c r="A1338" s="9">
        <v>1337</v>
      </c>
      <c r="B1338" t="s" s="4">
        <v>4321</v>
      </c>
      <c r="C1338" t="s" s="3">
        <v>4322</v>
      </c>
      <c r="D1338" t="s" s="3">
        <v>113</v>
      </c>
      <c r="E1338" t="s" s="3">
        <v>58</v>
      </c>
      <c r="F1338" t="s" s="4">
        <v>96</v>
      </c>
      <c r="G1338" t="s" s="3">
        <v>3838</v>
      </c>
      <c r="H1338" t="s" s="3">
        <v>4323</v>
      </c>
      <c r="I1338" t="s" s="3">
        <v>1395</v>
      </c>
      <c r="J1338" t="s" s="3">
        <v>171</v>
      </c>
      <c r="K1338" s="6"/>
      <c r="L1338" s="6"/>
      <c r="M1338" s="6">
        <v>210</v>
      </c>
      <c r="N1338" s="6">
        <v>22</v>
      </c>
      <c r="O1338" t="s" s="3">
        <v>4299</v>
      </c>
      <c r="P1338" s="8"/>
      <c r="Q1338" s="8"/>
      <c r="R1338" s="8"/>
      <c r="S1338" s="6"/>
      <c r="T1338" s="8"/>
      <c r="AH1338" t="s" s="4">
        <v>4321</v>
      </c>
      <c r="AI1338" s="9">
        <v>172364</v>
      </c>
      <c r="AJ1338" s="9">
        <v>88929</v>
      </c>
      <c r="AK1338" s="9">
        <v>213766</v>
      </c>
      <c r="AL1338" s="9">
        <v>21202</v>
      </c>
      <c r="AO1338" s="8"/>
      <c r="AQ1338" s="8"/>
      <c r="AR1338" s="8"/>
      <c r="AS1338" s="8"/>
      <c r="AT1338" s="8"/>
      <c r="AU1338" s="10"/>
      <c r="AY1338" s="8"/>
      <c r="AZ1338" s="8"/>
      <c r="BA1338" s="8"/>
      <c r="BB1338" s="8"/>
      <c r="BC1338" s="8"/>
    </row>
    <row r="1339" s="2" customFormat="1" ht="16.5" customHeight="1">
      <c r="A1339" s="9">
        <v>1338</v>
      </c>
      <c r="B1339" t="s" s="4">
        <v>4324</v>
      </c>
      <c r="C1339" t="s" s="3">
        <v>4325</v>
      </c>
      <c r="D1339" t="s" s="3">
        <v>85</v>
      </c>
      <c r="E1339" t="s" s="3">
        <v>58</v>
      </c>
      <c r="F1339" t="s" s="3">
        <v>4326</v>
      </c>
      <c r="G1339" t="s" s="3">
        <v>3874</v>
      </c>
      <c r="H1339" t="s" s="3">
        <v>61</v>
      </c>
      <c r="I1339" t="s" s="3">
        <v>1395</v>
      </c>
      <c r="J1339" t="s" s="3">
        <v>402</v>
      </c>
      <c r="K1339" s="6"/>
      <c r="L1339" s="6"/>
      <c r="M1339" s="6">
        <v>762</v>
      </c>
      <c r="N1339" s="6">
        <v>17</v>
      </c>
      <c r="O1339" t="s" s="3">
        <v>4299</v>
      </c>
      <c r="P1339" s="8"/>
      <c r="Q1339" s="8"/>
      <c r="R1339" s="8"/>
      <c r="S1339" s="6"/>
      <c r="T1339" s="8"/>
      <c r="AH1339" t="s" s="4">
        <v>4324</v>
      </c>
      <c r="AI1339" s="9">
        <v>172509</v>
      </c>
      <c r="AJ1339" s="9">
        <v>86084</v>
      </c>
      <c r="AK1339" s="9">
        <v>206435</v>
      </c>
      <c r="AL1339" s="9">
        <v>20467</v>
      </c>
      <c r="AO1339" s="8"/>
      <c r="AQ1339" s="8"/>
      <c r="AR1339" s="8"/>
      <c r="AS1339" s="8"/>
      <c r="AT1339" s="8"/>
      <c r="AU1339" s="10"/>
      <c r="AY1339" s="8"/>
      <c r="AZ1339" s="8"/>
      <c r="BA1339" s="8"/>
      <c r="BB1339" s="8"/>
      <c r="BC1339" s="8"/>
    </row>
    <row r="1340" s="2" customFormat="1" ht="16.5" customHeight="1">
      <c r="A1340" s="9">
        <v>1339</v>
      </c>
      <c r="B1340" t="s" s="4">
        <v>4327</v>
      </c>
      <c r="C1340" t="s" s="3">
        <v>4328</v>
      </c>
      <c r="D1340" t="s" s="3">
        <v>85</v>
      </c>
      <c r="E1340" t="s" s="3">
        <v>58</v>
      </c>
      <c r="F1340" t="s" s="3">
        <v>4329</v>
      </c>
      <c r="G1340" t="s" s="3">
        <v>4204</v>
      </c>
      <c r="H1340" t="s" s="3">
        <v>4330</v>
      </c>
      <c r="I1340" t="s" s="3">
        <v>1395</v>
      </c>
      <c r="J1340" t="s" s="3">
        <v>832</v>
      </c>
      <c r="K1340" s="6"/>
      <c r="L1340" s="6"/>
      <c r="M1340" s="6">
        <v>275</v>
      </c>
      <c r="N1340" s="6">
        <v>13</v>
      </c>
      <c r="O1340" t="s" s="3">
        <v>4299</v>
      </c>
      <c r="P1340" s="8"/>
      <c r="Q1340" s="8"/>
      <c r="R1340" s="8"/>
      <c r="S1340" s="6"/>
      <c r="T1340" s="8"/>
      <c r="AH1340" t="s" s="4">
        <v>4327</v>
      </c>
      <c r="AI1340" s="9">
        <v>172645</v>
      </c>
      <c r="AJ1340" s="9">
        <v>86200</v>
      </c>
      <c r="AK1340" s="9">
        <v>206983</v>
      </c>
      <c r="AL1340" s="9">
        <v>20509</v>
      </c>
      <c r="AO1340" s="8"/>
      <c r="AQ1340" s="8"/>
      <c r="AR1340" s="8"/>
      <c r="AS1340" s="8"/>
      <c r="AT1340" s="8"/>
      <c r="AU1340" s="10"/>
      <c r="AY1340" s="8"/>
      <c r="AZ1340" s="8"/>
      <c r="BA1340" s="8"/>
      <c r="BB1340" s="8"/>
      <c r="BC1340" s="8"/>
    </row>
    <row r="1341" s="2" customFormat="1" ht="16.5" customHeight="1">
      <c r="A1341" s="9">
        <v>1340</v>
      </c>
      <c r="B1341" t="s" s="4">
        <v>4331</v>
      </c>
      <c r="C1341" t="s" s="3">
        <v>4332</v>
      </c>
      <c r="D1341" t="s" s="3">
        <v>85</v>
      </c>
      <c r="E1341" t="s" s="3">
        <v>58</v>
      </c>
      <c r="F1341" t="s" s="3">
        <v>4333</v>
      </c>
      <c r="G1341" t="s" s="3">
        <v>4334</v>
      </c>
      <c r="H1341" t="s" s="3">
        <v>222</v>
      </c>
      <c r="I1341" t="s" s="3">
        <v>1395</v>
      </c>
      <c r="J1341" t="s" s="3">
        <v>832</v>
      </c>
      <c r="K1341" s="6"/>
      <c r="L1341" s="6"/>
      <c r="M1341" s="6">
        <v>432</v>
      </c>
      <c r="N1341" s="6">
        <v>14</v>
      </c>
      <c r="O1341" t="s" s="3">
        <v>4299</v>
      </c>
      <c r="P1341" s="8"/>
      <c r="Q1341" s="8"/>
      <c r="R1341" s="8"/>
      <c r="S1341" s="6"/>
      <c r="T1341" s="8"/>
      <c r="AH1341" t="s" s="4">
        <v>4331</v>
      </c>
      <c r="AI1341" s="9">
        <v>172401</v>
      </c>
      <c r="AJ1341" s="9">
        <v>85979</v>
      </c>
      <c r="AK1341" s="9">
        <v>206074</v>
      </c>
      <c r="AL1341" s="9">
        <v>20400</v>
      </c>
      <c r="AO1341" s="8"/>
      <c r="AQ1341" s="8"/>
      <c r="AR1341" s="8"/>
      <c r="AS1341" s="8"/>
      <c r="AT1341" s="8"/>
      <c r="AU1341" s="10"/>
      <c r="AY1341" s="8"/>
      <c r="AZ1341" s="8"/>
      <c r="BA1341" s="8"/>
      <c r="BB1341" s="8"/>
      <c r="BC1341" s="8"/>
    </row>
    <row r="1342" s="2" customFormat="1" ht="16.5" customHeight="1">
      <c r="A1342" s="9">
        <v>1341</v>
      </c>
      <c r="B1342" t="s" s="4">
        <v>4335</v>
      </c>
      <c r="C1342" t="s" s="3">
        <v>4336</v>
      </c>
      <c r="D1342" t="s" s="3">
        <v>113</v>
      </c>
      <c r="E1342" t="s" s="3">
        <v>58</v>
      </c>
      <c r="F1342" t="s" s="3">
        <v>4249</v>
      </c>
      <c r="G1342" t="s" s="3">
        <v>4337</v>
      </c>
      <c r="H1342" t="s" s="3">
        <v>3915</v>
      </c>
      <c r="I1342" t="s" s="3">
        <v>3754</v>
      </c>
      <c r="J1342" t="s" s="3">
        <v>171</v>
      </c>
      <c r="K1342" s="6"/>
      <c r="L1342" s="6"/>
      <c r="M1342" s="6">
        <v>15</v>
      </c>
      <c r="N1342" s="6">
        <v>1</v>
      </c>
      <c r="O1342" t="s" s="3">
        <v>4299</v>
      </c>
      <c r="P1342" s="8"/>
      <c r="Q1342" s="8"/>
      <c r="R1342" s="8"/>
      <c r="S1342" s="6"/>
      <c r="T1342" s="8"/>
      <c r="AH1342" t="s" s="4">
        <v>4335</v>
      </c>
      <c r="AI1342" s="9">
        <v>172379</v>
      </c>
      <c r="AJ1342" t="s" s="4">
        <v>96</v>
      </c>
      <c r="AK1342" t="s" s="4">
        <v>96</v>
      </c>
      <c r="AL1342" s="9">
        <v>20469</v>
      </c>
      <c r="AO1342" s="8"/>
      <c r="AQ1342" s="8"/>
      <c r="AR1342" s="8"/>
      <c r="AS1342" s="8"/>
      <c r="AT1342" s="8"/>
      <c r="AU1342" s="10"/>
      <c r="AY1342" s="8"/>
      <c r="AZ1342" s="8"/>
      <c r="BA1342" s="8"/>
      <c r="BB1342" s="8"/>
      <c r="BC1342" s="8"/>
    </row>
    <row r="1343" s="2" customFormat="1" ht="16.5" customHeight="1">
      <c r="A1343" s="9">
        <v>1342</v>
      </c>
      <c r="B1343" t="s" s="4">
        <v>4338</v>
      </c>
      <c r="C1343" t="s" s="3">
        <v>4339</v>
      </c>
      <c r="D1343" t="s" s="3">
        <v>75</v>
      </c>
      <c r="E1343" t="s" s="3">
        <v>58</v>
      </c>
      <c r="F1343" t="s" s="3">
        <v>4283</v>
      </c>
      <c r="G1343" s="6"/>
      <c r="H1343" t="s" s="3">
        <v>4283</v>
      </c>
      <c r="I1343" t="s" s="3">
        <v>1395</v>
      </c>
      <c r="J1343" t="s" s="3">
        <v>171</v>
      </c>
      <c r="K1343" s="6"/>
      <c r="L1343" s="6"/>
      <c r="M1343" s="6">
        <v>29</v>
      </c>
      <c r="N1343" s="6">
        <v>1</v>
      </c>
      <c r="O1343" t="s" s="3">
        <v>4299</v>
      </c>
      <c r="P1343" s="8"/>
      <c r="Q1343" s="8"/>
      <c r="R1343" s="8"/>
      <c r="S1343" s="6"/>
      <c r="T1343" s="8"/>
      <c r="AH1343" t="s" s="4">
        <v>4338</v>
      </c>
      <c r="AI1343" s="9">
        <v>172380</v>
      </c>
      <c r="AJ1343" t="s" s="4">
        <v>96</v>
      </c>
      <c r="AK1343" s="9">
        <v>206073</v>
      </c>
      <c r="AL1343" s="9">
        <v>20395</v>
      </c>
      <c r="AO1343" s="8"/>
      <c r="AQ1343" s="8"/>
      <c r="AR1343" s="8"/>
      <c r="AS1343" s="8"/>
      <c r="AT1343" s="8"/>
      <c r="AU1343" s="10"/>
      <c r="AY1343" s="8"/>
      <c r="AZ1343" s="8"/>
      <c r="BA1343" s="8"/>
      <c r="BB1343" s="8"/>
      <c r="BC1343" s="8"/>
    </row>
    <row r="1344" s="2" customFormat="1" ht="16.5" customHeight="1">
      <c r="A1344" s="9">
        <v>1343</v>
      </c>
      <c r="B1344" t="s" s="4">
        <v>4340</v>
      </c>
      <c r="C1344" t="s" s="3">
        <v>4341</v>
      </c>
      <c r="D1344" t="s" s="3">
        <v>75</v>
      </c>
      <c r="E1344" t="s" s="3">
        <v>58</v>
      </c>
      <c r="F1344" t="s" s="3">
        <v>4283</v>
      </c>
      <c r="G1344" s="6"/>
      <c r="H1344" t="s" s="3">
        <v>4283</v>
      </c>
      <c r="I1344" t="s" s="3">
        <v>1395</v>
      </c>
      <c r="J1344" t="s" s="3">
        <v>171</v>
      </c>
      <c r="K1344" s="6"/>
      <c r="L1344" s="6"/>
      <c r="M1344" s="6">
        <v>27</v>
      </c>
      <c r="N1344" s="6">
        <v>1</v>
      </c>
      <c r="O1344" t="s" s="3">
        <v>4299</v>
      </c>
      <c r="P1344" s="8"/>
      <c r="Q1344" s="8"/>
      <c r="R1344" s="8"/>
      <c r="S1344" s="6"/>
      <c r="T1344" s="8"/>
      <c r="AH1344" t="s" s="4">
        <v>4340</v>
      </c>
      <c r="AI1344" s="9">
        <v>172522</v>
      </c>
      <c r="AJ1344" t="s" s="4">
        <v>96</v>
      </c>
      <c r="AK1344" s="9">
        <v>206547</v>
      </c>
      <c r="AL1344" s="9">
        <v>20468</v>
      </c>
      <c r="AO1344" s="8"/>
      <c r="AQ1344" s="8"/>
      <c r="AR1344" s="8"/>
      <c r="AS1344" s="8"/>
      <c r="AT1344" s="8"/>
      <c r="AU1344" s="10"/>
      <c r="AY1344" s="8"/>
      <c r="AZ1344" s="8"/>
      <c r="BA1344" s="8"/>
      <c r="BB1344" s="8"/>
      <c r="BC1344" s="8"/>
    </row>
    <row r="1345" s="2" customFormat="1" ht="16.5" customHeight="1">
      <c r="A1345" s="9">
        <v>1344</v>
      </c>
      <c r="B1345" t="s" s="4">
        <v>4342</v>
      </c>
      <c r="C1345" t="s" s="3">
        <v>4343</v>
      </c>
      <c r="D1345" t="s" s="3">
        <v>113</v>
      </c>
      <c r="E1345" t="s" s="3">
        <v>58</v>
      </c>
      <c r="F1345" t="s" s="3">
        <v>3914</v>
      </c>
      <c r="G1345" t="s" s="3">
        <v>4229</v>
      </c>
      <c r="H1345" t="s" s="3">
        <v>4078</v>
      </c>
      <c r="I1345" t="s" s="3">
        <v>3754</v>
      </c>
      <c r="J1345" t="s" s="3">
        <v>171</v>
      </c>
      <c r="K1345" s="6"/>
      <c r="L1345" s="6">
        <v>8</v>
      </c>
      <c r="M1345" s="6">
        <v>19</v>
      </c>
      <c r="N1345" s="6">
        <v>1</v>
      </c>
      <c r="O1345" t="s" s="3">
        <v>4299</v>
      </c>
      <c r="P1345" s="8"/>
      <c r="Q1345" s="8"/>
      <c r="R1345" s="8"/>
      <c r="S1345" s="6"/>
      <c r="T1345" s="8"/>
      <c r="AH1345" t="s" s="4">
        <v>4342</v>
      </c>
      <c r="AI1345" s="9">
        <v>172514</v>
      </c>
      <c r="AJ1345" t="s" s="4">
        <v>96</v>
      </c>
      <c r="AK1345" s="9">
        <v>206437</v>
      </c>
      <c r="AL1345" s="9">
        <v>20470</v>
      </c>
      <c r="AO1345" s="8"/>
      <c r="AQ1345" s="8"/>
      <c r="AR1345" s="8"/>
      <c r="AS1345" s="8"/>
      <c r="AT1345" s="8"/>
      <c r="AU1345" s="10"/>
      <c r="AY1345" s="8"/>
      <c r="AZ1345" s="8"/>
      <c r="BA1345" s="8"/>
      <c r="BB1345" s="8"/>
      <c r="BC1345" s="8"/>
    </row>
    <row r="1346" s="2" customFormat="1" ht="16.5" customHeight="1">
      <c r="A1346" s="9">
        <v>1345</v>
      </c>
      <c r="B1346" t="s" s="4">
        <v>4344</v>
      </c>
      <c r="C1346" t="s" s="3">
        <v>4345</v>
      </c>
      <c r="D1346" t="s" s="3">
        <v>113</v>
      </c>
      <c r="E1346" t="s" s="3">
        <v>58</v>
      </c>
      <c r="F1346" t="s" s="3">
        <v>156</v>
      </c>
      <c r="G1346" t="s" s="3">
        <v>3757</v>
      </c>
      <c r="H1346" t="s" s="3">
        <v>1149</v>
      </c>
      <c r="I1346" t="s" s="3">
        <v>3754</v>
      </c>
      <c r="J1346" t="s" s="3">
        <v>171</v>
      </c>
      <c r="K1346" s="6"/>
      <c r="L1346" s="6"/>
      <c r="M1346" s="6">
        <v>62</v>
      </c>
      <c r="N1346" s="6">
        <v>1</v>
      </c>
      <c r="O1346" t="s" s="3">
        <v>4299</v>
      </c>
      <c r="P1346" s="8"/>
      <c r="Q1346" s="8"/>
      <c r="R1346" s="8"/>
      <c r="S1346" s="6"/>
      <c r="T1346" s="8"/>
      <c r="AH1346" t="s" s="4">
        <v>4344</v>
      </c>
      <c r="AI1346" s="9">
        <v>172664</v>
      </c>
      <c r="AJ1346" t="s" s="4">
        <v>96</v>
      </c>
      <c r="AK1346" s="9">
        <v>207118</v>
      </c>
      <c r="AL1346" s="9">
        <v>20524</v>
      </c>
      <c r="AO1346" s="8"/>
      <c r="AQ1346" s="8"/>
      <c r="AR1346" s="8"/>
      <c r="AS1346" s="8"/>
      <c r="AT1346" s="8"/>
      <c r="AU1346" s="10"/>
      <c r="AY1346" s="8"/>
      <c r="AZ1346" s="8"/>
      <c r="BA1346" s="8"/>
      <c r="BB1346" s="8"/>
      <c r="BC1346" s="8"/>
    </row>
    <row r="1347" s="2" customFormat="1" ht="16.5" customHeight="1">
      <c r="A1347" s="9">
        <v>1346</v>
      </c>
      <c r="B1347" t="s" s="4">
        <v>4346</v>
      </c>
      <c r="C1347" t="s" s="3">
        <v>4347</v>
      </c>
      <c r="D1347" t="s" s="3">
        <v>75</v>
      </c>
      <c r="E1347" t="s" s="3">
        <v>58</v>
      </c>
      <c r="F1347" t="s" s="3">
        <v>4283</v>
      </c>
      <c r="G1347" s="6"/>
      <c r="H1347" t="s" s="3">
        <v>4283</v>
      </c>
      <c r="I1347" t="s" s="3">
        <v>1395</v>
      </c>
      <c r="J1347" t="s" s="3">
        <v>171</v>
      </c>
      <c r="K1347" s="6"/>
      <c r="L1347" s="6"/>
      <c r="M1347" s="6">
        <v>25</v>
      </c>
      <c r="N1347" s="6">
        <v>1</v>
      </c>
      <c r="O1347" t="s" s="3">
        <v>4299</v>
      </c>
      <c r="P1347" s="8"/>
      <c r="Q1347" s="8"/>
      <c r="R1347" s="8"/>
      <c r="S1347" s="6"/>
      <c r="T1347" s="8"/>
      <c r="AH1347" t="s" s="4">
        <v>4346</v>
      </c>
      <c r="AI1347" s="9">
        <v>172661</v>
      </c>
      <c r="AJ1347" t="s" s="4">
        <v>96</v>
      </c>
      <c r="AK1347" s="9">
        <v>207070</v>
      </c>
      <c r="AL1347" s="9">
        <v>20523</v>
      </c>
      <c r="AO1347" s="8"/>
      <c r="AQ1347" s="8"/>
      <c r="AR1347" s="8"/>
      <c r="AS1347" s="8"/>
      <c r="AT1347" s="8"/>
      <c r="AU1347" s="10"/>
      <c r="AY1347" s="8"/>
      <c r="AZ1347" s="8"/>
      <c r="BA1347" s="8"/>
      <c r="BB1347" s="8"/>
      <c r="BC1347" s="8"/>
    </row>
    <row r="1348" s="2" customFormat="1" ht="16.5" customHeight="1">
      <c r="A1348" s="9">
        <v>1347</v>
      </c>
      <c r="B1348" t="s" s="4">
        <v>4348</v>
      </c>
      <c r="C1348" t="s" s="3">
        <v>4349</v>
      </c>
      <c r="D1348" t="s" s="3">
        <v>94</v>
      </c>
      <c r="E1348" t="s" s="3">
        <v>58</v>
      </c>
      <c r="F1348" t="s" s="3">
        <v>3679</v>
      </c>
      <c r="G1348" s="6"/>
      <c r="H1348" t="s" s="3">
        <v>3680</v>
      </c>
      <c r="I1348" t="s" s="3">
        <v>3621</v>
      </c>
      <c r="J1348" t="s" s="3">
        <v>171</v>
      </c>
      <c r="K1348" s="6"/>
      <c r="L1348" s="6"/>
      <c r="M1348" s="6">
        <v>19</v>
      </c>
      <c r="N1348" s="6">
        <v>1</v>
      </c>
      <c r="O1348" t="s" s="3">
        <v>4299</v>
      </c>
      <c r="P1348" s="8"/>
      <c r="Q1348" s="8"/>
      <c r="R1348" s="8"/>
      <c r="S1348" s="6"/>
      <c r="T1348" s="8"/>
      <c r="AH1348" t="s" s="4">
        <v>4348</v>
      </c>
      <c r="AJ1348" s="9">
        <v>86600</v>
      </c>
      <c r="AK1348" s="9">
        <v>208567</v>
      </c>
      <c r="AL1348" s="9">
        <v>20640</v>
      </c>
      <c r="AO1348" s="8"/>
      <c r="AQ1348" s="8"/>
      <c r="AR1348" s="8"/>
      <c r="AS1348" s="8"/>
      <c r="AT1348" s="8"/>
      <c r="AU1348" s="10"/>
      <c r="AY1348" s="8"/>
      <c r="AZ1348" s="8"/>
      <c r="BA1348" s="8"/>
      <c r="BB1348" s="8"/>
      <c r="BC1348" s="8"/>
    </row>
    <row r="1349" s="2" customFormat="1" ht="16.5" customHeight="1">
      <c r="A1349" s="9">
        <v>1348</v>
      </c>
      <c r="B1349" t="s" s="4">
        <v>4350</v>
      </c>
      <c r="C1349" t="s" s="3">
        <v>4351</v>
      </c>
      <c r="D1349" t="s" s="3">
        <v>127</v>
      </c>
      <c r="E1349" t="s" s="3">
        <v>58</v>
      </c>
      <c r="F1349" t="s" s="3">
        <v>4352</v>
      </c>
      <c r="G1349" t="s" s="3">
        <v>4353</v>
      </c>
      <c r="H1349" t="s" s="3">
        <v>776</v>
      </c>
      <c r="I1349" t="s" s="3">
        <v>3192</v>
      </c>
      <c r="J1349" t="s" s="3">
        <v>3789</v>
      </c>
      <c r="K1349" s="6"/>
      <c r="L1349" s="6"/>
      <c r="M1349" s="6">
        <v>369</v>
      </c>
      <c r="N1349" s="6">
        <v>10</v>
      </c>
      <c r="O1349" t="s" s="3">
        <v>4354</v>
      </c>
      <c r="P1349" s="8"/>
      <c r="Q1349" s="8"/>
      <c r="R1349" s="8"/>
      <c r="S1349" s="6"/>
      <c r="T1349" s="8"/>
      <c r="AH1349" t="s" s="4">
        <v>4350</v>
      </c>
      <c r="AI1349" s="9">
        <v>172755</v>
      </c>
      <c r="AJ1349" s="9">
        <v>86309</v>
      </c>
      <c r="AK1349" s="9">
        <v>207524</v>
      </c>
      <c r="AL1349" s="9">
        <v>20546</v>
      </c>
      <c r="AO1349" s="8">
        <v>1050000</v>
      </c>
      <c r="AQ1349" s="8"/>
      <c r="AR1349" s="8"/>
      <c r="AS1349" s="8"/>
      <c r="AT1349" s="8"/>
      <c r="AU1349" s="10"/>
      <c r="AY1349" s="8"/>
      <c r="AZ1349" s="8"/>
      <c r="BA1349" s="8"/>
      <c r="BB1349" s="8"/>
      <c r="BC1349" s="8"/>
    </row>
    <row r="1350" s="2" customFormat="1" ht="16.5" customHeight="1">
      <c r="A1350" s="9">
        <v>1349</v>
      </c>
      <c r="B1350" t="s" s="4">
        <v>4355</v>
      </c>
      <c r="C1350" t="s" s="3">
        <v>4356</v>
      </c>
      <c r="D1350" t="s" s="3">
        <v>85</v>
      </c>
      <c r="E1350" t="s" s="3">
        <v>58</v>
      </c>
      <c r="F1350" t="s" s="3">
        <v>4357</v>
      </c>
      <c r="G1350" t="s" s="3">
        <v>4002</v>
      </c>
      <c r="H1350" t="s" s="3">
        <v>3587</v>
      </c>
      <c r="I1350" t="s" s="3">
        <v>3192</v>
      </c>
      <c r="J1350" t="s" s="3">
        <v>402</v>
      </c>
      <c r="K1350" s="6"/>
      <c r="L1350" s="6"/>
      <c r="M1350" s="6">
        <v>689</v>
      </c>
      <c r="N1350" s="6">
        <v>21</v>
      </c>
      <c r="O1350" t="s" s="3">
        <v>4354</v>
      </c>
      <c r="P1350" s="8"/>
      <c r="Q1350" s="8"/>
      <c r="R1350" s="8"/>
      <c r="S1350" s="6"/>
      <c r="T1350" s="8"/>
      <c r="AH1350" t="s" s="4">
        <v>4355</v>
      </c>
      <c r="AI1350" s="9">
        <v>172821</v>
      </c>
      <c r="AJ1350" s="9">
        <v>89084</v>
      </c>
      <c r="AK1350" s="9">
        <v>213854</v>
      </c>
      <c r="AL1350" s="9">
        <v>21201</v>
      </c>
      <c r="AO1350" s="8">
        <v>2240000</v>
      </c>
      <c r="AQ1350" s="8"/>
      <c r="AR1350" s="8"/>
      <c r="AS1350" s="8"/>
      <c r="AT1350" s="8"/>
      <c r="AU1350" s="10"/>
      <c r="AY1350" s="8"/>
      <c r="AZ1350" s="8"/>
      <c r="BA1350" s="8"/>
      <c r="BB1350" s="8"/>
      <c r="BC1350" s="8"/>
    </row>
    <row r="1351" s="2" customFormat="1" ht="16.5" customHeight="1">
      <c r="A1351" s="9">
        <v>1350</v>
      </c>
      <c r="B1351" t="s" s="4">
        <v>4358</v>
      </c>
      <c r="C1351" t="s" s="3">
        <v>4359</v>
      </c>
      <c r="D1351" t="s" s="3">
        <v>94</v>
      </c>
      <c r="E1351" t="s" s="3">
        <v>58</v>
      </c>
      <c r="F1351" t="s" s="3">
        <v>3838</v>
      </c>
      <c r="G1351" s="6"/>
      <c r="H1351" t="s" s="3">
        <v>910</v>
      </c>
      <c r="I1351" t="s" s="3">
        <v>3754</v>
      </c>
      <c r="J1351" t="s" s="3">
        <v>171</v>
      </c>
      <c r="K1351" s="6"/>
      <c r="L1351" s="6"/>
      <c r="M1351" s="6">
        <v>57</v>
      </c>
      <c r="N1351" s="6">
        <v>1</v>
      </c>
      <c r="O1351" t="s" s="3">
        <v>4354</v>
      </c>
      <c r="P1351" s="8"/>
      <c r="Q1351" s="8"/>
      <c r="R1351" s="8"/>
      <c r="S1351" s="6"/>
      <c r="T1351" s="8"/>
      <c r="AH1351" t="s" s="4">
        <v>4358</v>
      </c>
      <c r="AI1351" s="9">
        <v>172815</v>
      </c>
      <c r="AJ1351" t="s" s="4">
        <v>96</v>
      </c>
      <c r="AK1351" s="9">
        <v>207784</v>
      </c>
      <c r="AL1351" s="9">
        <v>20564</v>
      </c>
      <c r="AO1351" s="8"/>
      <c r="AQ1351" s="8"/>
      <c r="AR1351" s="8"/>
      <c r="AS1351" s="8"/>
      <c r="AT1351" s="8"/>
      <c r="AU1351" s="10"/>
      <c r="AY1351" s="8"/>
      <c r="AZ1351" s="8"/>
      <c r="BA1351" s="8"/>
      <c r="BB1351" s="8"/>
      <c r="BC1351" s="8"/>
    </row>
    <row r="1352" s="2" customFormat="1" ht="16.5" customHeight="1">
      <c r="A1352" s="9">
        <v>1351</v>
      </c>
      <c r="B1352" t="s" s="4">
        <v>4360</v>
      </c>
      <c r="C1352" t="s" s="3">
        <v>4361</v>
      </c>
      <c r="D1352" t="s" s="3">
        <v>75</v>
      </c>
      <c r="E1352" t="s" s="3">
        <v>58</v>
      </c>
      <c r="F1352" t="s" s="3">
        <v>4283</v>
      </c>
      <c r="G1352" s="6"/>
      <c r="H1352" t="s" s="3">
        <v>4283</v>
      </c>
      <c r="I1352" t="s" s="3">
        <v>1395</v>
      </c>
      <c r="J1352" t="s" s="3">
        <v>171</v>
      </c>
      <c r="K1352" s="6"/>
      <c r="L1352" s="6"/>
      <c r="M1352" s="6">
        <v>28</v>
      </c>
      <c r="N1352" s="6">
        <v>1</v>
      </c>
      <c r="O1352" t="s" s="3">
        <v>4354</v>
      </c>
      <c r="P1352" s="8"/>
      <c r="Q1352" s="8"/>
      <c r="R1352" s="8"/>
      <c r="S1352" s="6"/>
      <c r="T1352" s="8"/>
      <c r="AH1352" t="s" s="4">
        <v>4360</v>
      </c>
      <c r="AI1352" s="9">
        <v>172805</v>
      </c>
      <c r="AJ1352" t="s" s="4">
        <v>96</v>
      </c>
      <c r="AK1352" s="9">
        <v>207810</v>
      </c>
      <c r="AL1352" s="9">
        <v>20560</v>
      </c>
      <c r="AO1352" s="8"/>
      <c r="AQ1352" s="8"/>
      <c r="AR1352" s="8"/>
      <c r="AS1352" s="8"/>
      <c r="AT1352" s="8"/>
      <c r="AU1352" s="10"/>
      <c r="AY1352" s="8"/>
      <c r="AZ1352" s="8"/>
      <c r="BA1352" s="8"/>
      <c r="BB1352" s="8"/>
      <c r="BC1352" s="8"/>
    </row>
    <row r="1353" s="2" customFormat="1" ht="16.5" customHeight="1">
      <c r="A1353" s="9">
        <v>1352</v>
      </c>
      <c r="B1353" t="s" s="4">
        <v>4362</v>
      </c>
      <c r="C1353" t="s" s="3">
        <v>4363</v>
      </c>
      <c r="D1353" t="s" s="3">
        <v>113</v>
      </c>
      <c r="E1353" t="s" s="3">
        <v>58</v>
      </c>
      <c r="F1353" t="s" s="3">
        <v>4364</v>
      </c>
      <c r="G1353" t="s" s="3">
        <v>4365</v>
      </c>
      <c r="H1353" t="s" s="3">
        <v>77</v>
      </c>
      <c r="I1353" t="s" s="3">
        <v>4366</v>
      </c>
      <c r="J1353" t="s" s="3">
        <v>4067</v>
      </c>
      <c r="K1353" s="6"/>
      <c r="L1353" s="6"/>
      <c r="M1353" s="6">
        <v>774</v>
      </c>
      <c r="N1353" s="6">
        <v>36</v>
      </c>
      <c r="O1353" t="s" s="3">
        <v>4354</v>
      </c>
      <c r="P1353" s="8"/>
      <c r="Q1353" s="8"/>
      <c r="R1353" s="8"/>
      <c r="S1353" s="6"/>
      <c r="T1353" s="8"/>
      <c r="AH1353" t="s" s="4">
        <v>4362</v>
      </c>
      <c r="AI1353" s="9">
        <v>172962</v>
      </c>
      <c r="AJ1353" s="9">
        <v>86559</v>
      </c>
      <c r="AK1353" s="9">
        <v>208310</v>
      </c>
      <c r="AL1353" s="9">
        <v>20615</v>
      </c>
      <c r="AO1353" s="8"/>
      <c r="AQ1353" s="8"/>
      <c r="AR1353" s="8"/>
      <c r="AS1353" s="8"/>
      <c r="AT1353" s="8"/>
      <c r="AU1353" s="10"/>
      <c r="AY1353" s="8"/>
      <c r="AZ1353" s="8"/>
      <c r="BA1353" s="8"/>
      <c r="BB1353" s="8"/>
      <c r="BC1353" s="8"/>
    </row>
    <row r="1354" s="2" customFormat="1" ht="16.5" customHeight="1">
      <c r="A1354" s="9">
        <v>1353</v>
      </c>
      <c r="B1354" t="s" s="4">
        <v>4367</v>
      </c>
      <c r="C1354" t="s" s="3">
        <v>4368</v>
      </c>
      <c r="D1354" t="s" s="3">
        <v>113</v>
      </c>
      <c r="E1354" t="s" s="3">
        <v>58</v>
      </c>
      <c r="F1354" t="s" s="3">
        <v>4226</v>
      </c>
      <c r="G1354" t="s" s="3">
        <v>3757</v>
      </c>
      <c r="H1354" t="s" s="3">
        <v>3907</v>
      </c>
      <c r="I1354" t="s" s="3">
        <v>3754</v>
      </c>
      <c r="J1354" t="s" s="3">
        <v>171</v>
      </c>
      <c r="K1354" s="6"/>
      <c r="L1354" s="6"/>
      <c r="M1354" s="6">
        <v>30</v>
      </c>
      <c r="N1354" s="6">
        <v>1</v>
      </c>
      <c r="O1354" t="s" s="3">
        <v>4354</v>
      </c>
      <c r="P1354" s="8"/>
      <c r="Q1354" s="8"/>
      <c r="R1354" s="8"/>
      <c r="S1354" s="6"/>
      <c r="T1354" s="8"/>
      <c r="AH1354" t="s" s="4">
        <v>4367</v>
      </c>
      <c r="AI1354" s="9">
        <v>173003</v>
      </c>
      <c r="AJ1354" t="s" s="4">
        <v>96</v>
      </c>
      <c r="AK1354" s="9">
        <v>208504</v>
      </c>
      <c r="AL1354" s="9">
        <v>20619</v>
      </c>
      <c r="AO1354" s="8"/>
      <c r="AQ1354" s="8"/>
      <c r="AR1354" s="8"/>
      <c r="AS1354" s="8"/>
      <c r="AT1354" s="8"/>
      <c r="AU1354" s="10"/>
      <c r="AY1354" s="8"/>
      <c r="AZ1354" s="8"/>
      <c r="BA1354" s="8"/>
      <c r="BB1354" s="8"/>
      <c r="BC1354" s="8"/>
    </row>
    <row r="1355" s="2" customFormat="1" ht="16.5" customHeight="1">
      <c r="A1355" s="9">
        <v>1354</v>
      </c>
      <c r="B1355" t="s" s="4">
        <v>4369</v>
      </c>
      <c r="C1355" t="s" s="3">
        <v>4370</v>
      </c>
      <c r="D1355" t="s" s="3">
        <v>75</v>
      </c>
      <c r="E1355" t="s" s="3">
        <v>58</v>
      </c>
      <c r="F1355" t="s" s="3">
        <v>4283</v>
      </c>
      <c r="G1355" s="6"/>
      <c r="H1355" t="s" s="3">
        <v>4283</v>
      </c>
      <c r="I1355" t="s" s="3">
        <v>1395</v>
      </c>
      <c r="J1355" t="s" s="3">
        <v>171</v>
      </c>
      <c r="K1355" s="6"/>
      <c r="L1355" s="6"/>
      <c r="M1355" s="6">
        <v>27</v>
      </c>
      <c r="N1355" s="6">
        <v>1</v>
      </c>
      <c r="O1355" t="s" s="3">
        <v>4354</v>
      </c>
      <c r="P1355" s="8"/>
      <c r="Q1355" s="8"/>
      <c r="R1355" s="8"/>
      <c r="S1355" s="6"/>
      <c r="T1355" s="8"/>
      <c r="AH1355" t="s" s="4">
        <v>4369</v>
      </c>
      <c r="AI1355" s="9">
        <v>172981</v>
      </c>
      <c r="AJ1355" t="s" s="4">
        <v>96</v>
      </c>
      <c r="AK1355" s="9">
        <v>208500</v>
      </c>
      <c r="AL1355" s="9">
        <v>20617</v>
      </c>
      <c r="AO1355" s="8"/>
      <c r="AQ1355" s="8"/>
      <c r="AR1355" s="8"/>
      <c r="AS1355" s="8"/>
      <c r="AT1355" s="8"/>
      <c r="AU1355" s="10"/>
      <c r="AY1355" s="8"/>
      <c r="AZ1355" s="8"/>
      <c r="BA1355" s="8"/>
      <c r="BB1355" s="8"/>
      <c r="BC1355" s="8"/>
    </row>
    <row r="1356" s="2" customFormat="1" ht="16.5" customHeight="1">
      <c r="A1356" s="9">
        <v>1355</v>
      </c>
      <c r="B1356" t="s" s="4">
        <v>4371</v>
      </c>
      <c r="C1356" t="s" s="3">
        <v>4372</v>
      </c>
      <c r="D1356" t="s" s="3">
        <v>94</v>
      </c>
      <c r="E1356" t="s" s="3">
        <v>58</v>
      </c>
      <c r="F1356" t="s" s="3">
        <v>3679</v>
      </c>
      <c r="G1356" s="6"/>
      <c r="H1356" t="s" s="3">
        <v>3680</v>
      </c>
      <c r="I1356" t="s" s="3">
        <v>3621</v>
      </c>
      <c r="J1356" t="s" s="3">
        <v>171</v>
      </c>
      <c r="K1356" s="6"/>
      <c r="L1356" s="6"/>
      <c r="M1356" s="6">
        <v>10</v>
      </c>
      <c r="N1356" s="6">
        <v>1</v>
      </c>
      <c r="O1356" t="s" s="3">
        <v>4354</v>
      </c>
      <c r="P1356" s="8"/>
      <c r="Q1356" s="8"/>
      <c r="R1356" s="8"/>
      <c r="S1356" s="6"/>
      <c r="T1356" s="8"/>
      <c r="AH1356" t="s" s="4">
        <v>4371</v>
      </c>
      <c r="AI1356" s="9">
        <v>173004</v>
      </c>
      <c r="AJ1356" s="9">
        <v>86591</v>
      </c>
      <c r="AK1356" s="9">
        <v>208568</v>
      </c>
      <c r="AL1356" s="9">
        <v>20641</v>
      </c>
      <c r="AO1356" s="8"/>
      <c r="AQ1356" s="8"/>
      <c r="AR1356" s="8"/>
      <c r="AS1356" s="8"/>
      <c r="AT1356" s="8"/>
      <c r="AU1356" s="10"/>
      <c r="AY1356" s="8"/>
      <c r="AZ1356" s="8"/>
      <c r="BA1356" s="8"/>
      <c r="BB1356" s="8"/>
      <c r="BC1356" s="8"/>
    </row>
    <row r="1357" s="2" customFormat="1" ht="16.5" customHeight="1">
      <c r="A1357" s="9">
        <v>1356</v>
      </c>
      <c r="B1357" t="s" s="4">
        <v>4373</v>
      </c>
      <c r="C1357" t="s" s="3">
        <v>4374</v>
      </c>
      <c r="D1357" t="s" s="3">
        <v>75</v>
      </c>
      <c r="E1357" t="s" s="3">
        <v>58</v>
      </c>
      <c r="F1357" t="s" s="3">
        <v>3749</v>
      </c>
      <c r="G1357" s="6"/>
      <c r="H1357" t="s" s="3">
        <v>3749</v>
      </c>
      <c r="I1357" t="s" s="3">
        <v>3192</v>
      </c>
      <c r="J1357" t="s" s="3">
        <v>4208</v>
      </c>
      <c r="K1357" s="6"/>
      <c r="L1357" s="6"/>
      <c r="M1357" s="6">
        <v>177</v>
      </c>
      <c r="N1357" s="6">
        <v>24</v>
      </c>
      <c r="O1357" t="s" s="3">
        <v>4354</v>
      </c>
      <c r="P1357" s="8"/>
      <c r="Q1357" s="8"/>
      <c r="R1357" s="8"/>
      <c r="S1357" s="6"/>
      <c r="T1357" s="8"/>
      <c r="AH1357" t="s" s="4">
        <v>4373</v>
      </c>
      <c r="AI1357" s="9">
        <v>173059</v>
      </c>
      <c r="AJ1357" s="9">
        <v>88637</v>
      </c>
      <c r="AK1357" s="9">
        <v>213206</v>
      </c>
      <c r="AL1357" s="9">
        <v>21193</v>
      </c>
      <c r="AO1357" s="8">
        <v>1580000</v>
      </c>
      <c r="AQ1357" s="8"/>
      <c r="AR1357" s="8"/>
      <c r="AS1357" s="8"/>
      <c r="AT1357" s="8"/>
      <c r="AU1357" s="10"/>
      <c r="AY1357" s="8"/>
      <c r="AZ1357" s="8"/>
      <c r="BA1357" s="8"/>
      <c r="BB1357" s="8"/>
      <c r="BC1357" s="8"/>
    </row>
    <row r="1358" s="2" customFormat="1" ht="16.5" customHeight="1">
      <c r="A1358" s="9">
        <v>1357</v>
      </c>
      <c r="B1358" t="s" s="4">
        <v>4375</v>
      </c>
      <c r="C1358" t="s" s="3">
        <v>4376</v>
      </c>
      <c r="D1358" t="s" s="3">
        <v>85</v>
      </c>
      <c r="E1358" t="s" s="3">
        <v>58</v>
      </c>
      <c r="F1358" t="s" s="3">
        <v>4377</v>
      </c>
      <c r="G1358" t="s" s="3">
        <v>4056</v>
      </c>
      <c r="H1358" t="s" s="3">
        <v>905</v>
      </c>
      <c r="I1358" t="s" s="3">
        <v>1395</v>
      </c>
      <c r="J1358" t="s" s="3">
        <v>402</v>
      </c>
      <c r="K1358" s="6"/>
      <c r="L1358" s="6"/>
      <c r="M1358" s="6">
        <v>690</v>
      </c>
      <c r="N1358" s="6">
        <v>16</v>
      </c>
      <c r="O1358" t="s" s="3">
        <v>4354</v>
      </c>
      <c r="P1358" s="8"/>
      <c r="Q1358" s="8"/>
      <c r="R1358" s="8"/>
      <c r="S1358" s="6"/>
      <c r="T1358" s="8"/>
      <c r="AH1358" t="s" s="4">
        <v>4375</v>
      </c>
      <c r="AI1358" s="9">
        <v>173751</v>
      </c>
      <c r="AJ1358" s="9">
        <v>86619</v>
      </c>
      <c r="AK1358" s="9">
        <v>210557</v>
      </c>
      <c r="AL1358" s="9">
        <v>20886</v>
      </c>
      <c r="AO1358" s="8"/>
      <c r="AQ1358" s="8"/>
      <c r="AR1358" s="8"/>
      <c r="AS1358" s="8"/>
      <c r="AT1358" s="8"/>
      <c r="AU1358" s="10"/>
      <c r="AY1358" s="8"/>
      <c r="AZ1358" s="8"/>
      <c r="BA1358" s="8"/>
      <c r="BB1358" s="8"/>
      <c r="BC1358" s="8"/>
    </row>
    <row r="1359" s="2" customFormat="1" ht="16.5" customHeight="1">
      <c r="A1359" s="9">
        <v>1358</v>
      </c>
      <c r="B1359" t="s" s="4">
        <v>4378</v>
      </c>
      <c r="C1359" t="s" s="3">
        <v>4379</v>
      </c>
      <c r="D1359" t="s" s="3">
        <v>113</v>
      </c>
      <c r="E1359" t="s" s="3">
        <v>58</v>
      </c>
      <c r="F1359" t="s" s="3">
        <v>278</v>
      </c>
      <c r="G1359" t="s" s="3">
        <v>3754</v>
      </c>
      <c r="H1359" t="s" s="3">
        <v>1567</v>
      </c>
      <c r="I1359" t="s" s="3">
        <v>3754</v>
      </c>
      <c r="J1359" t="s" s="3">
        <v>171</v>
      </c>
      <c r="K1359" s="6"/>
      <c r="L1359" s="6"/>
      <c r="M1359" s="6">
        <v>26</v>
      </c>
      <c r="N1359" s="6">
        <v>1</v>
      </c>
      <c r="O1359" t="s" s="3">
        <v>4354</v>
      </c>
      <c r="P1359" s="8"/>
      <c r="Q1359" s="8"/>
      <c r="R1359" s="8"/>
      <c r="S1359" s="6"/>
      <c r="T1359" s="8"/>
      <c r="AH1359" t="s" s="4">
        <v>4378</v>
      </c>
      <c r="AI1359" s="9">
        <v>173192</v>
      </c>
      <c r="AJ1359" t="s" s="4">
        <v>96</v>
      </c>
      <c r="AK1359" s="9">
        <v>208902</v>
      </c>
      <c r="AL1359" s="9">
        <v>20716</v>
      </c>
      <c r="AO1359" s="8"/>
      <c r="AQ1359" s="8"/>
      <c r="AR1359" s="8"/>
      <c r="AS1359" s="8"/>
      <c r="AT1359" s="8"/>
      <c r="AU1359" s="10"/>
      <c r="AY1359" s="8"/>
      <c r="AZ1359" s="8"/>
      <c r="BA1359" s="8"/>
      <c r="BB1359" s="8"/>
      <c r="BC1359" s="8"/>
    </row>
    <row r="1360" s="2" customFormat="1" ht="16.5" customHeight="1">
      <c r="A1360" s="9">
        <v>1359</v>
      </c>
      <c r="B1360" t="s" s="4">
        <v>4380</v>
      </c>
      <c r="C1360" t="s" s="3">
        <v>4381</v>
      </c>
      <c r="D1360" t="s" s="3">
        <v>85</v>
      </c>
      <c r="E1360" t="s" s="3">
        <v>58</v>
      </c>
      <c r="F1360" t="s" s="3">
        <v>4382</v>
      </c>
      <c r="G1360" t="s" s="3">
        <v>1229</v>
      </c>
      <c r="H1360" t="s" s="3">
        <v>475</v>
      </c>
      <c r="I1360" t="s" s="3">
        <v>3192</v>
      </c>
      <c r="J1360" t="s" s="3">
        <v>402</v>
      </c>
      <c r="K1360" s="6"/>
      <c r="L1360" s="6"/>
      <c r="M1360" s="6">
        <v>622</v>
      </c>
      <c r="N1360" s="6">
        <v>18</v>
      </c>
      <c r="O1360" t="s" s="3">
        <v>4354</v>
      </c>
      <c r="P1360" s="8"/>
      <c r="Q1360" s="8"/>
      <c r="R1360" s="8"/>
      <c r="S1360" s="6"/>
      <c r="T1360" s="8"/>
      <c r="AH1360" t="s" s="4">
        <v>4380</v>
      </c>
      <c r="AI1360" s="9">
        <v>173232</v>
      </c>
      <c r="AJ1360" s="9">
        <v>89285</v>
      </c>
      <c r="AK1360" s="9">
        <v>214197</v>
      </c>
      <c r="AL1360" s="9">
        <v>21225</v>
      </c>
      <c r="AO1360" s="8"/>
      <c r="AQ1360" s="8"/>
      <c r="AR1360" s="8"/>
      <c r="AS1360" s="8"/>
      <c r="AT1360" s="8"/>
      <c r="AU1360" s="10"/>
      <c r="AY1360" s="8"/>
      <c r="AZ1360" s="8"/>
      <c r="BA1360" s="8"/>
      <c r="BB1360" s="8"/>
      <c r="BC1360" s="8"/>
    </row>
    <row r="1361" s="2" customFormat="1" ht="16.5" customHeight="1">
      <c r="A1361" s="9">
        <v>1360</v>
      </c>
      <c r="B1361" t="s" s="4">
        <v>4383</v>
      </c>
      <c r="C1361" t="s" s="3">
        <v>4384</v>
      </c>
      <c r="D1361" t="s" s="3">
        <v>94</v>
      </c>
      <c r="E1361" t="s" s="3">
        <v>58</v>
      </c>
      <c r="F1361" t="s" s="3">
        <v>3697</v>
      </c>
      <c r="G1361" s="6"/>
      <c r="H1361" t="s" s="3">
        <v>4385</v>
      </c>
      <c r="I1361" t="s" s="3">
        <v>1395</v>
      </c>
      <c r="J1361" t="s" s="3">
        <v>124</v>
      </c>
      <c r="K1361" s="6"/>
      <c r="L1361" s="6"/>
      <c r="M1361" s="6">
        <v>467</v>
      </c>
      <c r="N1361" s="6">
        <v>23</v>
      </c>
      <c r="O1361" t="s" s="3">
        <v>4386</v>
      </c>
      <c r="P1361" s="8"/>
      <c r="Q1361" s="8"/>
      <c r="R1361" s="8"/>
      <c r="S1361" s="6"/>
      <c r="T1361" s="8"/>
      <c r="AH1361" t="s" s="4">
        <v>4383</v>
      </c>
      <c r="AI1361" s="9">
        <v>173419</v>
      </c>
      <c r="AJ1361" s="9">
        <v>88859</v>
      </c>
      <c r="AK1361" s="9">
        <v>213623</v>
      </c>
      <c r="AL1361" s="9">
        <v>21188</v>
      </c>
      <c r="AO1361" s="8"/>
      <c r="AQ1361" s="8"/>
      <c r="AR1361" s="8"/>
      <c r="AS1361" s="8"/>
      <c r="AT1361" s="8"/>
      <c r="AU1361" s="10"/>
      <c r="AY1361" s="8"/>
      <c r="AZ1361" s="8"/>
      <c r="BA1361" s="8"/>
      <c r="BB1361" s="8"/>
      <c r="BC1361" s="8"/>
    </row>
    <row r="1362" s="2" customFormat="1" ht="16.5" customHeight="1">
      <c r="A1362" s="9">
        <v>1361</v>
      </c>
      <c r="B1362" t="s" s="4">
        <v>4387</v>
      </c>
      <c r="C1362" t="s" s="3">
        <v>4388</v>
      </c>
      <c r="D1362" t="s" s="3">
        <v>113</v>
      </c>
      <c r="E1362" t="s" s="3">
        <v>58</v>
      </c>
      <c r="F1362" t="s" s="3">
        <v>882</v>
      </c>
      <c r="G1362" t="s" s="3">
        <v>4389</v>
      </c>
      <c r="H1362" t="s" s="3">
        <v>3732</v>
      </c>
      <c r="I1362" t="s" s="3">
        <v>1395</v>
      </c>
      <c r="J1362" t="s" s="3">
        <v>1730</v>
      </c>
      <c r="K1362" s="6"/>
      <c r="L1362" s="6"/>
      <c r="M1362" s="6">
        <v>454</v>
      </c>
      <c r="N1362" s="6">
        <v>35</v>
      </c>
      <c r="O1362" t="s" s="3">
        <v>4386</v>
      </c>
      <c r="P1362" s="8"/>
      <c r="Q1362" s="8"/>
      <c r="R1362" s="8"/>
      <c r="S1362" s="6"/>
      <c r="T1362" s="8"/>
      <c r="AH1362" t="s" s="4">
        <v>4387</v>
      </c>
      <c r="AI1362" s="9">
        <v>173838</v>
      </c>
      <c r="AJ1362" s="9">
        <v>87482</v>
      </c>
      <c r="AK1362" s="9">
        <v>210872</v>
      </c>
      <c r="AL1362" s="9">
        <v>20905</v>
      </c>
      <c r="AO1362" s="8"/>
      <c r="AQ1362" s="8"/>
      <c r="AR1362" s="8"/>
      <c r="AS1362" s="8"/>
      <c r="AT1362" s="8"/>
      <c r="AU1362" s="10"/>
      <c r="AY1362" s="8"/>
      <c r="AZ1362" s="8"/>
      <c r="BA1362" s="8"/>
      <c r="BB1362" s="8"/>
      <c r="BC1362" s="8"/>
    </row>
    <row r="1363" s="2" customFormat="1" ht="16.5" customHeight="1">
      <c r="A1363" s="9">
        <v>1362</v>
      </c>
      <c r="B1363" t="s" s="4">
        <v>4390</v>
      </c>
      <c r="C1363" t="s" s="3">
        <v>4391</v>
      </c>
      <c r="D1363" t="s" s="3">
        <v>113</v>
      </c>
      <c r="E1363" t="s" s="3">
        <v>58</v>
      </c>
      <c r="F1363" t="s" s="3">
        <v>4392</v>
      </c>
      <c r="G1363" t="s" s="3">
        <v>4393</v>
      </c>
      <c r="H1363" t="s" s="3">
        <v>1865</v>
      </c>
      <c r="I1363" t="s" s="3">
        <v>98</v>
      </c>
      <c r="J1363" t="s" s="3">
        <v>4257</v>
      </c>
      <c r="K1363" s="6"/>
      <c r="L1363" s="6"/>
      <c r="M1363" s="6">
        <v>1919</v>
      </c>
      <c r="N1363" s="6">
        <v>62</v>
      </c>
      <c r="O1363" t="s" s="3">
        <v>4386</v>
      </c>
      <c r="P1363" s="8"/>
      <c r="Q1363" s="8"/>
      <c r="R1363" s="8"/>
      <c r="S1363" s="6"/>
      <c r="T1363" s="8"/>
      <c r="AH1363" t="s" s="4">
        <v>140</v>
      </c>
      <c r="AI1363" s="9">
        <v>174105</v>
      </c>
      <c r="AJ1363" s="9">
        <v>88663</v>
      </c>
      <c r="AK1363" s="9">
        <v>213491</v>
      </c>
      <c r="AL1363" s="9">
        <v>21194</v>
      </c>
      <c r="AO1363" s="8"/>
      <c r="AQ1363" s="8"/>
      <c r="AR1363" s="8"/>
      <c r="AS1363" s="8"/>
      <c r="AT1363" s="8"/>
      <c r="AU1363" s="10"/>
      <c r="AY1363" s="8"/>
      <c r="AZ1363" s="8"/>
      <c r="BA1363" s="8"/>
      <c r="BB1363" s="8"/>
      <c r="BC1363" s="8"/>
    </row>
    <row r="1364" s="2" customFormat="1" ht="16.5" customHeight="1">
      <c r="A1364" s="9">
        <v>1363</v>
      </c>
      <c r="B1364" t="s" s="4">
        <v>4394</v>
      </c>
      <c r="C1364" t="s" s="3">
        <v>4395</v>
      </c>
      <c r="D1364" t="s" s="3">
        <v>113</v>
      </c>
      <c r="E1364" t="s" s="3">
        <v>58</v>
      </c>
      <c r="F1364" t="s" s="3">
        <v>4226</v>
      </c>
      <c r="G1364" t="s" s="3">
        <v>805</v>
      </c>
      <c r="H1364" t="s" s="3">
        <v>3907</v>
      </c>
      <c r="I1364" t="s" s="3">
        <v>3754</v>
      </c>
      <c r="J1364" t="s" s="3">
        <v>171</v>
      </c>
      <c r="K1364" s="6"/>
      <c r="L1364" s="6"/>
      <c r="M1364" s="6">
        <v>23</v>
      </c>
      <c r="N1364" s="6">
        <v>1</v>
      </c>
      <c r="O1364" t="s" s="3">
        <v>4386</v>
      </c>
      <c r="P1364" s="8"/>
      <c r="Q1364" s="8"/>
      <c r="R1364" s="8"/>
      <c r="S1364" s="6"/>
      <c r="T1364" s="8"/>
      <c r="AH1364" t="s" s="4">
        <v>4394</v>
      </c>
      <c r="AI1364" s="9">
        <v>173487</v>
      </c>
      <c r="AJ1364" t="s" s="4">
        <v>96</v>
      </c>
      <c r="AK1364" s="9">
        <v>209935</v>
      </c>
      <c r="AL1364" s="9">
        <v>20829</v>
      </c>
      <c r="AO1364" s="8"/>
      <c r="AQ1364" s="8"/>
      <c r="AR1364" s="8"/>
      <c r="AS1364" s="8"/>
      <c r="AT1364" s="8"/>
      <c r="AU1364" s="10"/>
      <c r="AY1364" s="8"/>
      <c r="AZ1364" s="8"/>
      <c r="BA1364" s="8"/>
      <c r="BB1364" s="8"/>
      <c r="BC1364" s="8"/>
    </row>
    <row r="1365" s="2" customFormat="1" ht="16.5" customHeight="1">
      <c r="A1365" s="9">
        <v>1364</v>
      </c>
      <c r="B1365" t="s" s="4">
        <v>4396</v>
      </c>
      <c r="C1365" t="s" s="3">
        <v>4397</v>
      </c>
      <c r="D1365" t="s" s="3">
        <v>94</v>
      </c>
      <c r="E1365" t="s" s="3">
        <v>58</v>
      </c>
      <c r="F1365" t="s" s="3">
        <v>1800</v>
      </c>
      <c r="G1365" s="6"/>
      <c r="H1365" t="s" s="3">
        <v>1149</v>
      </c>
      <c r="I1365" t="s" s="3">
        <v>3754</v>
      </c>
      <c r="J1365" t="s" s="3">
        <v>171</v>
      </c>
      <c r="K1365" s="6"/>
      <c r="L1365" s="6"/>
      <c r="M1365" s="6">
        <v>89</v>
      </c>
      <c r="N1365" s="6">
        <v>1</v>
      </c>
      <c r="O1365" t="s" s="3">
        <v>4386</v>
      </c>
      <c r="P1365" s="8"/>
      <c r="Q1365" s="8"/>
      <c r="R1365" s="8"/>
      <c r="S1365" s="6"/>
      <c r="T1365" s="8"/>
      <c r="AH1365" t="s" s="4">
        <v>4396</v>
      </c>
      <c r="AI1365" s="9">
        <v>173637</v>
      </c>
      <c r="AJ1365" t="s" s="4">
        <v>96</v>
      </c>
      <c r="AK1365" s="9">
        <v>210205</v>
      </c>
      <c r="AL1365" s="9">
        <v>20864</v>
      </c>
      <c r="AO1365" s="8"/>
      <c r="AQ1365" s="8"/>
      <c r="AR1365" s="8"/>
      <c r="AS1365" s="8"/>
      <c r="AT1365" s="8"/>
      <c r="AU1365" s="10"/>
      <c r="AY1365" s="8"/>
      <c r="AZ1365" s="8"/>
      <c r="BA1365" s="8"/>
      <c r="BB1365" s="8"/>
      <c r="BC1365" s="8"/>
    </row>
    <row r="1366" s="2" customFormat="1" ht="16.5" customHeight="1">
      <c r="A1366" s="9">
        <v>1365</v>
      </c>
      <c r="B1366" t="s" s="4">
        <v>4398</v>
      </c>
      <c r="C1366" t="s" s="3">
        <v>4399</v>
      </c>
      <c r="D1366" t="s" s="3">
        <v>113</v>
      </c>
      <c r="E1366" t="s" s="3">
        <v>58</v>
      </c>
      <c r="F1366" t="s" s="3">
        <v>4304</v>
      </c>
      <c r="G1366" t="s" s="3">
        <v>4400</v>
      </c>
      <c r="H1366" t="s" s="3">
        <v>3915</v>
      </c>
      <c r="I1366" t="s" s="3">
        <v>3754</v>
      </c>
      <c r="J1366" t="s" s="3">
        <v>171</v>
      </c>
      <c r="K1366" s="6"/>
      <c r="L1366" s="6"/>
      <c r="M1366" s="6">
        <v>27</v>
      </c>
      <c r="N1366" s="6">
        <v>1</v>
      </c>
      <c r="O1366" t="s" s="3">
        <v>4354</v>
      </c>
      <c r="P1366" s="8"/>
      <c r="Q1366" s="8"/>
      <c r="R1366" s="8"/>
      <c r="S1366" s="6"/>
      <c r="T1366" s="8"/>
      <c r="AH1366" t="s" s="4">
        <v>4398</v>
      </c>
      <c r="AI1366" s="9">
        <v>173305</v>
      </c>
      <c r="AJ1366" t="s" s="4">
        <v>96</v>
      </c>
      <c r="AK1366" s="9">
        <v>210206</v>
      </c>
      <c r="AL1366" s="9">
        <v>20855</v>
      </c>
      <c r="AO1366" s="8"/>
      <c r="AQ1366" s="8"/>
      <c r="AR1366" s="8"/>
      <c r="AS1366" s="8"/>
      <c r="AT1366" s="8"/>
      <c r="AU1366" s="10"/>
      <c r="AY1366" s="8"/>
      <c r="AZ1366" s="8"/>
      <c r="BA1366" s="8"/>
      <c r="BB1366" s="8"/>
      <c r="BC1366" s="8"/>
    </row>
    <row r="1367" s="2" customFormat="1" ht="16.5" customHeight="1">
      <c r="A1367" s="9">
        <v>1366</v>
      </c>
      <c r="B1367" t="s" s="4">
        <v>4401</v>
      </c>
      <c r="C1367" t="s" s="3">
        <v>4402</v>
      </c>
      <c r="D1367" t="s" s="3">
        <v>94</v>
      </c>
      <c r="E1367" t="s" s="3">
        <v>58</v>
      </c>
      <c r="F1367" t="s" s="3">
        <v>4403</v>
      </c>
      <c r="G1367" s="6"/>
      <c r="H1367" t="s" s="3">
        <v>4404</v>
      </c>
      <c r="I1367" t="s" s="3">
        <v>1395</v>
      </c>
      <c r="J1367" t="s" s="3">
        <v>171</v>
      </c>
      <c r="K1367" s="6"/>
      <c r="L1367" s="6"/>
      <c r="M1367" s="6">
        <v>20</v>
      </c>
      <c r="N1367" s="6">
        <v>14</v>
      </c>
      <c r="O1367" t="s" s="3">
        <v>4386</v>
      </c>
      <c r="P1367" s="8"/>
      <c r="Q1367" s="8"/>
      <c r="R1367" s="8"/>
      <c r="S1367" s="6"/>
      <c r="T1367" s="8"/>
      <c r="AH1367" t="s" s="4">
        <v>4401</v>
      </c>
      <c r="AI1367" s="9">
        <v>173625</v>
      </c>
      <c r="AJ1367" s="9">
        <v>87907</v>
      </c>
      <c r="AK1367" s="9">
        <v>210204</v>
      </c>
      <c r="AL1367" s="9">
        <v>20854</v>
      </c>
      <c r="AO1367" s="8"/>
      <c r="AQ1367" s="8"/>
      <c r="AR1367" s="8"/>
      <c r="AS1367" s="8"/>
      <c r="AT1367" s="8"/>
      <c r="AU1367" s="10"/>
      <c r="AY1367" s="8"/>
      <c r="AZ1367" s="8"/>
      <c r="BA1367" s="8"/>
      <c r="BB1367" s="8"/>
      <c r="BC1367" s="8"/>
    </row>
    <row r="1368" s="2" customFormat="1" ht="16.5" customHeight="1">
      <c r="A1368" s="9">
        <v>1367</v>
      </c>
      <c r="B1368" t="s" s="4">
        <v>4405</v>
      </c>
      <c r="C1368" t="s" s="3">
        <v>4406</v>
      </c>
      <c r="D1368" t="s" s="3">
        <v>113</v>
      </c>
      <c r="E1368" t="s" s="3">
        <v>58</v>
      </c>
      <c r="F1368" t="s" s="3">
        <v>4407</v>
      </c>
      <c r="G1368" t="s" s="3">
        <v>4041</v>
      </c>
      <c r="H1368" t="s" s="3">
        <v>4408</v>
      </c>
      <c r="I1368" t="s" s="3">
        <v>3754</v>
      </c>
      <c r="J1368" t="s" s="3">
        <v>171</v>
      </c>
      <c r="K1368" s="6"/>
      <c r="L1368" s="6"/>
      <c r="M1368" s="6">
        <v>38</v>
      </c>
      <c r="N1368" s="6">
        <v>1</v>
      </c>
      <c r="O1368" t="s" s="3">
        <v>4386</v>
      </c>
      <c r="P1368" s="8"/>
      <c r="Q1368" s="8"/>
      <c r="R1368" s="8"/>
      <c r="S1368" s="6"/>
      <c r="T1368" s="8"/>
      <c r="AI1368" s="9">
        <v>173807</v>
      </c>
      <c r="AJ1368" t="s" s="4">
        <v>96</v>
      </c>
      <c r="AK1368" s="9">
        <v>210683</v>
      </c>
      <c r="AL1368" s="9">
        <v>20899</v>
      </c>
      <c r="AO1368" s="8"/>
      <c r="AQ1368" s="8"/>
      <c r="AR1368" s="8"/>
      <c r="AS1368" s="8"/>
      <c r="AT1368" s="8"/>
      <c r="AU1368" s="10"/>
      <c r="AY1368" s="8"/>
      <c r="AZ1368" s="8"/>
      <c r="BA1368" s="8"/>
      <c r="BB1368" s="8"/>
      <c r="BC1368" s="8"/>
    </row>
    <row r="1369" s="2" customFormat="1" ht="16.5" customHeight="1">
      <c r="A1369" s="9">
        <v>1368</v>
      </c>
      <c r="B1369" t="s" s="4">
        <v>4409</v>
      </c>
      <c r="C1369" t="s" s="3">
        <v>4410</v>
      </c>
      <c r="D1369" t="s" s="3">
        <v>94</v>
      </c>
      <c r="E1369" t="s" s="3">
        <v>58</v>
      </c>
      <c r="F1369" t="s" s="3">
        <v>4411</v>
      </c>
      <c r="G1369" s="6"/>
      <c r="H1369" t="s" s="3">
        <v>4411</v>
      </c>
      <c r="I1369" t="s" s="3">
        <v>1395</v>
      </c>
      <c r="J1369" t="s" s="3">
        <v>4412</v>
      </c>
      <c r="K1369" s="6"/>
      <c r="L1369" s="6"/>
      <c r="M1369" s="6">
        <v>187</v>
      </c>
      <c r="N1369" s="6">
        <v>31</v>
      </c>
      <c r="O1369" t="s" s="3">
        <v>4386</v>
      </c>
      <c r="P1369" s="8"/>
      <c r="Q1369" s="8"/>
      <c r="R1369" s="8"/>
      <c r="S1369" s="6"/>
      <c r="T1369" s="8"/>
      <c r="AI1369" s="9">
        <v>174170</v>
      </c>
      <c r="AJ1369" s="9">
        <v>87873</v>
      </c>
      <c r="AK1369" s="9">
        <v>211502</v>
      </c>
      <c r="AL1369" s="9">
        <v>20962</v>
      </c>
      <c r="AO1369" s="8"/>
      <c r="AQ1369" s="8"/>
      <c r="AR1369" s="8"/>
      <c r="AS1369" s="8"/>
      <c r="AT1369" s="8"/>
      <c r="AU1369" s="10"/>
      <c r="AY1369" s="8"/>
      <c r="AZ1369" s="8"/>
      <c r="BA1369" s="8"/>
      <c r="BB1369" s="8"/>
      <c r="BC1369" s="8"/>
    </row>
    <row r="1370" s="2" customFormat="1" ht="16.5" customHeight="1">
      <c r="A1370" s="9">
        <v>1369</v>
      </c>
      <c r="B1370" t="s" s="4">
        <v>4413</v>
      </c>
      <c r="C1370" t="s" s="3">
        <v>4414</v>
      </c>
      <c r="D1370" t="s" s="3">
        <v>85</v>
      </c>
      <c r="E1370" t="s" s="3">
        <v>58</v>
      </c>
      <c r="F1370" t="s" s="3">
        <v>4415</v>
      </c>
      <c r="G1370" s="6"/>
      <c r="H1370" t="s" s="3">
        <v>4416</v>
      </c>
      <c r="I1370" t="s" s="3">
        <v>1395</v>
      </c>
      <c r="J1370" t="s" s="3">
        <v>171</v>
      </c>
      <c r="K1370" s="6"/>
      <c r="L1370" s="6"/>
      <c r="M1370" s="6">
        <v>47</v>
      </c>
      <c r="N1370" s="6">
        <v>1</v>
      </c>
      <c r="O1370" t="s" s="3">
        <v>4417</v>
      </c>
      <c r="P1370" s="8"/>
      <c r="Q1370" s="8"/>
      <c r="R1370" s="8"/>
      <c r="S1370" s="6"/>
      <c r="T1370" s="8"/>
      <c r="AI1370" s="9">
        <v>178197</v>
      </c>
      <c r="AL1370" s="9">
        <v>22697</v>
      </c>
      <c r="AO1370" s="8"/>
      <c r="AQ1370" s="8"/>
      <c r="AR1370" s="8"/>
      <c r="AS1370" s="8"/>
      <c r="AT1370" s="8"/>
      <c r="AU1370" s="10"/>
      <c r="AY1370" s="8"/>
      <c r="AZ1370" s="8"/>
      <c r="BA1370" s="8"/>
      <c r="BB1370" s="8"/>
      <c r="BC1370" s="8"/>
    </row>
    <row r="1371" s="2" customFormat="1" ht="16.5" customHeight="1">
      <c r="A1371" s="9">
        <v>1370</v>
      </c>
      <c r="B1371" t="s" s="4">
        <v>4418</v>
      </c>
      <c r="C1371" t="s" s="3">
        <v>4419</v>
      </c>
      <c r="D1371" t="s" s="3">
        <v>113</v>
      </c>
      <c r="E1371" t="s" s="3">
        <v>58</v>
      </c>
      <c r="F1371" t="s" s="3">
        <v>4420</v>
      </c>
      <c r="G1371" t="s" s="3">
        <v>3822</v>
      </c>
      <c r="H1371" t="s" s="3">
        <v>3366</v>
      </c>
      <c r="I1371" t="s" s="3">
        <v>3754</v>
      </c>
      <c r="J1371" t="s" s="3">
        <v>171</v>
      </c>
      <c r="K1371" s="6"/>
      <c r="L1371" s="6"/>
      <c r="M1371" s="6">
        <v>22</v>
      </c>
      <c r="N1371" s="6">
        <v>1</v>
      </c>
      <c r="O1371" t="s" s="3">
        <v>4386</v>
      </c>
      <c r="P1371" s="8"/>
      <c r="Q1371" s="8"/>
      <c r="R1371" s="8"/>
      <c r="S1371" s="6"/>
      <c r="T1371" s="8"/>
      <c r="AI1371" s="9">
        <v>173979</v>
      </c>
      <c r="AJ1371" t="s" s="4">
        <v>96</v>
      </c>
      <c r="AK1371" s="9">
        <v>211088</v>
      </c>
      <c r="AL1371" s="9">
        <v>20911</v>
      </c>
      <c r="AO1371" s="8"/>
      <c r="AQ1371" s="8"/>
      <c r="AR1371" s="8"/>
      <c r="AS1371" s="8"/>
      <c r="AT1371" s="8"/>
      <c r="AU1371" s="10"/>
      <c r="AY1371" s="8"/>
      <c r="AZ1371" s="8"/>
      <c r="BA1371" s="8"/>
      <c r="BB1371" s="8"/>
      <c r="BC1371" s="8"/>
    </row>
    <row r="1372" s="2" customFormat="1" ht="16.5" customHeight="1">
      <c r="A1372" s="9">
        <v>1371</v>
      </c>
      <c r="B1372" t="s" s="4">
        <v>4421</v>
      </c>
      <c r="C1372" t="s" s="3">
        <v>4422</v>
      </c>
      <c r="D1372" t="s" s="3">
        <v>75</v>
      </c>
      <c r="E1372" t="s" s="3">
        <v>58</v>
      </c>
      <c r="F1372" t="s" s="3">
        <v>4283</v>
      </c>
      <c r="G1372" s="6"/>
      <c r="H1372" t="s" s="3">
        <v>4283</v>
      </c>
      <c r="I1372" t="s" s="3">
        <v>1395</v>
      </c>
      <c r="J1372" t="s" s="3">
        <v>171</v>
      </c>
      <c r="K1372" s="6"/>
      <c r="L1372" s="6"/>
      <c r="M1372" s="6">
        <v>29</v>
      </c>
      <c r="N1372" s="6">
        <v>1</v>
      </c>
      <c r="O1372" t="s" s="3">
        <v>4386</v>
      </c>
      <c r="P1372" s="8"/>
      <c r="Q1372" s="8"/>
      <c r="R1372" s="8"/>
      <c r="S1372" s="6"/>
      <c r="T1372" s="8"/>
      <c r="AI1372" s="9">
        <v>174180</v>
      </c>
      <c r="AJ1372" t="s" s="4">
        <v>96</v>
      </c>
      <c r="AK1372" s="9">
        <v>211596</v>
      </c>
      <c r="AL1372" s="9">
        <v>20968</v>
      </c>
      <c r="AO1372" s="8"/>
      <c r="AQ1372" s="8"/>
      <c r="AR1372" s="8"/>
      <c r="AS1372" s="8"/>
      <c r="AT1372" s="8"/>
      <c r="AU1372" s="10"/>
      <c r="AY1372" s="8"/>
      <c r="AZ1372" s="8"/>
      <c r="BA1372" s="8"/>
      <c r="BB1372" s="8"/>
      <c r="BC1372" s="8"/>
    </row>
    <row r="1373" s="2" customFormat="1" ht="16.5" customHeight="1">
      <c r="A1373" s="9">
        <v>1372</v>
      </c>
      <c r="B1373" t="s" s="4">
        <v>4423</v>
      </c>
      <c r="C1373" t="s" s="3">
        <v>4424</v>
      </c>
      <c r="D1373" t="s" s="3">
        <v>113</v>
      </c>
      <c r="E1373" t="s" s="3">
        <v>58</v>
      </c>
      <c r="F1373" t="s" s="3">
        <v>4304</v>
      </c>
      <c r="G1373" t="s" s="3">
        <v>4400</v>
      </c>
      <c r="H1373" t="s" s="3">
        <v>910</v>
      </c>
      <c r="I1373" t="s" s="3">
        <v>3754</v>
      </c>
      <c r="J1373" t="s" s="3">
        <v>171</v>
      </c>
      <c r="K1373" s="6"/>
      <c r="L1373" s="6"/>
      <c r="M1373" s="6">
        <v>32</v>
      </c>
      <c r="N1373" s="6">
        <v>1</v>
      </c>
      <c r="O1373" t="s" s="3">
        <v>4386</v>
      </c>
      <c r="P1373" s="8"/>
      <c r="Q1373" s="8"/>
      <c r="R1373" s="8"/>
      <c r="S1373" s="6"/>
      <c r="T1373" s="8"/>
      <c r="AI1373" s="9">
        <v>174179</v>
      </c>
      <c r="AJ1373" t="s" s="4">
        <v>96</v>
      </c>
      <c r="AK1373" s="9">
        <v>211589</v>
      </c>
      <c r="AL1373" s="9">
        <v>20967</v>
      </c>
      <c r="AO1373" s="8"/>
      <c r="AQ1373" s="8"/>
      <c r="AR1373" s="8"/>
      <c r="AS1373" s="8"/>
      <c r="AT1373" s="8"/>
      <c r="AU1373" s="10"/>
      <c r="AY1373" s="8"/>
      <c r="AZ1373" s="8"/>
      <c r="BA1373" s="8"/>
      <c r="BB1373" s="8"/>
      <c r="BC1373" s="8"/>
    </row>
    <row r="1374" s="2" customFormat="1" ht="16.5" customHeight="1">
      <c r="A1374" s="9">
        <v>1373</v>
      </c>
      <c r="B1374" t="s" s="4">
        <v>4425</v>
      </c>
      <c r="C1374" t="s" s="3">
        <v>4426</v>
      </c>
      <c r="D1374" t="s" s="3">
        <v>94</v>
      </c>
      <c r="E1374" t="s" s="3">
        <v>58</v>
      </c>
      <c r="F1374" t="s" s="3">
        <v>3680</v>
      </c>
      <c r="G1374" s="6"/>
      <c r="H1374" t="s" s="3">
        <v>3680</v>
      </c>
      <c r="I1374" t="s" s="3">
        <v>3621</v>
      </c>
      <c r="J1374" t="s" s="3">
        <v>171</v>
      </c>
      <c r="K1374" s="6"/>
      <c r="L1374" s="6"/>
      <c r="M1374" s="6">
        <v>14</v>
      </c>
      <c r="N1374" s="6">
        <v>2</v>
      </c>
      <c r="O1374" t="s" s="3">
        <v>4386</v>
      </c>
      <c r="P1374" s="8"/>
      <c r="Q1374" s="8"/>
      <c r="R1374" s="8"/>
      <c r="S1374" s="6"/>
      <c r="T1374" s="8"/>
      <c r="AI1374" s="9">
        <v>174207</v>
      </c>
      <c r="AJ1374" s="9">
        <v>87902</v>
      </c>
      <c r="AK1374" s="9">
        <v>211590</v>
      </c>
      <c r="AL1374" s="9">
        <v>20966</v>
      </c>
      <c r="AO1374" s="8"/>
      <c r="AQ1374" s="8"/>
      <c r="AR1374" s="8"/>
      <c r="AS1374" s="8"/>
      <c r="AT1374" s="8"/>
      <c r="AU1374" s="10"/>
      <c r="AY1374" s="8"/>
      <c r="AZ1374" s="8"/>
      <c r="BA1374" s="8"/>
      <c r="BB1374" s="8"/>
      <c r="BC1374" s="8"/>
    </row>
    <row r="1375" s="2" customFormat="1" ht="16.5" customHeight="1">
      <c r="A1375" s="9">
        <v>1374</v>
      </c>
      <c r="B1375" t="s" s="4">
        <v>4427</v>
      </c>
      <c r="C1375" t="s" s="3">
        <v>4428</v>
      </c>
      <c r="D1375" t="s" s="3">
        <v>113</v>
      </c>
      <c r="E1375" t="s" s="3">
        <v>58</v>
      </c>
      <c r="F1375" t="s" s="3">
        <v>882</v>
      </c>
      <c r="G1375" t="s" s="3">
        <v>3701</v>
      </c>
      <c r="H1375" t="s" s="3">
        <v>4429</v>
      </c>
      <c r="I1375" t="s" s="3">
        <v>3621</v>
      </c>
      <c r="J1375" t="s" s="3">
        <v>3702</v>
      </c>
      <c r="K1375" s="6"/>
      <c r="L1375" s="6"/>
      <c r="M1375" s="6">
        <v>383</v>
      </c>
      <c r="N1375" s="6">
        <v>14</v>
      </c>
      <c r="O1375" t="s" s="3">
        <v>4417</v>
      </c>
      <c r="P1375" s="8"/>
      <c r="Q1375" s="8"/>
      <c r="R1375" s="8"/>
      <c r="S1375" s="6"/>
      <c r="T1375" s="8"/>
      <c r="AI1375" s="9">
        <v>174311</v>
      </c>
      <c r="AJ1375" s="9">
        <v>88024</v>
      </c>
      <c r="AK1375" s="9">
        <v>212048</v>
      </c>
      <c r="AL1375" s="9">
        <v>21006</v>
      </c>
      <c r="AO1375" s="8"/>
      <c r="AQ1375" s="8"/>
      <c r="AR1375" s="8"/>
      <c r="AS1375" s="8"/>
      <c r="AT1375" s="8"/>
      <c r="AU1375" s="10"/>
      <c r="AY1375" s="8"/>
      <c r="AZ1375" s="8"/>
      <c r="BA1375" s="8"/>
      <c r="BB1375" s="8"/>
      <c r="BC1375" s="8"/>
    </row>
    <row r="1376" s="2" customFormat="1" ht="16.5" customHeight="1">
      <c r="A1376" s="9">
        <v>1375</v>
      </c>
      <c r="B1376" t="s" s="4">
        <v>4430</v>
      </c>
      <c r="C1376" t="s" s="3">
        <v>4431</v>
      </c>
      <c r="D1376" t="s" s="3">
        <v>85</v>
      </c>
      <c r="E1376" t="s" s="3">
        <v>58</v>
      </c>
      <c r="F1376" t="s" s="3">
        <v>4432</v>
      </c>
      <c r="G1376" t="s" s="3">
        <v>3874</v>
      </c>
      <c r="H1376" t="s" s="3">
        <v>1539</v>
      </c>
      <c r="I1376" t="s" s="3">
        <v>3192</v>
      </c>
      <c r="J1376" t="s" s="3">
        <v>402</v>
      </c>
      <c r="K1376" s="6"/>
      <c r="L1376" s="6"/>
      <c r="M1376" s="6">
        <v>863</v>
      </c>
      <c r="N1376" s="6">
        <v>26</v>
      </c>
      <c r="O1376" t="s" s="3">
        <v>4417</v>
      </c>
      <c r="P1376" s="8"/>
      <c r="Q1376" s="8"/>
      <c r="R1376" s="8"/>
      <c r="S1376" s="6"/>
      <c r="T1376" s="8"/>
      <c r="AI1376" s="9">
        <v>174381</v>
      </c>
      <c r="AJ1376" s="9">
        <v>88125</v>
      </c>
      <c r="AK1376" s="9">
        <v>212177</v>
      </c>
      <c r="AL1376" s="9">
        <v>21016</v>
      </c>
      <c r="AO1376" s="8"/>
      <c r="AQ1376" s="8"/>
      <c r="AR1376" s="8"/>
      <c r="AS1376" s="8"/>
      <c r="AT1376" s="8"/>
      <c r="AU1376" s="10"/>
      <c r="AY1376" s="8"/>
      <c r="AZ1376" s="8"/>
      <c r="BA1376" s="8"/>
      <c r="BB1376" s="8"/>
      <c r="BC1376" s="8"/>
    </row>
    <row r="1377" s="2" customFormat="1" ht="16.5" customHeight="1">
      <c r="A1377" s="9">
        <v>1376</v>
      </c>
      <c r="B1377" t="s" s="4">
        <v>4433</v>
      </c>
      <c r="C1377" t="s" s="3">
        <v>4434</v>
      </c>
      <c r="D1377" t="s" s="3">
        <v>113</v>
      </c>
      <c r="E1377" t="s" s="3">
        <v>58</v>
      </c>
      <c r="F1377" t="s" s="3">
        <v>4435</v>
      </c>
      <c r="G1377" t="s" s="3">
        <v>4077</v>
      </c>
      <c r="H1377" t="s" s="3">
        <v>1149</v>
      </c>
      <c r="I1377" t="s" s="3">
        <v>3754</v>
      </c>
      <c r="J1377" t="s" s="3">
        <v>171</v>
      </c>
      <c r="K1377" s="6"/>
      <c r="L1377" s="6">
        <v>24</v>
      </c>
      <c r="M1377" s="6">
        <v>65</v>
      </c>
      <c r="N1377" s="6">
        <v>1</v>
      </c>
      <c r="O1377" t="s" s="3">
        <v>4417</v>
      </c>
      <c r="P1377" s="8"/>
      <c r="Q1377" s="8"/>
      <c r="R1377" s="8"/>
      <c r="S1377" s="6"/>
      <c r="T1377" s="8"/>
      <c r="AI1377" s="9">
        <v>174392</v>
      </c>
      <c r="AJ1377" t="s" s="4">
        <v>96</v>
      </c>
      <c r="AK1377" s="9">
        <v>212363</v>
      </c>
      <c r="AL1377" s="9">
        <v>21051</v>
      </c>
      <c r="AO1377" s="8"/>
      <c r="AQ1377" s="8"/>
      <c r="AR1377" s="8"/>
      <c r="AS1377" s="8"/>
      <c r="AT1377" s="8"/>
      <c r="AU1377" s="10"/>
      <c r="AY1377" s="8"/>
      <c r="AZ1377" s="8"/>
      <c r="BA1377" s="8"/>
      <c r="BB1377" s="8"/>
      <c r="BC1377" s="8"/>
    </row>
    <row r="1378" s="2" customFormat="1" ht="16.5" customHeight="1">
      <c r="A1378" s="9">
        <v>1377</v>
      </c>
      <c r="B1378" t="s" s="4">
        <v>4436</v>
      </c>
      <c r="C1378" t="s" s="3">
        <v>4437</v>
      </c>
      <c r="D1378" t="s" s="3">
        <v>85</v>
      </c>
      <c r="E1378" t="s" s="3">
        <v>58</v>
      </c>
      <c r="F1378" t="s" s="3">
        <v>4438</v>
      </c>
      <c r="G1378" t="s" s="3">
        <v>3754</v>
      </c>
      <c r="H1378" t="s" s="3">
        <v>4439</v>
      </c>
      <c r="I1378" t="s" s="3">
        <v>1395</v>
      </c>
      <c r="J1378" t="s" s="3">
        <v>124</v>
      </c>
      <c r="K1378" s="6"/>
      <c r="L1378" s="6"/>
      <c r="M1378" s="6">
        <v>315</v>
      </c>
      <c r="N1378" s="6">
        <v>22</v>
      </c>
      <c r="O1378" t="s" s="3">
        <v>4417</v>
      </c>
      <c r="P1378" s="8"/>
      <c r="Q1378" s="8"/>
      <c r="R1378" s="8"/>
      <c r="S1378" s="6"/>
      <c r="T1378" s="8"/>
      <c r="AI1378" s="9">
        <v>176648</v>
      </c>
      <c r="AK1378" s="9">
        <v>218610</v>
      </c>
      <c r="AL1378" s="9">
        <v>22349</v>
      </c>
      <c r="AO1378" s="8"/>
      <c r="AQ1378" s="8"/>
      <c r="AR1378" s="8"/>
      <c r="AS1378" s="8"/>
      <c r="AT1378" s="8"/>
      <c r="AU1378" s="10"/>
      <c r="AY1378" s="8"/>
      <c r="AZ1378" s="8"/>
      <c r="BA1378" s="8"/>
      <c r="BB1378" s="8"/>
      <c r="BC1378" s="8"/>
    </row>
    <row r="1379" s="2" customFormat="1" ht="16.5" customHeight="1">
      <c r="A1379" s="9">
        <v>1378</v>
      </c>
      <c r="B1379" t="s" s="4">
        <v>4440</v>
      </c>
      <c r="C1379" t="s" s="3">
        <v>4441</v>
      </c>
      <c r="D1379" t="s" s="3">
        <v>113</v>
      </c>
      <c r="E1379" t="s" s="3">
        <v>58</v>
      </c>
      <c r="F1379" t="s" s="3">
        <v>156</v>
      </c>
      <c r="G1379" t="s" s="3">
        <v>3754</v>
      </c>
      <c r="H1379" t="s" s="3">
        <v>3366</v>
      </c>
      <c r="I1379" t="s" s="3">
        <v>3754</v>
      </c>
      <c r="J1379" t="s" s="3">
        <v>171</v>
      </c>
      <c r="K1379" s="6"/>
      <c r="L1379" s="6"/>
      <c r="M1379" s="6">
        <v>15</v>
      </c>
      <c r="N1379" s="6">
        <v>1</v>
      </c>
      <c r="O1379" t="s" s="3">
        <v>4417</v>
      </c>
      <c r="P1379" s="8"/>
      <c r="Q1379" s="8"/>
      <c r="R1379" s="8"/>
      <c r="S1379" s="6"/>
      <c r="T1379" s="8"/>
      <c r="AI1379" s="9">
        <v>174593</v>
      </c>
      <c r="AJ1379" t="s" s="4">
        <v>96</v>
      </c>
      <c r="AK1379" s="9">
        <v>212997</v>
      </c>
      <c r="AL1379" s="9">
        <v>21120</v>
      </c>
      <c r="AO1379" s="8"/>
      <c r="AQ1379" s="8"/>
      <c r="AR1379" s="8"/>
      <c r="AS1379" s="8"/>
      <c r="AT1379" s="8"/>
      <c r="AU1379" s="10"/>
      <c r="AY1379" s="8"/>
      <c r="AZ1379" s="8"/>
      <c r="BA1379" s="8"/>
      <c r="BB1379" s="8"/>
      <c r="BC1379" s="8"/>
    </row>
    <row r="1380" s="2" customFormat="1" ht="16.5" customHeight="1">
      <c r="A1380" s="9">
        <v>1379</v>
      </c>
      <c r="B1380" t="s" s="4">
        <v>4442</v>
      </c>
      <c r="C1380" t="s" s="3">
        <v>4410</v>
      </c>
      <c r="D1380" t="s" s="3">
        <v>113</v>
      </c>
      <c r="E1380" t="s" s="3">
        <v>58</v>
      </c>
      <c r="F1380" t="s" s="3">
        <v>4443</v>
      </c>
      <c r="G1380" t="s" s="3">
        <v>4444</v>
      </c>
      <c r="H1380" t="s" s="3">
        <v>4445</v>
      </c>
      <c r="I1380" t="s" s="3">
        <v>4446</v>
      </c>
      <c r="J1380" t="s" s="3">
        <v>4257</v>
      </c>
      <c r="K1380" s="6"/>
      <c r="L1380" s="6"/>
      <c r="M1380" s="6">
        <v>637</v>
      </c>
      <c r="N1380" s="6">
        <v>22</v>
      </c>
      <c r="O1380" t="s" s="3">
        <v>4417</v>
      </c>
      <c r="P1380" s="8"/>
      <c r="Q1380" s="8"/>
      <c r="R1380" s="8"/>
      <c r="S1380" s="6"/>
      <c r="T1380" s="8"/>
      <c r="AI1380" s="9">
        <v>174728</v>
      </c>
      <c r="AJ1380" s="9">
        <v>92202</v>
      </c>
      <c r="AK1380" s="9">
        <v>213208</v>
      </c>
      <c r="AL1380" s="9">
        <v>21132</v>
      </c>
      <c r="AN1380" s="9">
        <v>352</v>
      </c>
      <c r="AO1380" s="8">
        <v>1800000</v>
      </c>
      <c r="AQ1380" s="8"/>
      <c r="AR1380" s="8"/>
      <c r="AS1380" s="8"/>
      <c r="AT1380" s="8"/>
      <c r="AU1380" s="10"/>
      <c r="AY1380" s="8"/>
      <c r="AZ1380" s="8"/>
      <c r="BA1380" s="8"/>
      <c r="BB1380" s="8"/>
      <c r="BC1380" s="8"/>
    </row>
    <row r="1381" s="2" customFormat="1" ht="16.5" customHeight="1">
      <c r="A1381" s="9">
        <v>1380</v>
      </c>
      <c r="B1381" t="s" s="4">
        <v>4447</v>
      </c>
      <c r="C1381" t="s" s="3">
        <v>4448</v>
      </c>
      <c r="D1381" t="s" s="3">
        <v>85</v>
      </c>
      <c r="E1381" t="s" s="3">
        <v>58</v>
      </c>
      <c r="F1381" t="s" s="3">
        <v>4271</v>
      </c>
      <c r="G1381" t="s" s="3">
        <v>4334</v>
      </c>
      <c r="H1381" t="s" s="3">
        <v>776</v>
      </c>
      <c r="I1381" t="s" s="3">
        <v>4366</v>
      </c>
      <c r="J1381" t="s" s="3">
        <v>832</v>
      </c>
      <c r="K1381" s="6"/>
      <c r="L1381" s="6"/>
      <c r="M1381" s="6">
        <v>680</v>
      </c>
      <c r="N1381" s="6">
        <v>16</v>
      </c>
      <c r="O1381" t="s" s="3">
        <v>4449</v>
      </c>
      <c r="P1381" s="8"/>
      <c r="Q1381" s="8"/>
      <c r="R1381" s="8"/>
      <c r="S1381" s="6"/>
      <c r="T1381" s="8"/>
      <c r="AI1381" s="9">
        <v>176718</v>
      </c>
      <c r="AJ1381" s="9">
        <v>88748</v>
      </c>
      <c r="AK1381" s="9">
        <v>213624</v>
      </c>
      <c r="AL1381" s="9">
        <v>21190</v>
      </c>
      <c r="AN1381" s="9">
        <v>312</v>
      </c>
      <c r="AO1381" s="8">
        <v>2900000</v>
      </c>
      <c r="AQ1381" s="8"/>
      <c r="AR1381" s="8"/>
      <c r="AS1381" s="8"/>
      <c r="AT1381" s="8"/>
      <c r="AU1381" s="10"/>
      <c r="AY1381" s="8"/>
      <c r="AZ1381" s="8"/>
      <c r="BA1381" s="8"/>
      <c r="BB1381" s="8"/>
      <c r="BC1381" s="8"/>
    </row>
    <row r="1382" s="2" customFormat="1" ht="16.5" customHeight="1">
      <c r="A1382" s="9">
        <v>1381</v>
      </c>
      <c r="B1382" t="s" s="4">
        <v>4450</v>
      </c>
      <c r="C1382" t="s" s="3">
        <v>4451</v>
      </c>
      <c r="D1382" t="s" s="3">
        <v>94</v>
      </c>
      <c r="E1382" t="s" s="3">
        <v>58</v>
      </c>
      <c r="F1382" t="s" s="3">
        <v>2913</v>
      </c>
      <c r="G1382" s="6"/>
      <c r="H1382" t="s" s="3">
        <v>910</v>
      </c>
      <c r="I1382" t="s" s="3">
        <v>3754</v>
      </c>
      <c r="J1382" t="s" s="3">
        <v>171</v>
      </c>
      <c r="K1382" s="6"/>
      <c r="L1382" s="6">
        <v>22</v>
      </c>
      <c r="M1382" s="6">
        <v>43</v>
      </c>
      <c r="N1382" s="6">
        <v>1</v>
      </c>
      <c r="O1382" t="s" s="3">
        <v>4417</v>
      </c>
      <c r="P1382" s="8"/>
      <c r="Q1382" s="8"/>
      <c r="R1382" s="8"/>
      <c r="S1382" s="6"/>
      <c r="T1382" s="8"/>
      <c r="AI1382" s="9">
        <v>174799</v>
      </c>
      <c r="AJ1382" t="s" s="4">
        <v>96</v>
      </c>
      <c r="AL1382" s="9">
        <v>21197</v>
      </c>
      <c r="AO1382" s="8"/>
      <c r="AQ1382" s="8"/>
      <c r="AR1382" s="8"/>
      <c r="AS1382" s="8"/>
      <c r="AT1382" s="8"/>
      <c r="AU1382" s="10"/>
      <c r="AY1382" s="8"/>
      <c r="AZ1382" s="8"/>
      <c r="BA1382" s="8"/>
      <c r="BB1382" s="8"/>
      <c r="BC1382" s="8"/>
    </row>
    <row r="1383" s="2" customFormat="1" ht="16.5" customHeight="1">
      <c r="A1383" s="9">
        <v>1382</v>
      </c>
      <c r="B1383" t="s" s="4">
        <v>4452</v>
      </c>
      <c r="C1383" t="s" s="3">
        <v>4453</v>
      </c>
      <c r="D1383" t="s" s="3">
        <v>113</v>
      </c>
      <c r="E1383" t="s" s="3">
        <v>58</v>
      </c>
      <c r="F1383" t="s" s="3">
        <v>4454</v>
      </c>
      <c r="G1383" t="s" s="3">
        <v>4041</v>
      </c>
      <c r="H1383" t="s" s="3">
        <v>4455</v>
      </c>
      <c r="I1383" t="s" s="3">
        <v>3754</v>
      </c>
      <c r="J1383" t="s" s="3">
        <v>171</v>
      </c>
      <c r="K1383" s="6"/>
      <c r="L1383" s="6">
        <v>6</v>
      </c>
      <c r="M1383" s="6">
        <v>16</v>
      </c>
      <c r="N1383" s="6">
        <v>1</v>
      </c>
      <c r="O1383" t="s" s="3">
        <v>4449</v>
      </c>
      <c r="P1383" s="8"/>
      <c r="Q1383" s="8"/>
      <c r="R1383" s="8"/>
      <c r="S1383" s="6"/>
      <c r="T1383" s="8"/>
      <c r="AI1383" s="9">
        <v>176591</v>
      </c>
      <c r="AJ1383" t="s" s="4">
        <v>96</v>
      </c>
      <c r="AK1383" s="9">
        <v>213659</v>
      </c>
      <c r="AL1383" s="9">
        <v>21198</v>
      </c>
      <c r="AO1383" s="8"/>
      <c r="AQ1383" s="8"/>
      <c r="AR1383" s="8"/>
      <c r="AS1383" s="8"/>
      <c r="AT1383" s="8"/>
      <c r="AU1383" s="10"/>
      <c r="AY1383" s="8"/>
      <c r="AZ1383" s="8"/>
      <c r="BA1383" s="8"/>
      <c r="BB1383" s="8"/>
      <c r="BC1383" s="8"/>
    </row>
    <row r="1384" s="2" customFormat="1" ht="16.5" customHeight="1">
      <c r="A1384" s="9">
        <v>1383</v>
      </c>
      <c r="B1384" t="s" s="4">
        <v>4456</v>
      </c>
      <c r="C1384" t="s" s="3">
        <v>4172</v>
      </c>
      <c r="D1384" t="s" s="3">
        <v>94</v>
      </c>
      <c r="E1384" t="s" s="3">
        <v>58</v>
      </c>
      <c r="F1384" t="s" s="3">
        <v>1079</v>
      </c>
      <c r="G1384" s="6"/>
      <c r="H1384" t="s" s="3">
        <v>1079</v>
      </c>
      <c r="I1384" t="s" s="3">
        <v>3621</v>
      </c>
      <c r="J1384" t="s" s="3">
        <v>171</v>
      </c>
      <c r="K1384" s="6"/>
      <c r="L1384" s="6"/>
      <c r="M1384" s="6">
        <v>765</v>
      </c>
      <c r="N1384" s="6">
        <v>11</v>
      </c>
      <c r="O1384" t="s" s="3">
        <v>4386</v>
      </c>
      <c r="P1384" s="8"/>
      <c r="Q1384" s="8"/>
      <c r="R1384" s="8"/>
      <c r="S1384" s="6"/>
      <c r="T1384" s="8"/>
      <c r="AI1384" s="9">
        <v>173481</v>
      </c>
      <c r="AJ1384" t="s" s="4">
        <v>96</v>
      </c>
      <c r="AK1384" s="9">
        <v>209748</v>
      </c>
      <c r="AO1384" s="8"/>
      <c r="AQ1384" s="8"/>
      <c r="AR1384" s="8"/>
      <c r="AS1384" s="8"/>
      <c r="AT1384" s="8"/>
      <c r="AU1384" s="10"/>
      <c r="AY1384" s="8"/>
      <c r="AZ1384" s="8"/>
      <c r="BA1384" s="8"/>
      <c r="BB1384" s="8"/>
      <c r="BC1384" s="8"/>
    </row>
    <row r="1385" s="2" customFormat="1" ht="16.5" customHeight="1">
      <c r="A1385" s="9">
        <v>1384</v>
      </c>
      <c r="B1385" t="s" s="4">
        <v>4457</v>
      </c>
      <c r="C1385" t="s" s="3">
        <v>4172</v>
      </c>
      <c r="D1385" t="s" s="3">
        <v>94</v>
      </c>
      <c r="E1385" t="s" s="3">
        <v>58</v>
      </c>
      <c r="F1385" t="s" s="3">
        <v>1079</v>
      </c>
      <c r="G1385" s="6"/>
      <c r="H1385" t="s" s="3">
        <v>1079</v>
      </c>
      <c r="I1385" t="s" s="3">
        <v>3621</v>
      </c>
      <c r="J1385" t="s" s="3">
        <v>171</v>
      </c>
      <c r="K1385" s="6"/>
      <c r="L1385" s="6"/>
      <c r="M1385" s="6">
        <v>589</v>
      </c>
      <c r="N1385" s="6">
        <v>8</v>
      </c>
      <c r="O1385" t="s" s="3">
        <v>4386</v>
      </c>
      <c r="P1385" s="8"/>
      <c r="Q1385" s="8"/>
      <c r="R1385" s="8"/>
      <c r="S1385" s="6"/>
      <c r="T1385" s="8"/>
      <c r="AI1385" s="9">
        <v>173512</v>
      </c>
      <c r="AJ1385" t="s" s="4">
        <v>96</v>
      </c>
      <c r="AK1385" s="9">
        <v>209861</v>
      </c>
      <c r="AO1385" s="8"/>
      <c r="AQ1385" s="8"/>
      <c r="AR1385" s="8"/>
      <c r="AS1385" s="8"/>
      <c r="AT1385" s="8"/>
      <c r="AU1385" s="10"/>
      <c r="AY1385" s="8"/>
      <c r="AZ1385" s="8"/>
      <c r="BA1385" s="8"/>
      <c r="BB1385" s="8"/>
      <c r="BC1385" s="8"/>
    </row>
    <row r="1386" s="2" customFormat="1" ht="16.5" customHeight="1">
      <c r="A1386" s="9">
        <v>1385</v>
      </c>
      <c r="B1386" t="s" s="4">
        <v>4458</v>
      </c>
      <c r="C1386" t="s" s="3">
        <v>4172</v>
      </c>
      <c r="D1386" t="s" s="3">
        <v>94</v>
      </c>
      <c r="E1386" t="s" s="3">
        <v>58</v>
      </c>
      <c r="F1386" t="s" s="3">
        <v>1079</v>
      </c>
      <c r="G1386" s="6"/>
      <c r="H1386" t="s" s="3">
        <v>1079</v>
      </c>
      <c r="I1386" t="s" s="3">
        <v>3621</v>
      </c>
      <c r="J1386" t="s" s="3">
        <v>171</v>
      </c>
      <c r="K1386" s="6"/>
      <c r="L1386" s="6"/>
      <c r="M1386" s="6">
        <v>720</v>
      </c>
      <c r="N1386" s="6">
        <v>8</v>
      </c>
      <c r="O1386" t="s" s="3">
        <v>4386</v>
      </c>
      <c r="P1386" s="8"/>
      <c r="Q1386" s="8"/>
      <c r="R1386" s="8"/>
      <c r="S1386" s="6"/>
      <c r="T1386" s="8"/>
      <c r="AI1386" s="9">
        <v>173513</v>
      </c>
      <c r="AJ1386" t="s" s="4">
        <v>96</v>
      </c>
      <c r="AK1386" s="9">
        <v>209862</v>
      </c>
      <c r="AO1386" s="8"/>
      <c r="AQ1386" s="8"/>
      <c r="AR1386" s="8"/>
      <c r="AS1386" s="8"/>
      <c r="AT1386" s="8"/>
      <c r="AU1386" s="10"/>
      <c r="AY1386" s="8"/>
      <c r="AZ1386" s="8"/>
      <c r="BA1386" s="8"/>
      <c r="BB1386" s="8"/>
      <c r="BC1386" s="8"/>
    </row>
    <row r="1387" s="2" customFormat="1" ht="16.5" customHeight="1">
      <c r="A1387" s="9">
        <v>1386</v>
      </c>
      <c r="B1387" t="s" s="4">
        <v>4459</v>
      </c>
      <c r="C1387" t="s" s="3">
        <v>3782</v>
      </c>
      <c r="D1387" t="s" s="3">
        <v>94</v>
      </c>
      <c r="E1387" t="s" s="3">
        <v>58</v>
      </c>
      <c r="F1387" t="s" s="3">
        <v>4460</v>
      </c>
      <c r="G1387" s="6"/>
      <c r="H1387" t="s" s="3">
        <v>905</v>
      </c>
      <c r="I1387" t="s" s="3">
        <v>4275</v>
      </c>
      <c r="J1387" t="s" s="3">
        <v>1776</v>
      </c>
      <c r="K1387" s="6"/>
      <c r="L1387" s="6"/>
      <c r="M1387" s="6">
        <v>412</v>
      </c>
      <c r="N1387" s="6">
        <v>16</v>
      </c>
      <c r="O1387" t="s" s="3">
        <v>4449</v>
      </c>
      <c r="P1387" s="8"/>
      <c r="Q1387" s="8"/>
      <c r="R1387" s="8"/>
      <c r="S1387" s="6"/>
      <c r="T1387" s="8"/>
      <c r="AI1387" s="9">
        <v>176505</v>
      </c>
      <c r="AJ1387" s="9">
        <v>89089</v>
      </c>
      <c r="AK1387" s="9">
        <v>213947</v>
      </c>
      <c r="AL1387" s="9">
        <v>21200</v>
      </c>
      <c r="AO1387" s="8"/>
      <c r="AQ1387" s="8"/>
      <c r="AR1387" s="8"/>
      <c r="AS1387" s="8"/>
      <c r="AT1387" s="8"/>
      <c r="AU1387" s="10"/>
      <c r="AY1387" s="8"/>
      <c r="AZ1387" s="8"/>
      <c r="BA1387" s="8"/>
      <c r="BB1387" s="8"/>
      <c r="BC1387" s="8"/>
    </row>
    <row r="1388" s="2" customFormat="1" ht="16.5" customHeight="1">
      <c r="A1388" s="9">
        <v>1387</v>
      </c>
      <c r="B1388" t="s" s="4">
        <v>4461</v>
      </c>
      <c r="C1388" t="s" s="3">
        <v>4462</v>
      </c>
      <c r="D1388" t="s" s="3">
        <v>113</v>
      </c>
      <c r="E1388" t="s" s="3">
        <v>58</v>
      </c>
      <c r="F1388" t="s" s="3">
        <v>4226</v>
      </c>
      <c r="G1388" t="s" s="3">
        <v>3754</v>
      </c>
      <c r="H1388" t="s" s="3">
        <v>3366</v>
      </c>
      <c r="I1388" t="s" s="3">
        <v>3754</v>
      </c>
      <c r="J1388" t="s" s="3">
        <v>171</v>
      </c>
      <c r="K1388" s="6"/>
      <c r="L1388" s="6"/>
      <c r="M1388" s="6">
        <v>23</v>
      </c>
      <c r="N1388" s="6">
        <v>1</v>
      </c>
      <c r="O1388" t="s" s="3">
        <v>4449</v>
      </c>
      <c r="P1388" s="8"/>
      <c r="Q1388" s="8"/>
      <c r="R1388" s="8"/>
      <c r="S1388" s="6"/>
      <c r="T1388" s="8"/>
      <c r="AI1388" s="9">
        <v>176489</v>
      </c>
      <c r="AJ1388" t="s" s="4">
        <v>96</v>
      </c>
      <c r="AK1388" s="9">
        <v>214130</v>
      </c>
      <c r="AL1388" s="9">
        <v>21226</v>
      </c>
      <c r="AO1388" s="8"/>
      <c r="AQ1388" s="8"/>
      <c r="AR1388" s="8"/>
      <c r="AS1388" s="8"/>
      <c r="AT1388" s="8"/>
      <c r="AU1388" s="10"/>
      <c r="AY1388" s="8"/>
      <c r="AZ1388" s="8"/>
      <c r="BA1388" s="8"/>
      <c r="BB1388" s="8"/>
      <c r="BC1388" s="8"/>
    </row>
    <row r="1389" s="2" customFormat="1" ht="16.5" customHeight="1">
      <c r="A1389" s="9">
        <v>1388</v>
      </c>
      <c r="B1389" t="s" s="4">
        <v>4463</v>
      </c>
      <c r="C1389" t="s" s="3">
        <v>4464</v>
      </c>
      <c r="D1389" t="s" s="3">
        <v>127</v>
      </c>
      <c r="E1389" t="s" s="3">
        <v>58</v>
      </c>
      <c r="F1389" t="s" s="3">
        <v>4465</v>
      </c>
      <c r="G1389" t="s" s="3">
        <v>4466</v>
      </c>
      <c r="H1389" t="s" s="3">
        <v>332</v>
      </c>
      <c r="I1389" t="s" s="3">
        <v>1395</v>
      </c>
      <c r="J1389" t="s" s="3">
        <v>3789</v>
      </c>
      <c r="K1389" s="6"/>
      <c r="L1389" s="6"/>
      <c r="M1389" s="6">
        <v>260</v>
      </c>
      <c r="N1389" s="6">
        <v>7</v>
      </c>
      <c r="O1389" t="s" s="3">
        <v>4449</v>
      </c>
      <c r="P1389" s="8"/>
      <c r="Q1389" s="8"/>
      <c r="R1389" s="8"/>
      <c r="S1389" s="6"/>
      <c r="T1389" s="8"/>
      <c r="AI1389" s="9">
        <v>176492</v>
      </c>
      <c r="AJ1389" s="9">
        <v>89349</v>
      </c>
      <c r="AK1389" s="9">
        <v>214296</v>
      </c>
      <c r="AL1389" s="9">
        <v>21249</v>
      </c>
      <c r="AO1389" s="8"/>
      <c r="AQ1389" s="8"/>
      <c r="AR1389" s="8"/>
      <c r="AS1389" s="8"/>
      <c r="AT1389" s="8"/>
      <c r="AU1389" s="10"/>
      <c r="AY1389" s="8"/>
      <c r="AZ1389" s="8"/>
      <c r="BA1389" s="8"/>
      <c r="BB1389" s="8"/>
      <c r="BC1389" s="8"/>
    </row>
    <row r="1390" s="2" customFormat="1" ht="16.5" customHeight="1">
      <c r="A1390" s="9">
        <v>1389</v>
      </c>
      <c r="B1390" t="s" s="4">
        <v>4467</v>
      </c>
      <c r="C1390" t="s" s="3">
        <v>4468</v>
      </c>
      <c r="D1390" t="s" s="3">
        <v>113</v>
      </c>
      <c r="E1390" t="s" s="3">
        <v>58</v>
      </c>
      <c r="F1390" t="s" s="3">
        <v>1093</v>
      </c>
      <c r="G1390" t="s" s="3">
        <v>4400</v>
      </c>
      <c r="H1390" t="s" s="3">
        <v>4469</v>
      </c>
      <c r="I1390" t="s" s="3">
        <v>3754</v>
      </c>
      <c r="J1390" t="s" s="3">
        <v>171</v>
      </c>
      <c r="K1390" s="6"/>
      <c r="L1390" s="6"/>
      <c r="M1390" s="6">
        <v>13</v>
      </c>
      <c r="N1390" s="6">
        <v>1</v>
      </c>
      <c r="O1390" t="s" s="3">
        <v>4449</v>
      </c>
      <c r="P1390" s="8"/>
      <c r="Q1390" s="8"/>
      <c r="R1390" s="8"/>
      <c r="S1390" s="6"/>
      <c r="T1390" s="8"/>
      <c r="AI1390" s="9">
        <v>176509</v>
      </c>
      <c r="AJ1390" t="s" s="4">
        <v>96</v>
      </c>
      <c r="AK1390" s="9">
        <v>214438</v>
      </c>
      <c r="AL1390" s="9">
        <v>21329</v>
      </c>
      <c r="AO1390" s="8"/>
      <c r="AQ1390" s="8"/>
      <c r="AR1390" s="8"/>
      <c r="AS1390" s="8"/>
      <c r="AT1390" s="8"/>
      <c r="AU1390" s="10"/>
      <c r="AY1390" s="8"/>
      <c r="AZ1390" s="8"/>
      <c r="BA1390" s="8"/>
      <c r="BB1390" s="8"/>
      <c r="BC1390" s="8"/>
    </row>
    <row r="1391" s="2" customFormat="1" ht="16.5" customHeight="1">
      <c r="A1391" s="9">
        <v>1390</v>
      </c>
      <c r="B1391" t="s" s="4">
        <v>4470</v>
      </c>
      <c r="C1391" t="s" s="3">
        <v>4471</v>
      </c>
      <c r="D1391" t="s" s="3">
        <v>85</v>
      </c>
      <c r="E1391" t="s" s="3">
        <v>58</v>
      </c>
      <c r="F1391" t="s" s="3">
        <v>4472</v>
      </c>
      <c r="G1391" s="6"/>
      <c r="H1391" t="s" s="3">
        <v>4472</v>
      </c>
      <c r="I1391" t="s" s="3">
        <v>4473</v>
      </c>
      <c r="J1391" t="s" s="3">
        <v>171</v>
      </c>
      <c r="K1391" s="6"/>
      <c r="L1391" s="6"/>
      <c r="M1391" s="6">
        <v>99</v>
      </c>
      <c r="N1391" s="6">
        <v>7</v>
      </c>
      <c r="O1391" t="s" s="3">
        <v>4449</v>
      </c>
      <c r="P1391" s="8"/>
      <c r="Q1391" s="8"/>
      <c r="R1391" s="8"/>
      <c r="S1391" s="6"/>
      <c r="T1391" s="8"/>
      <c r="AI1391" s="9">
        <v>176504</v>
      </c>
      <c r="AJ1391" s="9">
        <v>89815</v>
      </c>
      <c r="AK1391" s="9">
        <v>214662</v>
      </c>
      <c r="AL1391" s="9">
        <v>21330</v>
      </c>
      <c r="AO1391" s="8"/>
      <c r="AQ1391" s="8"/>
      <c r="AR1391" s="8"/>
      <c r="AS1391" s="8"/>
      <c r="AT1391" s="8"/>
      <c r="AU1391" s="10"/>
      <c r="AY1391" s="8"/>
      <c r="AZ1391" s="8"/>
      <c r="BA1391" s="8"/>
      <c r="BB1391" s="8"/>
      <c r="BC1391" s="8"/>
    </row>
    <row r="1392" s="2" customFormat="1" ht="16.5" customHeight="1">
      <c r="A1392" s="9">
        <v>1391</v>
      </c>
      <c r="B1392" t="s" s="4">
        <v>4474</v>
      </c>
      <c r="C1392" t="s" s="3">
        <v>4475</v>
      </c>
      <c r="D1392" t="s" s="3">
        <v>75</v>
      </c>
      <c r="E1392" t="s" s="3">
        <v>58</v>
      </c>
      <c r="F1392" t="s" s="3">
        <v>3749</v>
      </c>
      <c r="G1392" s="6"/>
      <c r="H1392" t="s" s="3">
        <v>3749</v>
      </c>
      <c r="I1392" t="s" s="3">
        <v>4275</v>
      </c>
      <c r="J1392" t="s" s="3">
        <v>4476</v>
      </c>
      <c r="K1392" s="6"/>
      <c r="L1392" s="6"/>
      <c r="M1392" s="6">
        <v>253</v>
      </c>
      <c r="N1392" s="6">
        <v>33</v>
      </c>
      <c r="O1392" t="s" s="3">
        <v>4477</v>
      </c>
      <c r="P1392" s="8"/>
      <c r="Q1392" s="8"/>
      <c r="R1392" s="8"/>
      <c r="S1392" s="6"/>
      <c r="T1392" s="8"/>
      <c r="AI1392" s="9">
        <v>176828</v>
      </c>
      <c r="AJ1392" s="9">
        <v>91029</v>
      </c>
      <c r="AK1392" s="9">
        <v>219710</v>
      </c>
      <c r="AL1392" s="9">
        <v>22447</v>
      </c>
      <c r="AO1392" s="8"/>
      <c r="AQ1392" s="8"/>
      <c r="AR1392" s="8"/>
      <c r="AS1392" s="8"/>
      <c r="AT1392" s="8"/>
      <c r="AU1392" s="10"/>
      <c r="AY1392" s="8"/>
      <c r="AZ1392" s="8"/>
      <c r="BA1392" s="8"/>
      <c r="BB1392" s="8"/>
      <c r="BC1392" s="8"/>
    </row>
    <row r="1393" s="2" customFormat="1" ht="16.5" customHeight="1">
      <c r="A1393" s="9">
        <v>1392</v>
      </c>
      <c r="B1393" t="s" s="4">
        <v>4478</v>
      </c>
      <c r="C1393" t="s" s="3">
        <v>4479</v>
      </c>
      <c r="D1393" t="s" s="3">
        <v>94</v>
      </c>
      <c r="E1393" t="s" s="3">
        <v>58</v>
      </c>
      <c r="F1393" t="s" s="3">
        <v>2913</v>
      </c>
      <c r="G1393" s="6"/>
      <c r="H1393" t="s" s="3">
        <v>910</v>
      </c>
      <c r="I1393" t="s" s="3">
        <v>3754</v>
      </c>
      <c r="J1393" t="s" s="3">
        <v>171</v>
      </c>
      <c r="K1393" s="6"/>
      <c r="L1393" s="6"/>
      <c r="M1393" s="6">
        <v>37</v>
      </c>
      <c r="N1393" s="6">
        <v>1</v>
      </c>
      <c r="O1393" t="s" s="3">
        <v>4449</v>
      </c>
      <c r="P1393" s="8"/>
      <c r="Q1393" s="8"/>
      <c r="R1393" s="8"/>
      <c r="S1393" s="6"/>
      <c r="T1393" s="8"/>
      <c r="AI1393" s="9">
        <v>176507</v>
      </c>
      <c r="AJ1393" t="s" s="4">
        <v>96</v>
      </c>
      <c r="AK1393" s="9">
        <v>214810</v>
      </c>
      <c r="AL1393" s="9">
        <v>21390</v>
      </c>
      <c r="AO1393" s="8"/>
      <c r="AQ1393" s="8"/>
      <c r="AR1393" s="8"/>
      <c r="AS1393" s="8"/>
      <c r="AT1393" s="8"/>
      <c r="AU1393" s="10"/>
      <c r="AY1393" s="8"/>
      <c r="AZ1393" s="8"/>
      <c r="BA1393" s="8"/>
      <c r="BB1393" s="8"/>
      <c r="BC1393" s="8"/>
    </row>
    <row r="1394" s="2" customFormat="1" ht="16.5" customHeight="1">
      <c r="A1394" s="9">
        <v>1393</v>
      </c>
      <c r="B1394" t="s" s="4">
        <v>4480</v>
      </c>
      <c r="C1394" t="s" s="3">
        <v>4481</v>
      </c>
      <c r="D1394" t="s" s="3">
        <v>113</v>
      </c>
      <c r="E1394" t="s" s="3">
        <v>58</v>
      </c>
      <c r="F1394" t="s" s="3">
        <v>4482</v>
      </c>
      <c r="G1394" t="s" s="3">
        <v>4483</v>
      </c>
      <c r="H1394" t="s" s="3">
        <v>2321</v>
      </c>
      <c r="I1394" t="s" s="3">
        <v>3621</v>
      </c>
      <c r="J1394" t="s" s="3">
        <v>878</v>
      </c>
      <c r="K1394" s="6"/>
      <c r="L1394" s="6"/>
      <c r="M1394" s="6">
        <v>145</v>
      </c>
      <c r="N1394" s="6">
        <v>31</v>
      </c>
      <c r="O1394" t="s" s="3">
        <v>4484</v>
      </c>
      <c r="P1394" s="8"/>
      <c r="Q1394" s="8"/>
      <c r="R1394" s="8"/>
      <c r="S1394" s="6"/>
      <c r="T1394" s="8"/>
      <c r="AI1394" s="9">
        <v>176613</v>
      </c>
      <c r="AJ1394" s="9">
        <v>89687</v>
      </c>
      <c r="AK1394" s="9">
        <v>215375</v>
      </c>
      <c r="AL1394" s="9">
        <v>21463</v>
      </c>
      <c r="AO1394" s="8"/>
      <c r="AQ1394" s="8"/>
      <c r="AR1394" s="8"/>
      <c r="AS1394" s="8"/>
      <c r="AT1394" s="8"/>
      <c r="AU1394" s="10"/>
      <c r="AY1394" s="8"/>
      <c r="AZ1394" s="8"/>
      <c r="BA1394" s="8"/>
      <c r="BB1394" s="8"/>
      <c r="BC1394" s="8"/>
    </row>
    <row r="1395" s="2" customFormat="1" ht="16.5" customHeight="1">
      <c r="A1395" s="9">
        <v>1394</v>
      </c>
      <c r="B1395" t="s" s="4">
        <v>4485</v>
      </c>
      <c r="C1395" t="s" s="3">
        <v>4486</v>
      </c>
      <c r="D1395" t="s" s="3">
        <v>113</v>
      </c>
      <c r="E1395" t="s" s="3">
        <v>58</v>
      </c>
      <c r="F1395" t="s" s="3">
        <v>4435</v>
      </c>
      <c r="G1395" t="s" s="3">
        <v>4041</v>
      </c>
      <c r="H1395" t="s" s="3">
        <v>3915</v>
      </c>
      <c r="I1395" t="s" s="3">
        <v>3754</v>
      </c>
      <c r="J1395" t="s" s="3">
        <v>171</v>
      </c>
      <c r="K1395" s="6"/>
      <c r="L1395" s="6">
        <v>12</v>
      </c>
      <c r="M1395" s="6">
        <v>40</v>
      </c>
      <c r="N1395" s="6">
        <v>1</v>
      </c>
      <c r="O1395" t="s" s="3">
        <v>4484</v>
      </c>
      <c r="P1395" s="8"/>
      <c r="Q1395" s="8"/>
      <c r="R1395" s="8"/>
      <c r="S1395" s="6"/>
      <c r="T1395" s="8"/>
      <c r="AI1395" s="9">
        <v>176639</v>
      </c>
      <c r="AJ1395" t="s" s="4">
        <v>96</v>
      </c>
      <c r="AK1395" s="9">
        <v>215520</v>
      </c>
      <c r="AL1395" s="9">
        <v>21490</v>
      </c>
      <c r="AO1395" s="8"/>
      <c r="AQ1395" s="8"/>
      <c r="AR1395" s="8"/>
      <c r="AS1395" s="8"/>
      <c r="AT1395" s="8"/>
      <c r="AU1395" s="10"/>
      <c r="AY1395" s="8"/>
      <c r="AZ1395" s="8"/>
      <c r="BA1395" s="8"/>
      <c r="BB1395" s="8"/>
      <c r="BC1395" s="8"/>
    </row>
    <row r="1396" s="2" customFormat="1" ht="16.5" customHeight="1">
      <c r="A1396" s="9">
        <v>1395</v>
      </c>
      <c r="B1396" t="s" s="4">
        <v>4487</v>
      </c>
      <c r="C1396" t="s" s="3">
        <v>4488</v>
      </c>
      <c r="D1396" t="s" s="3">
        <v>113</v>
      </c>
      <c r="E1396" t="s" s="3">
        <v>58</v>
      </c>
      <c r="F1396" t="s" s="3">
        <v>4226</v>
      </c>
      <c r="G1396" t="s" s="3">
        <v>4400</v>
      </c>
      <c r="H1396" t="s" s="3">
        <v>3366</v>
      </c>
      <c r="I1396" t="s" s="3">
        <v>3754</v>
      </c>
      <c r="J1396" t="s" s="3">
        <v>171</v>
      </c>
      <c r="K1396" s="6"/>
      <c r="L1396" s="6">
        <v>10</v>
      </c>
      <c r="M1396" s="6">
        <v>20</v>
      </c>
      <c r="N1396" s="6">
        <v>1</v>
      </c>
      <c r="O1396" t="s" s="3">
        <v>4484</v>
      </c>
      <c r="P1396" s="8"/>
      <c r="Q1396" s="8"/>
      <c r="R1396" s="8"/>
      <c r="S1396" s="6"/>
      <c r="T1396" s="8"/>
      <c r="AI1396" s="9">
        <v>176611</v>
      </c>
      <c r="AJ1396" t="s" s="4">
        <v>96</v>
      </c>
      <c r="AK1396" s="9">
        <v>216348</v>
      </c>
      <c r="AL1396" s="9">
        <v>21587</v>
      </c>
      <c r="AO1396" s="8"/>
      <c r="AQ1396" s="8"/>
      <c r="AR1396" s="8"/>
      <c r="AS1396" s="8"/>
      <c r="AT1396" s="8"/>
      <c r="AU1396" s="10"/>
      <c r="AY1396" s="8"/>
      <c r="AZ1396" s="8"/>
      <c r="BA1396" s="8"/>
      <c r="BB1396" s="8"/>
      <c r="BC1396" s="8"/>
    </row>
    <row r="1397" s="2" customFormat="1" ht="16.5" customHeight="1">
      <c r="A1397" s="9">
        <v>1396</v>
      </c>
      <c r="B1397" t="s" s="4">
        <v>4489</v>
      </c>
      <c r="C1397" t="s" s="3">
        <v>4490</v>
      </c>
      <c r="D1397" t="s" s="3">
        <v>57</v>
      </c>
      <c r="E1397" t="s" s="3">
        <v>58</v>
      </c>
      <c r="F1397" t="s" s="3">
        <v>3956</v>
      </c>
      <c r="G1397" t="s" s="3">
        <v>3874</v>
      </c>
      <c r="H1397" t="s" s="3">
        <v>61</v>
      </c>
      <c r="I1397" t="s" s="3">
        <v>4491</v>
      </c>
      <c r="J1397" t="s" s="3">
        <v>402</v>
      </c>
      <c r="K1397" s="6"/>
      <c r="L1397" s="6"/>
      <c r="M1397" s="6">
        <v>774</v>
      </c>
      <c r="N1397" s="6">
        <v>27</v>
      </c>
      <c r="O1397" t="s" s="3">
        <v>4484</v>
      </c>
      <c r="P1397" s="8"/>
      <c r="Q1397" s="8"/>
      <c r="R1397" s="8"/>
      <c r="S1397" s="6"/>
      <c r="T1397" s="8"/>
      <c r="AI1397" s="9">
        <v>176813</v>
      </c>
      <c r="AJ1397" s="9">
        <v>89851</v>
      </c>
      <c r="AK1397" s="9">
        <v>216123</v>
      </c>
      <c r="AL1397" s="9">
        <v>21569</v>
      </c>
      <c r="AO1397" s="8"/>
      <c r="AQ1397" s="8"/>
      <c r="AR1397" s="8"/>
      <c r="AS1397" s="8"/>
      <c r="AT1397" s="8"/>
      <c r="AU1397" s="10"/>
      <c r="AY1397" s="8"/>
      <c r="AZ1397" s="8"/>
      <c r="BA1397" s="8"/>
      <c r="BB1397" s="8"/>
      <c r="BC1397" s="8"/>
    </row>
    <row r="1398" s="2" customFormat="1" ht="16.5" customHeight="1">
      <c r="A1398" s="9">
        <v>1397</v>
      </c>
      <c r="B1398" t="s" s="4">
        <v>4492</v>
      </c>
      <c r="C1398" t="s" s="3">
        <v>4493</v>
      </c>
      <c r="D1398" t="s" s="3">
        <v>113</v>
      </c>
      <c r="E1398" t="s" s="3">
        <v>58</v>
      </c>
      <c r="F1398" t="s" s="3">
        <v>3914</v>
      </c>
      <c r="G1398" t="s" s="3">
        <v>4494</v>
      </c>
      <c r="H1398" t="s" s="3">
        <v>4078</v>
      </c>
      <c r="I1398" t="s" s="3">
        <v>3754</v>
      </c>
      <c r="J1398" t="s" s="3">
        <v>171</v>
      </c>
      <c r="K1398" s="6"/>
      <c r="L1398" s="6"/>
      <c r="M1398" s="6">
        <v>15</v>
      </c>
      <c r="N1398" s="6">
        <v>1</v>
      </c>
      <c r="O1398" t="s" s="3">
        <v>4484</v>
      </c>
      <c r="P1398" s="8"/>
      <c r="Q1398" s="8"/>
      <c r="R1398" s="8"/>
      <c r="S1398" s="6"/>
      <c r="T1398" s="8"/>
      <c r="AI1398" s="9">
        <v>176609</v>
      </c>
      <c r="AJ1398" t="s" s="4">
        <v>96</v>
      </c>
      <c r="AK1398" s="9">
        <v>216854</v>
      </c>
      <c r="AL1398" s="9">
        <v>21679</v>
      </c>
      <c r="AO1398" s="8"/>
      <c r="AQ1398" s="8"/>
      <c r="AR1398" s="8"/>
      <c r="AS1398" s="8"/>
      <c r="AT1398" s="8"/>
      <c r="AU1398" s="10"/>
      <c r="AY1398" s="8"/>
      <c r="AZ1398" s="8"/>
      <c r="BA1398" s="8"/>
      <c r="BB1398" s="8"/>
      <c r="BC1398" s="8"/>
    </row>
    <row r="1399" s="2" customFormat="1" ht="16.5" customHeight="1">
      <c r="A1399" s="9">
        <v>1398</v>
      </c>
      <c r="B1399" t="s" s="4">
        <v>4495</v>
      </c>
      <c r="C1399" t="s" s="3">
        <v>4496</v>
      </c>
      <c r="D1399" t="s" s="3">
        <v>113</v>
      </c>
      <c r="E1399" t="s" s="3">
        <v>58</v>
      </c>
      <c r="F1399" t="s" s="3">
        <v>4497</v>
      </c>
      <c r="G1399" t="s" s="3">
        <v>4077</v>
      </c>
      <c r="H1399" t="s" s="3">
        <v>4498</v>
      </c>
      <c r="I1399" t="s" s="3">
        <v>4499</v>
      </c>
      <c r="J1399" t="s" s="3">
        <v>124</v>
      </c>
      <c r="K1399" s="6"/>
      <c r="L1399" s="6">
        <v>75</v>
      </c>
      <c r="M1399" s="6">
        <v>232</v>
      </c>
      <c r="N1399" s="6">
        <v>5</v>
      </c>
      <c r="O1399" t="s" s="3">
        <v>4484</v>
      </c>
      <c r="P1399" s="8"/>
      <c r="Q1399" s="8"/>
      <c r="R1399" s="8"/>
      <c r="S1399" s="6"/>
      <c r="T1399" s="8"/>
      <c r="AI1399" s="9">
        <v>176070</v>
      </c>
      <c r="AJ1399" s="9">
        <v>90429</v>
      </c>
      <c r="AK1399" s="9">
        <v>217270</v>
      </c>
      <c r="AL1399" s="9">
        <v>21814</v>
      </c>
      <c r="AO1399" s="8"/>
      <c r="AQ1399" s="8"/>
      <c r="AR1399" s="8"/>
      <c r="AS1399" s="8"/>
      <c r="AT1399" s="8"/>
      <c r="AU1399" s="10"/>
      <c r="AY1399" s="8"/>
      <c r="AZ1399" s="8"/>
      <c r="BA1399" s="8"/>
      <c r="BB1399" s="8"/>
      <c r="BC1399" s="8"/>
    </row>
    <row r="1400" s="2" customFormat="1" ht="16.5" customHeight="1">
      <c r="A1400" s="9">
        <v>1399</v>
      </c>
      <c r="B1400" t="s" s="4">
        <v>4500</v>
      </c>
      <c r="C1400" t="s" s="3">
        <v>4501</v>
      </c>
      <c r="D1400" t="s" s="3">
        <v>113</v>
      </c>
      <c r="E1400" t="s" s="3">
        <v>58</v>
      </c>
      <c r="F1400" t="s" s="3">
        <v>4502</v>
      </c>
      <c r="G1400" t="s" s="3">
        <v>4503</v>
      </c>
      <c r="H1400" t="s" s="3">
        <v>3775</v>
      </c>
      <c r="I1400" t="s" s="3">
        <v>3754</v>
      </c>
      <c r="J1400" t="s" s="3">
        <v>171</v>
      </c>
      <c r="K1400" s="6"/>
      <c r="L1400" s="6">
        <v>5</v>
      </c>
      <c r="M1400" s="6">
        <v>12</v>
      </c>
      <c r="N1400" s="6">
        <v>1</v>
      </c>
      <c r="O1400" t="s" s="3">
        <v>4484</v>
      </c>
      <c r="P1400" s="8"/>
      <c r="Q1400" s="8"/>
      <c r="R1400" s="8"/>
      <c r="S1400" s="6"/>
      <c r="T1400" s="8"/>
      <c r="AI1400" s="9">
        <v>176612</v>
      </c>
      <c r="AJ1400" t="s" s="4">
        <v>96</v>
      </c>
      <c r="AK1400" s="9">
        <v>217271</v>
      </c>
      <c r="AL1400" s="9">
        <v>21806</v>
      </c>
      <c r="AO1400" s="8"/>
      <c r="AQ1400" s="8"/>
      <c r="AR1400" s="8"/>
      <c r="AS1400" s="8"/>
      <c r="AT1400" s="8"/>
      <c r="AU1400" s="10"/>
      <c r="AY1400" s="8"/>
      <c r="AZ1400" s="8"/>
      <c r="BA1400" s="8"/>
      <c r="BB1400" s="8"/>
      <c r="BC1400" s="8"/>
    </row>
    <row r="1401" s="2" customFormat="1" ht="16.5" customHeight="1">
      <c r="A1401" s="9">
        <v>1400</v>
      </c>
      <c r="B1401" t="s" s="4">
        <v>4504</v>
      </c>
      <c r="C1401" t="s" s="3">
        <v>4505</v>
      </c>
      <c r="D1401" t="s" s="3">
        <v>113</v>
      </c>
      <c r="E1401" t="s" s="3">
        <v>58</v>
      </c>
      <c r="F1401" t="s" s="3">
        <v>4226</v>
      </c>
      <c r="G1401" t="s" s="3">
        <v>4506</v>
      </c>
      <c r="H1401" t="s" s="3">
        <v>3915</v>
      </c>
      <c r="I1401" t="s" s="3">
        <v>3754</v>
      </c>
      <c r="J1401" t="s" s="3">
        <v>171</v>
      </c>
      <c r="K1401" s="6"/>
      <c r="L1401" s="6">
        <v>19</v>
      </c>
      <c r="M1401" s="6">
        <v>49</v>
      </c>
      <c r="N1401" s="6">
        <v>1</v>
      </c>
      <c r="O1401" t="s" s="3">
        <v>4484</v>
      </c>
      <c r="P1401" s="8"/>
      <c r="Q1401" s="8"/>
      <c r="R1401" s="8"/>
      <c r="S1401" s="6"/>
      <c r="T1401" s="8"/>
      <c r="AI1401" s="9">
        <v>176450</v>
      </c>
      <c r="AJ1401" t="s" s="4">
        <v>96</v>
      </c>
      <c r="AK1401" s="9">
        <v>217538</v>
      </c>
      <c r="AL1401" s="9">
        <v>21914</v>
      </c>
      <c r="AO1401" s="8"/>
      <c r="AQ1401" s="8"/>
      <c r="AR1401" s="8"/>
      <c r="AS1401" s="8"/>
      <c r="AT1401" s="8"/>
      <c r="AU1401" s="10"/>
      <c r="AY1401" s="8"/>
      <c r="AZ1401" s="8"/>
      <c r="BA1401" s="8"/>
      <c r="BB1401" s="8"/>
      <c r="BC1401" s="8"/>
    </row>
    <row r="1402" s="2" customFormat="1" ht="16.5" customHeight="1">
      <c r="A1402" s="9">
        <v>1401</v>
      </c>
      <c r="B1402" t="s" s="4">
        <v>4507</v>
      </c>
      <c r="C1402" t="s" s="3">
        <v>4508</v>
      </c>
      <c r="D1402" t="s" s="3">
        <v>113</v>
      </c>
      <c r="E1402" t="s" s="3">
        <v>58</v>
      </c>
      <c r="F1402" t="s" s="3">
        <v>278</v>
      </c>
      <c r="G1402" t="s" s="3">
        <v>3596</v>
      </c>
      <c r="H1402" t="s" s="3">
        <v>2457</v>
      </c>
      <c r="I1402" t="s" s="3">
        <v>1395</v>
      </c>
      <c r="J1402" t="s" s="3">
        <v>124</v>
      </c>
      <c r="K1402" s="6"/>
      <c r="L1402" s="6">
        <v>60</v>
      </c>
      <c r="M1402" s="6">
        <v>167</v>
      </c>
      <c r="N1402" s="6">
        <v>7</v>
      </c>
      <c r="O1402" t="s" s="3">
        <v>4477</v>
      </c>
      <c r="P1402" s="8"/>
      <c r="Q1402" s="8"/>
      <c r="R1402" s="8"/>
      <c r="S1402" s="6"/>
      <c r="T1402" s="8"/>
      <c r="AI1402" s="9">
        <v>176254</v>
      </c>
      <c r="AJ1402" s="9">
        <v>90980</v>
      </c>
      <c r="AK1402" s="9">
        <v>218999</v>
      </c>
      <c r="AL1402" s="9">
        <v>22357</v>
      </c>
      <c r="AO1402" s="8"/>
      <c r="AQ1402" s="8"/>
      <c r="AR1402" s="8"/>
      <c r="AS1402" s="8"/>
      <c r="AT1402" s="8"/>
      <c r="AU1402" s="10"/>
      <c r="AY1402" s="8"/>
      <c r="AZ1402" s="8"/>
      <c r="BA1402" s="8"/>
      <c r="BB1402" s="8"/>
      <c r="BC1402" s="8"/>
    </row>
    <row r="1403" s="2" customFormat="1" ht="16.5" customHeight="1">
      <c r="A1403" s="9">
        <v>1402</v>
      </c>
      <c r="B1403" t="s" s="4">
        <v>4509</v>
      </c>
      <c r="C1403" t="s" s="3">
        <v>4510</v>
      </c>
      <c r="D1403" t="s" s="3">
        <v>113</v>
      </c>
      <c r="E1403" t="s" s="3">
        <v>58</v>
      </c>
      <c r="F1403" t="s" s="3">
        <v>156</v>
      </c>
      <c r="G1403" t="s" s="3">
        <v>4503</v>
      </c>
      <c r="H1403" t="s" s="3">
        <v>4511</v>
      </c>
      <c r="I1403" t="s" s="3">
        <v>3754</v>
      </c>
      <c r="J1403" t="s" s="3">
        <v>171</v>
      </c>
      <c r="K1403" s="6"/>
      <c r="L1403" s="6">
        <v>6</v>
      </c>
      <c r="M1403" s="6">
        <v>15</v>
      </c>
      <c r="N1403" s="6">
        <v>1</v>
      </c>
      <c r="O1403" t="s" s="3">
        <v>4477</v>
      </c>
      <c r="P1403" s="8"/>
      <c r="Q1403" s="8"/>
      <c r="R1403" s="8"/>
      <c r="S1403" s="6"/>
      <c r="T1403" s="8"/>
      <c r="AI1403" s="9">
        <v>176514</v>
      </c>
      <c r="AJ1403" t="s" s="4">
        <v>96</v>
      </c>
      <c r="AK1403" s="9">
        <v>218744</v>
      </c>
      <c r="AL1403" s="9">
        <v>22133</v>
      </c>
      <c r="AO1403" s="8"/>
      <c r="AQ1403" s="8"/>
      <c r="AR1403" s="8"/>
      <c r="AS1403" s="8"/>
      <c r="AT1403" s="8"/>
      <c r="AU1403" s="10"/>
      <c r="AY1403" s="8"/>
      <c r="AZ1403" s="8"/>
      <c r="BA1403" s="8"/>
      <c r="BB1403" s="8"/>
      <c r="BC1403" s="8"/>
    </row>
    <row r="1404" s="2" customFormat="1" ht="16.5" customHeight="1">
      <c r="A1404" s="9">
        <v>1403</v>
      </c>
      <c r="B1404" t="s" s="4">
        <v>4512</v>
      </c>
      <c r="C1404" t="s" s="3">
        <v>4513</v>
      </c>
      <c r="D1404" t="s" s="3">
        <v>113</v>
      </c>
      <c r="E1404" t="s" s="3">
        <v>58</v>
      </c>
      <c r="F1404" t="s" s="3">
        <v>4502</v>
      </c>
      <c r="G1404" t="s" s="3">
        <v>4506</v>
      </c>
      <c r="H1404" t="s" s="3">
        <v>3366</v>
      </c>
      <c r="I1404" t="s" s="3">
        <v>3754</v>
      </c>
      <c r="J1404" t="s" s="3">
        <v>171</v>
      </c>
      <c r="K1404" s="6"/>
      <c r="L1404" s="6">
        <v>6</v>
      </c>
      <c r="M1404" s="6">
        <v>20</v>
      </c>
      <c r="N1404" s="6">
        <v>1</v>
      </c>
      <c r="O1404" t="s" s="3">
        <v>4477</v>
      </c>
      <c r="P1404" s="8"/>
      <c r="Q1404" s="8"/>
      <c r="R1404" s="8"/>
      <c r="S1404" s="6"/>
      <c r="T1404" s="8"/>
      <c r="AI1404" s="9">
        <v>176905</v>
      </c>
      <c r="AJ1404" t="s" s="4">
        <v>96</v>
      </c>
      <c r="AK1404" s="9">
        <v>219698</v>
      </c>
      <c r="AL1404" s="9">
        <v>22322</v>
      </c>
      <c r="AO1404" s="8"/>
      <c r="AQ1404" s="8"/>
      <c r="AR1404" s="8"/>
      <c r="AS1404" s="8"/>
      <c r="AT1404" s="8"/>
      <c r="AU1404" s="10"/>
      <c r="AY1404" s="8"/>
      <c r="AZ1404" s="8"/>
      <c r="BA1404" s="8"/>
      <c r="BB1404" s="8"/>
      <c r="BC1404" s="8"/>
    </row>
    <row r="1405" s="2" customFormat="1" ht="16.5" customHeight="1">
      <c r="A1405" s="9">
        <v>1404</v>
      </c>
      <c r="B1405" t="s" s="4">
        <v>4514</v>
      </c>
      <c r="C1405" t="s" s="3">
        <v>4515</v>
      </c>
      <c r="D1405" t="s" s="3">
        <v>85</v>
      </c>
      <c r="E1405" t="s" s="3">
        <v>58</v>
      </c>
      <c r="F1405" t="s" s="3">
        <v>4516</v>
      </c>
      <c r="G1405" t="s" s="3">
        <v>3596</v>
      </c>
      <c r="H1405" t="s" s="3">
        <v>4517</v>
      </c>
      <c r="I1405" t="s" s="3">
        <v>365</v>
      </c>
      <c r="J1405" t="s" s="3">
        <v>124</v>
      </c>
      <c r="K1405" s="6"/>
      <c r="L1405" s="6">
        <v>123</v>
      </c>
      <c r="M1405" s="6">
        <v>527</v>
      </c>
      <c r="N1405" s="6">
        <v>14</v>
      </c>
      <c r="O1405" t="s" s="3">
        <v>4477</v>
      </c>
      <c r="P1405" s="8"/>
      <c r="Q1405" s="8"/>
      <c r="R1405" s="8"/>
      <c r="S1405" s="6"/>
      <c r="T1405" s="8"/>
      <c r="AI1405" s="9">
        <v>176662</v>
      </c>
      <c r="AJ1405" s="9">
        <v>92378</v>
      </c>
      <c r="AK1405" s="9">
        <v>223879</v>
      </c>
      <c r="AL1405" s="9">
        <v>22672</v>
      </c>
      <c r="AO1405" s="8"/>
      <c r="AQ1405" s="8"/>
      <c r="AR1405" s="8"/>
      <c r="AS1405" s="8"/>
      <c r="AT1405" s="8"/>
      <c r="AU1405" s="10"/>
      <c r="AY1405" s="8"/>
      <c r="AZ1405" s="8"/>
      <c r="BA1405" s="8"/>
      <c r="BB1405" s="8"/>
      <c r="BC1405" s="8"/>
    </row>
    <row r="1406" s="2" customFormat="1" ht="16.5" customHeight="1">
      <c r="A1406" s="9">
        <v>1405</v>
      </c>
      <c r="B1406" t="s" s="4">
        <v>4518</v>
      </c>
      <c r="C1406" t="s" s="3">
        <v>4519</v>
      </c>
      <c r="D1406" t="s" s="3">
        <v>113</v>
      </c>
      <c r="E1406" t="s" s="3">
        <v>58</v>
      </c>
      <c r="F1406" t="s" s="3">
        <v>4520</v>
      </c>
      <c r="G1406" t="s" s="3">
        <v>4403</v>
      </c>
      <c r="H1406" t="s" s="3">
        <v>4521</v>
      </c>
      <c r="I1406" t="s" s="3">
        <v>1395</v>
      </c>
      <c r="J1406" t="s" s="3">
        <v>4522</v>
      </c>
      <c r="K1406" s="6"/>
      <c r="L1406" t="s" s="4">
        <v>96</v>
      </c>
      <c r="M1406" s="6">
        <v>66</v>
      </c>
      <c r="N1406" s="6">
        <v>22</v>
      </c>
      <c r="O1406" t="s" s="3">
        <v>4477</v>
      </c>
      <c r="P1406" s="8"/>
      <c r="Q1406" s="8"/>
      <c r="R1406" s="8"/>
      <c r="S1406" s="6"/>
      <c r="T1406" s="8"/>
      <c r="AI1406" s="9">
        <v>176699</v>
      </c>
      <c r="AJ1406" s="9">
        <v>91091</v>
      </c>
      <c r="AK1406" s="9">
        <v>219711</v>
      </c>
      <c r="AL1406" s="9">
        <v>22393</v>
      </c>
      <c r="AO1406" s="8"/>
      <c r="AQ1406" s="8"/>
      <c r="AR1406" s="8"/>
      <c r="AS1406" s="8"/>
      <c r="AT1406" s="8"/>
      <c r="AU1406" s="10"/>
      <c r="AY1406" s="8"/>
      <c r="AZ1406" s="8"/>
      <c r="BA1406" s="8"/>
      <c r="BB1406" s="8"/>
      <c r="BC1406" s="8"/>
    </row>
    <row r="1407" s="2" customFormat="1" ht="16.5" customHeight="1">
      <c r="A1407" s="9">
        <v>1406</v>
      </c>
      <c r="B1407" t="s" s="4">
        <v>4523</v>
      </c>
      <c r="C1407" t="s" s="3">
        <v>4524</v>
      </c>
      <c r="D1407" t="s" s="3">
        <v>113</v>
      </c>
      <c r="E1407" t="s" s="3">
        <v>58</v>
      </c>
      <c r="F1407" t="s" s="3">
        <v>4525</v>
      </c>
      <c r="G1407" t="s" s="3">
        <v>3757</v>
      </c>
      <c r="H1407" t="s" s="3">
        <v>4385</v>
      </c>
      <c r="I1407" t="s" s="3">
        <v>1395</v>
      </c>
      <c r="J1407" t="s" s="3">
        <v>124</v>
      </c>
      <c r="K1407" s="6"/>
      <c r="L1407" s="6">
        <v>36</v>
      </c>
      <c r="M1407" s="6">
        <v>122</v>
      </c>
      <c r="N1407" s="6">
        <v>2</v>
      </c>
      <c r="O1407" t="s" s="3">
        <v>4477</v>
      </c>
      <c r="P1407" s="8"/>
      <c r="Q1407" s="8"/>
      <c r="R1407" s="8"/>
      <c r="S1407" s="6"/>
      <c r="T1407" s="8"/>
      <c r="AI1407" s="9">
        <v>176812</v>
      </c>
      <c r="AJ1407" s="9">
        <v>90979</v>
      </c>
      <c r="AK1407" s="9">
        <v>219398</v>
      </c>
      <c r="AL1407" s="9">
        <v>22274</v>
      </c>
      <c r="AO1407" s="8"/>
      <c r="AQ1407" s="8"/>
      <c r="AR1407" s="8"/>
      <c r="AS1407" s="8"/>
      <c r="AT1407" s="8"/>
      <c r="AU1407" s="10"/>
      <c r="AY1407" s="8"/>
      <c r="AZ1407" s="8"/>
      <c r="BA1407" s="8"/>
      <c r="BB1407" s="8"/>
      <c r="BC1407" s="8"/>
    </row>
    <row r="1408" s="2" customFormat="1" ht="16.5" customHeight="1">
      <c r="A1408" s="9">
        <v>1407</v>
      </c>
      <c r="B1408" t="s" s="4">
        <v>4526</v>
      </c>
      <c r="C1408" t="s" s="3">
        <v>4527</v>
      </c>
      <c r="D1408" t="s" s="3">
        <v>262</v>
      </c>
      <c r="E1408" t="s" s="3">
        <v>58</v>
      </c>
      <c r="F1408" t="s" s="3">
        <v>4528</v>
      </c>
      <c r="G1408" t="s" s="3">
        <v>4529</v>
      </c>
      <c r="H1408" t="s" s="3">
        <v>4078</v>
      </c>
      <c r="I1408" t="s" s="3">
        <v>4491</v>
      </c>
      <c r="J1408" t="s" s="3">
        <v>832</v>
      </c>
      <c r="K1408" s="6"/>
      <c r="L1408" s="6">
        <v>152</v>
      </c>
      <c r="M1408" s="6">
        <v>170</v>
      </c>
      <c r="N1408" s="6">
        <v>5</v>
      </c>
      <c r="O1408" t="s" s="3">
        <v>4530</v>
      </c>
      <c r="P1408" s="8"/>
      <c r="Q1408" s="8"/>
      <c r="R1408" s="8"/>
      <c r="S1408" s="6"/>
      <c r="T1408" s="8"/>
      <c r="AI1408" s="9">
        <v>176967</v>
      </c>
      <c r="AJ1408" s="9">
        <v>91119</v>
      </c>
      <c r="AK1408" s="9">
        <v>219803</v>
      </c>
      <c r="AL1408" s="9">
        <v>22348</v>
      </c>
      <c r="AO1408" s="8"/>
      <c r="AQ1408" s="8"/>
      <c r="AR1408" s="8"/>
      <c r="AS1408" s="8"/>
      <c r="AT1408" s="8"/>
      <c r="AU1408" s="10"/>
      <c r="AY1408" s="8"/>
      <c r="AZ1408" s="8"/>
      <c r="BA1408" s="8"/>
      <c r="BB1408" s="8"/>
      <c r="BC1408" s="8"/>
    </row>
    <row r="1409" s="2" customFormat="1" ht="16.5" customHeight="1">
      <c r="A1409" s="9">
        <v>1408</v>
      </c>
      <c r="B1409" t="s" s="4">
        <v>4531</v>
      </c>
      <c r="C1409" t="s" s="3">
        <v>4532</v>
      </c>
      <c r="D1409" t="s" s="3">
        <v>113</v>
      </c>
      <c r="E1409" t="s" s="3">
        <v>58</v>
      </c>
      <c r="F1409" t="s" s="3">
        <v>4249</v>
      </c>
      <c r="G1409" t="s" s="3">
        <v>805</v>
      </c>
      <c r="H1409" t="s" s="3">
        <v>3907</v>
      </c>
      <c r="I1409" t="s" s="3">
        <v>3754</v>
      </c>
      <c r="J1409" t="s" s="3">
        <v>171</v>
      </c>
      <c r="K1409" s="6"/>
      <c r="L1409" s="6"/>
      <c r="M1409" s="6">
        <v>23</v>
      </c>
      <c r="N1409" s="6">
        <v>1</v>
      </c>
      <c r="O1409" t="s" s="3">
        <v>4530</v>
      </c>
      <c r="P1409" s="8"/>
      <c r="Q1409" s="8"/>
      <c r="R1409" s="8"/>
      <c r="S1409" s="6"/>
      <c r="T1409" s="8"/>
      <c r="AI1409" s="9">
        <v>177092</v>
      </c>
      <c r="AJ1409" t="s" s="4">
        <v>96</v>
      </c>
      <c r="AK1409" s="9">
        <v>220476</v>
      </c>
      <c r="AL1409" s="9">
        <v>22394</v>
      </c>
      <c r="AO1409" s="8"/>
      <c r="AQ1409" s="8"/>
      <c r="AR1409" s="8"/>
      <c r="AS1409" s="8"/>
      <c r="AT1409" s="8"/>
      <c r="AU1409" s="10"/>
      <c r="AY1409" s="8"/>
      <c r="AZ1409" s="8"/>
      <c r="BA1409" s="8"/>
      <c r="BB1409" s="8"/>
      <c r="BC1409" s="8"/>
    </row>
    <row r="1410" s="2" customFormat="1" ht="16.5" customHeight="1">
      <c r="A1410" s="9">
        <v>1409</v>
      </c>
      <c r="B1410" t="s" s="4">
        <v>4533</v>
      </c>
      <c r="C1410" t="s" s="3">
        <v>4534</v>
      </c>
      <c r="D1410" t="s" s="3">
        <v>113</v>
      </c>
      <c r="E1410" t="s" s="3">
        <v>58</v>
      </c>
      <c r="F1410" t="s" s="3">
        <v>4520</v>
      </c>
      <c r="G1410" t="s" s="3">
        <v>4403</v>
      </c>
      <c r="H1410" t="s" s="3">
        <v>4498</v>
      </c>
      <c r="I1410" t="s" s="3">
        <v>1395</v>
      </c>
      <c r="J1410" t="s" s="3">
        <v>4522</v>
      </c>
      <c r="K1410" s="6"/>
      <c r="L1410" t="s" s="4">
        <v>96</v>
      </c>
      <c r="M1410" s="6">
        <v>19</v>
      </c>
      <c r="N1410" s="6">
        <v>74</v>
      </c>
      <c r="O1410" t="s" s="3">
        <v>4530</v>
      </c>
      <c r="P1410" s="8"/>
      <c r="Q1410" s="8"/>
      <c r="R1410" s="8"/>
      <c r="S1410" s="6"/>
      <c r="T1410" s="8"/>
      <c r="AI1410" s="9">
        <v>177170</v>
      </c>
      <c r="AJ1410" s="9">
        <v>91398</v>
      </c>
      <c r="AK1410" s="9">
        <v>220694</v>
      </c>
      <c r="AL1410" s="9">
        <v>22448</v>
      </c>
      <c r="AO1410" s="8"/>
      <c r="AQ1410" s="8"/>
      <c r="AR1410" s="8"/>
      <c r="AS1410" s="8"/>
      <c r="AT1410" s="8"/>
      <c r="AU1410" s="10"/>
      <c r="AY1410" s="8"/>
      <c r="AZ1410" s="8"/>
      <c r="BA1410" s="8"/>
      <c r="BB1410" s="8"/>
      <c r="BC1410" s="8"/>
    </row>
    <row r="1411" s="2" customFormat="1" ht="16.5" customHeight="1">
      <c r="A1411" s="9">
        <v>1410</v>
      </c>
      <c r="B1411" t="s" s="4">
        <v>4535</v>
      </c>
      <c r="C1411" t="s" s="3">
        <v>4536</v>
      </c>
      <c r="D1411" t="s" s="3">
        <v>113</v>
      </c>
      <c r="E1411" t="s" s="3">
        <v>58</v>
      </c>
      <c r="F1411" t="s" s="3">
        <v>1914</v>
      </c>
      <c r="G1411" t="s" s="3">
        <v>3701</v>
      </c>
      <c r="H1411" t="s" s="3">
        <v>258</v>
      </c>
      <c r="I1411" t="s" s="3">
        <v>4537</v>
      </c>
      <c r="J1411" t="s" s="3">
        <v>3702</v>
      </c>
      <c r="K1411" s="6"/>
      <c r="L1411" s="6">
        <v>147</v>
      </c>
      <c r="M1411" s="6">
        <v>213</v>
      </c>
      <c r="N1411" s="6">
        <v>22</v>
      </c>
      <c r="O1411" t="s" s="3">
        <v>4530</v>
      </c>
      <c r="P1411" s="8"/>
      <c r="Q1411" s="8"/>
      <c r="R1411" s="8"/>
      <c r="S1411" s="6"/>
      <c r="T1411" s="8"/>
      <c r="AI1411" s="9">
        <v>177259</v>
      </c>
      <c r="AJ1411" s="9">
        <v>91401</v>
      </c>
      <c r="AK1411" s="9">
        <v>220695</v>
      </c>
      <c r="AL1411" s="9">
        <v>22482</v>
      </c>
      <c r="AO1411" s="8"/>
      <c r="AQ1411" s="8"/>
      <c r="AR1411" s="8"/>
      <c r="AS1411" s="8"/>
      <c r="AT1411" s="8"/>
      <c r="AU1411" s="10"/>
      <c r="AY1411" s="8"/>
      <c r="AZ1411" s="8"/>
      <c r="BA1411" s="8"/>
      <c r="BB1411" s="8"/>
      <c r="BC1411" s="8"/>
    </row>
    <row r="1412" s="2" customFormat="1" ht="16.5" customHeight="1">
      <c r="A1412" s="9">
        <v>1411</v>
      </c>
      <c r="B1412" t="s" s="4">
        <v>4538</v>
      </c>
      <c r="C1412" t="s" s="3">
        <v>4539</v>
      </c>
      <c r="D1412" t="s" s="3">
        <v>113</v>
      </c>
      <c r="E1412" t="s" s="3">
        <v>58</v>
      </c>
      <c r="F1412" t="s" s="3">
        <v>4540</v>
      </c>
      <c r="G1412" t="s" s="3">
        <v>3757</v>
      </c>
      <c r="H1412" t="s" s="3">
        <v>4498</v>
      </c>
      <c r="I1412" t="s" s="3">
        <v>1395</v>
      </c>
      <c r="J1412" t="s" s="3">
        <v>124</v>
      </c>
      <c r="K1412" s="6"/>
      <c r="L1412" s="6">
        <v>21</v>
      </c>
      <c r="M1412" s="6">
        <v>88</v>
      </c>
      <c r="N1412" s="6">
        <v>2</v>
      </c>
      <c r="O1412" t="s" s="3">
        <v>4530</v>
      </c>
      <c r="P1412" s="8"/>
      <c r="Q1412" s="8"/>
      <c r="R1412" s="8"/>
      <c r="S1412" s="6"/>
      <c r="T1412" s="8"/>
      <c r="AI1412" s="9">
        <v>177427</v>
      </c>
      <c r="AJ1412" s="9">
        <v>91399</v>
      </c>
      <c r="AK1412" s="9">
        <v>222043</v>
      </c>
      <c r="AL1412" s="9">
        <v>22590</v>
      </c>
      <c r="AO1412" s="8"/>
      <c r="AQ1412" s="8"/>
      <c r="AR1412" s="8"/>
      <c r="AS1412" s="8"/>
      <c r="AT1412" s="8"/>
      <c r="AU1412" s="10"/>
      <c r="AY1412" s="8"/>
      <c r="AZ1412" s="8"/>
      <c r="BA1412" s="8"/>
      <c r="BB1412" s="8"/>
      <c r="BC1412" s="8"/>
    </row>
    <row r="1413" s="2" customFormat="1" ht="16.5" customHeight="1">
      <c r="A1413" s="9">
        <v>1412</v>
      </c>
      <c r="B1413" t="s" s="4">
        <v>4541</v>
      </c>
      <c r="C1413" t="s" s="3">
        <v>1819</v>
      </c>
      <c r="D1413" t="s" s="3">
        <v>75</v>
      </c>
      <c r="E1413" t="s" s="3">
        <v>58</v>
      </c>
      <c r="F1413" t="s" s="3">
        <v>3749</v>
      </c>
      <c r="G1413" s="6"/>
      <c r="H1413" t="s" s="3">
        <v>3749</v>
      </c>
      <c r="I1413" t="s" s="3">
        <v>3750</v>
      </c>
      <c r="J1413" t="s" s="3">
        <v>4208</v>
      </c>
      <c r="K1413" s="6"/>
      <c r="L1413" s="6">
        <v>144</v>
      </c>
      <c r="M1413" s="6">
        <v>158</v>
      </c>
      <c r="N1413" s="6">
        <v>4</v>
      </c>
      <c r="O1413" t="s" s="3">
        <v>4530</v>
      </c>
      <c r="P1413" s="8"/>
      <c r="Q1413" s="8"/>
      <c r="R1413" s="8"/>
      <c r="S1413" s="6"/>
      <c r="T1413" s="8"/>
      <c r="AI1413" s="9">
        <v>177490</v>
      </c>
      <c r="AJ1413" s="9">
        <v>91400</v>
      </c>
      <c r="AK1413" s="9">
        <v>222556</v>
      </c>
      <c r="AL1413" s="9">
        <v>22607</v>
      </c>
      <c r="AO1413" s="8"/>
      <c r="AQ1413" s="8"/>
      <c r="AR1413" s="8"/>
      <c r="AS1413" s="8"/>
      <c r="AT1413" s="8"/>
      <c r="AU1413" s="10"/>
      <c r="AY1413" s="8"/>
      <c r="AZ1413" s="8"/>
      <c r="BA1413" s="8"/>
      <c r="BB1413" s="8"/>
      <c r="BC1413" s="8"/>
    </row>
    <row r="1414" s="2" customFormat="1" ht="16.5" customHeight="1">
      <c r="A1414" s="9">
        <v>1413</v>
      </c>
      <c r="B1414" t="s" s="4">
        <v>4542</v>
      </c>
      <c r="C1414" t="s" s="3">
        <v>4543</v>
      </c>
      <c r="D1414" t="s" s="3">
        <v>94</v>
      </c>
      <c r="E1414" t="s" s="3">
        <v>58</v>
      </c>
      <c r="F1414" t="s" s="3">
        <v>3679</v>
      </c>
      <c r="G1414" s="6"/>
      <c r="H1414" t="s" s="3">
        <v>3680</v>
      </c>
      <c r="I1414" t="s" s="3">
        <v>3621</v>
      </c>
      <c r="J1414" t="s" s="3">
        <v>171</v>
      </c>
      <c r="K1414" s="6"/>
      <c r="L1414" t="s" s="4">
        <v>96</v>
      </c>
      <c r="M1414" s="6">
        <v>8</v>
      </c>
      <c r="N1414" s="6">
        <v>2</v>
      </c>
      <c r="O1414" t="s" s="3">
        <v>4530</v>
      </c>
      <c r="P1414" s="8"/>
      <c r="Q1414" s="8"/>
      <c r="R1414" s="8"/>
      <c r="S1414" s="6"/>
      <c r="T1414" s="8"/>
      <c r="AI1414" s="9">
        <v>177214</v>
      </c>
      <c r="AJ1414" s="9">
        <v>91622</v>
      </c>
      <c r="AK1414" s="9">
        <v>221026</v>
      </c>
      <c r="AO1414" s="8"/>
      <c r="AQ1414" s="8"/>
      <c r="AR1414" s="8"/>
      <c r="AS1414" s="8"/>
      <c r="AT1414" s="8"/>
      <c r="AU1414" s="10"/>
      <c r="AY1414" s="8"/>
      <c r="AZ1414" s="8"/>
      <c r="BA1414" s="8"/>
      <c r="BB1414" s="8"/>
      <c r="BC1414" s="8"/>
    </row>
    <row r="1415" s="2" customFormat="1" ht="16.5" customHeight="1">
      <c r="A1415" s="9">
        <v>1414</v>
      </c>
      <c r="B1415" t="s" s="4">
        <v>4544</v>
      </c>
      <c r="C1415" t="s" s="3">
        <v>4545</v>
      </c>
      <c r="D1415" t="s" s="3">
        <v>113</v>
      </c>
      <c r="E1415" t="s" s="3">
        <v>58</v>
      </c>
      <c r="F1415" t="s" s="3">
        <v>156</v>
      </c>
      <c r="G1415" t="s" s="3">
        <v>4503</v>
      </c>
      <c r="H1415" t="s" s="3">
        <v>4546</v>
      </c>
      <c r="I1415" t="s" s="3">
        <v>3754</v>
      </c>
      <c r="J1415" t="s" s="3">
        <v>171</v>
      </c>
      <c r="K1415" s="6"/>
      <c r="L1415" s="6">
        <v>8</v>
      </c>
      <c r="M1415" s="6">
        <v>18</v>
      </c>
      <c r="N1415" s="6">
        <v>1</v>
      </c>
      <c r="O1415" t="s" s="3">
        <v>4530</v>
      </c>
      <c r="P1415" s="8"/>
      <c r="Q1415" s="8"/>
      <c r="R1415" s="8"/>
      <c r="S1415" s="6"/>
      <c r="T1415" s="8"/>
      <c r="AI1415" s="9">
        <v>177210</v>
      </c>
      <c r="AJ1415" t="s" s="4">
        <v>96</v>
      </c>
      <c r="AK1415" s="9">
        <v>220985</v>
      </c>
      <c r="AL1415" s="9">
        <v>22463</v>
      </c>
      <c r="AO1415" s="8"/>
      <c r="AQ1415" s="8"/>
      <c r="AR1415" s="8"/>
      <c r="AS1415" s="8"/>
      <c r="AT1415" s="8"/>
      <c r="AU1415" s="10"/>
      <c r="AY1415" s="8"/>
      <c r="AZ1415" s="8"/>
      <c r="BA1415" s="8"/>
      <c r="BB1415" s="8"/>
      <c r="BC1415" s="8"/>
    </row>
    <row r="1416" s="2" customFormat="1" ht="16.5" customHeight="1">
      <c r="A1416" s="9">
        <v>1415</v>
      </c>
      <c r="B1416" t="s" s="4">
        <v>4547</v>
      </c>
      <c r="C1416" t="s" s="3">
        <v>4548</v>
      </c>
      <c r="D1416" t="s" s="3">
        <v>94</v>
      </c>
      <c r="E1416" t="s" s="3">
        <v>58</v>
      </c>
      <c r="F1416" t="s" s="3">
        <v>3679</v>
      </c>
      <c r="G1416" s="6"/>
      <c r="H1416" t="s" s="3">
        <v>3680</v>
      </c>
      <c r="I1416" t="s" s="3">
        <v>3621</v>
      </c>
      <c r="J1416" t="s" s="3">
        <v>171</v>
      </c>
      <c r="K1416" s="6"/>
      <c r="L1416" t="s" s="4">
        <v>96</v>
      </c>
      <c r="M1416" s="6">
        <v>19</v>
      </c>
      <c r="N1416" s="6">
        <v>2</v>
      </c>
      <c r="O1416" t="s" s="3">
        <v>4530</v>
      </c>
      <c r="P1416" s="8"/>
      <c r="Q1416" s="8"/>
      <c r="R1416" s="8"/>
      <c r="S1416" s="6"/>
      <c r="T1416" s="8"/>
      <c r="AI1416" s="9">
        <v>177223</v>
      </c>
      <c r="AJ1416" s="9">
        <v>91497</v>
      </c>
      <c r="AK1416" s="9">
        <v>220986</v>
      </c>
      <c r="AL1416" s="9">
        <v>22464</v>
      </c>
      <c r="AO1416" s="8"/>
      <c r="AQ1416" s="8"/>
      <c r="AR1416" s="8"/>
      <c r="AS1416" s="8"/>
      <c r="AT1416" s="8"/>
      <c r="AU1416" s="10"/>
      <c r="AY1416" s="8"/>
      <c r="AZ1416" s="8"/>
      <c r="BA1416" s="8"/>
      <c r="BB1416" s="8"/>
      <c r="BC1416" s="8"/>
    </row>
    <row r="1417" s="2" customFormat="1" ht="16.5" customHeight="1">
      <c r="A1417" s="9">
        <v>1416</v>
      </c>
      <c r="B1417" t="s" s="4">
        <v>4549</v>
      </c>
      <c r="C1417" t="s" s="3">
        <v>4550</v>
      </c>
      <c r="D1417" t="s" s="3">
        <v>85</v>
      </c>
      <c r="E1417" t="s" s="3">
        <v>58</v>
      </c>
      <c r="F1417" t="s" s="3">
        <v>4551</v>
      </c>
      <c r="G1417" t="s" s="3">
        <v>4552</v>
      </c>
      <c r="H1417" t="s" s="3">
        <v>4553</v>
      </c>
      <c r="I1417" t="s" s="3">
        <v>3621</v>
      </c>
      <c r="J1417" t="s" s="3">
        <v>171</v>
      </c>
      <c r="K1417" s="6"/>
      <c r="L1417" s="6">
        <v>100</v>
      </c>
      <c r="M1417" s="6">
        <v>152</v>
      </c>
      <c r="N1417" s="6">
        <v>11</v>
      </c>
      <c r="O1417" t="s" s="3">
        <v>4530</v>
      </c>
      <c r="P1417" s="8"/>
      <c r="Q1417" s="8"/>
      <c r="R1417" s="8"/>
      <c r="S1417" s="6"/>
      <c r="T1417" s="8"/>
      <c r="AI1417" s="9">
        <v>177260</v>
      </c>
      <c r="AJ1417" s="9">
        <v>92075</v>
      </c>
      <c r="AK1417" s="9">
        <v>221021</v>
      </c>
      <c r="AL1417" s="9">
        <v>22479</v>
      </c>
      <c r="AO1417" s="8"/>
      <c r="AQ1417" s="8"/>
      <c r="AR1417" s="8"/>
      <c r="AS1417" s="8"/>
      <c r="AT1417" s="8"/>
      <c r="AU1417" s="10"/>
      <c r="AY1417" s="8"/>
      <c r="AZ1417" s="8"/>
      <c r="BA1417" s="8"/>
      <c r="BB1417" s="8"/>
      <c r="BC1417" s="8"/>
    </row>
    <row r="1418" s="2" customFormat="1" ht="16.5" customHeight="1">
      <c r="A1418" s="9">
        <v>1417</v>
      </c>
      <c r="B1418" t="s" s="4">
        <v>4554</v>
      </c>
      <c r="C1418" t="s" s="3">
        <v>4555</v>
      </c>
      <c r="D1418" t="s" s="3">
        <v>113</v>
      </c>
      <c r="E1418" t="s" s="3">
        <v>58</v>
      </c>
      <c r="F1418" t="s" s="3">
        <v>4249</v>
      </c>
      <c r="G1418" t="s" s="3">
        <v>3757</v>
      </c>
      <c r="H1418" t="s" s="3">
        <v>4556</v>
      </c>
      <c r="I1418" t="s" s="3">
        <v>3754</v>
      </c>
      <c r="J1418" t="s" s="3">
        <v>171</v>
      </c>
      <c r="K1418" s="6"/>
      <c r="L1418" s="6"/>
      <c r="M1418" s="6">
        <v>27</v>
      </c>
      <c r="N1418" s="6">
        <v>1</v>
      </c>
      <c r="O1418" t="s" s="3">
        <v>4530</v>
      </c>
      <c r="P1418" s="8"/>
      <c r="Q1418" s="8"/>
      <c r="R1418" s="8"/>
      <c r="S1418" s="6"/>
      <c r="T1418" s="8"/>
      <c r="AI1418" s="9">
        <v>177496</v>
      </c>
      <c r="AJ1418" t="s" s="4">
        <v>96</v>
      </c>
      <c r="AK1418" s="9">
        <v>222557</v>
      </c>
      <c r="AL1418" s="9">
        <v>22608</v>
      </c>
      <c r="AO1418" s="8"/>
      <c r="AQ1418" s="8"/>
      <c r="AR1418" s="8"/>
      <c r="AS1418" s="8"/>
      <c r="AT1418" s="8"/>
      <c r="AU1418" s="10"/>
      <c r="AY1418" s="8"/>
      <c r="AZ1418" s="8"/>
      <c r="BA1418" s="8"/>
      <c r="BB1418" s="8"/>
      <c r="BC1418" s="8"/>
    </row>
    <row r="1419" s="2" customFormat="1" ht="16.5" customHeight="1">
      <c r="A1419" s="9">
        <v>1418</v>
      </c>
      <c r="B1419" t="s" s="4">
        <v>4557</v>
      </c>
      <c r="C1419" t="s" s="3">
        <v>4558</v>
      </c>
      <c r="D1419" t="s" s="3">
        <v>113</v>
      </c>
      <c r="E1419" t="s" s="3">
        <v>58</v>
      </c>
      <c r="F1419" t="s" s="3">
        <v>4226</v>
      </c>
      <c r="G1419" t="s" s="3">
        <v>805</v>
      </c>
      <c r="H1419" t="s" s="3">
        <v>3366</v>
      </c>
      <c r="I1419" t="s" s="3">
        <v>3754</v>
      </c>
      <c r="J1419" t="s" s="3">
        <v>171</v>
      </c>
      <c r="K1419" s="6"/>
      <c r="L1419" s="6"/>
      <c r="M1419" s="6">
        <v>25</v>
      </c>
      <c r="N1419" s="6">
        <v>1</v>
      </c>
      <c r="O1419" t="s" s="3">
        <v>4530</v>
      </c>
      <c r="P1419" s="8"/>
      <c r="Q1419" s="8"/>
      <c r="R1419" s="8"/>
      <c r="S1419" s="6"/>
      <c r="T1419" s="8"/>
      <c r="AI1419" s="9">
        <v>177379</v>
      </c>
      <c r="AJ1419" t="s" s="4">
        <v>96</v>
      </c>
      <c r="AK1419" s="9">
        <v>221694</v>
      </c>
      <c r="AL1419" s="9">
        <v>22539</v>
      </c>
      <c r="AO1419" s="8"/>
      <c r="AQ1419" s="8"/>
      <c r="AR1419" s="8"/>
      <c r="AS1419" s="8"/>
      <c r="AT1419" s="8"/>
      <c r="AU1419" s="10"/>
      <c r="AY1419" s="8"/>
      <c r="AZ1419" s="8"/>
      <c r="BA1419" s="8"/>
      <c r="BB1419" s="8"/>
      <c r="BC1419" s="8"/>
    </row>
    <row r="1420" s="2" customFormat="1" ht="16.5" customHeight="1">
      <c r="A1420" s="9">
        <v>1419</v>
      </c>
      <c r="B1420" t="s" s="4">
        <v>4559</v>
      </c>
      <c r="C1420" t="s" s="3">
        <v>4560</v>
      </c>
      <c r="D1420" t="s" s="3">
        <v>85</v>
      </c>
      <c r="E1420" t="s" s="3">
        <v>58</v>
      </c>
      <c r="F1420" t="s" s="3">
        <v>4561</v>
      </c>
      <c r="G1420" t="s" s="3">
        <v>4129</v>
      </c>
      <c r="H1420" t="s" s="3">
        <v>905</v>
      </c>
      <c r="I1420" t="s" s="3">
        <v>4473</v>
      </c>
      <c r="J1420" t="s" s="3">
        <v>832</v>
      </c>
      <c r="K1420" s="6"/>
      <c r="L1420" s="6"/>
      <c r="M1420" s="6">
        <v>596</v>
      </c>
      <c r="N1420" s="6">
        <v>24</v>
      </c>
      <c r="O1420" t="s" s="3">
        <v>4562</v>
      </c>
      <c r="P1420" s="8"/>
      <c r="Q1420" s="8"/>
      <c r="R1420" s="8"/>
      <c r="S1420" s="6"/>
      <c r="T1420" s="8"/>
      <c r="AI1420" s="9">
        <v>177601</v>
      </c>
      <c r="AJ1420" s="9">
        <v>91910</v>
      </c>
      <c r="AK1420" s="9">
        <v>222794</v>
      </c>
      <c r="AL1420" s="9">
        <v>22612</v>
      </c>
      <c r="AO1420" s="8"/>
      <c r="AQ1420" s="8"/>
      <c r="AR1420" s="8"/>
      <c r="AS1420" s="8"/>
      <c r="AT1420" s="8"/>
      <c r="AU1420" s="10"/>
      <c r="AY1420" s="8"/>
      <c r="AZ1420" s="8"/>
      <c r="BA1420" s="8"/>
      <c r="BB1420" s="8"/>
      <c r="BC1420" s="8"/>
    </row>
    <row r="1421" s="2" customFormat="1" ht="16.5" customHeight="1">
      <c r="A1421" s="9">
        <v>1420</v>
      </c>
      <c r="B1421" t="s" s="4">
        <v>4563</v>
      </c>
      <c r="C1421" t="s" s="3">
        <v>4564</v>
      </c>
      <c r="D1421" t="s" s="3">
        <v>113</v>
      </c>
      <c r="E1421" t="s" s="3">
        <v>58</v>
      </c>
      <c r="F1421" t="s" s="3">
        <v>4565</v>
      </c>
      <c r="G1421" t="s" s="3">
        <v>4566</v>
      </c>
      <c r="H1421" t="s" s="3">
        <v>4567</v>
      </c>
      <c r="I1421" t="s" s="3">
        <v>4568</v>
      </c>
      <c r="J1421" t="s" s="3">
        <v>4522</v>
      </c>
      <c r="K1421" s="6"/>
      <c r="L1421" s="6"/>
      <c r="M1421" s="6">
        <v>168</v>
      </c>
      <c r="N1421" s="6">
        <v>5</v>
      </c>
      <c r="O1421" t="s" s="3">
        <v>4562</v>
      </c>
      <c r="P1421" s="8"/>
      <c r="Q1421" s="8"/>
      <c r="R1421" s="8"/>
      <c r="S1421" s="6"/>
      <c r="T1421" s="8"/>
      <c r="AI1421" s="9">
        <v>177722</v>
      </c>
      <c r="AJ1421" s="9">
        <v>92074</v>
      </c>
      <c r="AK1421" s="9">
        <v>222793</v>
      </c>
      <c r="AL1421" s="9">
        <v>22637</v>
      </c>
      <c r="AO1421" s="8"/>
      <c r="AQ1421" s="8"/>
      <c r="AR1421" s="8"/>
      <c r="AS1421" s="8"/>
      <c r="AT1421" s="8"/>
      <c r="AU1421" s="10"/>
      <c r="AY1421" s="8"/>
      <c r="AZ1421" s="8"/>
      <c r="BA1421" s="8"/>
      <c r="BB1421" s="8"/>
      <c r="BC1421" s="8"/>
    </row>
    <row r="1422" s="2" customFormat="1" ht="16.5" customHeight="1">
      <c r="A1422" s="9">
        <v>1421</v>
      </c>
      <c r="B1422" t="s" s="4">
        <v>4569</v>
      </c>
      <c r="C1422" t="s" s="3">
        <v>4570</v>
      </c>
      <c r="D1422" t="s" s="3">
        <v>113</v>
      </c>
      <c r="E1422" t="s" s="3">
        <v>58</v>
      </c>
      <c r="F1422" t="s" s="3">
        <v>4502</v>
      </c>
      <c r="G1422" t="s" s="3">
        <v>4503</v>
      </c>
      <c r="H1422" t="s" s="3">
        <v>4511</v>
      </c>
      <c r="I1422" t="s" s="3">
        <v>3754</v>
      </c>
      <c r="J1422" t="s" s="3">
        <v>171</v>
      </c>
      <c r="K1422" s="6"/>
      <c r="L1422" s="6"/>
      <c r="M1422" s="6">
        <v>8</v>
      </c>
      <c r="N1422" s="6">
        <v>1</v>
      </c>
      <c r="O1422" t="s" s="3">
        <v>4562</v>
      </c>
      <c r="P1422" s="8"/>
      <c r="Q1422" s="8"/>
      <c r="R1422" s="8"/>
      <c r="S1422" s="6"/>
      <c r="T1422" s="8"/>
      <c r="AI1422" s="9">
        <v>177649</v>
      </c>
      <c r="AJ1422" t="s" s="4">
        <v>96</v>
      </c>
      <c r="AK1422" s="9">
        <v>222926</v>
      </c>
      <c r="AL1422" s="9">
        <v>22621</v>
      </c>
      <c r="AO1422" s="8"/>
      <c r="AQ1422" s="8"/>
      <c r="AR1422" s="8"/>
      <c r="AS1422" s="8"/>
      <c r="AT1422" s="8"/>
      <c r="AU1422" s="10"/>
      <c r="AY1422" s="8"/>
      <c r="AZ1422" s="8"/>
      <c r="BA1422" s="8"/>
      <c r="BB1422" s="8"/>
      <c r="BC1422" s="8"/>
    </row>
    <row r="1423" s="2" customFormat="1" ht="16.5" customHeight="1">
      <c r="A1423" s="9">
        <v>1422</v>
      </c>
      <c r="B1423" t="s" s="4">
        <v>4571</v>
      </c>
      <c r="C1423" t="s" s="3">
        <v>4572</v>
      </c>
      <c r="D1423" t="s" s="3">
        <v>85</v>
      </c>
      <c r="E1423" t="s" s="3">
        <v>58</v>
      </c>
      <c r="F1423" t="s" s="3">
        <v>4573</v>
      </c>
      <c r="G1423" s="6"/>
      <c r="H1423" t="s" s="3">
        <v>4573</v>
      </c>
      <c r="I1423" t="s" s="3">
        <v>3621</v>
      </c>
      <c r="J1423" t="s" s="4">
        <v>96</v>
      </c>
      <c r="K1423" s="6"/>
      <c r="L1423" s="6"/>
      <c r="M1423" s="6">
        <v>560</v>
      </c>
      <c r="N1423" s="6">
        <v>20</v>
      </c>
      <c r="O1423" t="s" s="3">
        <v>4562</v>
      </c>
      <c r="P1423" s="8"/>
      <c r="Q1423" s="8"/>
      <c r="R1423" s="8"/>
      <c r="S1423" s="6"/>
      <c r="T1423" s="8"/>
      <c r="AI1423" s="9">
        <v>177855</v>
      </c>
      <c r="AJ1423" s="9">
        <v>92152</v>
      </c>
      <c r="AK1423" s="9">
        <v>223196</v>
      </c>
      <c r="AL1423" s="9">
        <v>22648</v>
      </c>
      <c r="AO1423" s="8"/>
      <c r="AQ1423" s="8"/>
      <c r="AR1423" s="8"/>
      <c r="AS1423" s="8"/>
      <c r="AT1423" s="8"/>
      <c r="AU1423" s="10"/>
      <c r="AY1423" s="8"/>
      <c r="AZ1423" s="8"/>
      <c r="BA1423" s="8"/>
      <c r="BB1423" s="8"/>
      <c r="BC1423" s="8"/>
    </row>
    <row r="1424" s="2" customFormat="1" ht="16.5" customHeight="1">
      <c r="A1424" s="9">
        <v>1423</v>
      </c>
      <c r="B1424" t="s" s="4">
        <v>4574</v>
      </c>
      <c r="C1424" t="s" s="3">
        <v>4575</v>
      </c>
      <c r="D1424" t="s" s="3">
        <v>85</v>
      </c>
      <c r="E1424" t="s" s="3">
        <v>58</v>
      </c>
      <c r="F1424" t="s" s="3">
        <v>4576</v>
      </c>
      <c r="G1424" t="s" s="3">
        <v>4204</v>
      </c>
      <c r="H1424" t="s" s="3">
        <v>2100</v>
      </c>
      <c r="I1424" t="s" s="3">
        <v>3192</v>
      </c>
      <c r="J1424" t="s" s="3">
        <v>832</v>
      </c>
      <c r="K1424" s="6"/>
      <c r="L1424" s="6"/>
      <c r="M1424" s="6">
        <v>674</v>
      </c>
      <c r="N1424" s="6">
        <v>18</v>
      </c>
      <c r="O1424" t="s" s="3">
        <v>4562</v>
      </c>
      <c r="P1424" s="8"/>
      <c r="Q1424" s="8"/>
      <c r="R1424" s="8"/>
      <c r="S1424" s="6"/>
      <c r="T1424" s="8"/>
      <c r="AI1424" s="9">
        <v>177976</v>
      </c>
      <c r="AJ1424" s="9">
        <v>92586</v>
      </c>
      <c r="AK1424" s="9">
        <v>224240</v>
      </c>
      <c r="AL1424" s="9">
        <v>22698</v>
      </c>
      <c r="AO1424" s="8"/>
      <c r="AQ1424" s="8"/>
      <c r="AR1424" s="8"/>
      <c r="AS1424" s="8"/>
      <c r="AT1424" s="8"/>
      <c r="AU1424" s="10"/>
      <c r="AY1424" s="8"/>
      <c r="AZ1424" s="8"/>
      <c r="BA1424" s="8"/>
      <c r="BB1424" s="8"/>
      <c r="BC1424" s="8"/>
    </row>
    <row r="1425" s="2" customFormat="1" ht="16.5" customHeight="1">
      <c r="A1425" s="9">
        <v>1424</v>
      </c>
      <c r="B1425" t="s" s="4">
        <v>4577</v>
      </c>
      <c r="C1425" t="s" s="3">
        <v>4578</v>
      </c>
      <c r="D1425" t="s" s="3">
        <v>113</v>
      </c>
      <c r="E1425" t="s" s="3">
        <v>58</v>
      </c>
      <c r="F1425" t="s" s="3">
        <v>4579</v>
      </c>
      <c r="G1425" t="s" s="3">
        <v>3779</v>
      </c>
      <c r="H1425" t="s" s="3">
        <v>2457</v>
      </c>
      <c r="I1425" t="s" s="3">
        <v>1395</v>
      </c>
      <c r="J1425" t="s" s="3">
        <v>124</v>
      </c>
      <c r="K1425" s="6"/>
      <c r="L1425" s="6"/>
      <c r="M1425" s="6">
        <v>60</v>
      </c>
      <c r="N1425" s="6">
        <v>1</v>
      </c>
      <c r="O1425" t="s" s="3">
        <v>4562</v>
      </c>
      <c r="P1425" s="8"/>
      <c r="Q1425" s="8"/>
      <c r="R1425" s="8"/>
      <c r="S1425" s="6"/>
      <c r="T1425" s="8"/>
      <c r="AI1425" s="9">
        <v>178283</v>
      </c>
      <c r="AJ1425" s="9">
        <v>92153</v>
      </c>
      <c r="AK1425" s="9">
        <v>224763</v>
      </c>
      <c r="AL1425" s="9">
        <v>22729</v>
      </c>
      <c r="AO1425" s="8"/>
      <c r="AQ1425" s="8"/>
      <c r="AR1425" s="8"/>
      <c r="AS1425" s="8"/>
      <c r="AT1425" s="8"/>
      <c r="AU1425" s="10"/>
      <c r="AY1425" s="8"/>
      <c r="AZ1425" s="8"/>
      <c r="BA1425" s="8"/>
      <c r="BB1425" s="8"/>
      <c r="BC1425" s="8"/>
    </row>
    <row r="1426" s="2" customFormat="1" ht="16.5" customHeight="1">
      <c r="A1426" s="9">
        <v>1425</v>
      </c>
      <c r="B1426" t="s" s="4">
        <v>4580</v>
      </c>
      <c r="C1426" t="s" s="3">
        <v>2586</v>
      </c>
      <c r="D1426" t="s" s="3">
        <v>85</v>
      </c>
      <c r="E1426" t="s" s="3">
        <v>58</v>
      </c>
      <c r="F1426" t="s" s="3">
        <v>2587</v>
      </c>
      <c r="G1426" t="s" s="3">
        <v>1705</v>
      </c>
      <c r="H1426" t="s" s="3">
        <v>4283</v>
      </c>
      <c r="I1426" t="s" s="3">
        <v>1395</v>
      </c>
      <c r="J1426" t="s" s="3">
        <v>288</v>
      </c>
      <c r="K1426" s="6"/>
      <c r="L1426" s="6"/>
      <c r="M1426" s="6">
        <v>773</v>
      </c>
      <c r="N1426" s="6">
        <v>20</v>
      </c>
      <c r="O1426" t="s" s="3">
        <v>4562</v>
      </c>
      <c r="P1426" s="8"/>
      <c r="Q1426" s="8"/>
      <c r="R1426" s="8"/>
      <c r="S1426" s="6"/>
      <c r="T1426" s="8"/>
      <c r="AI1426" s="9">
        <v>178282</v>
      </c>
      <c r="AJ1426" s="9">
        <v>93170</v>
      </c>
      <c r="AK1426" s="9">
        <v>224748</v>
      </c>
      <c r="AL1426" s="9">
        <v>22728</v>
      </c>
      <c r="AN1426" s="9">
        <v>330</v>
      </c>
      <c r="AO1426" s="8">
        <v>3200000</v>
      </c>
      <c r="AQ1426" s="8"/>
      <c r="AR1426" s="8"/>
      <c r="AS1426" s="8"/>
      <c r="AT1426" s="8"/>
      <c r="AU1426" s="10"/>
      <c r="AY1426" s="8"/>
      <c r="AZ1426" s="8"/>
      <c r="BA1426" s="8"/>
      <c r="BB1426" s="8"/>
      <c r="BC1426" s="8"/>
    </row>
    <row r="1427" s="2" customFormat="1" ht="16.5" customHeight="1">
      <c r="A1427" s="9">
        <v>1426</v>
      </c>
      <c r="B1427" t="s" s="4">
        <v>4581</v>
      </c>
      <c r="C1427" t="s" s="3">
        <v>423</v>
      </c>
      <c r="D1427" t="s" s="3">
        <v>262</v>
      </c>
      <c r="E1427" t="s" s="3">
        <v>58</v>
      </c>
      <c r="F1427" t="s" s="3">
        <v>4582</v>
      </c>
      <c r="G1427" t="s" s="3">
        <v>4583</v>
      </c>
      <c r="H1427" t="s" s="3">
        <v>3978</v>
      </c>
      <c r="I1427" t="s" s="3">
        <v>1395</v>
      </c>
      <c r="J1427" t="s" s="4">
        <v>96</v>
      </c>
      <c r="K1427" s="6"/>
      <c r="L1427" s="6"/>
      <c r="M1427" s="6">
        <v>313</v>
      </c>
      <c r="N1427" s="6">
        <v>34</v>
      </c>
      <c r="O1427" t="s" s="3">
        <v>4562</v>
      </c>
      <c r="P1427" s="8"/>
      <c r="Q1427" s="8"/>
      <c r="R1427" s="8"/>
      <c r="S1427" s="6"/>
      <c r="T1427" s="8"/>
      <c r="AI1427" s="9">
        <v>178019</v>
      </c>
      <c r="AJ1427" s="9">
        <v>92377</v>
      </c>
      <c r="AK1427" s="9">
        <v>223881</v>
      </c>
      <c r="AL1427" s="9">
        <v>22669</v>
      </c>
      <c r="AN1427" s="9">
        <v>191</v>
      </c>
      <c r="AO1427" s="8"/>
      <c r="AQ1427" s="8"/>
      <c r="AR1427" s="8"/>
      <c r="AS1427" s="8"/>
      <c r="AT1427" s="8"/>
      <c r="AU1427" s="10"/>
      <c r="AY1427" s="8"/>
      <c r="AZ1427" s="8"/>
      <c r="BA1427" s="8"/>
      <c r="BB1427" s="8"/>
      <c r="BC1427" s="8"/>
    </row>
    <row r="1428" s="2" customFormat="1" ht="16.5" customHeight="1">
      <c r="A1428" s="9">
        <v>1427</v>
      </c>
      <c r="B1428" s="6"/>
      <c r="C1428" t="s" s="3">
        <v>4584</v>
      </c>
      <c r="D1428" t="s" s="3">
        <v>113</v>
      </c>
      <c r="E1428" t="s" s="3">
        <v>58</v>
      </c>
      <c r="F1428" t="s" s="3">
        <v>4585</v>
      </c>
      <c r="G1428" s="6"/>
      <c r="H1428" t="s" s="3">
        <v>3717</v>
      </c>
      <c r="I1428" t="s" s="3">
        <v>1395</v>
      </c>
      <c r="J1428" t="s" s="3">
        <v>4586</v>
      </c>
      <c r="K1428" s="6"/>
      <c r="L1428" s="6"/>
      <c r="M1428" s="6">
        <v>413</v>
      </c>
      <c r="N1428" s="6">
        <v>36</v>
      </c>
      <c r="O1428" t="s" s="3">
        <v>4587</v>
      </c>
      <c r="P1428" s="8"/>
      <c r="Q1428" s="8"/>
      <c r="R1428" s="8"/>
      <c r="S1428" s="6"/>
      <c r="T1428" s="8"/>
      <c r="AI1428" s="9">
        <v>178322</v>
      </c>
      <c r="AJ1428" s="9">
        <v>92767</v>
      </c>
      <c r="AK1428" s="9">
        <v>225136</v>
      </c>
      <c r="AL1428" s="9">
        <v>22768</v>
      </c>
      <c r="AN1428" s="9">
        <v>230</v>
      </c>
      <c r="AO1428" s="8">
        <v>1250000</v>
      </c>
      <c r="AQ1428" s="8"/>
      <c r="AR1428" s="8"/>
      <c r="AS1428" s="8"/>
      <c r="AT1428" s="8"/>
      <c r="AU1428" s="10"/>
      <c r="AY1428" s="8"/>
      <c r="AZ1428" s="8"/>
      <c r="BA1428" s="8"/>
      <c r="BB1428" s="8"/>
      <c r="BC1428" s="8"/>
    </row>
    <row r="1429" s="2" customFormat="1" ht="16.5" customHeight="1">
      <c r="A1429" s="9">
        <v>1428</v>
      </c>
      <c r="B1429" s="6"/>
      <c r="C1429" t="s" s="3">
        <v>4588</v>
      </c>
      <c r="D1429" t="s" s="3">
        <v>85</v>
      </c>
      <c r="E1429" t="s" s="3">
        <v>58</v>
      </c>
      <c r="F1429" t="s" s="3">
        <v>4589</v>
      </c>
      <c r="G1429" s="6"/>
      <c r="H1429" t="s" s="3">
        <v>61</v>
      </c>
      <c r="I1429" t="s" s="3">
        <v>1395</v>
      </c>
      <c r="J1429" t="s" s="3">
        <v>4590</v>
      </c>
      <c r="K1429" s="6"/>
      <c r="L1429" s="6"/>
      <c r="M1429" s="6">
        <v>537</v>
      </c>
      <c r="N1429" s="6">
        <v>10</v>
      </c>
      <c r="O1429" t="s" s="3">
        <v>4587</v>
      </c>
      <c r="P1429" s="8"/>
      <c r="Q1429" s="8"/>
      <c r="R1429" s="8"/>
      <c r="S1429" s="6"/>
      <c r="T1429" s="8"/>
      <c r="AI1429" s="9">
        <v>178616</v>
      </c>
      <c r="AJ1429" s="9">
        <v>92852</v>
      </c>
      <c r="AK1429" s="9">
        <v>225813</v>
      </c>
      <c r="AL1429" s="9">
        <v>22902</v>
      </c>
      <c r="AN1429" s="9">
        <v>263</v>
      </c>
      <c r="AO1429" s="8">
        <v>2500000</v>
      </c>
      <c r="AQ1429" s="8"/>
      <c r="AR1429" s="8"/>
      <c r="AS1429" s="8"/>
      <c r="AT1429" s="8"/>
      <c r="AU1429" s="10"/>
      <c r="AY1429" s="8"/>
      <c r="AZ1429" s="8"/>
      <c r="BA1429" s="8"/>
      <c r="BB1429" s="8"/>
      <c r="BC1429" s="8"/>
    </row>
    <row r="1430" s="2" customFormat="1" ht="16.5" customHeight="1">
      <c r="A1430" s="9">
        <v>1429</v>
      </c>
      <c r="B1430" s="6"/>
      <c r="C1430" t="s" s="3">
        <v>4591</v>
      </c>
      <c r="D1430" t="s" s="3">
        <v>85</v>
      </c>
      <c r="E1430" t="s" s="3">
        <v>58</v>
      </c>
      <c r="F1430" t="s" s="3">
        <v>4592</v>
      </c>
      <c r="G1430" s="6"/>
      <c r="H1430" t="s" s="3">
        <v>1865</v>
      </c>
      <c r="I1430" t="s" s="3">
        <v>365</v>
      </c>
      <c r="J1430" t="s" s="3">
        <v>832</v>
      </c>
      <c r="K1430" s="6"/>
      <c r="L1430" s="6"/>
      <c r="M1430" s="6">
        <v>781</v>
      </c>
      <c r="N1430" s="6">
        <v>21</v>
      </c>
      <c r="O1430" t="s" s="3">
        <v>4587</v>
      </c>
      <c r="P1430" s="8"/>
      <c r="Q1430" s="8"/>
      <c r="R1430" s="8"/>
      <c r="S1430" s="6"/>
      <c r="T1430" s="8"/>
      <c r="AI1430" s="9">
        <v>178516</v>
      </c>
      <c r="AJ1430" s="9">
        <v>92915</v>
      </c>
      <c r="AK1430" s="9">
        <v>225627</v>
      </c>
      <c r="AL1430" s="9">
        <v>22851</v>
      </c>
      <c r="AN1430" s="9">
        <v>231</v>
      </c>
      <c r="AO1430" s="8">
        <v>2300000</v>
      </c>
      <c r="AQ1430" s="8"/>
      <c r="AR1430" s="8"/>
      <c r="AS1430" s="8"/>
      <c r="AT1430" s="8"/>
      <c r="AU1430" s="10"/>
      <c r="AY1430" s="8"/>
      <c r="AZ1430" s="8"/>
      <c r="BA1430" s="8"/>
      <c r="BB1430" s="8"/>
      <c r="BC1430" s="8"/>
    </row>
    <row r="1431" s="2" customFormat="1" ht="16.5" customHeight="1">
      <c r="A1431" s="9">
        <v>1430</v>
      </c>
      <c r="B1431" s="6"/>
      <c r="C1431" t="s" s="3">
        <v>4593</v>
      </c>
      <c r="D1431" t="s" s="3">
        <v>113</v>
      </c>
      <c r="E1431" t="s" s="3">
        <v>58</v>
      </c>
      <c r="F1431" t="s" s="3">
        <v>4594</v>
      </c>
      <c r="G1431" s="6"/>
      <c r="H1431" t="s" s="3">
        <v>257</v>
      </c>
      <c r="I1431" t="s" s="3">
        <v>3192</v>
      </c>
      <c r="J1431" t="s" s="3">
        <v>4595</v>
      </c>
      <c r="K1431" s="6"/>
      <c r="L1431" s="6"/>
      <c r="M1431" s="6">
        <v>349</v>
      </c>
      <c r="N1431" s="6">
        <v>19</v>
      </c>
      <c r="O1431" t="s" s="3">
        <v>4587</v>
      </c>
      <c r="P1431" s="8"/>
      <c r="Q1431" s="8"/>
      <c r="R1431" s="8"/>
      <c r="S1431" s="6"/>
      <c r="T1431" s="8"/>
      <c r="AI1431" s="9">
        <v>178615</v>
      </c>
      <c r="AJ1431" s="9">
        <v>92943</v>
      </c>
      <c r="AK1431" s="9">
        <v>225812</v>
      </c>
      <c r="AL1431" s="9">
        <v>22901</v>
      </c>
      <c r="AN1431" s="9">
        <v>187</v>
      </c>
      <c r="AO1431" s="8">
        <v>1900000</v>
      </c>
      <c r="AQ1431" s="8"/>
      <c r="AR1431" s="8"/>
      <c r="AS1431" s="8"/>
      <c r="AT1431" s="8"/>
      <c r="AU1431" s="10"/>
      <c r="AY1431" s="8"/>
      <c r="AZ1431" s="8"/>
      <c r="BA1431" s="8"/>
      <c r="BB1431" s="8"/>
      <c r="BC1431" s="8"/>
    </row>
    <row r="1432" s="2" customFormat="1" ht="16.5" customHeight="1">
      <c r="A1432" s="9">
        <v>1431</v>
      </c>
      <c r="B1432" s="6"/>
      <c r="C1432" t="s" s="3">
        <v>4596</v>
      </c>
      <c r="D1432" t="s" s="3">
        <v>113</v>
      </c>
      <c r="E1432" t="s" s="3">
        <v>58</v>
      </c>
      <c r="F1432" t="s" s="3">
        <v>4597</v>
      </c>
      <c r="G1432" t="s" s="3">
        <v>805</v>
      </c>
      <c r="H1432" t="s" s="3">
        <v>910</v>
      </c>
      <c r="I1432" t="s" s="3">
        <v>1395</v>
      </c>
      <c r="J1432" t="s" s="3">
        <v>124</v>
      </c>
      <c r="K1432" s="6"/>
      <c r="L1432" s="6"/>
      <c r="M1432" s="6">
        <v>58</v>
      </c>
      <c r="N1432" s="6">
        <v>1</v>
      </c>
      <c r="O1432" t="s" s="3">
        <v>4587</v>
      </c>
      <c r="P1432" s="8"/>
      <c r="Q1432" s="8"/>
      <c r="R1432" s="8"/>
      <c r="S1432" s="6"/>
      <c r="T1432" s="8"/>
      <c r="AI1432" s="9">
        <v>178766</v>
      </c>
      <c r="AJ1432" s="9">
        <v>93163</v>
      </c>
      <c r="AK1432" s="9">
        <v>226347</v>
      </c>
      <c r="AL1432" s="9">
        <v>23091</v>
      </c>
      <c r="AN1432" t="s" s="4">
        <v>96</v>
      </c>
      <c r="AO1432" s="8"/>
      <c r="AQ1432" s="8"/>
      <c r="AR1432" s="8"/>
      <c r="AS1432" s="8"/>
      <c r="AT1432" s="8"/>
      <c r="AU1432" s="10"/>
      <c r="AY1432" s="8"/>
      <c r="AZ1432" s="8"/>
      <c r="BA1432" s="8"/>
      <c r="BB1432" s="8"/>
      <c r="BC1432" s="8"/>
    </row>
    <row r="1433" s="2" customFormat="1" ht="16.5" customHeight="1">
      <c r="A1433" s="9">
        <v>1432</v>
      </c>
      <c r="B1433" s="6"/>
      <c r="C1433" t="s" s="3">
        <v>4598</v>
      </c>
      <c r="D1433" t="s" s="3">
        <v>113</v>
      </c>
      <c r="E1433" t="s" s="3">
        <v>58</v>
      </c>
      <c r="F1433" t="s" s="3">
        <v>4226</v>
      </c>
      <c r="G1433" t="s" s="3">
        <v>3766</v>
      </c>
      <c r="H1433" t="s" s="3">
        <v>4599</v>
      </c>
      <c r="I1433" t="s" s="3">
        <v>3754</v>
      </c>
      <c r="J1433" t="s" s="3">
        <v>171</v>
      </c>
      <c r="K1433" s="6"/>
      <c r="L1433" s="6"/>
      <c r="M1433" s="6">
        <v>24</v>
      </c>
      <c r="N1433" s="6">
        <v>1</v>
      </c>
      <c r="O1433" t="s" s="3">
        <v>4562</v>
      </c>
      <c r="P1433" s="8"/>
      <c r="Q1433" s="8"/>
      <c r="R1433" s="8"/>
      <c r="S1433" s="6"/>
      <c r="T1433" s="8"/>
      <c r="AI1433" s="9">
        <v>177989</v>
      </c>
      <c r="AJ1433" t="s" s="4">
        <v>96</v>
      </c>
      <c r="AK1433" s="9">
        <v>223880</v>
      </c>
      <c r="AL1433" s="9">
        <v>22671</v>
      </c>
      <c r="AN1433" t="s" s="4">
        <v>96</v>
      </c>
      <c r="AO1433" s="8"/>
      <c r="AQ1433" s="8"/>
      <c r="AR1433" s="8"/>
      <c r="AS1433" s="8"/>
      <c r="AT1433" s="8"/>
      <c r="AU1433" s="10"/>
      <c r="AY1433" s="8"/>
      <c r="AZ1433" s="8"/>
      <c r="BA1433" s="8"/>
      <c r="BB1433" s="8"/>
      <c r="BC1433" s="8"/>
    </row>
    <row r="1434" s="2" customFormat="1" ht="16.5" customHeight="1">
      <c r="A1434" s="9">
        <v>1433</v>
      </c>
      <c r="B1434" s="6"/>
      <c r="C1434" t="s" s="3">
        <v>4600</v>
      </c>
      <c r="D1434" t="s" s="3">
        <v>113</v>
      </c>
      <c r="E1434" t="s" s="3">
        <v>58</v>
      </c>
      <c r="F1434" t="s" s="3">
        <v>4601</v>
      </c>
      <c r="G1434" t="s" s="3">
        <v>827</v>
      </c>
      <c r="H1434" t="s" s="3">
        <v>1149</v>
      </c>
      <c r="I1434" t="s" s="3">
        <v>117</v>
      </c>
      <c r="J1434" t="s" s="3">
        <v>139</v>
      </c>
      <c r="K1434" s="6"/>
      <c r="L1434" s="6"/>
      <c r="M1434" s="6">
        <v>25</v>
      </c>
      <c r="N1434" s="6">
        <v>1</v>
      </c>
      <c r="O1434" t="s" s="3">
        <v>4562</v>
      </c>
      <c r="P1434" s="8"/>
      <c r="Q1434" s="8"/>
      <c r="R1434" s="8"/>
      <c r="S1434" s="6"/>
      <c r="T1434" s="8"/>
      <c r="AI1434" s="9">
        <v>178194</v>
      </c>
      <c r="AJ1434" t="s" s="4">
        <v>96</v>
      </c>
      <c r="AK1434" s="9">
        <v>224238</v>
      </c>
      <c r="AL1434" s="9">
        <v>22696</v>
      </c>
      <c r="AO1434" s="8"/>
      <c r="AQ1434" s="8"/>
      <c r="AR1434" s="8"/>
      <c r="AS1434" s="8"/>
      <c r="AT1434" s="8"/>
      <c r="AU1434" s="10"/>
      <c r="AY1434" s="8"/>
      <c r="AZ1434" s="8"/>
      <c r="BA1434" s="8"/>
      <c r="BB1434" s="8"/>
      <c r="BC1434" s="8"/>
    </row>
    <row r="1435" s="2" customFormat="1" ht="16.5" customHeight="1">
      <c r="A1435" s="9">
        <v>1434</v>
      </c>
      <c r="B1435" s="6"/>
      <c r="C1435" t="s" s="3">
        <v>4602</v>
      </c>
      <c r="D1435" t="s" s="3">
        <v>113</v>
      </c>
      <c r="E1435" t="s" s="3">
        <v>58</v>
      </c>
      <c r="F1435" t="s" s="3">
        <v>4502</v>
      </c>
      <c r="G1435" t="s" s="3">
        <v>4503</v>
      </c>
      <c r="H1435" t="s" s="3">
        <v>4503</v>
      </c>
      <c r="I1435" t="s" s="3">
        <v>3754</v>
      </c>
      <c r="J1435" t="s" s="3">
        <v>171</v>
      </c>
      <c r="K1435" s="6"/>
      <c r="L1435" s="6"/>
      <c r="M1435" s="6">
        <v>15</v>
      </c>
      <c r="N1435" s="6">
        <v>1</v>
      </c>
      <c r="O1435" t="s" s="3">
        <v>4587</v>
      </c>
      <c r="P1435" s="8"/>
      <c r="Q1435" s="8"/>
      <c r="R1435" s="8"/>
      <c r="S1435" s="6"/>
      <c r="T1435" s="8"/>
      <c r="AI1435" s="9">
        <v>178342</v>
      </c>
      <c r="AJ1435" t="s" s="4">
        <v>96</v>
      </c>
      <c r="AK1435" s="9">
        <v>225137</v>
      </c>
      <c r="AL1435" s="9">
        <v>22770</v>
      </c>
      <c r="AO1435" s="8"/>
      <c r="AQ1435" s="8"/>
      <c r="AR1435" s="8"/>
      <c r="AS1435" s="8"/>
      <c r="AT1435" s="8"/>
      <c r="AU1435" s="10"/>
      <c r="AY1435" s="8"/>
      <c r="AZ1435" s="8"/>
      <c r="BA1435" s="8"/>
      <c r="BB1435" s="8"/>
      <c r="BC1435" s="8"/>
    </row>
    <row r="1436" s="2" customFormat="1" ht="16.5" customHeight="1">
      <c r="A1436" s="9">
        <v>1435</v>
      </c>
      <c r="B1436" s="6"/>
      <c r="C1436" t="s" s="3">
        <v>4603</v>
      </c>
      <c r="D1436" t="s" s="3">
        <v>113</v>
      </c>
      <c r="E1436" t="s" s="3">
        <v>58</v>
      </c>
      <c r="F1436" t="s" s="3">
        <v>4226</v>
      </c>
      <c r="G1436" t="s" s="3">
        <v>805</v>
      </c>
      <c r="H1436" t="s" s="3">
        <v>3366</v>
      </c>
      <c r="I1436" t="s" s="3">
        <v>3754</v>
      </c>
      <c r="J1436" t="s" s="3">
        <v>171</v>
      </c>
      <c r="K1436" s="6"/>
      <c r="L1436" s="6"/>
      <c r="M1436" s="6">
        <v>29</v>
      </c>
      <c r="N1436" s="6">
        <v>1</v>
      </c>
      <c r="O1436" t="s" s="3">
        <v>4587</v>
      </c>
      <c r="P1436" s="8"/>
      <c r="Q1436" s="8"/>
      <c r="R1436" s="8"/>
      <c r="S1436" s="6"/>
      <c r="T1436" s="8"/>
      <c r="AI1436" s="9">
        <v>178632</v>
      </c>
      <c r="AJ1436" t="s" s="4">
        <v>96</v>
      </c>
      <c r="AK1436" s="9">
        <v>226043</v>
      </c>
      <c r="AL1436" s="9">
        <v>22940</v>
      </c>
      <c r="AO1436" s="8"/>
      <c r="AQ1436" s="8"/>
      <c r="AR1436" s="8"/>
      <c r="AS1436" s="8"/>
      <c r="AT1436" s="8"/>
      <c r="AU1436" s="10"/>
      <c r="AY1436" s="8"/>
      <c r="AZ1436" s="8"/>
      <c r="BA1436" s="8"/>
      <c r="BB1436" s="8"/>
      <c r="BC1436" s="8"/>
    </row>
    <row r="1437" s="2" customFormat="1" ht="16.5" customHeight="1">
      <c r="A1437" s="9">
        <v>1436</v>
      </c>
      <c r="B1437" s="6"/>
      <c r="C1437" t="s" s="3">
        <v>4604</v>
      </c>
      <c r="D1437" t="s" s="3">
        <v>122</v>
      </c>
      <c r="E1437" t="s" s="3">
        <v>58</v>
      </c>
      <c r="F1437" t="s" s="3">
        <v>4605</v>
      </c>
      <c r="G1437" t="s" s="3">
        <v>4606</v>
      </c>
      <c r="H1437" t="s" s="3">
        <v>4607</v>
      </c>
      <c r="I1437" t="s" s="3">
        <v>4608</v>
      </c>
      <c r="J1437" t="s" s="3">
        <v>3387</v>
      </c>
      <c r="K1437" s="6"/>
      <c r="L1437" s="6"/>
      <c r="M1437" s="6">
        <v>70</v>
      </c>
      <c r="N1437" s="6">
        <v>54</v>
      </c>
      <c r="O1437" t="s" s="3">
        <v>4587</v>
      </c>
      <c r="P1437" s="8"/>
      <c r="Q1437" s="8"/>
      <c r="R1437" s="8"/>
      <c r="S1437" s="6"/>
      <c r="T1437" s="8"/>
      <c r="AI1437" s="9">
        <v>178733</v>
      </c>
      <c r="AJ1437" s="9">
        <v>93059</v>
      </c>
      <c r="AK1437" s="9">
        <v>226281</v>
      </c>
      <c r="AL1437" s="9">
        <v>22970</v>
      </c>
      <c r="AO1437" s="8"/>
      <c r="AQ1437" s="8"/>
      <c r="AR1437" s="8"/>
      <c r="AS1437" s="8"/>
      <c r="AT1437" s="8"/>
      <c r="AU1437" s="10"/>
      <c r="AY1437" s="8"/>
      <c r="AZ1437" s="8"/>
      <c r="BA1437" s="8"/>
      <c r="BB1437" s="8"/>
      <c r="BC1437" s="8"/>
    </row>
    <row r="1438" s="2" customFormat="1" ht="16.5" customHeight="1">
      <c r="A1438" s="9">
        <v>1437</v>
      </c>
      <c r="B1438" s="6"/>
      <c r="C1438" t="s" s="3">
        <v>4609</v>
      </c>
      <c r="D1438" t="s" s="3">
        <v>4610</v>
      </c>
      <c r="E1438" t="s" s="3">
        <v>58</v>
      </c>
      <c r="F1438" t="s" s="3">
        <v>4611</v>
      </c>
      <c r="G1438" t="s" s="3">
        <v>4612</v>
      </c>
      <c r="H1438" t="s" s="3">
        <v>4613</v>
      </c>
      <c r="I1438" t="s" s="3">
        <v>4366</v>
      </c>
      <c r="J1438" t="s" s="3">
        <v>4614</v>
      </c>
      <c r="K1438" s="6"/>
      <c r="L1438" s="6"/>
      <c r="M1438" s="6">
        <v>164</v>
      </c>
      <c r="N1438" s="6">
        <v>13</v>
      </c>
      <c r="O1438" t="s" s="3">
        <v>4587</v>
      </c>
      <c r="P1438" s="8"/>
      <c r="Q1438" s="8"/>
      <c r="R1438" s="8"/>
      <c r="S1438" s="6"/>
      <c r="T1438" s="8"/>
      <c r="AI1438" s="9">
        <v>178614</v>
      </c>
      <c r="AJ1438" t="s" s="4">
        <v>96</v>
      </c>
      <c r="AK1438" t="s" s="4">
        <v>96</v>
      </c>
      <c r="AL1438" t="s" s="4">
        <v>96</v>
      </c>
      <c r="AO1438" s="8"/>
      <c r="AQ1438" s="8"/>
      <c r="AR1438" s="8"/>
      <c r="AS1438" s="8"/>
      <c r="AT1438" s="8"/>
      <c r="AU1438" s="10"/>
      <c r="AY1438" s="8"/>
      <c r="AZ1438" s="8"/>
      <c r="BA1438" s="8"/>
      <c r="BB1438" s="8"/>
      <c r="BC1438" s="8"/>
    </row>
    <row r="1439" s="2" customFormat="1" ht="16.5" customHeight="1">
      <c r="A1439" s="9">
        <v>1438</v>
      </c>
      <c r="B1439" s="6"/>
      <c r="C1439" t="s" s="3">
        <v>4615</v>
      </c>
      <c r="D1439" t="s" s="3">
        <v>57</v>
      </c>
      <c r="E1439" t="s" s="3">
        <v>58</v>
      </c>
      <c r="F1439" t="s" s="3">
        <v>4616</v>
      </c>
      <c r="G1439" t="s" s="3">
        <v>4292</v>
      </c>
      <c r="H1439" t="s" s="3">
        <v>4617</v>
      </c>
      <c r="I1439" t="s" s="3">
        <v>4618</v>
      </c>
      <c r="J1439" t="s" s="3">
        <v>402</v>
      </c>
      <c r="K1439" s="6"/>
      <c r="L1439" s="6"/>
      <c r="M1439" s="6">
        <v>202</v>
      </c>
      <c r="N1439" s="6">
        <v>13</v>
      </c>
      <c r="O1439" t="s" s="3">
        <v>4619</v>
      </c>
      <c r="P1439" s="8"/>
      <c r="Q1439" s="8"/>
      <c r="R1439" s="8"/>
      <c r="S1439" s="6"/>
      <c r="T1439" s="8"/>
      <c r="AI1439" s="9">
        <v>179118</v>
      </c>
      <c r="AJ1439" s="9">
        <v>93977</v>
      </c>
      <c r="AK1439" s="9">
        <v>227380</v>
      </c>
      <c r="AL1439" s="9">
        <v>24050</v>
      </c>
      <c r="AN1439" s="9">
        <v>176</v>
      </c>
      <c r="AO1439" s="8">
        <v>1940000</v>
      </c>
      <c r="AQ1439" s="8"/>
      <c r="AR1439" s="8"/>
      <c r="AS1439" s="8"/>
      <c r="AT1439" s="8"/>
      <c r="AU1439" s="10"/>
      <c r="AY1439" s="8"/>
      <c r="AZ1439" s="8"/>
      <c r="BA1439" s="8"/>
      <c r="BB1439" s="8"/>
      <c r="BC1439" s="8"/>
    </row>
    <row r="1440" s="2" customFormat="1" ht="16.5" customHeight="1">
      <c r="A1440" s="9">
        <v>1439</v>
      </c>
      <c r="B1440" s="6"/>
      <c r="C1440" t="s" s="3">
        <v>4620</v>
      </c>
      <c r="D1440" t="s" s="3">
        <v>262</v>
      </c>
      <c r="E1440" t="s" s="3">
        <v>58</v>
      </c>
      <c r="F1440" t="s" s="3">
        <v>1914</v>
      </c>
      <c r="G1440" t="s" s="3">
        <v>4621</v>
      </c>
      <c r="H1440" t="s" s="3">
        <v>1865</v>
      </c>
      <c r="I1440" t="s" s="3">
        <v>4446</v>
      </c>
      <c r="J1440" t="s" s="3">
        <v>3702</v>
      </c>
      <c r="K1440" s="6"/>
      <c r="L1440" s="6"/>
      <c r="M1440" s="6">
        <v>341</v>
      </c>
      <c r="N1440" s="6">
        <v>8</v>
      </c>
      <c r="O1440" t="s" s="3">
        <v>4619</v>
      </c>
      <c r="P1440" s="8"/>
      <c r="Q1440" s="8"/>
      <c r="R1440" s="8"/>
      <c r="S1440" s="6"/>
      <c r="T1440" s="8"/>
      <c r="AI1440" s="9">
        <v>179114</v>
      </c>
      <c r="AJ1440" s="9">
        <v>93976</v>
      </c>
      <c r="AK1440" s="9">
        <v>227379</v>
      </c>
      <c r="AL1440" s="9">
        <v>24033</v>
      </c>
      <c r="AN1440" s="9">
        <v>244</v>
      </c>
      <c r="AO1440" s="8">
        <v>350000</v>
      </c>
      <c r="AQ1440" s="8"/>
      <c r="AR1440" s="8"/>
      <c r="AS1440" s="8"/>
      <c r="AT1440" s="8"/>
      <c r="AU1440" s="10"/>
      <c r="AY1440" s="8"/>
      <c r="AZ1440" s="8"/>
      <c r="BA1440" s="8"/>
      <c r="BB1440" s="8"/>
      <c r="BC1440" s="8"/>
    </row>
    <row r="1441" s="2" customFormat="1" ht="15.75" customHeight="1">
      <c r="A1441" s="9">
        <v>1440</v>
      </c>
      <c r="B1441" s="6"/>
      <c r="C1441" t="s" s="3">
        <v>4622</v>
      </c>
      <c r="D1441" t="s" s="3">
        <v>113</v>
      </c>
      <c r="E1441" t="s" s="3">
        <v>58</v>
      </c>
      <c r="F1441" t="s" s="3">
        <v>4601</v>
      </c>
      <c r="G1441" t="s" s="3">
        <v>827</v>
      </c>
      <c r="H1441" t="s" s="3">
        <v>313</v>
      </c>
      <c r="I1441" t="s" s="3">
        <v>117</v>
      </c>
      <c r="J1441" t="s" s="3">
        <v>139</v>
      </c>
      <c r="K1441" s="6"/>
      <c r="L1441" s="6"/>
      <c r="M1441" s="6">
        <v>13</v>
      </c>
      <c r="N1441" s="6">
        <v>1</v>
      </c>
      <c r="O1441" t="s" s="3">
        <v>4619</v>
      </c>
      <c r="P1441" s="8"/>
      <c r="Q1441" s="8"/>
      <c r="R1441" s="8"/>
      <c r="S1441" s="6"/>
      <c r="T1441" s="8"/>
      <c r="AI1441" s="9">
        <v>179165</v>
      </c>
      <c r="AJ1441" t="s" s="4">
        <v>96</v>
      </c>
      <c r="AK1441" s="9">
        <v>227465</v>
      </c>
      <c r="AL1441" s="9">
        <v>24068</v>
      </c>
      <c r="AO1441" s="8"/>
      <c r="AQ1441" s="8"/>
      <c r="AR1441" s="8"/>
      <c r="AS1441" s="8"/>
      <c r="AT1441" s="8"/>
      <c r="AU1441" s="10"/>
      <c r="AY1441" s="8"/>
      <c r="AZ1441" s="8"/>
      <c r="BA1441" s="8"/>
      <c r="BB1441" s="8"/>
      <c r="BC1441" s="8"/>
    </row>
    <row r="1442" s="2" customFormat="1" ht="14.25" customHeight="1">
      <c r="A1442" s="9">
        <v>1441</v>
      </c>
      <c r="B1442" s="6"/>
      <c r="C1442" t="s" s="3">
        <v>4623</v>
      </c>
      <c r="D1442" t="s" s="3">
        <v>94</v>
      </c>
      <c r="E1442" t="s" s="3">
        <v>58</v>
      </c>
      <c r="F1442" t="s" s="3">
        <v>3679</v>
      </c>
      <c r="G1442" s="6"/>
      <c r="H1442" t="s" s="3">
        <v>3680</v>
      </c>
      <c r="I1442" t="s" s="3">
        <v>3621</v>
      </c>
      <c r="J1442" t="s" s="3">
        <v>171</v>
      </c>
      <c r="K1442" s="6"/>
      <c r="L1442" s="6"/>
      <c r="M1442" s="6">
        <v>15</v>
      </c>
      <c r="N1442" s="6">
        <v>1</v>
      </c>
      <c r="O1442" t="s" s="3">
        <v>4619</v>
      </c>
      <c r="P1442" s="8"/>
      <c r="Q1442" s="8"/>
      <c r="R1442" s="8"/>
      <c r="S1442" s="6"/>
      <c r="T1442" s="8"/>
      <c r="AO1442" s="8"/>
      <c r="AQ1442" s="8"/>
      <c r="AR1442" s="8"/>
      <c r="AS1442" s="8"/>
      <c r="AT1442" s="8"/>
      <c r="AU1442" s="10"/>
      <c r="AY1442" s="8"/>
      <c r="AZ1442" s="8"/>
      <c r="BA1442" s="8"/>
      <c r="BB1442" s="8"/>
      <c r="BC1442" s="8"/>
    </row>
    <row r="1443" s="2" customFormat="1" ht="16.5" customHeight="1">
      <c r="A1443" s="9">
        <v>1442</v>
      </c>
      <c r="B1443" s="6"/>
      <c r="C1443" t="s" s="3">
        <v>4624</v>
      </c>
      <c r="D1443" t="s" s="3">
        <v>113</v>
      </c>
      <c r="E1443" t="s" s="3">
        <v>58</v>
      </c>
      <c r="F1443" t="s" s="3">
        <v>4579</v>
      </c>
      <c r="G1443" t="s" s="3">
        <v>4400</v>
      </c>
      <c r="H1443" t="s" s="3">
        <v>4625</v>
      </c>
      <c r="I1443" t="s" s="3">
        <v>1395</v>
      </c>
      <c r="J1443" t="s" s="3">
        <v>124</v>
      </c>
      <c r="K1443" s="6"/>
      <c r="L1443" s="6"/>
      <c r="M1443" s="6">
        <v>64</v>
      </c>
      <c r="N1443" s="6">
        <v>1</v>
      </c>
      <c r="O1443" t="s" s="3">
        <v>4619</v>
      </c>
      <c r="P1443" s="8"/>
      <c r="Q1443" s="8"/>
      <c r="R1443" s="8"/>
      <c r="S1443" s="6"/>
      <c r="T1443" s="8"/>
      <c r="AI1443" s="9">
        <v>179373</v>
      </c>
      <c r="AJ1443" s="9">
        <v>94131</v>
      </c>
      <c r="AK1443" s="9">
        <v>227965</v>
      </c>
      <c r="AL1443" s="9">
        <v>24274</v>
      </c>
      <c r="AO1443" s="8"/>
      <c r="AQ1443" s="8"/>
      <c r="AR1443" s="8"/>
      <c r="AS1443" s="8"/>
      <c r="AT1443" s="8"/>
      <c r="AU1443" s="10"/>
      <c r="AY1443" s="8"/>
      <c r="AZ1443" s="8"/>
      <c r="BA1443" s="8"/>
      <c r="BB1443" s="8"/>
      <c r="BC1443" s="8"/>
    </row>
    <row r="1444" s="2" customFormat="1" ht="19.5" customHeight="1">
      <c r="A1444" s="9">
        <v>1443</v>
      </c>
      <c r="B1444" s="6"/>
      <c r="C1444" t="s" s="3">
        <v>4626</v>
      </c>
      <c r="D1444" t="s" s="3">
        <v>85</v>
      </c>
      <c r="E1444" t="s" s="3">
        <v>58</v>
      </c>
      <c r="F1444" t="s" s="3">
        <v>4627</v>
      </c>
      <c r="G1444" t="s" s="3">
        <v>4628</v>
      </c>
      <c r="H1444" t="s" s="3">
        <v>3915</v>
      </c>
      <c r="I1444" t="s" s="3">
        <v>365</v>
      </c>
      <c r="J1444" t="s" s="3">
        <v>4595</v>
      </c>
      <c r="K1444" s="6"/>
      <c r="L1444" s="6"/>
      <c r="M1444" s="6">
        <v>244</v>
      </c>
      <c r="N1444" s="6">
        <v>13</v>
      </c>
      <c r="O1444" t="s" s="3">
        <v>4629</v>
      </c>
      <c r="P1444" s="8"/>
      <c r="Q1444" s="8"/>
      <c r="R1444" s="8"/>
      <c r="S1444" s="6"/>
      <c r="T1444" s="8"/>
      <c r="AI1444" s="9">
        <v>179460</v>
      </c>
      <c r="AJ1444" s="9">
        <v>94232</v>
      </c>
      <c r="AK1444" s="9">
        <v>228275</v>
      </c>
      <c r="AL1444" s="9">
        <v>33668</v>
      </c>
      <c r="AO1444" s="8"/>
      <c r="AQ1444" s="8"/>
      <c r="AR1444" s="8"/>
      <c r="AS1444" s="8"/>
      <c r="AT1444" s="8"/>
      <c r="AU1444" s="10"/>
      <c r="AY1444" s="8"/>
      <c r="AZ1444" s="8"/>
      <c r="BA1444" s="8"/>
      <c r="BB1444" s="8"/>
      <c r="BC1444" s="8"/>
    </row>
    <row r="1445" s="2" customFormat="1" ht="16.5" customHeight="1">
      <c r="A1445" s="9">
        <v>1444</v>
      </c>
      <c r="B1445" s="6"/>
      <c r="C1445" t="s" s="3">
        <v>4630</v>
      </c>
      <c r="D1445" t="s" s="3">
        <v>127</v>
      </c>
      <c r="E1445" t="s" s="3">
        <v>58</v>
      </c>
      <c r="F1445" t="s" s="3">
        <v>4631</v>
      </c>
      <c r="G1445" t="s" s="3">
        <v>4632</v>
      </c>
      <c r="H1445" t="s" s="3">
        <v>4633</v>
      </c>
      <c r="I1445" t="s" s="3">
        <v>365</v>
      </c>
      <c r="J1445" t="s" s="3">
        <v>402</v>
      </c>
      <c r="K1445" s="6"/>
      <c r="L1445" s="6"/>
      <c r="M1445" s="6">
        <v>842</v>
      </c>
      <c r="N1445" s="6">
        <v>21</v>
      </c>
      <c r="O1445" t="s" s="3">
        <v>4629</v>
      </c>
      <c r="P1445" s="8"/>
      <c r="Q1445" s="8"/>
      <c r="R1445" s="8"/>
      <c r="S1445" s="6"/>
      <c r="T1445" s="8"/>
      <c r="AI1445" s="9">
        <v>179784</v>
      </c>
      <c r="AJ1445" s="9">
        <v>94370</v>
      </c>
      <c r="AK1445" s="9">
        <v>228666</v>
      </c>
      <c r="AO1445" s="8"/>
      <c r="AQ1445" s="8"/>
      <c r="AR1445" s="8"/>
      <c r="AS1445" s="8"/>
      <c r="AT1445" s="8"/>
      <c r="AU1445" s="10"/>
      <c r="AY1445" s="8"/>
      <c r="AZ1445" s="8"/>
      <c r="BA1445" s="8"/>
      <c r="BB1445" s="8"/>
      <c r="BC1445" s="8"/>
    </row>
    <row r="1446" s="2" customFormat="1" ht="16.5" customHeight="1">
      <c r="A1446" s="9">
        <v>1445</v>
      </c>
      <c r="B1446" s="6"/>
      <c r="C1446" t="s" s="3">
        <v>3802</v>
      </c>
      <c r="D1446" t="s" s="3">
        <v>113</v>
      </c>
      <c r="E1446" t="s" s="3">
        <v>58</v>
      </c>
      <c r="F1446" t="s" s="3">
        <v>3914</v>
      </c>
      <c r="G1446" t="s" s="3">
        <v>3757</v>
      </c>
      <c r="H1446" t="s" s="3">
        <v>4078</v>
      </c>
      <c r="I1446" t="s" s="3">
        <v>3754</v>
      </c>
      <c r="J1446" t="s" s="3">
        <v>171</v>
      </c>
      <c r="K1446" s="6"/>
      <c r="L1446" s="6"/>
      <c r="M1446" s="6">
        <v>38</v>
      </c>
      <c r="N1446" s="6">
        <v>1</v>
      </c>
      <c r="O1446" t="s" s="3">
        <v>4629</v>
      </c>
      <c r="P1446" s="8"/>
      <c r="Q1446" s="8"/>
      <c r="R1446" s="8"/>
      <c r="S1446" s="6"/>
      <c r="T1446" s="8"/>
      <c r="AI1446" s="9">
        <v>179578</v>
      </c>
      <c r="AJ1446" t="s" s="4">
        <v>96</v>
      </c>
      <c r="AK1446" s="9">
        <v>233759</v>
      </c>
      <c r="AL1446" s="9">
        <v>33697</v>
      </c>
      <c r="AO1446" s="8"/>
      <c r="AQ1446" s="8"/>
      <c r="AR1446" s="8"/>
      <c r="AS1446" s="8"/>
      <c r="AT1446" s="8"/>
      <c r="AU1446" s="10"/>
      <c r="AY1446" s="8"/>
      <c r="AZ1446" s="8"/>
      <c r="BA1446" s="8"/>
      <c r="BB1446" s="8"/>
      <c r="BC1446" s="8"/>
    </row>
    <row r="1447" s="2" customFormat="1" ht="16.5" customHeight="1">
      <c r="A1447" s="9">
        <v>1446</v>
      </c>
      <c r="B1447" s="6"/>
      <c r="C1447" t="s" s="3">
        <v>4634</v>
      </c>
      <c r="D1447" t="s" s="3">
        <v>4635</v>
      </c>
      <c r="E1447" t="s" s="3">
        <v>58</v>
      </c>
      <c r="F1447" t="s" s="3">
        <v>4636</v>
      </c>
      <c r="G1447" t="s" s="3">
        <v>3706</v>
      </c>
      <c r="H1447" t="s" s="3">
        <v>3587</v>
      </c>
      <c r="I1447" t="s" s="3">
        <v>365</v>
      </c>
      <c r="J1447" t="s" s="3">
        <v>402</v>
      </c>
      <c r="K1447" s="6"/>
      <c r="L1447" s="6"/>
      <c r="M1447" s="6">
        <v>864</v>
      </c>
      <c r="N1447" s="6">
        <v>20</v>
      </c>
      <c r="O1447" t="s" s="3">
        <v>4629</v>
      </c>
      <c r="P1447" s="8"/>
      <c r="Q1447" s="8"/>
      <c r="R1447" s="8"/>
      <c r="S1447" s="6"/>
      <c r="T1447" s="8"/>
      <c r="AI1447" s="9">
        <v>179861</v>
      </c>
      <c r="AJ1447" s="9">
        <v>94447</v>
      </c>
      <c r="AK1447" s="9">
        <v>228918</v>
      </c>
      <c r="AL1447" s="9">
        <v>44573</v>
      </c>
      <c r="AO1447" s="8"/>
      <c r="AQ1447" s="8"/>
      <c r="AR1447" s="8"/>
      <c r="AS1447" s="8"/>
      <c r="AT1447" s="8"/>
      <c r="AU1447" s="10"/>
      <c r="AY1447" s="8"/>
      <c r="AZ1447" s="8"/>
      <c r="BA1447" s="8"/>
      <c r="BB1447" s="8"/>
      <c r="BC1447" s="8"/>
    </row>
    <row r="1448" s="2" customFormat="1" ht="16.5" customHeight="1">
      <c r="A1448" s="9">
        <v>1447</v>
      </c>
      <c r="B1448" s="6"/>
      <c r="C1448" t="s" s="3">
        <v>4637</v>
      </c>
      <c r="D1448" t="s" s="3">
        <v>85</v>
      </c>
      <c r="E1448" t="s" s="3">
        <v>58</v>
      </c>
      <c r="F1448" t="s" s="3">
        <v>1997</v>
      </c>
      <c r="G1448" t="s" s="3">
        <v>4638</v>
      </c>
      <c r="H1448" t="s" s="3">
        <v>905</v>
      </c>
      <c r="I1448" t="s" s="3">
        <v>3621</v>
      </c>
      <c r="J1448" t="s" s="3">
        <v>171</v>
      </c>
      <c r="K1448" s="6"/>
      <c r="L1448" s="6"/>
      <c r="M1448" s="6">
        <v>148</v>
      </c>
      <c r="N1448" s="6">
        <v>7</v>
      </c>
      <c r="O1448" t="s" s="3">
        <v>4629</v>
      </c>
      <c r="P1448" s="8"/>
      <c r="Q1448" s="8"/>
      <c r="R1448" s="8"/>
      <c r="S1448" s="6"/>
      <c r="T1448" s="8"/>
      <c r="AI1448" s="9">
        <v>179990</v>
      </c>
      <c r="AJ1448" s="9">
        <v>94523</v>
      </c>
      <c r="AK1448" s="9">
        <v>229256</v>
      </c>
      <c r="AO1448" s="8"/>
      <c r="AQ1448" s="8"/>
      <c r="AR1448" s="8"/>
      <c r="AS1448" s="8"/>
      <c r="AT1448" s="8"/>
      <c r="AU1448" s="10"/>
      <c r="AY1448" s="8"/>
      <c r="AZ1448" s="8"/>
      <c r="BA1448" s="8"/>
      <c r="BB1448" s="8"/>
      <c r="BC1448" s="8"/>
    </row>
    <row r="1449" s="2" customFormat="1" ht="16.5" customHeight="1">
      <c r="A1449" s="9">
        <v>1448</v>
      </c>
      <c r="B1449" s="6"/>
      <c r="C1449" t="s" s="3">
        <v>4639</v>
      </c>
      <c r="D1449" t="s" s="3">
        <v>94</v>
      </c>
      <c r="E1449" t="s" s="3">
        <v>58</v>
      </c>
      <c r="F1449" t="s" s="3">
        <v>3679</v>
      </c>
      <c r="G1449" s="6"/>
      <c r="H1449" t="s" s="3">
        <v>3680</v>
      </c>
      <c r="I1449" t="s" s="3">
        <v>3621</v>
      </c>
      <c r="J1449" t="s" s="3">
        <v>171</v>
      </c>
      <c r="K1449" s="6"/>
      <c r="L1449" s="6"/>
      <c r="M1449" s="6">
        <v>9</v>
      </c>
      <c r="N1449" s="6">
        <v>2</v>
      </c>
      <c r="O1449" t="s" s="3">
        <v>4629</v>
      </c>
      <c r="P1449" s="8"/>
      <c r="Q1449" s="8"/>
      <c r="R1449" s="8"/>
      <c r="S1449" s="6"/>
      <c r="T1449" s="8"/>
      <c r="AI1449" s="9">
        <v>179939</v>
      </c>
      <c r="AJ1449" s="9">
        <v>94548</v>
      </c>
      <c r="AK1449" s="9">
        <v>229088</v>
      </c>
      <c r="AO1449" s="8"/>
      <c r="AQ1449" s="8"/>
      <c r="AR1449" s="8"/>
      <c r="AS1449" s="8"/>
      <c r="AT1449" s="8"/>
      <c r="AU1449" s="10"/>
      <c r="AY1449" s="8"/>
      <c r="AZ1449" s="8"/>
      <c r="BA1449" s="8"/>
      <c r="BB1449" s="8"/>
      <c r="BC1449" s="8"/>
    </row>
    <row r="1450" s="2" customFormat="1" ht="16.5" customHeight="1">
      <c r="A1450" s="9">
        <v>1449</v>
      </c>
      <c r="B1450" s="6"/>
      <c r="C1450" t="s" s="3">
        <v>4640</v>
      </c>
      <c r="D1450" t="s" s="3">
        <v>94</v>
      </c>
      <c r="E1450" t="s" s="3">
        <v>58</v>
      </c>
      <c r="F1450" t="s" s="3">
        <v>3679</v>
      </c>
      <c r="G1450" s="6"/>
      <c r="H1450" t="s" s="3">
        <v>3680</v>
      </c>
      <c r="I1450" t="s" s="3">
        <v>3621</v>
      </c>
      <c r="J1450" t="s" s="3">
        <v>171</v>
      </c>
      <c r="K1450" s="6"/>
      <c r="L1450" s="6"/>
      <c r="M1450" s="6">
        <v>7</v>
      </c>
      <c r="N1450" s="6">
        <v>2</v>
      </c>
      <c r="O1450" t="s" s="3">
        <v>4629</v>
      </c>
      <c r="P1450" s="8"/>
      <c r="Q1450" s="8"/>
      <c r="R1450" s="8"/>
      <c r="S1450" s="6"/>
      <c r="T1450" s="8"/>
      <c r="AI1450" s="9">
        <v>179940</v>
      </c>
      <c r="AJ1450" s="9">
        <v>94524</v>
      </c>
      <c r="AK1450" s="9">
        <v>229087</v>
      </c>
      <c r="AO1450" s="8"/>
      <c r="AQ1450" s="8"/>
      <c r="AR1450" s="8"/>
      <c r="AS1450" s="8"/>
      <c r="AT1450" s="8"/>
      <c r="AU1450" s="10"/>
      <c r="AY1450" s="8"/>
      <c r="AZ1450" s="8"/>
      <c r="BA1450" s="8"/>
      <c r="BB1450" s="8"/>
      <c r="BC1450" s="8"/>
    </row>
    <row r="1451" s="2" customFormat="1" ht="16.5" customHeight="1">
      <c r="A1451" s="9">
        <v>1450</v>
      </c>
      <c r="B1451" s="6"/>
      <c r="C1451" t="s" s="3">
        <v>4641</v>
      </c>
      <c r="D1451" t="s" s="3">
        <v>113</v>
      </c>
      <c r="E1451" t="s" s="3">
        <v>58</v>
      </c>
      <c r="F1451" t="s" s="3">
        <v>4502</v>
      </c>
      <c r="G1451" t="s" s="3">
        <v>4503</v>
      </c>
      <c r="H1451" t="s" s="3">
        <v>4511</v>
      </c>
      <c r="I1451" t="s" s="3">
        <v>3754</v>
      </c>
      <c r="J1451" t="s" s="3">
        <v>171</v>
      </c>
      <c r="K1451" s="6"/>
      <c r="L1451" s="6"/>
      <c r="M1451" s="6">
        <v>18</v>
      </c>
      <c r="N1451" s="6">
        <v>1</v>
      </c>
      <c r="O1451" t="s" s="3">
        <v>4629</v>
      </c>
      <c r="P1451" s="8"/>
      <c r="Q1451" s="8"/>
      <c r="R1451" s="8"/>
      <c r="S1451" s="6"/>
      <c r="T1451" s="8"/>
      <c r="AI1451" s="9">
        <v>179923</v>
      </c>
      <c r="AJ1451" t="s" s="4">
        <v>96</v>
      </c>
      <c r="AK1451" s="9">
        <v>229086</v>
      </c>
      <c r="AL1451" s="9">
        <v>45062</v>
      </c>
      <c r="AO1451" s="8"/>
      <c r="AQ1451" s="8"/>
      <c r="AR1451" s="8"/>
      <c r="AS1451" s="8"/>
      <c r="AT1451" s="8"/>
      <c r="AU1451" s="10"/>
      <c r="AY1451" s="8"/>
      <c r="AZ1451" s="8"/>
      <c r="BA1451" s="8"/>
      <c r="BB1451" s="8"/>
      <c r="BC1451" s="8"/>
    </row>
    <row r="1452" s="2" customFormat="1" ht="16.5" customHeight="1">
      <c r="A1452" s="9">
        <v>1451</v>
      </c>
      <c r="B1452" s="6"/>
      <c r="C1452" t="s" s="3">
        <v>4642</v>
      </c>
      <c r="D1452" t="s" s="3">
        <v>113</v>
      </c>
      <c r="E1452" t="s" s="3">
        <v>58</v>
      </c>
      <c r="F1452" t="s" s="3">
        <v>4520</v>
      </c>
      <c r="G1452" t="s" s="3">
        <v>4403</v>
      </c>
      <c r="H1452" t="s" s="3">
        <v>3978</v>
      </c>
      <c r="I1452" t="s" s="3">
        <v>1395</v>
      </c>
      <c r="J1452" t="s" s="3">
        <v>4522</v>
      </c>
      <c r="K1452" s="6"/>
      <c r="L1452" s="6"/>
      <c r="M1452" s="6">
        <v>66</v>
      </c>
      <c r="N1452" s="6">
        <v>21</v>
      </c>
      <c r="O1452" t="s" s="3">
        <v>4629</v>
      </c>
      <c r="P1452" s="8"/>
      <c r="Q1452" s="8"/>
      <c r="R1452" s="8"/>
      <c r="S1452" s="6"/>
      <c r="T1452" s="8"/>
      <c r="AI1452" s="9">
        <v>180167</v>
      </c>
      <c r="AJ1452" s="9">
        <v>94587</v>
      </c>
      <c r="AK1452" s="9">
        <v>229508</v>
      </c>
      <c r="AO1452" s="8"/>
      <c r="AQ1452" s="8"/>
      <c r="AR1452" s="8"/>
      <c r="AS1452" s="8"/>
      <c r="AT1452" s="8"/>
      <c r="AU1452" s="10"/>
      <c r="AY1452" s="8"/>
      <c r="AZ1452" s="8"/>
      <c r="BA1452" s="8"/>
      <c r="BB1452" s="8"/>
      <c r="BC1452" s="8"/>
    </row>
    <row r="1453" s="2" customFormat="1" ht="16.5" customHeight="1">
      <c r="A1453" s="9">
        <v>1452</v>
      </c>
      <c r="B1453" s="6"/>
      <c r="C1453" t="s" s="3">
        <v>4643</v>
      </c>
      <c r="D1453" t="s" s="3">
        <v>113</v>
      </c>
      <c r="E1453" t="s" s="3">
        <v>58</v>
      </c>
      <c r="F1453" t="s" s="3">
        <v>4644</v>
      </c>
      <c r="G1453" t="s" s="3">
        <v>3754</v>
      </c>
      <c r="H1453" t="s" s="3">
        <v>3915</v>
      </c>
      <c r="I1453" t="s" s="3">
        <v>3754</v>
      </c>
      <c r="J1453" t="s" s="3">
        <v>171</v>
      </c>
      <c r="K1453" s="6"/>
      <c r="L1453" s="6"/>
      <c r="M1453" s="6">
        <v>21</v>
      </c>
      <c r="N1453" s="6">
        <v>1</v>
      </c>
      <c r="O1453" t="s" s="3">
        <v>4629</v>
      </c>
      <c r="P1453" s="8"/>
      <c r="Q1453" s="8"/>
      <c r="R1453" s="8"/>
      <c r="S1453" s="6"/>
      <c r="T1453" s="8"/>
      <c r="AI1453" s="9">
        <v>180130</v>
      </c>
      <c r="AJ1453" t="s" s="4">
        <v>96</v>
      </c>
      <c r="AK1453" s="9">
        <v>229507</v>
      </c>
      <c r="AO1453" s="8"/>
      <c r="AQ1453" s="8"/>
      <c r="AR1453" s="8"/>
      <c r="AS1453" s="8"/>
      <c r="AT1453" s="8"/>
      <c r="AU1453" s="10"/>
      <c r="AY1453" s="8"/>
      <c r="AZ1453" s="8"/>
      <c r="BA1453" s="8"/>
      <c r="BB1453" s="8"/>
      <c r="BC1453" s="8"/>
    </row>
    <row r="1454" s="2" customFormat="1" ht="16.5" customHeight="1">
      <c r="A1454" s="9">
        <v>1453</v>
      </c>
      <c r="B1454" s="6"/>
      <c r="C1454" t="s" s="3">
        <v>4645</v>
      </c>
      <c r="D1454" t="s" s="3">
        <v>113</v>
      </c>
      <c r="E1454" t="s" s="3">
        <v>58</v>
      </c>
      <c r="F1454" t="s" s="3">
        <v>156</v>
      </c>
      <c r="G1454" t="s" s="3">
        <v>805</v>
      </c>
      <c r="H1454" t="s" s="3">
        <v>4556</v>
      </c>
      <c r="I1454" t="s" s="3">
        <v>3754</v>
      </c>
      <c r="J1454" t="s" s="3">
        <v>171</v>
      </c>
      <c r="K1454" s="6"/>
      <c r="L1454" s="6"/>
      <c r="M1454" s="6">
        <v>23</v>
      </c>
      <c r="N1454" s="6">
        <v>1</v>
      </c>
      <c r="O1454" t="s" s="3">
        <v>4629</v>
      </c>
      <c r="P1454" s="8"/>
      <c r="Q1454" s="8"/>
      <c r="R1454" s="8"/>
      <c r="S1454" s="6"/>
      <c r="T1454" s="8"/>
      <c r="AI1454" s="9">
        <v>180309</v>
      </c>
      <c r="AJ1454" t="s" s="4">
        <v>96</v>
      </c>
      <c r="AK1454" s="9">
        <v>229743</v>
      </c>
      <c r="AO1454" s="8"/>
      <c r="AQ1454" s="8"/>
      <c r="AR1454" s="8"/>
      <c r="AS1454" s="8"/>
      <c r="AT1454" s="8"/>
      <c r="AU1454" s="10"/>
      <c r="AY1454" s="8"/>
      <c r="AZ1454" s="8"/>
      <c r="BA1454" s="8"/>
      <c r="BB1454" s="8"/>
      <c r="BC1454" s="8"/>
    </row>
    <row r="1455" s="2" customFormat="1" ht="16.5" customHeight="1">
      <c r="A1455" s="9">
        <v>1454</v>
      </c>
      <c r="B1455" s="6"/>
      <c r="C1455" t="s" s="3">
        <v>4646</v>
      </c>
      <c r="D1455" t="s" s="3">
        <v>94</v>
      </c>
      <c r="E1455" t="s" s="3">
        <v>58</v>
      </c>
      <c r="F1455" t="s" s="3">
        <v>4647</v>
      </c>
      <c r="G1455" s="6"/>
      <c r="H1455" t="s" s="3">
        <v>1149</v>
      </c>
      <c r="I1455" t="s" s="3">
        <v>1395</v>
      </c>
      <c r="J1455" t="s" s="3">
        <v>4648</v>
      </c>
      <c r="K1455" s="6"/>
      <c r="L1455" s="6"/>
      <c r="M1455" s="6">
        <v>124</v>
      </c>
      <c r="N1455" s="6">
        <v>5</v>
      </c>
      <c r="O1455" t="s" s="3">
        <v>4649</v>
      </c>
      <c r="P1455" s="8"/>
      <c r="Q1455" s="8"/>
      <c r="R1455" s="8"/>
      <c r="S1455" s="6"/>
      <c r="T1455" s="8"/>
      <c r="AI1455" s="9">
        <v>180379</v>
      </c>
      <c r="AJ1455" s="9">
        <v>94722</v>
      </c>
      <c r="AK1455" s="9">
        <v>229994</v>
      </c>
      <c r="AO1455" s="8"/>
      <c r="AQ1455" s="8"/>
      <c r="AR1455" s="8"/>
      <c r="AS1455" s="8"/>
      <c r="AT1455" s="8"/>
      <c r="AU1455" s="10"/>
      <c r="AY1455" s="8"/>
      <c r="AZ1455" s="8"/>
      <c r="BA1455" s="8"/>
      <c r="BB1455" s="8"/>
      <c r="BC1455" s="8"/>
    </row>
    <row r="1456" s="2" customFormat="1" ht="16.5" customHeight="1">
      <c r="A1456" s="9">
        <v>1455</v>
      </c>
      <c r="B1456" s="6"/>
      <c r="C1456" t="s" s="3">
        <v>4650</v>
      </c>
      <c r="D1456" t="s" s="3">
        <v>113</v>
      </c>
      <c r="E1456" t="s" s="3">
        <v>58</v>
      </c>
      <c r="F1456" t="s" s="3">
        <v>4502</v>
      </c>
      <c r="G1456" t="s" s="3">
        <v>4503</v>
      </c>
      <c r="H1456" t="s" s="3">
        <v>4511</v>
      </c>
      <c r="I1456" t="s" s="3">
        <v>3754</v>
      </c>
      <c r="J1456" t="s" s="3">
        <v>171</v>
      </c>
      <c r="K1456" s="6"/>
      <c r="L1456" s="6"/>
      <c r="M1456" s="6">
        <v>10</v>
      </c>
      <c r="N1456" s="6">
        <v>1</v>
      </c>
      <c r="O1456" t="s" s="3">
        <v>4649</v>
      </c>
      <c r="P1456" s="8"/>
      <c r="Q1456" s="8"/>
      <c r="R1456" s="8"/>
      <c r="S1456" s="6"/>
      <c r="T1456" s="8"/>
      <c r="AI1456" s="9">
        <v>180464</v>
      </c>
      <c r="AJ1456" t="s" s="4">
        <v>96</v>
      </c>
      <c r="AK1456" s="9">
        <v>230391</v>
      </c>
      <c r="AO1456" s="8"/>
      <c r="AQ1456" s="8"/>
      <c r="AR1456" s="8"/>
      <c r="AS1456" s="8"/>
      <c r="AT1456" s="8"/>
      <c r="AU1456" s="10"/>
      <c r="AY1456" s="8"/>
      <c r="AZ1456" s="8"/>
      <c r="BA1456" s="8"/>
      <c r="BB1456" s="8"/>
      <c r="BC1456" s="8"/>
    </row>
    <row r="1457" s="2" customFormat="1" ht="18" customHeight="1">
      <c r="A1457" s="9">
        <v>1456</v>
      </c>
      <c r="B1457" s="6"/>
      <c r="C1457" t="s" s="3">
        <v>4651</v>
      </c>
      <c r="D1457" t="s" s="3">
        <v>85</v>
      </c>
      <c r="E1457" t="s" s="3">
        <v>58</v>
      </c>
      <c r="F1457" t="s" s="3">
        <v>4589</v>
      </c>
      <c r="G1457" t="s" s="3">
        <v>4652</v>
      </c>
      <c r="H1457" t="s" s="3">
        <v>77</v>
      </c>
      <c r="I1457" t="s" s="3">
        <v>4653</v>
      </c>
      <c r="J1457" t="s" s="3">
        <v>4590</v>
      </c>
      <c r="K1457" s="6"/>
      <c r="L1457" s="6"/>
      <c r="M1457" s="6">
        <v>896</v>
      </c>
      <c r="N1457" s="6">
        <v>17</v>
      </c>
      <c r="O1457" t="s" s="3">
        <v>4649</v>
      </c>
      <c r="P1457" s="8"/>
      <c r="Q1457" s="8"/>
      <c r="R1457" s="8"/>
      <c r="S1457" s="6"/>
      <c r="T1457" s="8"/>
      <c r="AI1457" s="9">
        <v>180976</v>
      </c>
      <c r="AJ1457" s="9">
        <v>94811</v>
      </c>
      <c r="AK1457" s="9">
        <v>231886</v>
      </c>
      <c r="AO1457" s="8"/>
      <c r="AQ1457" s="8"/>
      <c r="AR1457" s="8"/>
      <c r="AS1457" s="8"/>
      <c r="AT1457" s="8"/>
      <c r="AU1457" s="10"/>
      <c r="AY1457" s="8"/>
      <c r="AZ1457" s="8"/>
      <c r="BA1457" s="8"/>
      <c r="BB1457" s="8"/>
      <c r="BC1457" s="8"/>
    </row>
    <row r="1458" s="2" customFormat="1" ht="16.5" customHeight="1">
      <c r="A1458" s="9">
        <v>1457</v>
      </c>
      <c r="B1458" s="6"/>
      <c r="C1458" t="s" s="3">
        <v>4654</v>
      </c>
      <c r="D1458" t="s" s="3">
        <v>113</v>
      </c>
      <c r="E1458" t="s" s="3">
        <v>58</v>
      </c>
      <c r="F1458" t="s" s="3">
        <v>4655</v>
      </c>
      <c r="G1458" t="s" s="3">
        <v>4566</v>
      </c>
      <c r="H1458" t="s" s="3">
        <v>4567</v>
      </c>
      <c r="I1458" t="s" s="3">
        <v>4618</v>
      </c>
      <c r="J1458" t="s" s="3">
        <v>4522</v>
      </c>
      <c r="K1458" s="6"/>
      <c r="L1458" s="6"/>
      <c r="M1458" s="6">
        <v>579</v>
      </c>
      <c r="N1458" s="6">
        <v>18</v>
      </c>
      <c r="O1458" t="s" s="3">
        <v>4649</v>
      </c>
      <c r="P1458" s="8"/>
      <c r="Q1458" s="8"/>
      <c r="R1458" s="8"/>
      <c r="S1458" s="6"/>
      <c r="T1458" s="8"/>
      <c r="AI1458" s="9">
        <v>180570</v>
      </c>
      <c r="AJ1458" s="9">
        <v>94842</v>
      </c>
      <c r="AK1458" s="9">
        <v>230622</v>
      </c>
      <c r="AO1458" s="8"/>
      <c r="AQ1458" s="8"/>
      <c r="AR1458" s="8"/>
      <c r="AS1458" s="8"/>
      <c r="AT1458" s="8"/>
      <c r="AU1458" s="10"/>
      <c r="AY1458" s="8"/>
      <c r="AZ1458" s="8"/>
      <c r="BA1458" s="8"/>
      <c r="BB1458" s="8"/>
      <c r="BC1458" s="8"/>
    </row>
    <row r="1459" s="2" customFormat="1" ht="16.5" customHeight="1">
      <c r="A1459" s="9">
        <v>1458</v>
      </c>
      <c r="B1459" s="6"/>
      <c r="C1459" t="s" s="3">
        <v>4656</v>
      </c>
      <c r="D1459" t="s" s="3">
        <v>4657</v>
      </c>
      <c r="E1459" t="s" s="3">
        <v>58</v>
      </c>
      <c r="F1459" t="s" s="3">
        <v>4573</v>
      </c>
      <c r="G1459" s="6"/>
      <c r="H1459" t="s" s="3">
        <v>4658</v>
      </c>
      <c r="I1459" t="s" s="3">
        <v>3621</v>
      </c>
      <c r="J1459" t="s" s="3">
        <v>4659</v>
      </c>
      <c r="K1459" s="6"/>
      <c r="L1459" s="6"/>
      <c r="M1459" s="6">
        <v>236</v>
      </c>
      <c r="N1459" s="6">
        <v>13</v>
      </c>
      <c r="O1459" t="s" s="3">
        <v>4649</v>
      </c>
      <c r="P1459" s="8"/>
      <c r="Q1459" s="8"/>
      <c r="R1459" s="8"/>
      <c r="S1459" s="6"/>
      <c r="T1459" s="8"/>
      <c r="AI1459" s="9">
        <v>180633</v>
      </c>
      <c r="AJ1459" s="9">
        <v>94929</v>
      </c>
      <c r="AO1459" s="8"/>
      <c r="AQ1459" s="8"/>
      <c r="AR1459" s="8"/>
      <c r="AS1459" s="8"/>
      <c r="AT1459" s="8"/>
      <c r="AU1459" s="10"/>
      <c r="AY1459" s="8"/>
      <c r="AZ1459" s="8"/>
      <c r="BA1459" s="8"/>
      <c r="BB1459" s="8"/>
      <c r="BC1459" s="8"/>
    </row>
    <row r="1460" s="2" customFormat="1" ht="16.5" customHeight="1">
      <c r="A1460" s="9">
        <v>1459</v>
      </c>
      <c r="B1460" s="6"/>
      <c r="C1460" t="s" s="3">
        <v>4660</v>
      </c>
      <c r="D1460" t="s" s="3">
        <v>113</v>
      </c>
      <c r="E1460" t="s" s="3">
        <v>58</v>
      </c>
      <c r="F1460" t="s" s="3">
        <v>1630</v>
      </c>
      <c r="G1460" t="s" s="3">
        <v>4661</v>
      </c>
      <c r="H1460" t="s" s="3">
        <v>4662</v>
      </c>
      <c r="I1460" t="s" s="3">
        <v>3192</v>
      </c>
      <c r="J1460" t="s" s="3">
        <v>4614</v>
      </c>
      <c r="K1460" s="6"/>
      <c r="L1460" s="6"/>
      <c r="M1460" s="6">
        <v>47</v>
      </c>
      <c r="N1460" s="6">
        <v>8</v>
      </c>
      <c r="O1460" t="s" s="3">
        <v>4649</v>
      </c>
      <c r="P1460" s="8"/>
      <c r="Q1460" s="8"/>
      <c r="R1460" s="8"/>
      <c r="S1460" s="6"/>
      <c r="T1460" s="8"/>
      <c r="AI1460" s="9">
        <v>180628</v>
      </c>
      <c r="AJ1460" s="9">
        <v>94894</v>
      </c>
      <c r="AK1460" t="s" s="4">
        <v>4663</v>
      </c>
      <c r="AO1460" s="8"/>
      <c r="AQ1460" s="8"/>
      <c r="AR1460" s="8"/>
      <c r="AS1460" s="8"/>
      <c r="AT1460" s="8"/>
      <c r="AU1460" s="10"/>
      <c r="AY1460" s="8"/>
      <c r="AZ1460" s="8"/>
      <c r="BA1460" s="8"/>
      <c r="BB1460" s="8"/>
      <c r="BC1460" s="8"/>
    </row>
    <row r="1461" s="2" customFormat="1" ht="16.5" customHeight="1">
      <c r="A1461" s="9">
        <v>1460</v>
      </c>
      <c r="B1461" s="6"/>
      <c r="C1461" t="s" s="3">
        <v>4664</v>
      </c>
      <c r="D1461" t="s" s="3">
        <v>113</v>
      </c>
      <c r="E1461" t="s" s="3">
        <v>58</v>
      </c>
      <c r="F1461" t="s" s="3">
        <v>1630</v>
      </c>
      <c r="G1461" t="s" s="3">
        <v>4665</v>
      </c>
      <c r="H1461" t="s" s="3">
        <v>4662</v>
      </c>
      <c r="I1461" t="s" s="3">
        <v>3192</v>
      </c>
      <c r="J1461" t="s" s="3">
        <v>4614</v>
      </c>
      <c r="K1461" s="6"/>
      <c r="L1461" s="6"/>
      <c r="M1461" s="6">
        <v>50</v>
      </c>
      <c r="N1461" s="6">
        <v>7</v>
      </c>
      <c r="O1461" t="s" s="3">
        <v>4649</v>
      </c>
      <c r="P1461" s="8"/>
      <c r="Q1461" s="8"/>
      <c r="R1461" s="8"/>
      <c r="S1461" s="6"/>
      <c r="T1461" s="8"/>
      <c r="AI1461" s="9">
        <v>180629</v>
      </c>
      <c r="AJ1461" s="9">
        <v>94893</v>
      </c>
      <c r="AK1461" t="s" s="4">
        <v>4663</v>
      </c>
      <c r="AO1461" s="8"/>
      <c r="AQ1461" s="8"/>
      <c r="AR1461" s="8"/>
      <c r="AS1461" s="8"/>
      <c r="AT1461" s="8"/>
      <c r="AU1461" s="10"/>
      <c r="AY1461" s="8"/>
      <c r="AZ1461" s="8"/>
      <c r="BA1461" s="8"/>
      <c r="BB1461" s="8"/>
      <c r="BC1461" s="8"/>
    </row>
    <row r="1462" s="2" customFormat="1" ht="16.5" customHeight="1">
      <c r="A1462" s="9">
        <v>1461</v>
      </c>
      <c r="B1462" s="6"/>
      <c r="C1462" t="s" s="3">
        <v>3782</v>
      </c>
      <c r="D1462" t="s" s="3">
        <v>113</v>
      </c>
      <c r="E1462" t="s" s="3">
        <v>58</v>
      </c>
      <c r="F1462" t="s" s="3">
        <v>1630</v>
      </c>
      <c r="G1462" t="s" s="3">
        <v>4666</v>
      </c>
      <c r="H1462" t="s" s="3">
        <v>4662</v>
      </c>
      <c r="I1462" t="s" s="3">
        <v>3192</v>
      </c>
      <c r="J1462" t="s" s="3">
        <v>4614</v>
      </c>
      <c r="K1462" s="6"/>
      <c r="L1462" s="6"/>
      <c r="M1462" s="6">
        <v>47</v>
      </c>
      <c r="N1462" s="6">
        <v>10</v>
      </c>
      <c r="O1462" t="s" s="3">
        <v>4649</v>
      </c>
      <c r="P1462" s="8"/>
      <c r="Q1462" s="8"/>
      <c r="R1462" s="8"/>
      <c r="S1462" s="6"/>
      <c r="T1462" s="8"/>
      <c r="AI1462" s="9">
        <v>180630</v>
      </c>
      <c r="AJ1462" s="9">
        <v>94888</v>
      </c>
      <c r="AK1462" t="s" s="4">
        <v>4663</v>
      </c>
      <c r="AO1462" s="8"/>
      <c r="AQ1462" s="8"/>
      <c r="AR1462" s="8"/>
      <c r="AS1462" s="8"/>
      <c r="AT1462" s="8"/>
      <c r="AU1462" s="10"/>
      <c r="AY1462" s="8"/>
      <c r="AZ1462" s="8"/>
      <c r="BA1462" s="8"/>
      <c r="BB1462" s="8"/>
      <c r="BC1462" s="8"/>
    </row>
    <row r="1463" s="2" customFormat="1" ht="16.5" customHeight="1">
      <c r="A1463" s="9">
        <v>1462</v>
      </c>
      <c r="B1463" s="6"/>
      <c r="C1463" t="s" s="3">
        <v>4667</v>
      </c>
      <c r="D1463" t="s" s="3">
        <v>113</v>
      </c>
      <c r="E1463" t="s" s="3">
        <v>58</v>
      </c>
      <c r="F1463" t="s" s="3">
        <v>1630</v>
      </c>
      <c r="G1463" t="s" s="3">
        <v>4612</v>
      </c>
      <c r="H1463" t="s" s="3">
        <v>4662</v>
      </c>
      <c r="I1463" t="s" s="3">
        <v>3192</v>
      </c>
      <c r="J1463" t="s" s="3">
        <v>4614</v>
      </c>
      <c r="K1463" s="6"/>
      <c r="L1463" s="6"/>
      <c r="M1463" s="6">
        <v>42</v>
      </c>
      <c r="N1463" s="6">
        <v>6</v>
      </c>
      <c r="O1463" t="s" s="3">
        <v>4649</v>
      </c>
      <c r="P1463" s="8"/>
      <c r="Q1463" s="8"/>
      <c r="R1463" s="8"/>
      <c r="S1463" s="6"/>
      <c r="T1463" s="8"/>
      <c r="AI1463" s="9">
        <v>180631</v>
      </c>
      <c r="AJ1463" s="9">
        <v>94889</v>
      </c>
      <c r="AK1463" t="s" s="4">
        <v>4663</v>
      </c>
      <c r="AO1463" s="8"/>
      <c r="AQ1463" s="8"/>
      <c r="AR1463" s="8"/>
      <c r="AS1463" s="8"/>
      <c r="AT1463" s="8"/>
      <c r="AU1463" s="10"/>
      <c r="AY1463" s="8"/>
      <c r="AZ1463" s="8"/>
      <c r="BA1463" s="8"/>
      <c r="BB1463" s="8"/>
      <c r="BC1463" s="8"/>
    </row>
    <row r="1464" s="2" customFormat="1" ht="16.5" customHeight="1">
      <c r="A1464" s="9">
        <v>1463</v>
      </c>
      <c r="B1464" s="6"/>
      <c r="C1464" t="s" s="3">
        <v>4668</v>
      </c>
      <c r="D1464" t="s" s="3">
        <v>113</v>
      </c>
      <c r="E1464" t="s" s="3">
        <v>58</v>
      </c>
      <c r="F1464" t="s" s="3">
        <v>1630</v>
      </c>
      <c r="G1464" t="s" s="3">
        <v>4669</v>
      </c>
      <c r="H1464" t="s" s="3">
        <v>4662</v>
      </c>
      <c r="I1464" t="s" s="3">
        <v>3192</v>
      </c>
      <c r="J1464" t="s" s="3">
        <v>4614</v>
      </c>
      <c r="K1464" s="6"/>
      <c r="L1464" s="6"/>
      <c r="M1464" s="6">
        <v>49</v>
      </c>
      <c r="N1464" s="6">
        <v>9</v>
      </c>
      <c r="O1464" t="s" s="3">
        <v>4649</v>
      </c>
      <c r="P1464" s="8"/>
      <c r="Q1464" s="8"/>
      <c r="R1464" s="8"/>
      <c r="S1464" s="6"/>
      <c r="T1464" s="8"/>
      <c r="AI1464" s="9">
        <v>180632</v>
      </c>
      <c r="AJ1464" s="9">
        <v>94891</v>
      </c>
      <c r="AK1464" t="s" s="4">
        <v>4663</v>
      </c>
      <c r="AO1464" s="8"/>
      <c r="AQ1464" s="8"/>
      <c r="AR1464" s="8"/>
      <c r="AS1464" s="8"/>
      <c r="AT1464" s="8"/>
      <c r="AU1464" s="10"/>
      <c r="AY1464" s="8"/>
      <c r="AZ1464" s="8"/>
      <c r="BA1464" s="8"/>
      <c r="BB1464" s="8"/>
      <c r="BC1464" s="8"/>
    </row>
    <row r="1465" s="2" customFormat="1" ht="16.5" customHeight="1">
      <c r="A1465" s="9">
        <v>1464</v>
      </c>
      <c r="B1465" s="6"/>
      <c r="C1465" t="s" s="3">
        <v>4670</v>
      </c>
      <c r="D1465" t="s" s="3">
        <v>113</v>
      </c>
      <c r="E1465" t="s" s="3">
        <v>58</v>
      </c>
      <c r="F1465" t="s" s="3">
        <v>1630</v>
      </c>
      <c r="G1465" t="s" s="3">
        <v>4671</v>
      </c>
      <c r="H1465" t="s" s="3">
        <v>4662</v>
      </c>
      <c r="I1465" t="s" s="3">
        <v>3192</v>
      </c>
      <c r="J1465" t="s" s="3">
        <v>4614</v>
      </c>
      <c r="K1465" s="6"/>
      <c r="L1465" s="6"/>
      <c r="M1465" s="6">
        <v>43</v>
      </c>
      <c r="N1465" s="6">
        <v>7</v>
      </c>
      <c r="O1465" t="s" s="3">
        <v>4672</v>
      </c>
      <c r="P1465" s="8"/>
      <c r="Q1465" s="8"/>
      <c r="R1465" s="8"/>
      <c r="S1465" s="6"/>
      <c r="T1465" s="8"/>
      <c r="AI1465" s="9">
        <v>180977</v>
      </c>
      <c r="AJ1465" s="9">
        <v>95185</v>
      </c>
      <c r="AK1465" t="s" s="4">
        <v>4663</v>
      </c>
      <c r="AO1465" s="8"/>
      <c r="AQ1465" s="8"/>
      <c r="AR1465" s="8"/>
      <c r="AS1465" s="8"/>
      <c r="AT1465" s="8"/>
      <c r="AU1465" s="10"/>
      <c r="AY1465" s="8"/>
      <c r="AZ1465" s="8"/>
      <c r="BA1465" s="8"/>
      <c r="BB1465" s="8"/>
      <c r="BC1465" s="8"/>
    </row>
    <row r="1466" s="2" customFormat="1" ht="16.5" customHeight="1">
      <c r="A1466" s="9">
        <v>1465</v>
      </c>
      <c r="B1466" s="6"/>
      <c r="C1466" t="s" s="3">
        <v>4673</v>
      </c>
      <c r="D1466" t="s" s="3">
        <v>113</v>
      </c>
      <c r="E1466" t="s" s="3">
        <v>58</v>
      </c>
      <c r="F1466" t="s" s="3">
        <v>1630</v>
      </c>
      <c r="G1466" t="s" s="3">
        <v>4674</v>
      </c>
      <c r="H1466" t="s" s="3">
        <v>4662</v>
      </c>
      <c r="I1466" t="s" s="3">
        <v>3192</v>
      </c>
      <c r="J1466" t="s" s="3">
        <v>4614</v>
      </c>
      <c r="K1466" s="6"/>
      <c r="L1466" s="6"/>
      <c r="M1466" s="6">
        <v>49</v>
      </c>
      <c r="N1466" s="6">
        <v>9</v>
      </c>
      <c r="O1466" t="s" s="3">
        <v>4672</v>
      </c>
      <c r="P1466" s="8"/>
      <c r="Q1466" s="8"/>
      <c r="R1466" s="8"/>
      <c r="S1466" s="6"/>
      <c r="T1466" s="8"/>
      <c r="AI1466" s="9">
        <v>180980</v>
      </c>
      <c r="AJ1466" s="9">
        <v>95186</v>
      </c>
      <c r="AK1466" t="s" s="4">
        <v>4663</v>
      </c>
      <c r="AO1466" s="8"/>
      <c r="AQ1466" s="8"/>
      <c r="AR1466" s="8"/>
      <c r="AS1466" s="8"/>
      <c r="AT1466" s="8"/>
      <c r="AU1466" s="10"/>
      <c r="AY1466" s="8"/>
      <c r="AZ1466" s="8"/>
      <c r="BA1466" s="8"/>
      <c r="BB1466" s="8"/>
      <c r="BC1466" s="8"/>
    </row>
    <row r="1467" s="2" customFormat="1" ht="16.5" customHeight="1">
      <c r="A1467" s="9">
        <v>1466</v>
      </c>
      <c r="B1467" s="6"/>
      <c r="C1467" t="s" s="3">
        <v>4675</v>
      </c>
      <c r="D1467" t="s" s="3">
        <v>113</v>
      </c>
      <c r="E1467" t="s" s="3">
        <v>58</v>
      </c>
      <c r="F1467" t="s" s="3">
        <v>1630</v>
      </c>
      <c r="G1467" t="s" s="3">
        <v>4676</v>
      </c>
      <c r="H1467" t="s" s="3">
        <v>4662</v>
      </c>
      <c r="I1467" t="s" s="3">
        <v>3192</v>
      </c>
      <c r="J1467" t="s" s="3">
        <v>4614</v>
      </c>
      <c r="K1467" s="6"/>
      <c r="L1467" s="6"/>
      <c r="M1467" s="6">
        <v>43</v>
      </c>
      <c r="N1467" s="6">
        <v>6</v>
      </c>
      <c r="O1467" t="s" s="3">
        <v>4672</v>
      </c>
      <c r="P1467" s="8"/>
      <c r="Q1467" s="8"/>
      <c r="R1467" s="8"/>
      <c r="S1467" s="6"/>
      <c r="T1467" s="8"/>
      <c r="AI1467" s="9">
        <v>180981</v>
      </c>
      <c r="AJ1467" s="9">
        <v>95191</v>
      </c>
      <c r="AK1467" t="s" s="4">
        <v>4663</v>
      </c>
      <c r="AO1467" s="8"/>
      <c r="AQ1467" s="8"/>
      <c r="AR1467" s="8"/>
      <c r="AS1467" s="8"/>
      <c r="AT1467" s="8"/>
      <c r="AU1467" s="10"/>
      <c r="AY1467" s="8"/>
      <c r="AZ1467" s="8"/>
      <c r="BA1467" s="8"/>
      <c r="BB1467" s="8"/>
      <c r="BC1467" s="8"/>
    </row>
    <row r="1468" s="2" customFormat="1" ht="16.5" customHeight="1">
      <c r="A1468" s="9">
        <v>1467</v>
      </c>
      <c r="B1468" s="6"/>
      <c r="C1468" t="s" s="3">
        <v>4677</v>
      </c>
      <c r="D1468" t="s" s="3">
        <v>113</v>
      </c>
      <c r="E1468" t="s" s="3">
        <v>58</v>
      </c>
      <c r="F1468" t="s" s="3">
        <v>1630</v>
      </c>
      <c r="G1468" t="s" s="3">
        <v>4678</v>
      </c>
      <c r="H1468" t="s" s="3">
        <v>4662</v>
      </c>
      <c r="I1468" t="s" s="3">
        <v>3192</v>
      </c>
      <c r="J1468" t="s" s="3">
        <v>4614</v>
      </c>
      <c r="K1468" s="6"/>
      <c r="L1468" s="6"/>
      <c r="M1468" s="6">
        <v>42</v>
      </c>
      <c r="N1468" s="6">
        <v>8</v>
      </c>
      <c r="O1468" t="s" s="3">
        <v>4672</v>
      </c>
      <c r="P1468" s="8"/>
      <c r="Q1468" s="8"/>
      <c r="R1468" s="8"/>
      <c r="S1468" s="6"/>
      <c r="T1468" s="8"/>
      <c r="AI1468" s="9">
        <v>180978</v>
      </c>
      <c r="AJ1468" s="9">
        <v>95162</v>
      </c>
      <c r="AK1468" t="s" s="4">
        <v>4663</v>
      </c>
      <c r="AO1468" s="8"/>
      <c r="AQ1468" s="8"/>
      <c r="AR1468" s="8"/>
      <c r="AS1468" s="8"/>
      <c r="AT1468" s="8"/>
      <c r="AU1468" s="10"/>
      <c r="AY1468" s="8"/>
      <c r="AZ1468" s="8"/>
      <c r="BA1468" s="8"/>
      <c r="BB1468" s="8"/>
      <c r="BC1468" s="8"/>
    </row>
    <row r="1469" s="2" customFormat="1" ht="16.5" customHeight="1">
      <c r="A1469" s="9">
        <v>1468</v>
      </c>
      <c r="B1469" s="6"/>
      <c r="C1469" t="s" s="3">
        <v>4679</v>
      </c>
      <c r="D1469" t="s" s="3">
        <v>113</v>
      </c>
      <c r="E1469" t="s" s="3">
        <v>58</v>
      </c>
      <c r="F1469" t="s" s="3">
        <v>1630</v>
      </c>
      <c r="G1469" t="s" s="3">
        <v>4680</v>
      </c>
      <c r="H1469" t="s" s="3">
        <v>4662</v>
      </c>
      <c r="I1469" t="s" s="3">
        <v>3192</v>
      </c>
      <c r="J1469" t="s" s="3">
        <v>4614</v>
      </c>
      <c r="K1469" s="6"/>
      <c r="L1469" s="6"/>
      <c r="M1469" s="6">
        <v>46</v>
      </c>
      <c r="N1469" s="6">
        <v>7</v>
      </c>
      <c r="O1469" t="s" s="3">
        <v>4672</v>
      </c>
      <c r="P1469" s="8"/>
      <c r="Q1469" s="8"/>
      <c r="R1469" s="8"/>
      <c r="S1469" s="6"/>
      <c r="T1469" s="8"/>
      <c r="AI1469" s="9">
        <v>180982</v>
      </c>
      <c r="AJ1469" s="9">
        <v>95161</v>
      </c>
      <c r="AK1469" t="s" s="4">
        <v>4663</v>
      </c>
      <c r="AO1469" s="8"/>
      <c r="AQ1469" s="8"/>
      <c r="AR1469" s="8"/>
      <c r="AS1469" s="8"/>
      <c r="AT1469" s="8"/>
      <c r="AU1469" s="10"/>
      <c r="AY1469" s="8"/>
      <c r="AZ1469" s="8"/>
      <c r="BA1469" s="8"/>
      <c r="BB1469" s="8"/>
      <c r="BC1469" s="8"/>
    </row>
    <row r="1470" s="2" customFormat="1" ht="16.5" customHeight="1">
      <c r="A1470" s="9">
        <v>1469</v>
      </c>
      <c r="B1470" s="6"/>
      <c r="C1470" t="s" s="3">
        <v>4681</v>
      </c>
      <c r="D1470" t="s" s="3">
        <v>113</v>
      </c>
      <c r="E1470" t="s" s="3">
        <v>58</v>
      </c>
      <c r="F1470" t="s" s="3">
        <v>4682</v>
      </c>
      <c r="G1470" t="s" s="3">
        <v>4683</v>
      </c>
      <c r="H1470" t="s" s="3">
        <v>1865</v>
      </c>
      <c r="I1470" t="s" s="3">
        <v>1395</v>
      </c>
      <c r="J1470" t="s" s="3">
        <v>247</v>
      </c>
      <c r="K1470" s="6"/>
      <c r="L1470" s="6"/>
      <c r="M1470" s="6">
        <v>157</v>
      </c>
      <c r="N1470" s="6">
        <v>8</v>
      </c>
      <c r="O1470" t="s" s="3">
        <v>4649</v>
      </c>
      <c r="P1470" s="8"/>
      <c r="Q1470" s="8"/>
      <c r="R1470" s="8"/>
      <c r="S1470" s="6"/>
      <c r="T1470" s="8"/>
      <c r="AI1470" s="9">
        <v>180711</v>
      </c>
      <c r="AJ1470" s="9">
        <v>95154</v>
      </c>
      <c r="AK1470" s="9">
        <v>231885</v>
      </c>
      <c r="AO1470" s="8"/>
      <c r="AQ1470" s="8"/>
      <c r="AR1470" s="8"/>
      <c r="AS1470" s="8"/>
      <c r="AT1470" s="8"/>
      <c r="AU1470" s="10"/>
      <c r="AY1470" s="8"/>
      <c r="AZ1470" s="8"/>
      <c r="BA1470" s="8"/>
      <c r="BB1470" s="8"/>
      <c r="BC1470" s="8"/>
    </row>
    <row r="1471" s="2" customFormat="1" ht="16.5" customHeight="1">
      <c r="A1471" s="9">
        <v>1470</v>
      </c>
      <c r="B1471" s="6"/>
      <c r="C1471" t="s" s="3">
        <v>4684</v>
      </c>
      <c r="D1471" t="s" s="3">
        <v>75</v>
      </c>
      <c r="E1471" t="s" s="3">
        <v>58</v>
      </c>
      <c r="F1471" t="s" s="3">
        <v>1387</v>
      </c>
      <c r="G1471" t="s" s="3">
        <v>1388</v>
      </c>
      <c r="H1471" t="s" s="3">
        <v>1389</v>
      </c>
      <c r="I1471" t="s" s="3">
        <v>78</v>
      </c>
      <c r="J1471" t="s" s="3">
        <v>132</v>
      </c>
      <c r="K1471" s="7"/>
      <c r="L1471" s="6"/>
      <c r="M1471" s="6">
        <v>58</v>
      </c>
      <c r="N1471" s="6">
        <v>1</v>
      </c>
      <c r="O1471" s="6">
        <v>1399</v>
      </c>
      <c r="P1471" s="8"/>
      <c r="Q1471" s="8">
        <v>8000</v>
      </c>
      <c r="R1471" s="6">
        <v>10000</v>
      </c>
      <c r="S1471" s="6">
        <v>10000</v>
      </c>
      <c r="T1471" s="8">
        <v>150000</v>
      </c>
      <c r="V1471" s="6"/>
      <c r="Z1471" t="s" s="3">
        <v>65</v>
      </c>
      <c r="AA1471" t="s" s="3">
        <v>66</v>
      </c>
      <c r="AI1471" s="9">
        <v>98994</v>
      </c>
      <c r="AK1471" s="9">
        <v>73754</v>
      </c>
      <c r="AL1471" s="9">
        <v>8191</v>
      </c>
      <c r="AM1471" s="10"/>
      <c r="AN1471" s="10"/>
      <c r="AO1471" s="10"/>
      <c r="AP1471" s="10"/>
      <c r="AQ1471" s="10"/>
      <c r="AR1471" s="8"/>
      <c r="AS1471" s="8"/>
      <c r="AT1471" t="s" s="4">
        <v>68</v>
      </c>
      <c r="AU1471" s="10"/>
      <c r="AV1471" s="9">
        <v>140000</v>
      </c>
      <c r="AW1471" s="9">
        <v>70000</v>
      </c>
      <c r="AX1471" s="9">
        <v>499</v>
      </c>
      <c r="AY1471" s="8"/>
      <c r="AZ1471" s="8"/>
      <c r="BA1471" s="8"/>
      <c r="BB1471" s="8"/>
      <c r="BC1471" s="8"/>
    </row>
    <row r="1472" s="2" customFormat="1" ht="16.5" customHeight="1">
      <c r="A1472" s="9">
        <v>1471</v>
      </c>
      <c r="B1472" s="6"/>
      <c r="C1472" t="s" s="3">
        <v>4685</v>
      </c>
      <c r="D1472" t="s" s="3">
        <v>113</v>
      </c>
      <c r="E1472" t="s" s="3">
        <v>58</v>
      </c>
      <c r="F1472" t="s" s="3">
        <v>4686</v>
      </c>
      <c r="G1472" t="s" s="3">
        <v>4077</v>
      </c>
      <c r="H1472" t="s" s="3">
        <v>4687</v>
      </c>
      <c r="I1472" t="s" s="3">
        <v>1395</v>
      </c>
      <c r="J1472" t="s" s="3">
        <v>124</v>
      </c>
      <c r="K1472" s="6"/>
      <c r="L1472" s="6"/>
      <c r="M1472" s="6">
        <v>95</v>
      </c>
      <c r="N1472" s="6">
        <v>2</v>
      </c>
      <c r="O1472" t="s" s="3">
        <v>4672</v>
      </c>
      <c r="P1472" s="8"/>
      <c r="Q1472" s="8"/>
      <c r="R1472" s="8"/>
      <c r="S1472" s="6"/>
      <c r="T1472" s="8"/>
      <c r="AI1472" s="9">
        <v>181244</v>
      </c>
      <c r="AJ1472" s="9">
        <v>90867</v>
      </c>
      <c r="AK1472" s="9">
        <v>233176</v>
      </c>
      <c r="AO1472" s="8"/>
      <c r="AQ1472" s="8"/>
      <c r="AR1472" s="8"/>
      <c r="AS1472" s="8"/>
      <c r="AT1472" s="8"/>
      <c r="AU1472" s="10"/>
      <c r="AY1472" s="8"/>
      <c r="AZ1472" s="8"/>
      <c r="BA1472" s="8"/>
      <c r="BB1472" s="8"/>
      <c r="BC1472" s="8"/>
    </row>
    <row r="1473" s="2" customFormat="1" ht="16.5" customHeight="1">
      <c r="A1473" s="9">
        <v>1472</v>
      </c>
      <c r="B1473" s="6"/>
      <c r="C1473" t="s" s="3">
        <v>4688</v>
      </c>
      <c r="D1473" t="s" s="3">
        <v>85</v>
      </c>
      <c r="E1473" t="s" s="3">
        <v>58</v>
      </c>
      <c r="F1473" t="s" s="3">
        <v>4689</v>
      </c>
      <c r="G1473" t="s" s="3">
        <v>4690</v>
      </c>
      <c r="H1473" t="s" s="3">
        <v>4691</v>
      </c>
      <c r="I1473" t="s" s="3">
        <v>1395</v>
      </c>
      <c r="J1473" t="s" s="3">
        <v>832</v>
      </c>
      <c r="K1473" s="6"/>
      <c r="L1473" s="6"/>
      <c r="M1473" s="6">
        <v>260</v>
      </c>
      <c r="N1473" s="6">
        <v>8</v>
      </c>
      <c r="O1473" t="s" s="3">
        <v>4672</v>
      </c>
      <c r="P1473" s="8"/>
      <c r="Q1473" s="8"/>
      <c r="R1473" s="8"/>
      <c r="S1473" s="6"/>
      <c r="T1473" s="8"/>
      <c r="AI1473" s="9">
        <v>181378</v>
      </c>
      <c r="AJ1473" s="9">
        <v>95476</v>
      </c>
      <c r="AK1473" s="9">
        <v>233161</v>
      </c>
      <c r="AO1473" s="8">
        <v>1200000</v>
      </c>
      <c r="AQ1473" s="8"/>
      <c r="AR1473" s="8"/>
      <c r="AS1473" s="8"/>
      <c r="AT1473" s="8"/>
      <c r="AU1473" s="10"/>
      <c r="AY1473" s="8"/>
      <c r="AZ1473" s="8"/>
      <c r="BA1473" s="8"/>
      <c r="BB1473" s="8"/>
      <c r="BC1473" s="8"/>
    </row>
    <row r="1474" s="2" customFormat="1" ht="16.5" customHeight="1">
      <c r="A1474" s="9">
        <v>1473</v>
      </c>
      <c r="B1474" s="6"/>
      <c r="C1474" t="s" s="3">
        <v>4692</v>
      </c>
      <c r="D1474" t="s" s="3">
        <v>85</v>
      </c>
      <c r="E1474" t="s" s="3">
        <v>58</v>
      </c>
      <c r="F1474" t="s" s="3">
        <v>2973</v>
      </c>
      <c r="G1474" t="s" s="3">
        <v>4693</v>
      </c>
      <c r="H1474" t="s" s="3">
        <v>61</v>
      </c>
      <c r="I1474" t="s" s="3">
        <v>365</v>
      </c>
      <c r="J1474" t="s" s="3">
        <v>402</v>
      </c>
      <c r="K1474" s="6"/>
      <c r="L1474" s="6"/>
      <c r="M1474" s="6"/>
      <c r="N1474" s="6"/>
      <c r="O1474" t="s" s="3">
        <v>4672</v>
      </c>
      <c r="P1474" s="8"/>
      <c r="Q1474" s="8"/>
      <c r="R1474" s="8"/>
      <c r="S1474" s="6"/>
      <c r="T1474" s="8"/>
      <c r="AI1474" s="9">
        <v>181442</v>
      </c>
      <c r="AJ1474" s="9">
        <v>95578</v>
      </c>
      <c r="AK1474" s="9">
        <v>233317</v>
      </c>
      <c r="AO1474" s="8"/>
      <c r="AQ1474" s="8"/>
      <c r="AR1474" s="8"/>
      <c r="AS1474" s="8"/>
      <c r="AT1474" s="8"/>
      <c r="AU1474" s="10"/>
      <c r="AY1474" s="8"/>
      <c r="AZ1474" s="8"/>
      <c r="BA1474" s="8"/>
      <c r="BB1474" s="8"/>
      <c r="BC1474" s="8"/>
    </row>
    <row r="1475" s="2" customFormat="1" ht="16.5" customHeight="1">
      <c r="A1475" s="9">
        <v>1474</v>
      </c>
      <c r="B1475" s="6"/>
      <c r="C1475" s="6"/>
      <c r="D1475" s="6"/>
      <c r="E1475" s="6"/>
      <c r="F1475" s="6"/>
      <c r="G1475" s="6"/>
      <c r="H1475" s="6"/>
      <c r="I1475" s="6"/>
      <c r="J1475" s="6"/>
      <c r="K1475" s="6"/>
      <c r="L1475" s="6"/>
      <c r="M1475" s="6"/>
      <c r="N1475" s="6"/>
      <c r="O1475" s="6"/>
      <c r="P1475" s="8"/>
      <c r="Q1475" s="8"/>
      <c r="R1475" s="8"/>
      <c r="S1475" s="6"/>
      <c r="T1475" s="8"/>
      <c r="AO1475" s="8"/>
      <c r="AQ1475" s="8"/>
      <c r="AR1475" s="8"/>
      <c r="AS1475" s="8"/>
      <c r="AT1475" s="8"/>
      <c r="AU1475" s="10"/>
      <c r="AY1475" s="8"/>
      <c r="AZ1475" s="8"/>
      <c r="BA1475" s="8"/>
      <c r="BB1475" s="8"/>
      <c r="BC1475" s="8"/>
    </row>
    <row r="1476" s="2" customFormat="1" ht="16.5" customHeight="1">
      <c r="B1476" s="6"/>
      <c r="C1476" s="6"/>
      <c r="D1476" s="6"/>
      <c r="E1476" s="6"/>
      <c r="F1476" s="6"/>
      <c r="G1476" s="6"/>
      <c r="H1476" s="6"/>
      <c r="I1476" s="6"/>
      <c r="J1476" s="6"/>
      <c r="K1476" s="6"/>
      <c r="L1476" s="6"/>
      <c r="M1476" s="6"/>
      <c r="N1476" s="6"/>
      <c r="O1476" s="6"/>
      <c r="P1476" s="8"/>
      <c r="Q1476" s="8"/>
      <c r="R1476" s="8"/>
      <c r="S1476" s="6"/>
      <c r="T1476" s="8"/>
      <c r="AO1476" s="8"/>
      <c r="AQ1476" s="8"/>
      <c r="AR1476" s="8"/>
      <c r="AS1476" s="8"/>
      <c r="AT1476" s="8"/>
      <c r="AU1476" s="10"/>
      <c r="AY1476" s="8"/>
      <c r="AZ1476" s="8"/>
      <c r="BA1476" s="8"/>
      <c r="BB1476" s="8"/>
      <c r="BC1476" s="8"/>
    </row>
    <row r="1477" s="2" customFormat="1" ht="16.5" customHeight="1">
      <c r="B1477" s="6"/>
      <c r="C1477" s="6"/>
      <c r="D1477" s="6"/>
      <c r="E1477" s="6"/>
      <c r="F1477" s="6"/>
      <c r="G1477" s="6"/>
      <c r="H1477" s="6"/>
      <c r="I1477" s="6"/>
      <c r="J1477" s="6"/>
      <c r="K1477" s="6"/>
      <c r="L1477" s="6"/>
      <c r="M1477" s="6"/>
      <c r="N1477" s="6"/>
      <c r="O1477" s="6"/>
      <c r="P1477" s="8"/>
      <c r="Q1477" s="8"/>
      <c r="R1477" s="8"/>
      <c r="S1477" s="6"/>
      <c r="T1477" s="8"/>
      <c r="AO1477" s="8"/>
      <c r="AQ1477" s="8"/>
      <c r="AR1477" s="8"/>
      <c r="AS1477" s="8"/>
      <c r="AT1477" s="8"/>
      <c r="AU1477" s="10"/>
      <c r="AY1477" s="8"/>
      <c r="AZ1477" s="8"/>
      <c r="BA1477" s="8"/>
      <c r="BB1477" s="8"/>
      <c r="BC1477" s="8"/>
    </row>
    <row r="1478" s="2" customFormat="1" ht="16.5" customHeight="1">
      <c r="B1478" s="6"/>
      <c r="C1478" s="6"/>
      <c r="D1478" s="6"/>
      <c r="E1478" s="6"/>
      <c r="F1478" s="6"/>
      <c r="G1478" s="6"/>
      <c r="H1478" s="6"/>
      <c r="I1478" s="6"/>
      <c r="J1478" s="6"/>
      <c r="K1478" s="6"/>
      <c r="L1478" s="6"/>
      <c r="M1478" s="6"/>
      <c r="N1478" s="6"/>
      <c r="O1478" s="6"/>
      <c r="P1478" s="8"/>
      <c r="Q1478" s="8"/>
      <c r="R1478" s="8"/>
      <c r="S1478" s="6"/>
      <c r="T1478" s="8"/>
      <c r="AO1478" s="8"/>
      <c r="AQ1478" s="8"/>
      <c r="AR1478" s="8"/>
      <c r="AS1478" s="8"/>
      <c r="AT1478" s="8"/>
      <c r="AU1478" s="10"/>
      <c r="AY1478" s="8"/>
      <c r="AZ1478" s="8"/>
      <c r="BA1478" s="8"/>
      <c r="BB1478" s="8"/>
      <c r="BC1478" s="8"/>
    </row>
    <row r="1479" s="2" customFormat="1" ht="16.5" customHeight="1">
      <c r="B1479" s="6"/>
      <c r="C1479" s="6"/>
      <c r="D1479" s="6"/>
      <c r="E1479" s="6"/>
      <c r="F1479" s="6"/>
      <c r="G1479" s="6"/>
      <c r="H1479" s="6"/>
      <c r="I1479" s="6"/>
      <c r="J1479" s="6"/>
      <c r="K1479" s="6"/>
      <c r="L1479" s="6"/>
      <c r="M1479" s="6"/>
      <c r="N1479" s="6"/>
      <c r="O1479" s="6"/>
      <c r="P1479" s="8"/>
      <c r="Q1479" s="8"/>
      <c r="R1479" s="8"/>
      <c r="S1479" s="6"/>
      <c r="T1479" s="8"/>
      <c r="AO1479" s="8"/>
      <c r="AQ1479" s="8"/>
      <c r="AR1479" s="8"/>
      <c r="AS1479" s="8"/>
      <c r="AT1479" s="8"/>
      <c r="AU1479" s="10"/>
      <c r="AY1479" s="8"/>
      <c r="AZ1479" s="8"/>
      <c r="BA1479" s="8"/>
      <c r="BB1479" s="8"/>
      <c r="BC1479" s="8"/>
    </row>
    <row r="1480" s="2" customFormat="1" ht="16.5" customHeight="1">
      <c r="B1480" s="6"/>
      <c r="C1480" s="6"/>
      <c r="D1480" s="6"/>
      <c r="E1480" s="6"/>
      <c r="F1480" s="6"/>
      <c r="G1480" s="6"/>
      <c r="H1480" s="6"/>
      <c r="I1480" s="6"/>
      <c r="J1480" s="6"/>
      <c r="K1480" s="6"/>
      <c r="L1480" s="6"/>
      <c r="M1480" s="6"/>
      <c r="N1480" s="6"/>
      <c r="O1480" s="6"/>
      <c r="P1480" s="8"/>
      <c r="Q1480" s="8"/>
      <c r="R1480" s="8"/>
      <c r="S1480" s="6"/>
      <c r="T1480" s="8"/>
      <c r="AO1480" s="8"/>
      <c r="AQ1480" s="8"/>
      <c r="AR1480" s="8"/>
      <c r="AS1480" s="8"/>
      <c r="AT1480" s="8"/>
      <c r="AU1480" s="10"/>
      <c r="AY1480" s="8"/>
      <c r="AZ1480" s="8"/>
      <c r="BA1480" s="8"/>
      <c r="BB1480" s="8"/>
      <c r="BC1480" s="8"/>
    </row>
    <row r="1481" s="2" customFormat="1" ht="16.5" customHeight="1">
      <c r="P1481" s="8"/>
      <c r="Q1481" s="8"/>
      <c r="R1481" s="8"/>
      <c r="S1481" s="8"/>
      <c r="T1481" s="8"/>
      <c r="AY1481" s="8"/>
      <c r="AZ1481" s="8"/>
      <c r="BA1481" s="8"/>
      <c r="BB1481" s="8"/>
      <c r="BC1481" s="8"/>
    </row>
    <row r="1482" s="2" customFormat="1" ht="16.5" customHeight="1">
      <c r="P1482" s="8"/>
      <c r="Q1482" s="8"/>
      <c r="R1482" s="8"/>
      <c r="S1482" s="8"/>
      <c r="T1482" s="8"/>
      <c r="AY1482" s="8"/>
      <c r="AZ1482" s="8"/>
      <c r="BA1482" s="8"/>
      <c r="BB1482" s="8"/>
      <c r="BC1482" s="8"/>
    </row>
    <row r="1483" s="2" customFormat="1" ht="16.5" customHeight="1">
      <c r="P1483" s="8"/>
      <c r="Q1483" s="8"/>
      <c r="R1483" s="8"/>
      <c r="S1483" s="8"/>
      <c r="T1483" s="8"/>
      <c r="AY1483" s="8"/>
      <c r="AZ1483" s="8"/>
      <c r="BA1483" s="8"/>
      <c r="BB1483" s="8"/>
      <c r="BC1483" s="8"/>
    </row>
    <row r="1484" s="2" customFormat="1" ht="16.5" customHeight="1">
      <c r="P1484" s="8"/>
      <c r="Q1484" s="8"/>
      <c r="R1484" s="8"/>
      <c r="S1484" s="8"/>
      <c r="T1484" s="8"/>
      <c r="AY1484" s="8"/>
      <c r="AZ1484" s="8"/>
      <c r="BA1484" s="8"/>
      <c r="BB1484" s="8"/>
      <c r="BC1484" s="8"/>
    </row>
    <row r="1485" s="2" customFormat="1" ht="16.5" customHeight="1">
      <c r="P1485" s="8"/>
      <c r="Q1485" s="8"/>
      <c r="R1485" s="8"/>
      <c r="S1485" s="8"/>
      <c r="T1485" s="8"/>
      <c r="AY1485" s="8"/>
      <c r="AZ1485" s="8"/>
      <c r="BA1485" s="8"/>
      <c r="BB1485" s="8"/>
      <c r="BC1485" s="8"/>
    </row>
    <row r="1486" s="2" customFormat="1" ht="16.5" customHeight="1">
      <c r="P1486" s="8"/>
      <c r="Q1486" s="8"/>
      <c r="R1486" s="8"/>
      <c r="S1486" s="8"/>
      <c r="T1486" s="8"/>
      <c r="AY1486" s="8"/>
      <c r="AZ1486" s="8"/>
      <c r="BA1486" s="8"/>
      <c r="BB1486" s="8"/>
      <c r="BC1486" s="8"/>
    </row>
    <row r="1487" s="2" customFormat="1" ht="16.5" customHeight="1">
      <c r="P1487" s="8"/>
      <c r="Q1487" s="8"/>
      <c r="R1487" s="8"/>
      <c r="S1487" s="8"/>
      <c r="T1487" s="8"/>
      <c r="AY1487" s="8"/>
      <c r="AZ1487" s="8"/>
      <c r="BA1487" s="8"/>
      <c r="BB1487" s="8"/>
      <c r="BC1487" s="8"/>
    </row>
    <row r="1488" s="2" customFormat="1" ht="16.5" customHeight="1">
      <c r="P1488" s="8"/>
      <c r="Q1488" s="8"/>
      <c r="R1488" s="8"/>
      <c r="S1488" s="8"/>
      <c r="T1488" s="8"/>
      <c r="AY1488" s="8"/>
      <c r="AZ1488" s="8"/>
      <c r="BA1488" s="8"/>
      <c r="BB1488" s="8"/>
      <c r="BC1488" s="8"/>
    </row>
    <row r="1489" s="2" customFormat="1" ht="16.5" customHeight="1">
      <c r="P1489" s="8"/>
      <c r="Q1489" s="8"/>
      <c r="R1489" s="8"/>
      <c r="S1489" s="8"/>
      <c r="T1489" s="8"/>
      <c r="AY1489" s="8"/>
      <c r="AZ1489" s="8"/>
      <c r="BA1489" s="8"/>
      <c r="BB1489" s="8"/>
      <c r="BC1489" s="8"/>
    </row>
    <row r="1490" s="2" customFormat="1" ht="16.5" customHeight="1">
      <c r="P1490" s="8"/>
      <c r="Q1490" s="8"/>
      <c r="R1490" s="8"/>
      <c r="S1490" s="8"/>
      <c r="T1490" s="8"/>
      <c r="AY1490" s="8"/>
      <c r="AZ1490" s="8"/>
      <c r="BA1490" s="8"/>
      <c r="BB1490" s="8"/>
      <c r="BC1490" s="8"/>
    </row>
    <row r="1491" s="2" customFormat="1" ht="16.5" customHeight="1">
      <c r="P1491" s="8"/>
      <c r="Q1491" s="8"/>
      <c r="R1491" s="8"/>
      <c r="S1491" s="8"/>
      <c r="T1491" s="8"/>
      <c r="AY1491" s="8"/>
      <c r="AZ1491" s="8"/>
      <c r="BA1491" s="8"/>
      <c r="BB1491" s="8"/>
      <c r="BC1491" s="8"/>
    </row>
    <row r="1492" s="2" customFormat="1" ht="16.5" customHeight="1">
      <c r="P1492" s="8"/>
      <c r="Q1492" s="8"/>
      <c r="R1492" s="8"/>
      <c r="S1492" s="8"/>
      <c r="T1492" s="8"/>
      <c r="AY1492" s="8"/>
      <c r="AZ1492" s="8"/>
      <c r="BA1492" s="8"/>
      <c r="BB1492" s="8"/>
      <c r="BC1492" s="8"/>
    </row>
    <row r="1493" s="2" customFormat="1" ht="16.5" customHeight="1">
      <c r="P1493" s="8"/>
      <c r="Q1493" s="8"/>
      <c r="R1493" s="8"/>
      <c r="S1493" s="8"/>
      <c r="T1493" s="8"/>
      <c r="AY1493" s="8"/>
      <c r="AZ1493" s="8"/>
      <c r="BA1493" s="8"/>
      <c r="BB1493" s="8"/>
      <c r="BC1493" s="8"/>
    </row>
    <row r="1494" s="2" customFormat="1" ht="16.5" customHeight="1">
      <c r="P1494" s="8"/>
      <c r="Q1494" s="8"/>
      <c r="R1494" s="8"/>
      <c r="S1494" s="8"/>
      <c r="T1494" s="8"/>
      <c r="AY1494" s="8"/>
      <c r="AZ1494" s="8"/>
      <c r="BA1494" s="8"/>
      <c r="BB1494" s="8"/>
      <c r="BC1494" s="8"/>
    </row>
    <row r="1495" s="2" customFormat="1" ht="16.5" customHeight="1">
      <c r="P1495" s="8"/>
      <c r="Q1495" s="8"/>
      <c r="R1495" s="8"/>
      <c r="S1495" s="8"/>
      <c r="T1495" s="8"/>
      <c r="AY1495" s="8"/>
      <c r="AZ1495" s="8"/>
      <c r="BA1495" s="8"/>
      <c r="BB1495" s="8"/>
      <c r="BC1495" s="8"/>
    </row>
    <row r="1496" s="2" customFormat="1" ht="16.5" customHeight="1">
      <c r="P1496" s="8"/>
      <c r="Q1496" s="8"/>
      <c r="R1496" s="8"/>
      <c r="S1496" s="8"/>
      <c r="T1496" s="8"/>
      <c r="AY1496" s="8"/>
      <c r="AZ1496" s="8"/>
      <c r="BA1496" s="8"/>
      <c r="BB1496" s="8"/>
      <c r="BC1496" s="8"/>
    </row>
    <row r="1497" s="2" customFormat="1" ht="16.5" customHeight="1">
      <c r="P1497" s="8"/>
      <c r="Q1497" s="8"/>
      <c r="R1497" s="8"/>
      <c r="S1497" s="8"/>
      <c r="T1497" s="8"/>
      <c r="AY1497" s="8"/>
      <c r="AZ1497" s="8"/>
      <c r="BA1497" s="8"/>
      <c r="BB1497" s="8"/>
      <c r="BC1497" s="8"/>
    </row>
    <row r="1498" s="2" customFormat="1" ht="16.5" customHeight="1">
      <c r="P1498" s="8"/>
      <c r="Q1498" s="8"/>
      <c r="R1498" s="8"/>
      <c r="S1498" s="8"/>
      <c r="T1498" s="8"/>
      <c r="AY1498" s="8"/>
      <c r="AZ1498" s="8"/>
      <c r="BA1498" s="8"/>
      <c r="BB1498" s="8"/>
      <c r="BC1498" s="8"/>
    </row>
    <row r="1499" s="2" customFormat="1" ht="16.5" customHeight="1">
      <c r="P1499" s="8"/>
      <c r="Q1499" s="8"/>
      <c r="R1499" s="8"/>
      <c r="S1499" s="8"/>
      <c r="T1499" s="8"/>
      <c r="AY1499" s="8"/>
      <c r="AZ1499" s="8"/>
      <c r="BA1499" s="8"/>
      <c r="BB1499" s="8"/>
      <c r="BC1499" s="8"/>
    </row>
    <row r="1500" s="2" customFormat="1" ht="16.5" customHeight="1">
      <c r="P1500" s="8"/>
      <c r="Q1500" s="8"/>
      <c r="R1500" s="8"/>
      <c r="S1500" s="8"/>
      <c r="T1500" s="8"/>
      <c r="AY1500" s="8"/>
      <c r="AZ1500" s="8"/>
      <c r="BA1500" s="8"/>
      <c r="BB1500" s="8"/>
      <c r="BC1500" s="8"/>
    </row>
    <row r="1501" s="2" customFormat="1" ht="16.5" customHeight="1">
      <c r="P1501" s="8"/>
      <c r="Q1501" s="8"/>
      <c r="R1501" s="8"/>
      <c r="S1501" s="8"/>
      <c r="T1501" s="8"/>
      <c r="AY1501" s="8"/>
      <c r="AZ1501" s="8"/>
      <c r="BA1501" s="8"/>
      <c r="BB1501" s="8"/>
      <c r="BC1501" s="8"/>
    </row>
    <row r="1502" s="2" customFormat="1" ht="16.5" customHeight="1">
      <c r="P1502" s="8"/>
      <c r="Q1502" s="8"/>
      <c r="R1502" s="8"/>
      <c r="S1502" s="8"/>
      <c r="T1502" s="8"/>
      <c r="AY1502" s="8"/>
      <c r="AZ1502" s="8"/>
      <c r="BA1502" s="8"/>
      <c r="BB1502" s="8"/>
      <c r="BC1502" s="8"/>
    </row>
    <row r="1503" s="2" customFormat="1" ht="16.5" customHeight="1">
      <c r="P1503" s="8"/>
      <c r="Q1503" s="8"/>
      <c r="R1503" s="8"/>
      <c r="S1503" s="8"/>
      <c r="T1503" s="8"/>
      <c r="AY1503" s="8"/>
      <c r="AZ1503" s="8"/>
      <c r="BA1503" s="8"/>
      <c r="BB1503" s="8"/>
      <c r="BC1503" s="8"/>
    </row>
    <row r="1504" s="2" customFormat="1" ht="16.5" customHeight="1">
      <c r="P1504" s="8"/>
      <c r="Q1504" s="8"/>
      <c r="R1504" s="8"/>
      <c r="S1504" s="8"/>
      <c r="T1504" s="8"/>
      <c r="AY1504" s="8"/>
      <c r="AZ1504" s="8"/>
      <c r="BA1504" s="8"/>
      <c r="BB1504" s="8"/>
      <c r="BC1504" s="8"/>
    </row>
    <row r="1505" s="2" customFormat="1" ht="16.5" customHeight="1">
      <c r="P1505" s="8"/>
      <c r="Q1505" s="8"/>
      <c r="R1505" s="8"/>
      <c r="S1505" s="8"/>
      <c r="T1505" s="8"/>
      <c r="AY1505" s="8"/>
      <c r="AZ1505" s="8"/>
      <c r="BA1505" s="8"/>
      <c r="BB1505" s="8"/>
      <c r="BC1505" s="8"/>
    </row>
    <row r="1506" s="2" customFormat="1" ht="16.5" customHeight="1">
      <c r="P1506" s="8"/>
      <c r="Q1506" s="8"/>
      <c r="R1506" s="8"/>
      <c r="S1506" s="8"/>
      <c r="T1506" s="8"/>
      <c r="AY1506" s="8"/>
      <c r="AZ1506" s="8"/>
      <c r="BA1506" s="8"/>
      <c r="BB1506" s="8"/>
      <c r="BC1506" s="8"/>
    </row>
    <row r="1507" s="2" customFormat="1" ht="16.5" customHeight="1">
      <c r="P1507" s="8"/>
      <c r="Q1507" s="8"/>
      <c r="R1507" s="8"/>
      <c r="S1507" s="8"/>
      <c r="T1507" s="8"/>
      <c r="AY1507" s="8"/>
      <c r="AZ1507" s="8"/>
      <c r="BA1507" s="8"/>
      <c r="BB1507" s="8"/>
      <c r="BC1507" s="8"/>
    </row>
    <row r="1508" s="2" customFormat="1" ht="16.5" customHeight="1">
      <c r="P1508" s="8"/>
      <c r="Q1508" s="8"/>
      <c r="R1508" s="8"/>
      <c r="S1508" s="8"/>
      <c r="T1508" s="8"/>
      <c r="AY1508" s="8"/>
      <c r="AZ1508" s="8"/>
      <c r="BA1508" s="8"/>
      <c r="BB1508" s="8"/>
      <c r="BC1508" s="8"/>
    </row>
    <row r="1509" s="2" customFormat="1" ht="16.5" customHeight="1">
      <c r="P1509" s="8"/>
      <c r="Q1509" s="8"/>
      <c r="R1509" s="8"/>
      <c r="S1509" s="8"/>
      <c r="T1509" s="8"/>
      <c r="AY1509" s="8"/>
      <c r="AZ1509" s="8"/>
      <c r="BA1509" s="8"/>
      <c r="BB1509" s="8"/>
      <c r="BC1509" s="8"/>
    </row>
    <row r="1510" s="2" customFormat="1" ht="16.5" customHeight="1">
      <c r="P1510" s="8"/>
      <c r="Q1510" s="8"/>
      <c r="R1510" s="8"/>
      <c r="S1510" s="8"/>
      <c r="T1510" s="8"/>
      <c r="AY1510" s="8"/>
      <c r="AZ1510" s="8"/>
      <c r="BA1510" s="8"/>
      <c r="BB1510" s="8"/>
      <c r="BC1510" s="8"/>
    </row>
    <row r="1511" s="2" customFormat="1" ht="16.5" customHeight="1">
      <c r="P1511" s="8"/>
      <c r="Q1511" s="8"/>
      <c r="R1511" s="8"/>
      <c r="S1511" s="8"/>
      <c r="T1511" s="8"/>
      <c r="AY1511" s="8"/>
      <c r="AZ1511" s="8"/>
      <c r="BA1511" s="8"/>
      <c r="BB1511" s="8"/>
      <c r="BC1511" s="8"/>
    </row>
    <row r="1512" s="2" customFormat="1" ht="16.5" customHeight="1">
      <c r="P1512" s="8"/>
      <c r="Q1512" s="8"/>
      <c r="R1512" s="8"/>
      <c r="S1512" s="8"/>
      <c r="T1512" s="8"/>
      <c r="AY1512" s="8"/>
      <c r="AZ1512" s="8"/>
      <c r="BA1512" s="8"/>
      <c r="BB1512" s="8"/>
      <c r="BC1512" s="8"/>
    </row>
    <row r="1513" s="2" customFormat="1" ht="16.5" customHeight="1">
      <c r="P1513" s="8"/>
      <c r="Q1513" s="8"/>
      <c r="R1513" s="8"/>
      <c r="S1513" s="8"/>
      <c r="T1513" s="8"/>
      <c r="AY1513" s="8"/>
      <c r="AZ1513" s="8"/>
      <c r="BA1513" s="8"/>
      <c r="BB1513" s="8"/>
      <c r="BC1513" s="8"/>
    </row>
    <row r="1514" s="2" customFormat="1" ht="16.5" customHeight="1">
      <c r="P1514" s="8"/>
      <c r="Q1514" s="8"/>
      <c r="R1514" s="8"/>
      <c r="S1514" s="8"/>
      <c r="T1514" s="8"/>
      <c r="AY1514" s="8"/>
      <c r="AZ1514" s="8"/>
      <c r="BA1514" s="8"/>
      <c r="BB1514" s="8"/>
      <c r="BC1514" s="8"/>
    </row>
    <row r="1515" s="2" customFormat="1" ht="16.5" customHeight="1">
      <c r="P1515" s="8"/>
      <c r="Q1515" s="8"/>
      <c r="R1515" s="8"/>
      <c r="S1515" s="8"/>
      <c r="T1515" s="8"/>
      <c r="AY1515" s="8"/>
      <c r="AZ1515" s="8"/>
      <c r="BA1515" s="8"/>
      <c r="BB1515" s="8"/>
      <c r="BC1515" s="8"/>
    </row>
    <row r="1516" s="2" customFormat="1" ht="16.5" customHeight="1">
      <c r="P1516" s="8"/>
      <c r="Q1516" s="8"/>
      <c r="R1516" s="8"/>
      <c r="S1516" s="8"/>
      <c r="T1516" s="8"/>
      <c r="AY1516" s="8"/>
      <c r="AZ1516" s="8"/>
      <c r="BA1516" s="8"/>
      <c r="BB1516" s="8"/>
      <c r="BC1516" s="8"/>
    </row>
    <row r="1517" s="2" customFormat="1" ht="16.5" customHeight="1">
      <c r="P1517" s="8"/>
      <c r="Q1517" s="8"/>
      <c r="R1517" s="8"/>
      <c r="S1517" s="8"/>
      <c r="T1517" s="8"/>
      <c r="AY1517" s="8"/>
      <c r="AZ1517" s="8"/>
      <c r="BA1517" s="8"/>
      <c r="BB1517" s="8"/>
      <c r="BC1517" s="8"/>
    </row>
    <row r="1518" s="2" customFormat="1" ht="16.5" customHeight="1">
      <c r="P1518" s="8"/>
      <c r="Q1518" s="8"/>
      <c r="R1518" s="8"/>
      <c r="S1518" s="8"/>
      <c r="T1518" s="8"/>
      <c r="AY1518" s="8"/>
      <c r="AZ1518" s="8"/>
      <c r="BA1518" s="8"/>
      <c r="BB1518" s="8"/>
      <c r="BC1518" s="8"/>
    </row>
    <row r="1519" s="2" customFormat="1" ht="16.5" customHeight="1">
      <c r="P1519" s="8"/>
      <c r="Q1519" s="8"/>
      <c r="R1519" s="8"/>
      <c r="S1519" s="8"/>
      <c r="T1519" s="8"/>
      <c r="AY1519" s="8"/>
      <c r="AZ1519" s="8"/>
      <c r="BA1519" s="8"/>
      <c r="BB1519" s="8"/>
      <c r="BC1519" s="8"/>
    </row>
    <row r="1520" s="2" customFormat="1" ht="16.5" customHeight="1">
      <c r="P1520" s="8"/>
      <c r="Q1520" s="8"/>
      <c r="R1520" s="8"/>
      <c r="S1520" s="8"/>
      <c r="T1520" s="8"/>
      <c r="AY1520" s="8"/>
      <c r="AZ1520" s="8"/>
      <c r="BA1520" s="8"/>
      <c r="BB1520" s="8"/>
      <c r="BC1520" s="8"/>
    </row>
    <row r="1521" s="2" customFormat="1" ht="16.5" customHeight="1">
      <c r="P1521" s="8"/>
      <c r="Q1521" s="8"/>
      <c r="R1521" s="8"/>
      <c r="S1521" s="8"/>
      <c r="T1521" s="8"/>
      <c r="AY1521" s="8"/>
      <c r="AZ1521" s="8"/>
      <c r="BA1521" s="8"/>
      <c r="BB1521" s="8"/>
      <c r="BC1521" s="8"/>
    </row>
    <row r="1522" s="2" customFormat="1" ht="16.5" customHeight="1">
      <c r="P1522" s="8"/>
      <c r="Q1522" s="8"/>
      <c r="R1522" s="8"/>
      <c r="S1522" s="8"/>
      <c r="T1522" s="8"/>
      <c r="AY1522" s="8"/>
      <c r="AZ1522" s="8"/>
      <c r="BA1522" s="8"/>
      <c r="BB1522" s="8"/>
      <c r="BC1522" s="8"/>
    </row>
    <row r="1523" s="2" customFormat="1" ht="16.5" customHeight="1">
      <c r="P1523" s="8"/>
      <c r="Q1523" s="8"/>
      <c r="R1523" s="8"/>
      <c r="S1523" s="8"/>
      <c r="T1523" s="8"/>
      <c r="AY1523" s="8"/>
      <c r="AZ1523" s="8"/>
      <c r="BA1523" s="8"/>
      <c r="BB1523" s="8"/>
      <c r="BC1523" s="8"/>
    </row>
    <row r="1524" s="2" customFormat="1" ht="16.5" customHeight="1">
      <c r="P1524" s="8"/>
      <c r="Q1524" s="8"/>
      <c r="R1524" s="8"/>
      <c r="S1524" s="8"/>
      <c r="T1524" s="8"/>
      <c r="AY1524" s="8"/>
      <c r="AZ1524" s="8"/>
      <c r="BA1524" s="8"/>
      <c r="BB1524" s="8"/>
      <c r="BC1524" s="8"/>
    </row>
    <row r="1525" s="2" customFormat="1" ht="16.5" customHeight="1">
      <c r="P1525" s="8"/>
      <c r="Q1525" s="8"/>
      <c r="R1525" s="8"/>
      <c r="S1525" s="8"/>
      <c r="T1525" s="8"/>
      <c r="AY1525" s="8"/>
      <c r="AZ1525" s="8"/>
      <c r="BA1525" s="8"/>
      <c r="BB1525" s="8"/>
      <c r="BC1525" s="8"/>
    </row>
    <row r="1526" s="2" customFormat="1" ht="16.5" customHeight="1">
      <c r="P1526" s="8"/>
      <c r="Q1526" s="8"/>
      <c r="R1526" s="8"/>
      <c r="S1526" s="8"/>
      <c r="T1526" s="8"/>
      <c r="AY1526" s="8"/>
      <c r="AZ1526" s="8"/>
      <c r="BA1526" s="8"/>
      <c r="BB1526" s="8"/>
      <c r="BC1526" s="8"/>
    </row>
    <row r="1527" s="2" customFormat="1" ht="16.5" customHeight="1">
      <c r="P1527" s="8"/>
      <c r="Q1527" s="8"/>
      <c r="R1527" s="8"/>
      <c r="S1527" s="8"/>
      <c r="T1527" s="8"/>
      <c r="AY1527" s="8"/>
      <c r="AZ1527" s="8"/>
      <c r="BA1527" s="8"/>
      <c r="BB1527" s="8"/>
      <c r="BC1527" s="8"/>
    </row>
    <row r="1528" s="2" customFormat="1" ht="16.5" customHeight="1">
      <c r="P1528" s="8"/>
      <c r="Q1528" s="8"/>
      <c r="R1528" s="8"/>
      <c r="S1528" s="8"/>
      <c r="T1528" s="8"/>
      <c r="AY1528" s="8"/>
      <c r="AZ1528" s="8"/>
      <c r="BA1528" s="8"/>
      <c r="BB1528" s="8"/>
      <c r="BC1528" s="8"/>
    </row>
    <row r="1529" s="2" customFormat="1" ht="16.5" customHeight="1">
      <c r="P1529" s="8"/>
      <c r="Q1529" s="8"/>
      <c r="R1529" s="8"/>
      <c r="S1529" s="8"/>
      <c r="T1529" s="8"/>
      <c r="AY1529" s="8"/>
      <c r="AZ1529" s="8"/>
      <c r="BA1529" s="8"/>
      <c r="BB1529" s="8"/>
      <c r="BC1529" s="8"/>
    </row>
    <row r="1530" s="2" customFormat="1" ht="16.5" customHeight="1">
      <c r="P1530" s="8"/>
      <c r="Q1530" s="8"/>
      <c r="R1530" s="8"/>
      <c r="S1530" s="8"/>
      <c r="T1530" s="8"/>
      <c r="AY1530" s="8"/>
      <c r="AZ1530" s="8"/>
      <c r="BA1530" s="8"/>
      <c r="BB1530" s="8"/>
      <c r="BC1530" s="8"/>
    </row>
    <row r="1531" s="2" customFormat="1" ht="16.5" customHeight="1">
      <c r="P1531" s="8"/>
      <c r="Q1531" s="8"/>
      <c r="R1531" s="8"/>
      <c r="S1531" s="8"/>
      <c r="T1531" s="8"/>
      <c r="AY1531" s="8"/>
      <c r="AZ1531" s="8"/>
      <c r="BA1531" s="8"/>
      <c r="BB1531" s="8"/>
      <c r="BC1531" s="8"/>
    </row>
    <row r="1532" s="2" customFormat="1" ht="16.5" customHeight="1">
      <c r="P1532" s="8"/>
      <c r="Q1532" s="8"/>
      <c r="R1532" s="8"/>
      <c r="S1532" s="8"/>
      <c r="T1532" s="8"/>
      <c r="AY1532" s="8"/>
      <c r="AZ1532" s="8"/>
      <c r="BA1532" s="8"/>
      <c r="BB1532" s="8"/>
      <c r="BC1532" s="8"/>
    </row>
    <row r="1533" s="2" customFormat="1" ht="16.5" customHeight="1">
      <c r="P1533" s="8"/>
      <c r="Q1533" s="8"/>
      <c r="R1533" s="8"/>
      <c r="S1533" s="8"/>
      <c r="T1533" s="8"/>
      <c r="AY1533" s="8"/>
      <c r="AZ1533" s="8"/>
      <c r="BA1533" s="8"/>
      <c r="BB1533" s="8"/>
      <c r="BC1533" s="8"/>
    </row>
    <row r="1534" s="2" customFormat="1" ht="16.5" customHeight="1">
      <c r="P1534" s="8"/>
      <c r="Q1534" s="8"/>
      <c r="R1534" s="8"/>
      <c r="S1534" s="8"/>
      <c r="T1534" s="8"/>
      <c r="AY1534" s="8"/>
      <c r="AZ1534" s="8"/>
      <c r="BA1534" s="8"/>
      <c r="BB1534" s="8"/>
      <c r="BC1534" s="8"/>
    </row>
    <row r="1535" s="2" customFormat="1" ht="16.5" customHeight="1">
      <c r="P1535" s="8"/>
      <c r="Q1535" s="8"/>
      <c r="R1535" s="8"/>
      <c r="S1535" s="8"/>
      <c r="T1535" s="8"/>
      <c r="AY1535" s="8"/>
      <c r="AZ1535" s="8"/>
      <c r="BA1535" s="8"/>
      <c r="BB1535" s="8"/>
      <c r="BC1535" s="8"/>
    </row>
    <row r="1536" s="2" customFormat="1" ht="16.5" customHeight="1">
      <c r="P1536" s="8"/>
      <c r="Q1536" s="8"/>
      <c r="R1536" s="8"/>
      <c r="S1536" s="8"/>
      <c r="T1536" s="8"/>
      <c r="AY1536" s="8"/>
      <c r="AZ1536" s="8"/>
      <c r="BA1536" s="8"/>
      <c r="BB1536" s="8"/>
      <c r="BC1536" s="8"/>
    </row>
    <row r="1537" s="2" customFormat="1" ht="16.5" customHeight="1">
      <c r="P1537" s="8"/>
      <c r="Q1537" s="8"/>
      <c r="R1537" s="8"/>
      <c r="S1537" s="8"/>
      <c r="T1537" s="8"/>
      <c r="AY1537" s="8"/>
      <c r="AZ1537" s="8"/>
      <c r="BA1537" s="8"/>
      <c r="BB1537" s="8"/>
      <c r="BC1537" s="8"/>
    </row>
    <row r="1538" s="2" customFormat="1" ht="16.5" customHeight="1">
      <c r="P1538" s="8"/>
      <c r="Q1538" s="8"/>
      <c r="R1538" s="8"/>
      <c r="S1538" s="8"/>
      <c r="T1538" s="8"/>
      <c r="AY1538" s="8"/>
      <c r="AZ1538" s="8"/>
      <c r="BA1538" s="8"/>
      <c r="BB1538" s="8"/>
      <c r="BC1538" s="8"/>
    </row>
    <row r="1539" s="2" customFormat="1" ht="16.5" customHeight="1">
      <c r="P1539" s="8"/>
      <c r="Q1539" s="8"/>
      <c r="R1539" s="8"/>
      <c r="S1539" s="8"/>
      <c r="T1539" s="8"/>
      <c r="AY1539" s="8"/>
      <c r="AZ1539" s="8"/>
      <c r="BA1539" s="8"/>
      <c r="BB1539" s="8"/>
      <c r="BC1539" s="8"/>
    </row>
    <row r="1540" s="2" customFormat="1" ht="16.5" customHeight="1">
      <c r="P1540" s="8"/>
      <c r="Q1540" s="8"/>
      <c r="R1540" s="8"/>
      <c r="S1540" s="8"/>
      <c r="T1540" s="8"/>
      <c r="AY1540" s="8"/>
      <c r="AZ1540" s="8"/>
      <c r="BA1540" s="8"/>
      <c r="BB1540" s="8"/>
      <c r="BC1540" s="8"/>
    </row>
    <row r="1541" s="2" customFormat="1" ht="16.5" customHeight="1">
      <c r="P1541" s="8"/>
      <c r="Q1541" s="8"/>
      <c r="R1541" s="8"/>
      <c r="S1541" s="8"/>
      <c r="T1541" s="8"/>
      <c r="AY1541" s="8"/>
      <c r="AZ1541" s="8"/>
      <c r="BA1541" s="8"/>
      <c r="BB1541" s="8"/>
      <c r="BC1541" s="8"/>
    </row>
    <row r="1542" s="2" customFormat="1" ht="16.5" customHeight="1">
      <c r="P1542" s="8"/>
      <c r="Q1542" s="8"/>
      <c r="R1542" s="8"/>
      <c r="S1542" s="8"/>
      <c r="T1542" s="8"/>
      <c r="AY1542" s="8"/>
      <c r="AZ1542" s="8"/>
      <c r="BA1542" s="8"/>
      <c r="BB1542" s="8"/>
      <c r="BC1542" s="8"/>
    </row>
    <row r="1543" s="2" customFormat="1" ht="16.5" customHeight="1">
      <c r="P1543" s="8"/>
      <c r="Q1543" s="8"/>
      <c r="R1543" s="8"/>
      <c r="S1543" s="8"/>
      <c r="T1543" s="8"/>
      <c r="AY1543" s="8"/>
      <c r="AZ1543" s="8"/>
      <c r="BA1543" s="8"/>
      <c r="BB1543" s="8"/>
      <c r="BC1543" s="8"/>
    </row>
    <row r="1544" s="2" customFormat="1" ht="16.5" customHeight="1">
      <c r="P1544" s="8"/>
      <c r="Q1544" s="8"/>
      <c r="R1544" s="8"/>
      <c r="S1544" s="8"/>
      <c r="T1544" s="8"/>
      <c r="AY1544" s="8"/>
      <c r="AZ1544" s="8"/>
      <c r="BA1544" s="8"/>
      <c r="BB1544" s="8"/>
      <c r="BC1544" s="8"/>
    </row>
    <row r="1545" s="2" customFormat="1" ht="16.5" customHeight="1">
      <c r="P1545" s="8"/>
      <c r="Q1545" s="8"/>
      <c r="R1545" s="8"/>
      <c r="S1545" s="8"/>
      <c r="T1545" s="8"/>
      <c r="AY1545" s="8"/>
      <c r="AZ1545" s="8"/>
      <c r="BA1545" s="8"/>
      <c r="BB1545" s="8"/>
      <c r="BC1545" s="8"/>
    </row>
    <row r="1546" s="2" customFormat="1" ht="16.5" customHeight="1">
      <c r="P1546" s="8"/>
      <c r="Q1546" s="8"/>
      <c r="R1546" s="8"/>
      <c r="S1546" s="8"/>
      <c r="T1546" s="8"/>
      <c r="AY1546" s="8"/>
      <c r="AZ1546" s="8"/>
      <c r="BA1546" s="8"/>
      <c r="BB1546" s="8"/>
      <c r="BC1546" s="8"/>
    </row>
    <row r="1547" s="2" customFormat="1" ht="16.5" customHeight="1">
      <c r="P1547" s="8"/>
      <c r="Q1547" s="8"/>
      <c r="R1547" s="8"/>
      <c r="S1547" s="8"/>
      <c r="T1547" s="8"/>
      <c r="AY1547" s="8"/>
      <c r="AZ1547" s="8"/>
      <c r="BA1547" s="8"/>
      <c r="BB1547" s="8"/>
      <c r="BC1547" s="8"/>
    </row>
    <row r="1548" s="2" customFormat="1" ht="16.5" customHeight="1">
      <c r="P1548" s="8"/>
      <c r="Q1548" s="8"/>
      <c r="R1548" s="8"/>
      <c r="S1548" s="8"/>
      <c r="T1548" s="8"/>
      <c r="AY1548" s="8"/>
      <c r="AZ1548" s="8"/>
      <c r="BA1548" s="8"/>
      <c r="BB1548" s="8"/>
      <c r="BC1548" s="8"/>
    </row>
    <row r="1549" s="2" customFormat="1" ht="16.5" customHeight="1">
      <c r="P1549" s="8"/>
      <c r="Q1549" s="8"/>
      <c r="R1549" s="8"/>
      <c r="S1549" s="8"/>
      <c r="T1549" s="8"/>
      <c r="AY1549" s="8"/>
      <c r="AZ1549" s="8"/>
      <c r="BA1549" s="8"/>
      <c r="BB1549" s="8"/>
      <c r="BC1549" s="8"/>
    </row>
    <row r="1550" s="2" customFormat="1" ht="16.5" customHeight="1">
      <c r="P1550" s="8"/>
      <c r="Q1550" s="8"/>
      <c r="R1550" s="8"/>
      <c r="S1550" s="8"/>
      <c r="T1550" s="8"/>
      <c r="AY1550" s="8"/>
      <c r="AZ1550" s="8"/>
      <c r="BA1550" s="8"/>
      <c r="BB1550" s="8"/>
      <c r="BC1550" s="8"/>
    </row>
    <row r="1551" s="2" customFormat="1" ht="16.5" customHeight="1">
      <c r="P1551" s="8"/>
      <c r="Q1551" s="8"/>
      <c r="R1551" s="8"/>
      <c r="S1551" s="8"/>
      <c r="T1551" s="8"/>
      <c r="AY1551" s="8"/>
      <c r="AZ1551" s="8"/>
      <c r="BA1551" s="8"/>
      <c r="BB1551" s="8"/>
      <c r="BC1551" s="8"/>
    </row>
    <row r="1552" s="2" customFormat="1" ht="16.5" customHeight="1">
      <c r="P1552" s="8"/>
      <c r="Q1552" s="8"/>
      <c r="R1552" s="8"/>
      <c r="S1552" s="8"/>
      <c r="T1552" s="8"/>
      <c r="AY1552" s="8"/>
      <c r="AZ1552" s="8"/>
      <c r="BA1552" s="8"/>
      <c r="BB1552" s="8"/>
      <c r="BC1552" s="8"/>
    </row>
    <row r="1553" s="2" customFormat="1" ht="16.5" customHeight="1">
      <c r="P1553" s="8"/>
      <c r="Q1553" s="8"/>
      <c r="R1553" s="8"/>
      <c r="S1553" s="8"/>
      <c r="T1553" s="8"/>
      <c r="AY1553" s="8"/>
      <c r="AZ1553" s="8"/>
      <c r="BA1553" s="8"/>
      <c r="BB1553" s="8"/>
      <c r="BC1553" s="8"/>
    </row>
    <row r="1554" s="2" customFormat="1" ht="16.5" customHeight="1">
      <c r="P1554" s="8"/>
      <c r="Q1554" s="8"/>
      <c r="R1554" s="8"/>
      <c r="S1554" s="8"/>
      <c r="T1554" s="8"/>
      <c r="AY1554" s="8"/>
      <c r="AZ1554" s="8"/>
      <c r="BA1554" s="8"/>
      <c r="BB1554" s="8"/>
      <c r="BC1554" s="8"/>
    </row>
    <row r="1555" s="2" customFormat="1" ht="16.5" customHeight="1">
      <c r="P1555" s="8"/>
      <c r="Q1555" s="8"/>
      <c r="R1555" s="8"/>
      <c r="S1555" s="8"/>
      <c r="T1555" s="8"/>
      <c r="AY1555" s="8"/>
      <c r="AZ1555" s="8"/>
      <c r="BA1555" s="8"/>
      <c r="BB1555" s="8"/>
      <c r="BC1555" s="8"/>
    </row>
    <row r="1556" s="2" customFormat="1" ht="16.5" customHeight="1">
      <c r="P1556" s="8"/>
      <c r="Q1556" s="8"/>
      <c r="R1556" s="8"/>
      <c r="S1556" s="8"/>
      <c r="T1556" s="8"/>
      <c r="AY1556" s="8"/>
      <c r="AZ1556" s="8"/>
      <c r="BA1556" s="8"/>
      <c r="BB1556" s="8"/>
      <c r="BC1556" s="8"/>
    </row>
    <row r="1557" s="2" customFormat="1" ht="16.5" customHeight="1">
      <c r="P1557" s="8"/>
      <c r="Q1557" s="8"/>
      <c r="R1557" s="8"/>
      <c r="S1557" s="8"/>
      <c r="T1557" s="8"/>
      <c r="AY1557" s="8"/>
      <c r="AZ1557" s="8"/>
      <c r="BA1557" s="8"/>
      <c r="BB1557" s="8"/>
      <c r="BC1557" s="8"/>
    </row>
    <row r="1558" s="2" customFormat="1" ht="16.5" customHeight="1">
      <c r="P1558" s="8"/>
      <c r="Q1558" s="8"/>
      <c r="R1558" s="8"/>
      <c r="S1558" s="8"/>
      <c r="T1558" s="8"/>
      <c r="AY1558" s="8"/>
      <c r="AZ1558" s="8"/>
      <c r="BA1558" s="8"/>
      <c r="BB1558" s="8"/>
      <c r="BC1558" s="8"/>
    </row>
    <row r="1559" s="2" customFormat="1" ht="16.5" customHeight="1">
      <c r="P1559" s="8"/>
      <c r="Q1559" s="8"/>
      <c r="R1559" s="8"/>
      <c r="S1559" s="8"/>
      <c r="T1559" s="8"/>
      <c r="AY1559" s="8"/>
      <c r="AZ1559" s="8"/>
      <c r="BA1559" s="8"/>
      <c r="BB1559" s="8"/>
      <c r="BC1559" s="8"/>
    </row>
    <row r="1560" s="2" customFormat="1" ht="16.5" customHeight="1">
      <c r="P1560" s="8"/>
      <c r="Q1560" s="8"/>
      <c r="R1560" s="8"/>
      <c r="S1560" s="8"/>
      <c r="T1560" s="8"/>
      <c r="AY1560" s="8"/>
      <c r="AZ1560" s="8"/>
      <c r="BA1560" s="8"/>
      <c r="BB1560" s="8"/>
      <c r="BC1560" s="8"/>
    </row>
    <row r="1561" s="2" customFormat="1" ht="16.5" customHeight="1">
      <c r="P1561" s="8"/>
      <c r="Q1561" s="8"/>
      <c r="R1561" s="8"/>
      <c r="S1561" s="8"/>
      <c r="T1561" s="8"/>
      <c r="AY1561" s="8"/>
      <c r="AZ1561" s="8"/>
      <c r="BA1561" s="8"/>
      <c r="BB1561" s="8"/>
      <c r="BC1561" s="8"/>
    </row>
    <row r="1562" s="2" customFormat="1" ht="16.5" customHeight="1">
      <c r="P1562" s="8"/>
      <c r="Q1562" s="8"/>
      <c r="R1562" s="8"/>
      <c r="S1562" s="8"/>
      <c r="T1562" s="8"/>
      <c r="AY1562" s="8"/>
      <c r="AZ1562" s="8"/>
      <c r="BA1562" s="8"/>
      <c r="BB1562" s="8"/>
      <c r="BC1562" s="8"/>
    </row>
    <row r="1563" s="2" customFormat="1" ht="16.5" customHeight="1">
      <c r="P1563" s="8"/>
      <c r="Q1563" s="8"/>
      <c r="R1563" s="8"/>
      <c r="S1563" s="8"/>
      <c r="T1563" s="8"/>
      <c r="AY1563" s="8"/>
      <c r="AZ1563" s="8"/>
      <c r="BA1563" s="8"/>
      <c r="BB1563" s="8"/>
      <c r="BC1563" s="8"/>
    </row>
    <row r="1564" s="2" customFormat="1" ht="16.5" customHeight="1">
      <c r="P1564" s="8"/>
      <c r="Q1564" s="8"/>
      <c r="R1564" s="8"/>
      <c r="S1564" s="8"/>
      <c r="T1564" s="8"/>
      <c r="AY1564" s="8"/>
      <c r="AZ1564" s="8"/>
      <c r="BA1564" s="8"/>
      <c r="BB1564" s="8"/>
      <c r="BC1564" s="8"/>
    </row>
    <row r="1565" s="2" customFormat="1" ht="16.5" customHeight="1">
      <c r="P1565" s="8"/>
      <c r="Q1565" s="8"/>
      <c r="R1565" s="8"/>
      <c r="S1565" s="8"/>
      <c r="T1565" s="8"/>
      <c r="AY1565" s="8"/>
      <c r="AZ1565" s="8"/>
      <c r="BA1565" s="8"/>
      <c r="BB1565" s="8"/>
      <c r="BC1565" s="8"/>
    </row>
    <row r="1566" s="2" customFormat="1" ht="16.5" customHeight="1">
      <c r="P1566" s="8"/>
      <c r="Q1566" s="8"/>
      <c r="R1566" s="8"/>
      <c r="S1566" s="8"/>
      <c r="T1566" s="8"/>
      <c r="AY1566" s="8"/>
      <c r="AZ1566" s="8"/>
      <c r="BA1566" s="8"/>
      <c r="BB1566" s="8"/>
      <c r="BC1566" s="8"/>
    </row>
    <row r="1567" s="2" customFormat="1" ht="16.5" customHeight="1">
      <c r="P1567" s="8"/>
      <c r="Q1567" s="8"/>
      <c r="R1567" s="8"/>
      <c r="S1567" s="8"/>
      <c r="T1567" s="8"/>
      <c r="AY1567" s="8"/>
      <c r="AZ1567" s="8"/>
      <c r="BA1567" s="8"/>
      <c r="BB1567" s="8"/>
      <c r="BC1567" s="8"/>
    </row>
    <row r="1568" s="2" customFormat="1" ht="16.5" customHeight="1">
      <c r="P1568" s="8"/>
      <c r="Q1568" s="8"/>
      <c r="R1568" s="8"/>
      <c r="S1568" s="8"/>
      <c r="T1568" s="8"/>
      <c r="AY1568" s="8"/>
      <c r="AZ1568" s="8"/>
      <c r="BA1568" s="8"/>
      <c r="BB1568" s="8"/>
      <c r="BC1568" s="8"/>
    </row>
    <row r="1569" s="2" customFormat="1" ht="16.5" customHeight="1">
      <c r="P1569" s="8"/>
      <c r="Q1569" s="8"/>
      <c r="R1569" s="8"/>
      <c r="S1569" s="8"/>
      <c r="T1569" s="8"/>
      <c r="AY1569" s="8"/>
      <c r="AZ1569" s="8"/>
      <c r="BA1569" s="8"/>
      <c r="BB1569" s="8"/>
      <c r="BC1569" s="8"/>
    </row>
    <row r="1570" s="2" customFormat="1" ht="16.5" customHeight="1">
      <c r="P1570" s="8"/>
      <c r="Q1570" s="8"/>
      <c r="R1570" s="8"/>
      <c r="S1570" s="8"/>
      <c r="T1570" s="8"/>
      <c r="AY1570" s="8"/>
      <c r="AZ1570" s="8"/>
      <c r="BA1570" s="8"/>
      <c r="BB1570" s="8"/>
      <c r="BC1570" s="8"/>
    </row>
    <row r="1571" s="2" customFormat="1" ht="16.5" customHeight="1">
      <c r="P1571" s="8"/>
      <c r="Q1571" s="8"/>
      <c r="R1571" s="8"/>
      <c r="S1571" s="8"/>
      <c r="T1571" s="8"/>
      <c r="AY1571" s="8"/>
      <c r="AZ1571" s="8"/>
      <c r="BA1571" s="8"/>
      <c r="BB1571" s="8"/>
      <c r="BC1571" s="8"/>
    </row>
    <row r="1572" s="2" customFormat="1" ht="16.5" customHeight="1">
      <c r="P1572" s="8"/>
      <c r="Q1572" s="8"/>
      <c r="R1572" s="8"/>
      <c r="S1572" s="8"/>
      <c r="T1572" s="8"/>
      <c r="AY1572" s="8"/>
      <c r="AZ1572" s="8"/>
      <c r="BA1572" s="8"/>
      <c r="BB1572" s="8"/>
      <c r="BC1572" s="8"/>
    </row>
    <row r="1573" s="2" customFormat="1" ht="16.5" customHeight="1">
      <c r="P1573" s="8"/>
      <c r="Q1573" s="8"/>
      <c r="R1573" s="8"/>
      <c r="S1573" s="8"/>
      <c r="T1573" s="8"/>
      <c r="AY1573" s="8"/>
      <c r="AZ1573" s="8"/>
      <c r="BA1573" s="8"/>
      <c r="BB1573" s="8"/>
      <c r="BC1573" s="8"/>
    </row>
    <row r="1574" s="2" customFormat="1" ht="16.5" customHeight="1">
      <c r="P1574" s="8"/>
      <c r="Q1574" s="8"/>
      <c r="R1574" s="8"/>
      <c r="S1574" s="8"/>
      <c r="T1574" s="8"/>
      <c r="AY1574" s="8"/>
      <c r="AZ1574" s="8"/>
      <c r="BA1574" s="8"/>
      <c r="BB1574" s="8"/>
      <c r="BC1574" s="8"/>
    </row>
    <row r="1575" s="2" customFormat="1" ht="16.5" customHeight="1">
      <c r="P1575" s="8"/>
      <c r="Q1575" s="8"/>
      <c r="R1575" s="8"/>
      <c r="S1575" s="8"/>
      <c r="T1575" s="8"/>
      <c r="AY1575" s="8"/>
      <c r="AZ1575" s="8"/>
      <c r="BA1575" s="8"/>
      <c r="BB1575" s="8"/>
      <c r="BC1575" s="8"/>
    </row>
    <row r="1576" s="2" customFormat="1" ht="16.5" customHeight="1">
      <c r="P1576" s="8"/>
      <c r="Q1576" s="8"/>
      <c r="R1576" s="8"/>
      <c r="S1576" s="8"/>
      <c r="T1576" s="8"/>
      <c r="AY1576" s="8"/>
      <c r="AZ1576" s="8"/>
      <c r="BA1576" s="8"/>
      <c r="BB1576" s="8"/>
      <c r="BC1576" s="8"/>
    </row>
    <row r="1577" s="2" customFormat="1" ht="16.5" customHeight="1">
      <c r="P1577" s="8"/>
      <c r="Q1577" s="8"/>
      <c r="R1577" s="8"/>
      <c r="S1577" s="8"/>
      <c r="T1577" s="8"/>
      <c r="AY1577" s="8"/>
      <c r="AZ1577" s="8"/>
      <c r="BA1577" s="8"/>
      <c r="BB1577" s="8"/>
      <c r="BC1577" s="8"/>
    </row>
    <row r="1578" s="2" customFormat="1" ht="16.5" customHeight="1">
      <c r="P1578" s="8"/>
      <c r="Q1578" s="8"/>
      <c r="R1578" s="8"/>
      <c r="S1578" s="8"/>
      <c r="T1578" s="8"/>
      <c r="AY1578" s="8"/>
      <c r="AZ1578" s="8"/>
      <c r="BA1578" s="8"/>
      <c r="BB1578" s="8"/>
      <c r="BC1578" s="8"/>
    </row>
    <row r="1579" s="2" customFormat="1" ht="16.5" customHeight="1">
      <c r="P1579" s="8"/>
      <c r="Q1579" s="8"/>
      <c r="R1579" s="8"/>
      <c r="S1579" s="8"/>
      <c r="T1579" s="8"/>
      <c r="AY1579" s="8"/>
      <c r="AZ1579" s="8"/>
      <c r="BA1579" s="8"/>
      <c r="BB1579" s="8"/>
      <c r="BC1579" s="8"/>
    </row>
    <row r="1580" s="2" customFormat="1" ht="16.5" customHeight="1">
      <c r="P1580" s="8"/>
      <c r="Q1580" s="8"/>
      <c r="R1580" s="8"/>
      <c r="S1580" s="8"/>
      <c r="T1580" s="8"/>
      <c r="AY1580" s="8"/>
      <c r="AZ1580" s="8"/>
      <c r="BA1580" s="8"/>
      <c r="BB1580" s="8"/>
      <c r="BC1580" s="8"/>
    </row>
    <row r="1581" s="2" customFormat="1" ht="16.5" customHeight="1">
      <c r="P1581" s="8"/>
      <c r="Q1581" s="8"/>
      <c r="R1581" s="8"/>
      <c r="S1581" s="8"/>
      <c r="T1581" s="8"/>
      <c r="AY1581" s="8"/>
      <c r="AZ1581" s="8"/>
      <c r="BA1581" s="8"/>
      <c r="BB1581" s="8"/>
      <c r="BC1581" s="8"/>
    </row>
    <row r="1582" s="2" customFormat="1" ht="16.5" customHeight="1">
      <c r="P1582" s="8"/>
      <c r="Q1582" s="8"/>
      <c r="R1582" s="8"/>
      <c r="S1582" s="8"/>
      <c r="T1582" s="8"/>
      <c r="AY1582" s="8"/>
      <c r="AZ1582" s="8"/>
      <c r="BA1582" s="8"/>
      <c r="BB1582" s="8"/>
      <c r="BC1582" s="8"/>
    </row>
    <row r="1583" s="2" customFormat="1" ht="16.5" customHeight="1">
      <c r="P1583" s="8"/>
      <c r="Q1583" s="8"/>
      <c r="R1583" s="8"/>
      <c r="S1583" s="8"/>
      <c r="T1583" s="8"/>
      <c r="AY1583" s="8"/>
      <c r="AZ1583" s="8"/>
      <c r="BA1583" s="8"/>
      <c r="BB1583" s="8"/>
      <c r="BC1583" s="8"/>
    </row>
    <row r="1584" s="2" customFormat="1" ht="16.5" customHeight="1">
      <c r="P1584" s="8"/>
      <c r="Q1584" s="8"/>
      <c r="R1584" s="8"/>
      <c r="S1584" s="8"/>
      <c r="T1584" s="8"/>
      <c r="AY1584" s="8"/>
      <c r="AZ1584" s="8"/>
      <c r="BA1584" s="8"/>
      <c r="BB1584" s="8"/>
      <c r="BC1584" s="8"/>
    </row>
    <row r="1585" s="2" customFormat="1" ht="16.5" customHeight="1">
      <c r="P1585" s="8"/>
      <c r="Q1585" s="8"/>
      <c r="R1585" s="8"/>
      <c r="S1585" s="8"/>
      <c r="T1585" s="8"/>
      <c r="AY1585" s="8"/>
      <c r="AZ1585" s="8"/>
      <c r="BA1585" s="8"/>
      <c r="BB1585" s="8"/>
      <c r="BC1585" s="8"/>
    </row>
    <row r="1586" s="2" customFormat="1" ht="16.5" customHeight="1">
      <c r="P1586" s="8"/>
      <c r="Q1586" s="8"/>
      <c r="R1586" s="8"/>
      <c r="S1586" s="8"/>
      <c r="T1586" s="8"/>
      <c r="AY1586" s="8"/>
      <c r="AZ1586" s="8"/>
      <c r="BA1586" s="8"/>
      <c r="BB1586" s="8"/>
      <c r="BC1586" s="8"/>
    </row>
    <row r="1587" s="2" customFormat="1" ht="16.5" customHeight="1">
      <c r="P1587" s="8"/>
      <c r="Q1587" s="8"/>
      <c r="R1587" s="8"/>
      <c r="S1587" s="8"/>
      <c r="T1587" s="8"/>
      <c r="AY1587" s="8"/>
      <c r="AZ1587" s="8"/>
      <c r="BA1587" s="8"/>
      <c r="BB1587" s="8"/>
      <c r="BC1587" s="8"/>
    </row>
    <row r="1588" s="2" customFormat="1" ht="16.5" customHeight="1">
      <c r="P1588" s="8"/>
      <c r="Q1588" s="8"/>
      <c r="R1588" s="8"/>
      <c r="S1588" s="8"/>
      <c r="T1588" s="8"/>
      <c r="AY1588" s="8"/>
      <c r="AZ1588" s="8"/>
      <c r="BA1588" s="8"/>
      <c r="BB1588" s="8"/>
      <c r="BC1588" s="8"/>
    </row>
    <row r="1589" s="2" customFormat="1" ht="16.5" customHeight="1">
      <c r="P1589" s="8"/>
      <c r="Q1589" s="8"/>
      <c r="R1589" s="8"/>
      <c r="S1589" s="8"/>
      <c r="T1589" s="8"/>
      <c r="AY1589" s="8"/>
      <c r="AZ1589" s="8"/>
      <c r="BA1589" s="8"/>
      <c r="BB1589" s="8"/>
      <c r="BC1589" s="8"/>
    </row>
    <row r="1590" s="2" customFormat="1" ht="16.5" customHeight="1">
      <c r="P1590" s="8"/>
      <c r="Q1590" s="8"/>
      <c r="R1590" s="8"/>
      <c r="S1590" s="8"/>
      <c r="T1590" s="8"/>
      <c r="AY1590" s="8"/>
      <c r="AZ1590" s="8"/>
      <c r="BA1590" s="8"/>
      <c r="BB1590" s="8"/>
      <c r="BC1590" s="8"/>
    </row>
    <row r="1591" s="2" customFormat="1" ht="16.5" customHeight="1">
      <c r="P1591" s="8"/>
      <c r="Q1591" s="8"/>
      <c r="R1591" s="8"/>
      <c r="S1591" s="8"/>
      <c r="T1591" s="8"/>
      <c r="AY1591" s="8"/>
      <c r="AZ1591" s="8"/>
      <c r="BA1591" s="8"/>
      <c r="BB1591" s="8"/>
      <c r="BC1591" s="8"/>
    </row>
    <row r="1592" s="2" customFormat="1" ht="16.5" customHeight="1">
      <c r="P1592" s="8"/>
      <c r="Q1592" s="8"/>
      <c r="R1592" s="8"/>
      <c r="S1592" s="8"/>
      <c r="T1592" s="8"/>
      <c r="AY1592" s="8"/>
      <c r="AZ1592" s="8"/>
      <c r="BA1592" s="8"/>
      <c r="BB1592" s="8"/>
      <c r="BC1592" s="8"/>
    </row>
    <row r="1593" s="2" customFormat="1" ht="16.5" customHeight="1">
      <c r="P1593" s="8"/>
      <c r="Q1593" s="8"/>
      <c r="R1593" s="8"/>
      <c r="S1593" s="8"/>
      <c r="T1593" s="8"/>
      <c r="AY1593" s="8"/>
      <c r="AZ1593" s="8"/>
      <c r="BA1593" s="8"/>
      <c r="BB1593" s="8"/>
      <c r="BC1593" s="8"/>
    </row>
    <row r="1594" s="2" customFormat="1" ht="16.5" customHeight="1">
      <c r="P1594" s="8"/>
      <c r="Q1594" s="8"/>
      <c r="R1594" s="8"/>
      <c r="S1594" s="8"/>
      <c r="T1594" s="8"/>
      <c r="AY1594" s="8"/>
      <c r="AZ1594" s="8"/>
      <c r="BA1594" s="8"/>
      <c r="BB1594" s="8"/>
      <c r="BC1594" s="8"/>
    </row>
    <row r="1595" s="2" customFormat="1" ht="16.5" customHeight="1">
      <c r="P1595" s="8"/>
      <c r="Q1595" s="8"/>
      <c r="R1595" s="8"/>
      <c r="S1595" s="8"/>
      <c r="T1595" s="8"/>
      <c r="AY1595" s="8"/>
      <c r="AZ1595" s="8"/>
      <c r="BA1595" s="8"/>
      <c r="BB1595" s="8"/>
      <c r="BC1595" s="8"/>
    </row>
    <row r="1596" s="2" customFormat="1" ht="16.5" customHeight="1">
      <c r="P1596" s="8"/>
      <c r="Q1596" s="8"/>
      <c r="R1596" s="8"/>
      <c r="S1596" s="8"/>
      <c r="T1596" s="8"/>
      <c r="AY1596" s="8"/>
      <c r="AZ1596" s="8"/>
      <c r="BA1596" s="8"/>
      <c r="BB1596" s="8"/>
      <c r="BC1596" s="8"/>
    </row>
    <row r="1597" s="2" customFormat="1" ht="16.5" customHeight="1">
      <c r="P1597" s="8"/>
      <c r="Q1597" s="8"/>
      <c r="R1597" s="8"/>
      <c r="S1597" s="8"/>
      <c r="T1597" s="8"/>
      <c r="AY1597" s="8"/>
      <c r="AZ1597" s="8"/>
      <c r="BA1597" s="8"/>
      <c r="BB1597" s="8"/>
      <c r="BC1597" s="8"/>
    </row>
    <row r="1598" s="2" customFormat="1" ht="16.5" customHeight="1">
      <c r="P1598" s="8"/>
      <c r="Q1598" s="8"/>
      <c r="R1598" s="8"/>
      <c r="S1598" s="8"/>
      <c r="T1598" s="8"/>
      <c r="AY1598" s="8"/>
      <c r="AZ1598" s="8"/>
      <c r="BA1598" s="8"/>
      <c r="BB1598" s="8"/>
      <c r="BC1598" s="8"/>
    </row>
    <row r="1599" s="2" customFormat="1" ht="16.5" customHeight="1">
      <c r="P1599" s="8"/>
      <c r="Q1599" s="8"/>
      <c r="R1599" s="8"/>
      <c r="S1599" s="8"/>
      <c r="T1599" s="8"/>
      <c r="AY1599" s="8"/>
      <c r="AZ1599" s="8"/>
      <c r="BA1599" s="8"/>
      <c r="BB1599" s="8"/>
      <c r="BC1599" s="8"/>
    </row>
    <row r="1600" s="2" customFormat="1" ht="16.5" customHeight="1">
      <c r="P1600" s="8"/>
      <c r="Q1600" s="8"/>
      <c r="R1600" s="8"/>
      <c r="S1600" s="8"/>
      <c r="T1600" s="8"/>
      <c r="AY1600" s="8"/>
      <c r="AZ1600" s="8"/>
      <c r="BA1600" s="8"/>
      <c r="BB1600" s="8"/>
      <c r="BC1600" s="8"/>
    </row>
    <row r="1601" s="2" customFormat="1" ht="16.5" customHeight="1">
      <c r="P1601" s="8"/>
      <c r="Q1601" s="8"/>
      <c r="R1601" s="8"/>
      <c r="S1601" s="8"/>
      <c r="T1601" s="8"/>
      <c r="AY1601" s="8"/>
      <c r="AZ1601" s="8"/>
      <c r="BA1601" s="8"/>
      <c r="BB1601" s="8"/>
      <c r="BC1601" s="8"/>
    </row>
    <row r="1602" s="2" customFormat="1" ht="16.5" customHeight="1">
      <c r="P1602" s="8"/>
      <c r="Q1602" s="8"/>
      <c r="R1602" s="8"/>
      <c r="S1602" s="8"/>
      <c r="T1602" s="8"/>
      <c r="AY1602" s="8"/>
      <c r="AZ1602" s="8"/>
      <c r="BA1602" s="8"/>
      <c r="BB1602" s="8"/>
      <c r="BC1602" s="8"/>
    </row>
    <row r="1603" s="2" customFormat="1" ht="16.5" customHeight="1">
      <c r="P1603" s="8"/>
      <c r="Q1603" s="8"/>
      <c r="R1603" s="8"/>
      <c r="S1603" s="8"/>
      <c r="T1603" s="8"/>
      <c r="AY1603" s="8"/>
      <c r="AZ1603" s="8"/>
      <c r="BA1603" s="8"/>
      <c r="BB1603" s="8"/>
      <c r="BC1603" s="8"/>
    </row>
    <row r="1604" s="2" customFormat="1" ht="16.5" customHeight="1">
      <c r="P1604" s="8"/>
      <c r="Q1604" s="8"/>
      <c r="R1604" s="8"/>
      <c r="S1604" s="8"/>
      <c r="T1604" s="8"/>
      <c r="AY1604" s="8"/>
      <c r="AZ1604" s="8"/>
      <c r="BA1604" s="8"/>
      <c r="BB1604" s="8"/>
      <c r="BC1604" s="8"/>
    </row>
    <row r="1605" s="2" customFormat="1" ht="16.5" customHeight="1">
      <c r="P1605" s="8"/>
      <c r="Q1605" s="8"/>
      <c r="R1605" s="8"/>
      <c r="S1605" s="8"/>
      <c r="T1605" s="8"/>
      <c r="AY1605" s="8"/>
      <c r="AZ1605" s="8"/>
      <c r="BA1605" s="8"/>
      <c r="BB1605" s="8"/>
      <c r="BC1605" s="8"/>
    </row>
    <row r="1606" s="2" customFormat="1" ht="16.5" customHeight="1">
      <c r="P1606" s="8"/>
      <c r="Q1606" s="8"/>
      <c r="R1606" s="8"/>
      <c r="S1606" s="8"/>
      <c r="T1606" s="8"/>
      <c r="AY1606" s="8"/>
      <c r="AZ1606" s="8"/>
      <c r="BA1606" s="8"/>
      <c r="BB1606" s="8"/>
      <c r="BC1606" s="8"/>
    </row>
    <row r="1607" s="2" customFormat="1" ht="16.5" customHeight="1">
      <c r="P1607" s="8"/>
      <c r="Q1607" s="8"/>
      <c r="R1607" s="8"/>
      <c r="S1607" s="8"/>
      <c r="T1607" s="8"/>
      <c r="AY1607" s="8"/>
      <c r="AZ1607" s="8"/>
      <c r="BA1607" s="8"/>
      <c r="BB1607" s="8"/>
      <c r="BC1607" s="8"/>
    </row>
    <row r="1608" s="2" customFormat="1" ht="16.5" customHeight="1">
      <c r="P1608" s="8"/>
      <c r="Q1608" s="8"/>
      <c r="R1608" s="8"/>
      <c r="S1608" s="8"/>
      <c r="T1608" s="8"/>
      <c r="AY1608" s="8"/>
      <c r="AZ1608" s="8"/>
      <c r="BA1608" s="8"/>
      <c r="BB1608" s="8"/>
      <c r="BC1608" s="8"/>
    </row>
    <row r="1609" s="2" customFormat="1" ht="16.5" customHeight="1">
      <c r="P1609" s="8"/>
      <c r="Q1609" s="8"/>
      <c r="R1609" s="8"/>
      <c r="S1609" s="8"/>
      <c r="T1609" s="8"/>
      <c r="AY1609" s="8"/>
      <c r="AZ1609" s="8"/>
      <c r="BA1609" s="8"/>
      <c r="BB1609" s="8"/>
      <c r="BC1609" s="8"/>
    </row>
    <row r="1610" s="2" customFormat="1" ht="16.5" customHeight="1">
      <c r="P1610" s="8"/>
      <c r="Q1610" s="8"/>
      <c r="R1610" s="8"/>
      <c r="S1610" s="8"/>
      <c r="T1610" s="8"/>
      <c r="AY1610" s="8"/>
      <c r="AZ1610" s="8"/>
      <c r="BA1610" s="8"/>
      <c r="BB1610" s="8"/>
      <c r="BC1610" s="8"/>
    </row>
    <row r="1611" s="2" customFormat="1" ht="16.5" customHeight="1">
      <c r="P1611" s="8"/>
      <c r="Q1611" s="8"/>
      <c r="R1611" s="8"/>
      <c r="S1611" s="8"/>
      <c r="T1611" s="8"/>
      <c r="AY1611" s="8"/>
      <c r="AZ1611" s="8"/>
      <c r="BA1611" s="8"/>
      <c r="BB1611" s="8"/>
      <c r="BC1611" s="8"/>
    </row>
    <row r="1612" s="2" customFormat="1" ht="16.5" customHeight="1">
      <c r="P1612" s="8"/>
      <c r="Q1612" s="8"/>
      <c r="R1612" s="8"/>
      <c r="S1612" s="8"/>
      <c r="T1612" s="8"/>
      <c r="AY1612" s="8"/>
      <c r="AZ1612" s="8"/>
      <c r="BA1612" s="8"/>
      <c r="BB1612" s="8"/>
      <c r="BC1612" s="8"/>
    </row>
    <row r="1613" s="2" customFormat="1" ht="16.5" customHeight="1">
      <c r="P1613" s="8"/>
      <c r="Q1613" s="8"/>
      <c r="R1613" s="8"/>
      <c r="S1613" s="8"/>
      <c r="T1613" s="8"/>
      <c r="AY1613" s="8"/>
      <c r="AZ1613" s="8"/>
      <c r="BA1613" s="8"/>
      <c r="BB1613" s="8"/>
      <c r="BC1613" s="8"/>
    </row>
    <row r="1614" s="2" customFormat="1" ht="16.5" customHeight="1">
      <c r="P1614" s="8"/>
      <c r="Q1614" s="8"/>
      <c r="R1614" s="8"/>
      <c r="S1614" s="8"/>
      <c r="T1614" s="8"/>
      <c r="AY1614" s="8"/>
      <c r="AZ1614" s="8"/>
      <c r="BA1614" s="8"/>
      <c r="BB1614" s="8"/>
      <c r="BC1614" s="8"/>
    </row>
    <row r="1615" s="2" customFormat="1" ht="16.5" customHeight="1">
      <c r="P1615" s="8"/>
      <c r="Q1615" s="8"/>
      <c r="R1615" s="8"/>
      <c r="S1615" s="8"/>
      <c r="T1615" s="8"/>
      <c r="AY1615" s="8"/>
      <c r="AZ1615" s="8"/>
      <c r="BA1615" s="8"/>
      <c r="BB1615" s="8"/>
      <c r="BC1615" s="8"/>
    </row>
    <row r="1616" s="2" customFormat="1" ht="16.5" customHeight="1">
      <c r="P1616" s="8"/>
      <c r="Q1616" s="8"/>
      <c r="R1616" s="8"/>
      <c r="S1616" s="8"/>
      <c r="T1616" s="8"/>
      <c r="AY1616" s="8"/>
      <c r="AZ1616" s="8"/>
      <c r="BA1616" s="8"/>
      <c r="BB1616" s="8"/>
      <c r="BC1616" s="8"/>
    </row>
    <row r="1617" s="2" customFormat="1" ht="16.5" customHeight="1">
      <c r="P1617" s="8"/>
      <c r="Q1617" s="8"/>
      <c r="R1617" s="8"/>
      <c r="S1617" s="8"/>
      <c r="T1617" s="8"/>
      <c r="AY1617" s="8"/>
      <c r="AZ1617" s="8"/>
      <c r="BA1617" s="8"/>
      <c r="BB1617" s="8"/>
      <c r="BC1617" s="8"/>
    </row>
    <row r="1618" s="2" customFormat="1" ht="16.5" customHeight="1">
      <c r="P1618" s="8"/>
      <c r="Q1618" s="8"/>
      <c r="R1618" s="8"/>
      <c r="S1618" s="8"/>
      <c r="T1618" s="8"/>
      <c r="AY1618" s="8"/>
      <c r="AZ1618" s="8"/>
      <c r="BA1618" s="8"/>
      <c r="BB1618" s="8"/>
      <c r="BC1618" s="8"/>
    </row>
    <row r="1619" s="2" customFormat="1" ht="16.5" customHeight="1">
      <c r="P1619" s="8"/>
      <c r="Q1619" s="8"/>
      <c r="R1619" s="8"/>
      <c r="S1619" s="8"/>
      <c r="T1619" s="8"/>
      <c r="AY1619" s="8"/>
      <c r="AZ1619" s="8"/>
      <c r="BA1619" s="8"/>
      <c r="BB1619" s="8"/>
      <c r="BC1619" s="8"/>
    </row>
    <row r="1620" s="2" customFormat="1" ht="16.5" customHeight="1">
      <c r="P1620" s="8"/>
      <c r="Q1620" s="8"/>
      <c r="R1620" s="8"/>
      <c r="S1620" s="8"/>
      <c r="T1620" s="8"/>
      <c r="AY1620" s="8"/>
      <c r="AZ1620" s="8"/>
      <c r="BA1620" s="8"/>
      <c r="BB1620" s="8"/>
      <c r="BC1620" s="8"/>
    </row>
    <row r="1621" s="2" customFormat="1" ht="16.5" customHeight="1">
      <c r="P1621" s="8"/>
      <c r="Q1621" s="8"/>
      <c r="R1621" s="8"/>
      <c r="S1621" s="8"/>
      <c r="T1621" s="8"/>
      <c r="AY1621" s="8"/>
      <c r="AZ1621" s="8"/>
      <c r="BA1621" s="8"/>
      <c r="BB1621" s="8"/>
      <c r="BC1621" s="8"/>
    </row>
    <row r="1622" s="2" customFormat="1" ht="16.5" customHeight="1">
      <c r="P1622" s="8"/>
      <c r="Q1622" s="8"/>
      <c r="R1622" s="8"/>
      <c r="S1622" s="8"/>
      <c r="T1622" s="8"/>
      <c r="AY1622" s="8"/>
      <c r="AZ1622" s="8"/>
      <c r="BA1622" s="8"/>
      <c r="BB1622" s="8"/>
      <c r="BC1622" s="8"/>
    </row>
    <row r="1623" s="2" customFormat="1" ht="16.5" customHeight="1">
      <c r="P1623" s="8"/>
      <c r="Q1623" s="8"/>
      <c r="R1623" s="8"/>
      <c r="S1623" s="8"/>
      <c r="T1623" s="8"/>
      <c r="AY1623" s="8"/>
      <c r="AZ1623" s="8"/>
      <c r="BA1623" s="8"/>
      <c r="BB1623" s="8"/>
      <c r="BC1623" s="8"/>
    </row>
    <row r="1624" s="2" customFormat="1" ht="16.5" customHeight="1">
      <c r="P1624" s="8"/>
      <c r="Q1624" s="8"/>
      <c r="R1624" s="8"/>
      <c r="S1624" s="8"/>
      <c r="T1624" s="8"/>
      <c r="AY1624" s="8"/>
      <c r="AZ1624" s="8"/>
      <c r="BA1624" s="8"/>
      <c r="BB1624" s="8"/>
      <c r="BC1624" s="8"/>
    </row>
    <row r="1625" s="2" customFormat="1" ht="16.5" customHeight="1">
      <c r="P1625" s="8"/>
      <c r="Q1625" s="8"/>
      <c r="R1625" s="8"/>
      <c r="S1625" s="8"/>
      <c r="T1625" s="8"/>
      <c r="AY1625" s="8"/>
      <c r="AZ1625" s="8"/>
      <c r="BA1625" s="8"/>
      <c r="BB1625" s="8"/>
      <c r="BC1625" s="8"/>
    </row>
    <row r="1626" s="2" customFormat="1" ht="16.5" customHeight="1">
      <c r="P1626" s="8"/>
      <c r="Q1626" s="8"/>
      <c r="R1626" s="8"/>
      <c r="S1626" s="8"/>
      <c r="T1626" s="8"/>
      <c r="AY1626" s="8"/>
      <c r="AZ1626" s="8"/>
      <c r="BA1626" s="8"/>
      <c r="BB1626" s="8"/>
      <c r="BC1626" s="8"/>
    </row>
    <row r="1627" s="2" customFormat="1" ht="16.5" customHeight="1">
      <c r="P1627" s="8"/>
      <c r="Q1627" s="8"/>
      <c r="R1627" s="8"/>
      <c r="S1627" s="8"/>
      <c r="T1627" s="8"/>
      <c r="AY1627" s="8"/>
      <c r="AZ1627" s="8"/>
      <c r="BA1627" s="8"/>
      <c r="BB1627" s="8"/>
      <c r="BC1627" s="8"/>
    </row>
    <row r="1628" s="2" customFormat="1" ht="16.5" customHeight="1">
      <c r="P1628" s="8"/>
      <c r="Q1628" s="8"/>
      <c r="R1628" s="8"/>
      <c r="S1628" s="8"/>
      <c r="T1628" s="8"/>
      <c r="AY1628" s="8"/>
      <c r="AZ1628" s="8"/>
      <c r="BA1628" s="8"/>
      <c r="BB1628" s="8"/>
      <c r="BC1628" s="8"/>
    </row>
    <row r="1629" s="2" customFormat="1" ht="16.5" customHeight="1">
      <c r="P1629" s="8"/>
      <c r="Q1629" s="8"/>
      <c r="R1629" s="8"/>
      <c r="S1629" s="8"/>
      <c r="T1629" s="8"/>
      <c r="AY1629" s="8"/>
      <c r="AZ1629" s="8"/>
      <c r="BA1629" s="8"/>
      <c r="BB1629" s="8"/>
      <c r="BC1629" s="8"/>
    </row>
    <row r="1630" s="2" customFormat="1" ht="16.5" customHeight="1">
      <c r="P1630" s="8"/>
      <c r="Q1630" s="8"/>
      <c r="R1630" s="8"/>
      <c r="S1630" s="8"/>
      <c r="T1630" s="8"/>
      <c r="AY1630" s="8"/>
      <c r="AZ1630" s="8"/>
      <c r="BA1630" s="8"/>
      <c r="BB1630" s="8"/>
      <c r="BC1630" s="8"/>
    </row>
    <row r="1631" s="2" customFormat="1" ht="16.5" customHeight="1">
      <c r="P1631" s="8"/>
      <c r="Q1631" s="8"/>
      <c r="R1631" s="8"/>
      <c r="S1631" s="8"/>
      <c r="T1631" s="8"/>
      <c r="AY1631" s="8"/>
      <c r="AZ1631" s="8"/>
      <c r="BA1631" s="8"/>
      <c r="BB1631" s="8"/>
      <c r="BC1631" s="8"/>
    </row>
    <row r="1632" s="2" customFormat="1" ht="16.5" customHeight="1">
      <c r="P1632" s="8"/>
      <c r="Q1632" s="8"/>
      <c r="R1632" s="8"/>
      <c r="S1632" s="8"/>
      <c r="T1632" s="8"/>
      <c r="AY1632" s="8"/>
      <c r="AZ1632" s="8"/>
      <c r="BA1632" s="8"/>
      <c r="BB1632" s="8"/>
      <c r="BC1632" s="8"/>
    </row>
    <row r="1633" s="2" customFormat="1" ht="16.5" customHeight="1">
      <c r="P1633" s="8"/>
      <c r="Q1633" s="8"/>
      <c r="R1633" s="8"/>
      <c r="S1633" s="8"/>
      <c r="T1633" s="8"/>
      <c r="AY1633" s="8"/>
      <c r="AZ1633" s="8"/>
      <c r="BA1633" s="8"/>
      <c r="BB1633" s="8"/>
      <c r="BC1633" s="8"/>
    </row>
    <row r="1634" s="2" customFormat="1" ht="16.5" customHeight="1">
      <c r="P1634" s="8"/>
      <c r="Q1634" s="8"/>
      <c r="R1634" s="8"/>
      <c r="S1634" s="8"/>
      <c r="T1634" s="8"/>
      <c r="AY1634" s="8"/>
      <c r="AZ1634" s="8"/>
      <c r="BA1634" s="8"/>
      <c r="BB1634" s="8"/>
      <c r="BC1634" s="8"/>
    </row>
    <row r="1635" s="2" customFormat="1" ht="16.5" customHeight="1">
      <c r="P1635" s="8"/>
      <c r="Q1635" s="8"/>
      <c r="R1635" s="8"/>
      <c r="S1635" s="8"/>
      <c r="T1635" s="8"/>
      <c r="AY1635" s="8"/>
      <c r="AZ1635" s="8"/>
      <c r="BA1635" s="8"/>
      <c r="BB1635" s="8"/>
      <c r="BC1635" s="8"/>
    </row>
    <row r="1636" s="2" customFormat="1" ht="16.5" customHeight="1">
      <c r="P1636" s="8"/>
      <c r="Q1636" s="8"/>
      <c r="R1636" s="8"/>
      <c r="S1636" s="8"/>
      <c r="T1636" s="8"/>
      <c r="AY1636" s="8"/>
      <c r="AZ1636" s="8"/>
      <c r="BA1636" s="8"/>
      <c r="BB1636" s="8"/>
      <c r="BC1636" s="8"/>
    </row>
    <row r="1637" s="2" customFormat="1" ht="16.5" customHeight="1">
      <c r="P1637" s="8"/>
      <c r="Q1637" s="8"/>
      <c r="R1637" s="8"/>
      <c r="S1637" s="8"/>
      <c r="T1637" s="8"/>
      <c r="AY1637" s="8"/>
      <c r="AZ1637" s="8"/>
      <c r="BA1637" s="8"/>
      <c r="BB1637" s="8"/>
      <c r="BC1637" s="8"/>
    </row>
    <row r="1638" s="2" customFormat="1" ht="16.5" customHeight="1">
      <c r="P1638" s="8"/>
      <c r="Q1638" s="8"/>
      <c r="R1638" s="8"/>
      <c r="S1638" s="8"/>
      <c r="T1638" s="8"/>
      <c r="AY1638" s="8"/>
      <c r="AZ1638" s="8"/>
      <c r="BA1638" s="8"/>
      <c r="BB1638" s="8"/>
      <c r="BC1638" s="8"/>
    </row>
    <row r="1639" s="2" customFormat="1" ht="16.5" customHeight="1">
      <c r="P1639" s="8"/>
      <c r="Q1639" s="8"/>
      <c r="R1639" s="8"/>
      <c r="S1639" s="8"/>
      <c r="T1639" s="8"/>
      <c r="AY1639" s="8"/>
      <c r="AZ1639" s="8"/>
      <c r="BA1639" s="8"/>
      <c r="BB1639" s="8"/>
      <c r="BC1639" s="8"/>
    </row>
    <row r="1640" s="2" customFormat="1" ht="16.5" customHeight="1">
      <c r="P1640" s="8"/>
      <c r="Q1640" s="8"/>
      <c r="R1640" s="8"/>
      <c r="S1640" s="8"/>
      <c r="T1640" s="8"/>
      <c r="AY1640" s="8"/>
      <c r="AZ1640" s="8"/>
      <c r="BA1640" s="8"/>
      <c r="BB1640" s="8"/>
      <c r="BC1640" s="8"/>
    </row>
    <row r="1641" s="2" customFormat="1" ht="16.5" customHeight="1">
      <c r="P1641" s="8"/>
      <c r="Q1641" s="8"/>
      <c r="R1641" s="8"/>
      <c r="S1641" s="8"/>
      <c r="T1641" s="8"/>
      <c r="AY1641" s="8"/>
      <c r="AZ1641" s="8"/>
      <c r="BA1641" s="8"/>
      <c r="BB1641" s="8"/>
      <c r="BC1641" s="8"/>
    </row>
    <row r="1642" s="2" customFormat="1" ht="16.5" customHeight="1">
      <c r="P1642" s="8"/>
      <c r="Q1642" s="8"/>
      <c r="R1642" s="8"/>
      <c r="S1642" s="8"/>
      <c r="T1642" s="8"/>
      <c r="AY1642" s="8"/>
      <c r="AZ1642" s="8"/>
      <c r="BA1642" s="8"/>
      <c r="BB1642" s="8"/>
      <c r="BC1642" s="8"/>
    </row>
    <row r="1643" s="2" customFormat="1" ht="16.5" customHeight="1">
      <c r="P1643" s="8"/>
      <c r="Q1643" s="8"/>
      <c r="R1643" s="8"/>
      <c r="S1643" s="8"/>
      <c r="T1643" s="8"/>
      <c r="AY1643" s="8"/>
      <c r="AZ1643" s="8"/>
      <c r="BA1643" s="8"/>
      <c r="BB1643" s="8"/>
      <c r="BC1643" s="8"/>
    </row>
    <row r="1644" s="2" customFormat="1" ht="16.5" customHeight="1">
      <c r="P1644" s="8"/>
      <c r="Q1644" s="8"/>
      <c r="R1644" s="8"/>
      <c r="S1644" s="8"/>
      <c r="T1644" s="8"/>
      <c r="AY1644" s="8"/>
      <c r="AZ1644" s="8"/>
      <c r="BA1644" s="8"/>
      <c r="BB1644" s="8"/>
      <c r="BC1644" s="8"/>
    </row>
    <row r="1645" s="2" customFormat="1" ht="16.5" customHeight="1">
      <c r="P1645" s="8"/>
      <c r="Q1645" s="8"/>
      <c r="R1645" s="8"/>
      <c r="S1645" s="8"/>
      <c r="T1645" s="8"/>
      <c r="AY1645" s="8"/>
      <c r="AZ1645" s="8"/>
      <c r="BA1645" s="8"/>
      <c r="BB1645" s="8"/>
      <c r="BC1645" s="8"/>
    </row>
    <row r="1646" s="2" customFormat="1" ht="16.5" customHeight="1">
      <c r="P1646" s="8"/>
      <c r="Q1646" s="8"/>
      <c r="R1646" s="8"/>
      <c r="S1646" s="8"/>
      <c r="T1646" s="8"/>
      <c r="AY1646" s="8"/>
      <c r="AZ1646" s="8"/>
      <c r="BA1646" s="8"/>
      <c r="BB1646" s="8"/>
      <c r="BC1646" s="8"/>
    </row>
    <row r="1647" s="2" customFormat="1" ht="16.5" customHeight="1">
      <c r="P1647" s="8"/>
      <c r="Q1647" s="8"/>
      <c r="R1647" s="8"/>
      <c r="S1647" s="8"/>
      <c r="T1647" s="8"/>
      <c r="AY1647" s="8"/>
      <c r="AZ1647" s="8"/>
      <c r="BA1647" s="8"/>
      <c r="BB1647" s="8"/>
      <c r="BC1647" s="8"/>
    </row>
    <row r="1648" s="2" customFormat="1" ht="16.5" customHeight="1">
      <c r="P1648" s="8"/>
      <c r="Q1648" s="8"/>
      <c r="R1648" s="8"/>
      <c r="S1648" s="8"/>
      <c r="T1648" s="8"/>
      <c r="AY1648" s="8"/>
      <c r="AZ1648" s="8"/>
      <c r="BA1648" s="8"/>
      <c r="BB1648" s="8"/>
      <c r="BC1648" s="8"/>
    </row>
    <row r="1649" s="2" customFormat="1" ht="16.5" customHeight="1">
      <c r="P1649" s="8"/>
      <c r="Q1649" s="8"/>
      <c r="R1649" s="8"/>
      <c r="S1649" s="8"/>
      <c r="T1649" s="8"/>
      <c r="AY1649" s="8"/>
      <c r="AZ1649" s="8"/>
      <c r="BA1649" s="8"/>
      <c r="BB1649" s="8"/>
      <c r="BC1649" s="8"/>
    </row>
    <row r="1650" s="2" customFormat="1" ht="16.5" customHeight="1">
      <c r="P1650" s="8"/>
      <c r="Q1650" s="8"/>
      <c r="R1650" s="8"/>
      <c r="S1650" s="8"/>
      <c r="T1650" s="8"/>
      <c r="AY1650" s="8"/>
      <c r="AZ1650" s="8"/>
      <c r="BA1650" s="8"/>
      <c r="BB1650" s="8"/>
      <c r="BC1650" s="8"/>
    </row>
    <row r="1651" s="2" customFormat="1" ht="16.5" customHeight="1">
      <c r="P1651" s="8"/>
      <c r="Q1651" s="8"/>
      <c r="R1651" s="8"/>
      <c r="S1651" s="8"/>
      <c r="T1651" s="8"/>
      <c r="AY1651" s="8"/>
      <c r="AZ1651" s="8"/>
      <c r="BA1651" s="8"/>
      <c r="BB1651" s="8"/>
      <c r="BC1651" s="8"/>
    </row>
    <row r="1652" s="2" customFormat="1" ht="16.5" customHeight="1">
      <c r="P1652" s="8"/>
      <c r="Q1652" s="8"/>
      <c r="R1652" s="8"/>
      <c r="S1652" s="8"/>
      <c r="T1652" s="8"/>
      <c r="AY1652" s="8"/>
      <c r="AZ1652" s="8"/>
      <c r="BA1652" s="8"/>
      <c r="BB1652" s="8"/>
      <c r="BC1652" s="8"/>
    </row>
    <row r="1653" s="2" customFormat="1" ht="16.5" customHeight="1">
      <c r="P1653" s="8"/>
      <c r="Q1653" s="8"/>
      <c r="R1653" s="8"/>
      <c r="S1653" s="8"/>
      <c r="T1653" s="8"/>
      <c r="AY1653" s="8"/>
      <c r="AZ1653" s="8"/>
      <c r="BA1653" s="8"/>
      <c r="BB1653" s="8"/>
      <c r="BC1653" s="8"/>
    </row>
    <row r="1654" s="2" customFormat="1" ht="16.5" customHeight="1">
      <c r="P1654" s="8"/>
      <c r="Q1654" s="8"/>
      <c r="R1654" s="8"/>
      <c r="S1654" s="8"/>
      <c r="T1654" s="8"/>
      <c r="AY1654" s="8"/>
      <c r="AZ1654" s="8"/>
      <c r="BA1654" s="8"/>
      <c r="BB1654" s="8"/>
      <c r="BC1654" s="8"/>
    </row>
    <row r="1655" s="2" customFormat="1" ht="16.5" customHeight="1">
      <c r="P1655" s="8"/>
      <c r="Q1655" s="8"/>
      <c r="R1655" s="8"/>
      <c r="S1655" s="8"/>
      <c r="T1655" s="8"/>
      <c r="AY1655" s="8"/>
      <c r="AZ1655" s="8"/>
      <c r="BA1655" s="8"/>
      <c r="BB1655" s="8"/>
      <c r="BC1655" s="8"/>
    </row>
    <row r="1656" s="2" customFormat="1" ht="16.5" customHeight="1">
      <c r="P1656" s="8"/>
      <c r="Q1656" s="8"/>
      <c r="R1656" s="8"/>
      <c r="S1656" s="8"/>
      <c r="T1656" s="8"/>
      <c r="AY1656" s="8"/>
      <c r="AZ1656" s="8"/>
      <c r="BA1656" s="8"/>
      <c r="BB1656" s="8"/>
      <c r="BC1656" s="8"/>
    </row>
    <row r="1657" s="2" customFormat="1" ht="16.5" customHeight="1">
      <c r="P1657" s="8"/>
      <c r="Q1657" s="8"/>
      <c r="R1657" s="8"/>
      <c r="S1657" s="8"/>
      <c r="T1657" s="8"/>
      <c r="AY1657" s="8"/>
      <c r="AZ1657" s="8"/>
      <c r="BA1657" s="8"/>
      <c r="BB1657" s="8"/>
      <c r="BC1657" s="8"/>
    </row>
    <row r="1658" s="2" customFormat="1" ht="16.5" customHeight="1">
      <c r="P1658" s="8"/>
      <c r="Q1658" s="8"/>
      <c r="R1658" s="8"/>
      <c r="S1658" s="8"/>
      <c r="T1658" s="8"/>
      <c r="AY1658" s="8"/>
      <c r="AZ1658" s="8"/>
      <c r="BA1658" s="8"/>
      <c r="BB1658" s="8"/>
      <c r="BC1658" s="8"/>
    </row>
    <row r="1659" s="2" customFormat="1" ht="16.5" customHeight="1">
      <c r="P1659" s="8"/>
      <c r="Q1659" s="8"/>
      <c r="R1659" s="8"/>
      <c r="S1659" s="8"/>
      <c r="T1659" s="8"/>
      <c r="AY1659" s="8"/>
      <c r="AZ1659" s="8"/>
      <c r="BA1659" s="8"/>
      <c r="BB1659" s="8"/>
      <c r="BC1659" s="8"/>
    </row>
    <row r="1660" s="2" customFormat="1" ht="16.5" customHeight="1">
      <c r="P1660" s="8"/>
      <c r="Q1660" s="8"/>
      <c r="R1660" s="8"/>
      <c r="S1660" s="8"/>
      <c r="T1660" s="8"/>
      <c r="AY1660" s="8"/>
      <c r="AZ1660" s="8"/>
      <c r="BA1660" s="8"/>
      <c r="BB1660" s="8"/>
      <c r="BC1660" s="8"/>
    </row>
    <row r="1661" s="2" customFormat="1" ht="16.5" customHeight="1">
      <c r="P1661" s="8"/>
      <c r="Q1661" s="8"/>
      <c r="R1661" s="8"/>
      <c r="S1661" s="8"/>
      <c r="T1661" s="8"/>
      <c r="AY1661" s="8"/>
      <c r="AZ1661" s="8"/>
      <c r="BA1661" s="8"/>
      <c r="BB1661" s="8"/>
      <c r="BC1661" s="8"/>
    </row>
    <row r="1662" s="2" customFormat="1" ht="16.5" customHeight="1">
      <c r="P1662" s="8"/>
      <c r="Q1662" s="8"/>
      <c r="R1662" s="8"/>
      <c r="S1662" s="8"/>
      <c r="T1662" s="8"/>
      <c r="AY1662" s="8"/>
      <c r="AZ1662" s="8"/>
      <c r="BA1662" s="8"/>
      <c r="BB1662" s="8"/>
      <c r="BC1662" s="8"/>
    </row>
    <row r="1663" s="2" customFormat="1" ht="16.5" customHeight="1">
      <c r="P1663" s="8"/>
      <c r="Q1663" s="8"/>
      <c r="R1663" s="8"/>
      <c r="S1663" s="8"/>
      <c r="T1663" s="8"/>
      <c r="AY1663" s="8"/>
      <c r="AZ1663" s="8"/>
      <c r="BA1663" s="8"/>
      <c r="BB1663" s="8"/>
      <c r="BC1663" s="8"/>
    </row>
    <row r="1664" s="2" customFormat="1" ht="16.5" customHeight="1">
      <c r="P1664" s="8"/>
      <c r="Q1664" s="8"/>
      <c r="R1664" s="8"/>
      <c r="S1664" s="8"/>
      <c r="T1664" s="8"/>
      <c r="AY1664" s="8"/>
      <c r="AZ1664" s="8"/>
      <c r="BA1664" s="8"/>
      <c r="BB1664" s="8"/>
      <c r="BC1664" s="8"/>
    </row>
    <row r="1665" s="2" customFormat="1" ht="16.5" customHeight="1">
      <c r="P1665" s="8"/>
      <c r="Q1665" s="8"/>
      <c r="R1665" s="8"/>
      <c r="S1665" s="8"/>
      <c r="T1665" s="8"/>
      <c r="AY1665" s="8"/>
      <c r="AZ1665" s="8"/>
      <c r="BA1665" s="8"/>
      <c r="BB1665" s="8"/>
      <c r="BC1665" s="8"/>
    </row>
    <row r="1666" s="2" customFormat="1" ht="16.5" customHeight="1">
      <c r="P1666" s="8"/>
      <c r="Q1666" s="8"/>
      <c r="R1666" s="8"/>
      <c r="S1666" s="8"/>
      <c r="T1666" s="8"/>
      <c r="AY1666" s="8"/>
      <c r="AZ1666" s="8"/>
      <c r="BA1666" s="8"/>
      <c r="BB1666" s="8"/>
      <c r="BC1666" s="8"/>
    </row>
    <row r="1667" s="2" customFormat="1" ht="16.5" customHeight="1">
      <c r="P1667" s="8"/>
      <c r="Q1667" s="8"/>
      <c r="R1667" s="8"/>
      <c r="S1667" s="8"/>
      <c r="T1667" s="8"/>
      <c r="AY1667" s="8"/>
      <c r="AZ1667" s="8"/>
      <c r="BA1667" s="8"/>
      <c r="BB1667" s="8"/>
      <c r="BC1667" s="8"/>
    </row>
    <row r="1668" s="2" customFormat="1" ht="16.5" customHeight="1">
      <c r="P1668" s="8"/>
      <c r="Q1668" s="8"/>
      <c r="R1668" s="8"/>
      <c r="S1668" s="8"/>
      <c r="T1668" s="8"/>
      <c r="AY1668" s="8"/>
      <c r="AZ1668" s="8"/>
      <c r="BA1668" s="8"/>
      <c r="BB1668" s="8"/>
      <c r="BC1668" s="8"/>
    </row>
    <row r="1669" s="2" customFormat="1" ht="16.5" customHeight="1">
      <c r="P1669" s="8"/>
      <c r="Q1669" s="8"/>
      <c r="R1669" s="8"/>
      <c r="S1669" s="8"/>
      <c r="T1669" s="8"/>
      <c r="AY1669" s="8"/>
      <c r="AZ1669" s="8"/>
      <c r="BA1669" s="8"/>
      <c r="BB1669" s="8"/>
      <c r="BC1669" s="8"/>
    </row>
    <row r="1670" s="2" customFormat="1" ht="16.5" customHeight="1">
      <c r="P1670" s="8"/>
      <c r="Q1670" s="8"/>
      <c r="R1670" s="8"/>
      <c r="S1670" s="8"/>
      <c r="T1670" s="8"/>
      <c r="AY1670" s="8"/>
      <c r="AZ1670" s="8"/>
      <c r="BA1670" s="8"/>
      <c r="BB1670" s="8"/>
      <c r="BC1670" s="8"/>
    </row>
    <row r="1671" s="2" customFormat="1" ht="16.5" customHeight="1">
      <c r="P1671" s="8"/>
      <c r="Q1671" s="8"/>
      <c r="R1671" s="8"/>
      <c r="S1671" s="8"/>
      <c r="T1671" s="8"/>
      <c r="AY1671" s="8"/>
      <c r="AZ1671" s="8"/>
      <c r="BA1671" s="8"/>
      <c r="BB1671" s="8"/>
      <c r="BC1671" s="8"/>
    </row>
    <row r="1672" s="2" customFormat="1" ht="16.5" customHeight="1">
      <c r="P1672" s="8"/>
      <c r="Q1672" s="8"/>
      <c r="R1672" s="8"/>
      <c r="S1672" s="8"/>
      <c r="T1672" s="8"/>
      <c r="AY1672" s="8"/>
      <c r="AZ1672" s="8"/>
      <c r="BA1672" s="8"/>
      <c r="BB1672" s="8"/>
      <c r="BC1672" s="8"/>
    </row>
    <row r="1673" s="2" customFormat="1" ht="16.5" customHeight="1">
      <c r="P1673" s="8"/>
      <c r="Q1673" s="8"/>
      <c r="R1673" s="8"/>
      <c r="S1673" s="8"/>
      <c r="T1673" s="8"/>
      <c r="AY1673" s="8"/>
      <c r="AZ1673" s="8"/>
      <c r="BA1673" s="8"/>
      <c r="BB1673" s="8"/>
      <c r="BC1673" s="8"/>
    </row>
    <row r="1674" s="2" customFormat="1" ht="16.5" customHeight="1">
      <c r="P1674" s="8"/>
      <c r="Q1674" s="8"/>
      <c r="R1674" s="8"/>
      <c r="S1674" s="8"/>
      <c r="T1674" s="8"/>
      <c r="AY1674" s="8"/>
      <c r="AZ1674" s="8"/>
      <c r="BA1674" s="8"/>
      <c r="BB1674" s="8"/>
      <c r="BC1674" s="8"/>
    </row>
    <row r="1675" s="2" customFormat="1" ht="16.5" customHeight="1">
      <c r="P1675" s="8"/>
      <c r="Q1675" s="8"/>
      <c r="R1675" s="8"/>
      <c r="S1675" s="8"/>
      <c r="T1675" s="8"/>
      <c r="AY1675" s="8"/>
      <c r="AZ1675" s="8"/>
      <c r="BA1675" s="8"/>
      <c r="BB1675" s="8"/>
      <c r="BC1675" s="8"/>
    </row>
    <row r="1676" s="2" customFormat="1" ht="16.5" customHeight="1">
      <c r="P1676" s="8"/>
      <c r="Q1676" s="8"/>
      <c r="R1676" s="8"/>
      <c r="S1676" s="8"/>
      <c r="T1676" s="8"/>
      <c r="AY1676" s="8"/>
      <c r="AZ1676" s="8"/>
      <c r="BA1676" s="8"/>
      <c r="BB1676" s="8"/>
      <c r="BC1676" s="8"/>
    </row>
    <row r="1677" s="2" customFormat="1" ht="16.5" customHeight="1">
      <c r="P1677" s="8"/>
      <c r="Q1677" s="8"/>
      <c r="R1677" s="8"/>
      <c r="S1677" s="8"/>
      <c r="T1677" s="8"/>
      <c r="AY1677" s="8"/>
      <c r="AZ1677" s="8"/>
      <c r="BA1677" s="8"/>
      <c r="BB1677" s="8"/>
      <c r="BC1677" s="8"/>
    </row>
    <row r="1678" s="2" customFormat="1" ht="16.5" customHeight="1">
      <c r="P1678" s="8"/>
      <c r="Q1678" s="8"/>
      <c r="R1678" s="8"/>
      <c r="S1678" s="8"/>
      <c r="T1678" s="8"/>
      <c r="AY1678" s="8"/>
      <c r="AZ1678" s="8"/>
      <c r="BA1678" s="8"/>
      <c r="BB1678" s="8"/>
      <c r="BC1678" s="8"/>
    </row>
    <row r="1679" s="2" customFormat="1" ht="16.5" customHeight="1">
      <c r="P1679" s="8"/>
      <c r="Q1679" s="8"/>
      <c r="R1679" s="8"/>
      <c r="S1679" s="8"/>
      <c r="T1679" s="8"/>
      <c r="AY1679" s="8"/>
      <c r="AZ1679" s="8"/>
      <c r="BA1679" s="8"/>
      <c r="BB1679" s="8"/>
      <c r="BC1679" s="8"/>
    </row>
    <row r="1680" s="2" customFormat="1" ht="16.5" customHeight="1">
      <c r="P1680" s="8"/>
      <c r="Q1680" s="8"/>
      <c r="R1680" s="8"/>
      <c r="S1680" s="8"/>
      <c r="T1680" s="8"/>
      <c r="AY1680" s="8"/>
      <c r="AZ1680" s="8"/>
      <c r="BA1680" s="8"/>
      <c r="BB1680" s="8"/>
      <c r="BC1680" s="8"/>
    </row>
    <row r="1681" s="2" customFormat="1" ht="16.5" customHeight="1">
      <c r="P1681" s="8"/>
      <c r="Q1681" s="8"/>
      <c r="R1681" s="8"/>
      <c r="S1681" s="8"/>
      <c r="T1681" s="8"/>
      <c r="AY1681" s="8"/>
      <c r="AZ1681" s="8"/>
      <c r="BA1681" s="8"/>
      <c r="BB1681" s="8"/>
      <c r="BC1681" s="8"/>
    </row>
    <row r="1682" s="2" customFormat="1" ht="16.5" customHeight="1">
      <c r="P1682" s="8"/>
      <c r="Q1682" s="8"/>
      <c r="R1682" s="8"/>
      <c r="S1682" s="8"/>
      <c r="T1682" s="8"/>
      <c r="AY1682" s="8"/>
      <c r="AZ1682" s="8"/>
      <c r="BA1682" s="8"/>
      <c r="BB1682" s="8"/>
      <c r="BC1682" s="8"/>
    </row>
    <row r="1683" s="2" customFormat="1" ht="16.5" customHeight="1">
      <c r="P1683" s="8"/>
      <c r="Q1683" s="8"/>
      <c r="R1683" s="8"/>
      <c r="S1683" s="8"/>
      <c r="T1683" s="8"/>
      <c r="AY1683" s="8"/>
      <c r="AZ1683" s="8"/>
      <c r="BA1683" s="8"/>
      <c r="BB1683" s="8"/>
      <c r="BC1683" s="8"/>
    </row>
    <row r="1684" s="2" customFormat="1" ht="16.5" customHeight="1">
      <c r="P1684" s="8"/>
      <c r="Q1684" s="8"/>
      <c r="R1684" s="8"/>
      <c r="S1684" s="8"/>
      <c r="T1684" s="8"/>
      <c r="AY1684" s="8"/>
      <c r="AZ1684" s="8"/>
      <c r="BA1684" s="8"/>
      <c r="BB1684" s="8"/>
      <c r="BC1684" s="8"/>
    </row>
    <row r="1685" s="2" customFormat="1" ht="16.5" customHeight="1">
      <c r="P1685" s="8"/>
      <c r="Q1685" s="8"/>
      <c r="R1685" s="8"/>
      <c r="S1685" s="8"/>
      <c r="T1685" s="8"/>
      <c r="AY1685" s="8"/>
      <c r="AZ1685" s="8"/>
      <c r="BA1685" s="8"/>
      <c r="BB1685" s="8"/>
      <c r="BC1685" s="8"/>
    </row>
    <row r="1686" s="2" customFormat="1" ht="16.5" customHeight="1">
      <c r="P1686" s="8"/>
      <c r="Q1686" s="8"/>
      <c r="R1686" s="8"/>
      <c r="S1686" s="8"/>
      <c r="T1686" s="8"/>
      <c r="AY1686" s="8"/>
      <c r="AZ1686" s="8"/>
      <c r="BA1686" s="8"/>
      <c r="BB1686" s="8"/>
      <c r="BC1686" s="8"/>
    </row>
    <row r="1687" s="2" customFormat="1" ht="16.5" customHeight="1">
      <c r="P1687" s="8"/>
      <c r="Q1687" s="8"/>
      <c r="R1687" s="8"/>
      <c r="S1687" s="8"/>
      <c r="T1687" s="8"/>
      <c r="AY1687" s="8"/>
      <c r="AZ1687" s="8"/>
      <c r="BA1687" s="8"/>
      <c r="BB1687" s="8"/>
      <c r="BC1687" s="8"/>
    </row>
    <row r="1688" s="2" customFormat="1" ht="16.5" customHeight="1">
      <c r="P1688" s="8"/>
      <c r="Q1688" s="8"/>
      <c r="R1688" s="8"/>
      <c r="S1688" s="8"/>
      <c r="T1688" s="8"/>
      <c r="AY1688" s="8"/>
      <c r="AZ1688" s="8"/>
      <c r="BA1688" s="8"/>
      <c r="BB1688" s="8"/>
      <c r="BC1688" s="8"/>
    </row>
    <row r="1689" s="2" customFormat="1" ht="16.5" customHeight="1">
      <c r="P1689" s="8"/>
      <c r="Q1689" s="8"/>
      <c r="R1689" s="8"/>
      <c r="S1689" s="8"/>
      <c r="T1689" s="8"/>
      <c r="AY1689" s="8"/>
      <c r="AZ1689" s="8"/>
      <c r="BA1689" s="8"/>
      <c r="BB1689" s="8"/>
      <c r="BC1689" s="8"/>
    </row>
    <row r="1690" s="2" customFormat="1" ht="16.5" customHeight="1">
      <c r="P1690" s="8"/>
      <c r="Q1690" s="8"/>
      <c r="R1690" s="8"/>
      <c r="S1690" s="8"/>
      <c r="T1690" s="8"/>
      <c r="AY1690" s="8"/>
      <c r="AZ1690" s="8"/>
      <c r="BA1690" s="8"/>
      <c r="BB1690" s="8"/>
      <c r="BC1690" s="8"/>
    </row>
    <row r="1691" s="2" customFormat="1" ht="16.5" customHeight="1">
      <c r="P1691" s="8"/>
      <c r="Q1691" s="8"/>
      <c r="R1691" s="8"/>
      <c r="S1691" s="8"/>
      <c r="T1691" s="8"/>
      <c r="AY1691" s="8"/>
      <c r="AZ1691" s="8"/>
      <c r="BA1691" s="8"/>
      <c r="BB1691" s="8"/>
      <c r="BC1691" s="8"/>
    </row>
    <row r="1692" s="2" customFormat="1" ht="16.5" customHeight="1">
      <c r="P1692" s="8"/>
      <c r="Q1692" s="8"/>
      <c r="R1692" s="8"/>
      <c r="S1692" s="8"/>
      <c r="T1692" s="8"/>
      <c r="AY1692" s="8"/>
      <c r="AZ1692" s="8"/>
      <c r="BA1692" s="8"/>
      <c r="BB1692" s="8"/>
      <c r="BC1692" s="8"/>
    </row>
    <row r="1693" s="2" customFormat="1" ht="16.5" customHeight="1">
      <c r="P1693" s="8"/>
      <c r="Q1693" s="8"/>
      <c r="R1693" s="8"/>
      <c r="S1693" s="8"/>
      <c r="T1693" s="8"/>
      <c r="AY1693" s="8"/>
      <c r="AZ1693" s="8"/>
      <c r="BA1693" s="8"/>
      <c r="BB1693" s="8"/>
      <c r="BC1693" s="8"/>
    </row>
    <row r="1694" s="2" customFormat="1" ht="16.5" customHeight="1">
      <c r="P1694" s="8"/>
      <c r="Q1694" s="8"/>
      <c r="R1694" s="8"/>
      <c r="S1694" s="8"/>
      <c r="T1694" s="8"/>
      <c r="AY1694" s="8"/>
      <c r="AZ1694" s="8"/>
      <c r="BA1694" s="8"/>
      <c r="BB1694" s="8"/>
      <c r="BC1694" s="8"/>
    </row>
    <row r="1695" s="2" customFormat="1" ht="16.5" customHeight="1">
      <c r="P1695" s="8"/>
      <c r="Q1695" s="8"/>
      <c r="R1695" s="8"/>
      <c r="S1695" s="8"/>
      <c r="T1695" s="8"/>
      <c r="AY1695" s="8"/>
      <c r="AZ1695" s="8"/>
      <c r="BA1695" s="8"/>
      <c r="BB1695" s="8"/>
      <c r="BC1695" s="8"/>
    </row>
    <row r="1696" s="2" customFormat="1" ht="16.5" customHeight="1">
      <c r="P1696" s="8"/>
      <c r="Q1696" s="8"/>
      <c r="R1696" s="8"/>
      <c r="S1696" s="8"/>
      <c r="T1696" s="8"/>
      <c r="AY1696" s="8"/>
      <c r="AZ1696" s="8"/>
      <c r="BA1696" s="8"/>
      <c r="BB1696" s="8"/>
      <c r="BC1696" s="8"/>
    </row>
    <row r="1697" s="2" customFormat="1" ht="16.5" customHeight="1">
      <c r="P1697" s="8"/>
      <c r="Q1697" s="8"/>
      <c r="R1697" s="8"/>
      <c r="S1697" s="8"/>
      <c r="T1697" s="8"/>
      <c r="AY1697" s="8"/>
      <c r="AZ1697" s="8"/>
      <c r="BA1697" s="8"/>
      <c r="BB1697" s="8"/>
      <c r="BC1697" s="8"/>
    </row>
    <row r="1698" s="2" customFormat="1" ht="16.5" customHeight="1">
      <c r="P1698" s="8"/>
      <c r="Q1698" s="8"/>
      <c r="R1698" s="8"/>
      <c r="S1698" s="8"/>
      <c r="T1698" s="8"/>
      <c r="AY1698" s="8"/>
      <c r="AZ1698" s="8"/>
      <c r="BA1698" s="8"/>
      <c r="BB1698" s="8"/>
      <c r="BC1698" s="8"/>
    </row>
    <row r="1699" s="2" customFormat="1" ht="16.5" customHeight="1">
      <c r="P1699" s="8"/>
      <c r="Q1699" s="8"/>
      <c r="R1699" s="8"/>
      <c r="S1699" s="8"/>
      <c r="T1699" s="8"/>
      <c r="AY1699" s="8"/>
      <c r="AZ1699" s="8"/>
      <c r="BA1699" s="8"/>
      <c r="BB1699" s="8"/>
      <c r="BC1699" s="8"/>
    </row>
    <row r="1700" s="2" customFormat="1" ht="16.5" customHeight="1">
      <c r="P1700" s="8"/>
      <c r="Q1700" s="8"/>
      <c r="R1700" s="8"/>
      <c r="S1700" s="8"/>
      <c r="T1700" s="8"/>
      <c r="AY1700" s="8"/>
      <c r="AZ1700" s="8"/>
      <c r="BA1700" s="8"/>
      <c r="BB1700" s="8"/>
      <c r="BC1700" s="8"/>
    </row>
    <row r="1701" s="2" customFormat="1" ht="16.5" customHeight="1">
      <c r="P1701" s="8"/>
      <c r="Q1701" s="8"/>
      <c r="R1701" s="8"/>
      <c r="S1701" s="8"/>
      <c r="T1701" s="8"/>
      <c r="AY1701" s="8"/>
      <c r="AZ1701" s="8"/>
      <c r="BA1701" s="8"/>
      <c r="BB1701" s="8"/>
      <c r="BC1701" s="8"/>
    </row>
    <row r="1702" s="2" customFormat="1" ht="16.5" customHeight="1">
      <c r="P1702" s="8"/>
      <c r="Q1702" s="8"/>
      <c r="R1702" s="8"/>
      <c r="S1702" s="8"/>
      <c r="T1702" s="8"/>
      <c r="AY1702" s="8"/>
      <c r="AZ1702" s="8"/>
      <c r="BA1702" s="8"/>
      <c r="BB1702" s="8"/>
      <c r="BC1702" s="8"/>
    </row>
    <row r="1703" s="2" customFormat="1" ht="16.5" customHeight="1">
      <c r="P1703" s="8"/>
      <c r="Q1703" s="8"/>
      <c r="R1703" s="8"/>
      <c r="S1703" s="8"/>
      <c r="T1703" s="8"/>
      <c r="AY1703" s="8"/>
      <c r="AZ1703" s="8"/>
      <c r="BA1703" s="8"/>
      <c r="BB1703" s="8"/>
      <c r="BC1703" s="8"/>
    </row>
    <row r="1704" s="2" customFormat="1" ht="16.5" customHeight="1">
      <c r="P1704" s="8"/>
      <c r="Q1704" s="8"/>
      <c r="R1704" s="8"/>
      <c r="S1704" s="8"/>
      <c r="T1704" s="8"/>
      <c r="AY1704" s="8"/>
      <c r="AZ1704" s="8"/>
      <c r="BA1704" s="8"/>
      <c r="BB1704" s="8"/>
      <c r="BC1704" s="8"/>
    </row>
    <row r="1705" s="2" customFormat="1" ht="16.5" customHeight="1">
      <c r="P1705" s="8"/>
      <c r="Q1705" s="8"/>
      <c r="R1705" s="8"/>
      <c r="S1705" s="8"/>
      <c r="T1705" s="8"/>
      <c r="AY1705" s="8"/>
      <c r="AZ1705" s="8"/>
      <c r="BA1705" s="8"/>
      <c r="BB1705" s="8"/>
      <c r="BC1705" s="8"/>
    </row>
    <row r="1706" s="2" customFormat="1" ht="16.5" customHeight="1">
      <c r="P1706" s="8"/>
      <c r="Q1706" s="8"/>
      <c r="R1706" s="8"/>
      <c r="S1706" s="8"/>
      <c r="T1706" s="8"/>
      <c r="AY1706" s="8"/>
      <c r="AZ1706" s="8"/>
      <c r="BA1706" s="8"/>
      <c r="BB1706" s="8"/>
      <c r="BC1706" s="8"/>
    </row>
    <row r="1707" s="2" customFormat="1" ht="16.5" customHeight="1">
      <c r="P1707" s="8"/>
      <c r="Q1707" s="8"/>
      <c r="R1707" s="8"/>
      <c r="S1707" s="8"/>
      <c r="T1707" s="8"/>
      <c r="AY1707" s="8"/>
      <c r="AZ1707" s="8"/>
      <c r="BA1707" s="8"/>
      <c r="BB1707" s="8"/>
      <c r="BC1707" s="8"/>
    </row>
    <row r="1708" s="2" customFormat="1" ht="16.5" customHeight="1">
      <c r="P1708" s="8"/>
      <c r="Q1708" s="8"/>
      <c r="R1708" s="8"/>
      <c r="S1708" s="8"/>
      <c r="T1708" s="8"/>
      <c r="AY1708" s="8"/>
      <c r="AZ1708" s="8"/>
      <c r="BA1708" s="8"/>
      <c r="BB1708" s="8"/>
      <c r="BC1708" s="8"/>
    </row>
    <row r="1709" s="2" customFormat="1" ht="16.5" customHeight="1">
      <c r="P1709" s="8"/>
      <c r="Q1709" s="8"/>
      <c r="R1709" s="8"/>
      <c r="S1709" s="8"/>
      <c r="T1709" s="8"/>
      <c r="AY1709" s="8"/>
      <c r="AZ1709" s="8"/>
      <c r="BA1709" s="8"/>
      <c r="BB1709" s="8"/>
      <c r="BC1709" s="8"/>
    </row>
    <row r="1710" s="2" customFormat="1" ht="16.5" customHeight="1">
      <c r="P1710" s="8"/>
      <c r="Q1710" s="8"/>
      <c r="R1710" s="8"/>
      <c r="S1710" s="8"/>
      <c r="T1710" s="8"/>
      <c r="AY1710" s="8"/>
      <c r="AZ1710" s="8"/>
      <c r="BA1710" s="8"/>
      <c r="BB1710" s="8"/>
      <c r="BC1710" s="8"/>
    </row>
    <row r="1711" s="2" customFormat="1" ht="16.5" customHeight="1">
      <c r="P1711" s="8"/>
      <c r="Q1711" s="8"/>
      <c r="R1711" s="8"/>
      <c r="S1711" s="8"/>
      <c r="T1711" s="8"/>
      <c r="AY1711" s="8"/>
      <c r="AZ1711" s="8"/>
      <c r="BA1711" s="8"/>
      <c r="BB1711" s="8"/>
      <c r="BC1711" s="8"/>
    </row>
    <row r="1712" s="2" customFormat="1" ht="16.5" customHeight="1">
      <c r="P1712" s="8"/>
      <c r="Q1712" s="8"/>
      <c r="R1712" s="8"/>
      <c r="S1712" s="8"/>
      <c r="T1712" s="8"/>
      <c r="AY1712" s="8"/>
      <c r="AZ1712" s="8"/>
      <c r="BA1712" s="8"/>
      <c r="BB1712" s="8"/>
      <c r="BC1712" s="8"/>
    </row>
    <row r="1713" s="2" customFormat="1" ht="16.5" customHeight="1">
      <c r="P1713" s="8"/>
      <c r="Q1713" s="8"/>
      <c r="R1713" s="8"/>
      <c r="S1713" s="8"/>
      <c r="T1713" s="8"/>
      <c r="AY1713" s="8"/>
      <c r="AZ1713" s="8"/>
      <c r="BA1713" s="8"/>
      <c r="BB1713" s="8"/>
      <c r="BC1713" s="8"/>
    </row>
    <row r="1714" s="2" customFormat="1" ht="16.5" customHeight="1">
      <c r="P1714" s="8"/>
      <c r="Q1714" s="8"/>
      <c r="R1714" s="8"/>
      <c r="S1714" s="8"/>
      <c r="T1714" s="8"/>
      <c r="AY1714" s="8"/>
      <c r="AZ1714" s="8"/>
      <c r="BA1714" s="8"/>
      <c r="BB1714" s="8"/>
      <c r="BC1714" s="8"/>
    </row>
    <row r="1715" s="2" customFormat="1" ht="16.5" customHeight="1">
      <c r="P1715" s="8"/>
      <c r="Q1715" s="8"/>
      <c r="R1715" s="8"/>
      <c r="S1715" s="8"/>
      <c r="T1715" s="8"/>
      <c r="AY1715" s="8"/>
      <c r="AZ1715" s="8"/>
      <c r="BA1715" s="8"/>
      <c r="BB1715" s="8"/>
      <c r="BC1715" s="8"/>
    </row>
    <row r="1716" s="2" customFormat="1" ht="16.5" customHeight="1">
      <c r="P1716" s="8"/>
      <c r="Q1716" s="8"/>
      <c r="R1716" s="8"/>
      <c r="S1716" s="8"/>
      <c r="T1716" s="8"/>
      <c r="AY1716" s="8"/>
      <c r="AZ1716" s="8"/>
      <c r="BA1716" s="8"/>
      <c r="BB1716" s="8"/>
      <c r="BC1716" s="8"/>
    </row>
    <row r="1717" s="2" customFormat="1" ht="16.5" customHeight="1">
      <c r="P1717" s="8"/>
      <c r="Q1717" s="8"/>
      <c r="R1717" s="8"/>
      <c r="S1717" s="8"/>
      <c r="T1717" s="8"/>
      <c r="AY1717" s="8"/>
      <c r="AZ1717" s="8"/>
      <c r="BA1717" s="8"/>
      <c r="BB1717" s="8"/>
      <c r="BC1717" s="8"/>
    </row>
    <row r="1718" s="2" customFormat="1" ht="16.5" customHeight="1">
      <c r="P1718" s="8"/>
      <c r="Q1718" s="8"/>
      <c r="R1718" s="8"/>
      <c r="S1718" s="8"/>
      <c r="T1718" s="8"/>
      <c r="AY1718" s="8"/>
      <c r="AZ1718" s="8"/>
      <c r="BA1718" s="8"/>
      <c r="BB1718" s="8"/>
      <c r="BC1718" s="8"/>
    </row>
    <row r="1719" s="2" customFormat="1" ht="16.5" customHeight="1">
      <c r="P1719" s="8"/>
      <c r="Q1719" s="8"/>
      <c r="R1719" s="8"/>
      <c r="S1719" s="8"/>
      <c r="T1719" s="8"/>
      <c r="AY1719" s="8"/>
      <c r="AZ1719" s="8"/>
      <c r="BA1719" s="8"/>
      <c r="BB1719" s="8"/>
      <c r="BC1719" s="8"/>
    </row>
    <row r="1720" s="2" customFormat="1" ht="16.5" customHeight="1">
      <c r="P1720" s="8"/>
      <c r="Q1720" s="8"/>
      <c r="R1720" s="8"/>
      <c r="S1720" s="8"/>
      <c r="T1720" s="8"/>
      <c r="AY1720" s="8"/>
      <c r="AZ1720" s="8"/>
      <c r="BA1720" s="8"/>
      <c r="BB1720" s="8"/>
      <c r="BC1720" s="8"/>
    </row>
    <row r="1721" s="2" customFormat="1" ht="16.5" customHeight="1">
      <c r="P1721" s="8"/>
      <c r="Q1721" s="8"/>
      <c r="R1721" s="8"/>
      <c r="S1721" s="8"/>
      <c r="T1721" s="8"/>
      <c r="AY1721" s="8"/>
      <c r="AZ1721" s="8"/>
      <c r="BA1721" s="8"/>
      <c r="BB1721" s="8"/>
      <c r="BC1721" s="8"/>
    </row>
    <row r="1722" s="2" customFormat="1" ht="16.5" customHeight="1">
      <c r="P1722" s="8"/>
      <c r="Q1722" s="8"/>
      <c r="R1722" s="8"/>
      <c r="S1722" s="8"/>
      <c r="T1722" s="8"/>
      <c r="AY1722" s="8"/>
      <c r="AZ1722" s="8"/>
      <c r="BA1722" s="8"/>
      <c r="BB1722" s="8"/>
      <c r="BC1722" s="8"/>
    </row>
    <row r="1723" s="2" customFormat="1" ht="16.5" customHeight="1">
      <c r="P1723" s="8"/>
      <c r="Q1723" s="8"/>
      <c r="R1723" s="8"/>
      <c r="S1723" s="8"/>
      <c r="T1723" s="8"/>
      <c r="AY1723" s="8"/>
      <c r="AZ1723" s="8"/>
      <c r="BA1723" s="8"/>
      <c r="BB1723" s="8"/>
      <c r="BC1723" s="8"/>
    </row>
    <row r="1724" s="2" customFormat="1" ht="16.5" customHeight="1">
      <c r="P1724" s="8"/>
      <c r="Q1724" s="8"/>
      <c r="R1724" s="8"/>
      <c r="S1724" s="8"/>
      <c r="T1724" s="8"/>
      <c r="AY1724" s="8"/>
      <c r="AZ1724" s="8"/>
      <c r="BA1724" s="8"/>
      <c r="BB1724" s="8"/>
      <c r="BC1724" s="8"/>
    </row>
    <row r="1725" s="2" customFormat="1" ht="16.5" customHeight="1">
      <c r="P1725" s="8"/>
      <c r="Q1725" s="8"/>
      <c r="R1725" s="8"/>
      <c r="S1725" s="8"/>
      <c r="T1725" s="8"/>
      <c r="AY1725" s="8"/>
      <c r="AZ1725" s="8"/>
      <c r="BA1725" s="8"/>
      <c r="BB1725" s="8"/>
      <c r="BC1725" s="8"/>
    </row>
    <row r="1726" s="2" customFormat="1" ht="16.5" customHeight="1">
      <c r="P1726" s="8"/>
      <c r="Q1726" s="8"/>
      <c r="R1726" s="8"/>
      <c r="S1726" s="8"/>
      <c r="T1726" s="8"/>
      <c r="AY1726" s="8"/>
      <c r="AZ1726" s="8"/>
      <c r="BA1726" s="8"/>
      <c r="BB1726" s="8"/>
      <c r="BC1726" s="8"/>
    </row>
    <row r="1727" s="2" customFormat="1" ht="16.5" customHeight="1">
      <c r="P1727" s="8"/>
      <c r="Q1727" s="8"/>
      <c r="R1727" s="8"/>
      <c r="S1727" s="8"/>
      <c r="T1727" s="8"/>
      <c r="AY1727" s="8"/>
      <c r="AZ1727" s="8"/>
      <c r="BA1727" s="8"/>
      <c r="BB1727" s="8"/>
      <c r="BC1727" s="8"/>
    </row>
    <row r="1728" s="2" customFormat="1" ht="16.5" customHeight="1">
      <c r="P1728" s="8"/>
      <c r="Q1728" s="8"/>
      <c r="R1728" s="8"/>
      <c r="S1728" s="8"/>
      <c r="T1728" s="8"/>
      <c r="AY1728" s="8"/>
      <c r="AZ1728" s="8"/>
      <c r="BA1728" s="8"/>
      <c r="BB1728" s="8"/>
      <c r="BC1728" s="8"/>
    </row>
    <row r="1729" s="2" customFormat="1" ht="16.5" customHeight="1">
      <c r="P1729" s="8"/>
      <c r="Q1729" s="8"/>
      <c r="R1729" s="8"/>
      <c r="S1729" s="8"/>
      <c r="T1729" s="8"/>
      <c r="AY1729" s="8"/>
      <c r="AZ1729" s="8"/>
      <c r="BA1729" s="8"/>
      <c r="BB1729" s="8"/>
      <c r="BC1729" s="8"/>
    </row>
    <row r="1730" s="2" customFormat="1" ht="16.5" customHeight="1">
      <c r="P1730" s="8"/>
      <c r="Q1730" s="8"/>
      <c r="R1730" s="8"/>
      <c r="S1730" s="8"/>
      <c r="T1730" s="8"/>
      <c r="AY1730" s="8"/>
      <c r="AZ1730" s="8"/>
      <c r="BA1730" s="8"/>
      <c r="BB1730" s="8"/>
      <c r="BC1730" s="8"/>
    </row>
    <row r="1731" s="2" customFormat="1" ht="16.5" customHeight="1">
      <c r="P1731" s="8"/>
      <c r="Q1731" s="8"/>
      <c r="R1731" s="8"/>
      <c r="S1731" s="8"/>
      <c r="T1731" s="8"/>
      <c r="AY1731" s="8"/>
      <c r="AZ1731" s="8"/>
      <c r="BA1731" s="8"/>
      <c r="BB1731" s="8"/>
      <c r="BC1731" s="8"/>
    </row>
    <row r="1732" s="2" customFormat="1" ht="16.5" customHeight="1">
      <c r="P1732" s="8"/>
      <c r="Q1732" s="8"/>
      <c r="R1732" s="8"/>
      <c r="S1732" s="8"/>
      <c r="T1732" s="8"/>
      <c r="AY1732" s="8"/>
      <c r="AZ1732" s="8"/>
      <c r="BA1732" s="8"/>
      <c r="BB1732" s="8"/>
      <c r="BC1732" s="8"/>
    </row>
    <row r="1733" s="2" customFormat="1" ht="16.5" customHeight="1">
      <c r="P1733" s="8"/>
      <c r="Q1733" s="8"/>
      <c r="R1733" s="8"/>
      <c r="S1733" s="8"/>
      <c r="T1733" s="8"/>
      <c r="AY1733" s="8"/>
      <c r="AZ1733" s="8"/>
      <c r="BA1733" s="8"/>
      <c r="BB1733" s="8"/>
      <c r="BC1733" s="8"/>
    </row>
    <row r="1734" s="2" customFormat="1" ht="16.5" customHeight="1">
      <c r="P1734" s="8"/>
      <c r="Q1734" s="8"/>
      <c r="R1734" s="8"/>
      <c r="S1734" s="8"/>
      <c r="T1734" s="8"/>
      <c r="AY1734" s="8"/>
      <c r="AZ1734" s="8"/>
      <c r="BA1734" s="8"/>
      <c r="BB1734" s="8"/>
      <c r="BC1734" s="8"/>
    </row>
    <row r="1735" s="2" customFormat="1" ht="16.5" customHeight="1">
      <c r="P1735" s="8"/>
      <c r="Q1735" s="8"/>
      <c r="R1735" s="8"/>
      <c r="S1735" s="8"/>
      <c r="T1735" s="8"/>
      <c r="AY1735" s="8"/>
      <c r="AZ1735" s="8"/>
      <c r="BA1735" s="8"/>
      <c r="BB1735" s="8"/>
      <c r="BC1735" s="8"/>
    </row>
    <row r="1736" s="2" customFormat="1" ht="16.5" customHeight="1">
      <c r="P1736" s="8"/>
      <c r="Q1736" s="8"/>
      <c r="R1736" s="8"/>
      <c r="S1736" s="8"/>
      <c r="T1736" s="8"/>
      <c r="AY1736" s="8"/>
      <c r="AZ1736" s="8"/>
      <c r="BA1736" s="8"/>
      <c r="BB1736" s="8"/>
      <c r="BC1736" s="8"/>
    </row>
    <row r="1737" s="2" customFormat="1" ht="16.5" customHeight="1">
      <c r="P1737" s="8"/>
      <c r="Q1737" s="8"/>
      <c r="R1737" s="8"/>
      <c r="S1737" s="8"/>
      <c r="T1737" s="8"/>
      <c r="AY1737" s="8"/>
      <c r="AZ1737" s="8"/>
      <c r="BA1737" s="8"/>
      <c r="BB1737" s="8"/>
      <c r="BC1737" s="8"/>
    </row>
    <row r="1738" s="2" customFormat="1" ht="16.5" customHeight="1">
      <c r="P1738" s="8"/>
      <c r="Q1738" s="8"/>
      <c r="R1738" s="8"/>
      <c r="S1738" s="8"/>
      <c r="T1738" s="8"/>
      <c r="AY1738" s="8"/>
      <c r="AZ1738" s="8"/>
      <c r="BA1738" s="8"/>
      <c r="BB1738" s="8"/>
      <c r="BC1738" s="8"/>
    </row>
    <row r="1739" s="2" customFormat="1" ht="16.5" customHeight="1">
      <c r="P1739" s="8"/>
      <c r="Q1739" s="8"/>
      <c r="R1739" s="8"/>
      <c r="S1739" s="8"/>
      <c r="T1739" s="8"/>
      <c r="AY1739" s="8"/>
      <c r="AZ1739" s="8"/>
      <c r="BA1739" s="8"/>
      <c r="BB1739" s="8"/>
      <c r="BC1739" s="8"/>
    </row>
    <row r="1740" s="2" customFormat="1" ht="16.5" customHeight="1">
      <c r="P1740" s="8"/>
      <c r="Q1740" s="8"/>
      <c r="R1740" s="8"/>
      <c r="S1740" s="8"/>
      <c r="T1740" s="8"/>
      <c r="AY1740" s="8"/>
      <c r="AZ1740" s="8"/>
      <c r="BA1740" s="8"/>
      <c r="BB1740" s="8"/>
      <c r="BC1740" s="8"/>
    </row>
    <row r="1741" s="2" customFormat="1" ht="16.5" customHeight="1">
      <c r="P1741" s="8"/>
      <c r="Q1741" s="8"/>
      <c r="R1741" s="8"/>
      <c r="S1741" s="8"/>
      <c r="T1741" s="8"/>
      <c r="AY1741" s="8"/>
      <c r="AZ1741" s="8"/>
      <c r="BA1741" s="8"/>
      <c r="BB1741" s="8"/>
      <c r="BC1741" s="8"/>
    </row>
    <row r="1742" s="2" customFormat="1" ht="16.5" customHeight="1">
      <c r="P1742" s="8"/>
      <c r="Q1742" s="8"/>
      <c r="R1742" s="8"/>
      <c r="S1742" s="8"/>
      <c r="T1742" s="8"/>
      <c r="AY1742" s="8"/>
      <c r="AZ1742" s="8"/>
      <c r="BA1742" s="8"/>
      <c r="BB1742" s="8"/>
      <c r="BC1742" s="8"/>
    </row>
    <row r="1743" s="2" customFormat="1" ht="16.5" customHeight="1">
      <c r="P1743" s="8"/>
      <c r="Q1743" s="8"/>
      <c r="R1743" s="8"/>
      <c r="S1743" s="8"/>
      <c r="T1743" s="8"/>
      <c r="AY1743" s="8"/>
      <c r="AZ1743" s="8"/>
      <c r="BA1743" s="8"/>
      <c r="BB1743" s="8"/>
      <c r="BC1743" s="8"/>
    </row>
    <row r="1744" s="2" customFormat="1" ht="16.5" customHeight="1">
      <c r="P1744" s="8"/>
      <c r="Q1744" s="8"/>
      <c r="R1744" s="8"/>
      <c r="S1744" s="8"/>
      <c r="T1744" s="8"/>
      <c r="AY1744" s="8"/>
      <c r="AZ1744" s="8"/>
      <c r="BA1744" s="8"/>
      <c r="BB1744" s="8"/>
      <c r="BC1744" s="8"/>
    </row>
    <row r="1745" s="2" customFormat="1" ht="16.5" customHeight="1">
      <c r="P1745" s="8"/>
      <c r="Q1745" s="8"/>
      <c r="R1745" s="8"/>
      <c r="S1745" s="8"/>
      <c r="T1745" s="8"/>
      <c r="AY1745" s="8"/>
      <c r="AZ1745" s="8"/>
      <c r="BA1745" s="8"/>
      <c r="BB1745" s="8"/>
      <c r="BC1745" s="8"/>
    </row>
    <row r="1746" s="2" customFormat="1" ht="16.5" customHeight="1">
      <c r="P1746" s="8"/>
      <c r="Q1746" s="8"/>
      <c r="R1746" s="8"/>
      <c r="S1746" s="8"/>
      <c r="T1746" s="8"/>
      <c r="AY1746" s="8"/>
      <c r="AZ1746" s="8"/>
      <c r="BA1746" s="8"/>
      <c r="BB1746" s="8"/>
      <c r="BC1746" s="8"/>
    </row>
    <row r="1747" s="2" customFormat="1" ht="16.5" customHeight="1">
      <c r="P1747" s="8"/>
      <c r="Q1747" s="8"/>
      <c r="R1747" s="8"/>
      <c r="S1747" s="8"/>
      <c r="T1747" s="8"/>
      <c r="AY1747" s="8"/>
      <c r="AZ1747" s="8"/>
      <c r="BA1747" s="8"/>
      <c r="BB1747" s="8"/>
      <c r="BC1747" s="8"/>
    </row>
    <row r="1748" s="2" customFormat="1" ht="16.5" customHeight="1">
      <c r="P1748" s="8"/>
      <c r="Q1748" s="8"/>
      <c r="R1748" s="8"/>
      <c r="S1748" s="8"/>
      <c r="T1748" s="8"/>
      <c r="AY1748" s="8"/>
      <c r="AZ1748" s="8"/>
      <c r="BA1748" s="8"/>
      <c r="BB1748" s="8"/>
      <c r="BC1748" s="8"/>
    </row>
    <row r="1749" s="2" customFormat="1" ht="16.5" customHeight="1">
      <c r="P1749" s="8"/>
      <c r="Q1749" s="8"/>
      <c r="R1749" s="8"/>
      <c r="S1749" s="8"/>
      <c r="T1749" s="8"/>
      <c r="AY1749" s="8"/>
      <c r="AZ1749" s="8"/>
      <c r="BA1749" s="8"/>
      <c r="BB1749" s="8"/>
      <c r="BC1749" s="8"/>
    </row>
    <row r="1750" s="2" customFormat="1" ht="16.5" customHeight="1">
      <c r="P1750" s="8"/>
      <c r="Q1750" s="8"/>
      <c r="R1750" s="8"/>
      <c r="S1750" s="8"/>
      <c r="T1750" s="8"/>
      <c r="AY1750" s="8"/>
      <c r="AZ1750" s="8"/>
      <c r="BA1750" s="8"/>
      <c r="BB1750" s="8"/>
      <c r="BC1750" s="8"/>
    </row>
    <row r="1751" s="2" customFormat="1" ht="16.5" customHeight="1">
      <c r="P1751" s="8"/>
      <c r="Q1751" s="8"/>
      <c r="R1751" s="8"/>
      <c r="S1751" s="8"/>
      <c r="T1751" s="8"/>
      <c r="AY1751" s="8"/>
      <c r="AZ1751" s="8"/>
      <c r="BA1751" s="8"/>
      <c r="BB1751" s="8"/>
      <c r="BC1751" s="8"/>
    </row>
    <row r="1752" s="2" customFormat="1" ht="16.5" customHeight="1">
      <c r="P1752" s="8"/>
      <c r="Q1752" s="8"/>
      <c r="R1752" s="8"/>
      <c r="S1752" s="8"/>
      <c r="T1752" s="8"/>
      <c r="AY1752" s="8"/>
      <c r="AZ1752" s="8"/>
      <c r="BA1752" s="8"/>
      <c r="BB1752" s="8"/>
      <c r="BC1752" s="8"/>
    </row>
    <row r="1753" s="2" customFormat="1" ht="16.5" customHeight="1">
      <c r="P1753" s="8"/>
      <c r="Q1753" s="8"/>
      <c r="R1753" s="8"/>
      <c r="S1753" s="8"/>
      <c r="T1753" s="8"/>
      <c r="AY1753" s="8"/>
      <c r="AZ1753" s="8"/>
      <c r="BA1753" s="8"/>
      <c r="BB1753" s="8"/>
      <c r="BC1753" s="8"/>
    </row>
    <row r="1754" s="2" customFormat="1" ht="16.5" customHeight="1">
      <c r="P1754" s="8"/>
      <c r="Q1754" s="8"/>
      <c r="R1754" s="8"/>
      <c r="S1754" s="8"/>
      <c r="T1754" s="8"/>
      <c r="AY1754" s="8"/>
      <c r="AZ1754" s="8"/>
      <c r="BA1754" s="8"/>
      <c r="BB1754" s="8"/>
      <c r="BC1754" s="8"/>
    </row>
    <row r="1755" s="2" customFormat="1" ht="16.5" customHeight="1">
      <c r="P1755" s="8"/>
      <c r="Q1755" s="8"/>
      <c r="R1755" s="8"/>
      <c r="S1755" s="8"/>
      <c r="T1755" s="8"/>
      <c r="AY1755" s="8"/>
      <c r="AZ1755" s="8"/>
      <c r="BA1755" s="8"/>
      <c r="BB1755" s="8"/>
      <c r="BC1755" s="8"/>
    </row>
    <row r="1756" s="2" customFormat="1" ht="16.5" customHeight="1">
      <c r="P1756" s="8"/>
      <c r="Q1756" s="8"/>
      <c r="R1756" s="8"/>
      <c r="S1756" s="8"/>
      <c r="T1756" s="8"/>
      <c r="AY1756" s="8"/>
      <c r="AZ1756" s="8"/>
      <c r="BA1756" s="8"/>
      <c r="BB1756" s="8"/>
      <c r="BC1756" s="8"/>
    </row>
    <row r="1757" s="2" customFormat="1" ht="16.5" customHeight="1">
      <c r="P1757" s="8"/>
      <c r="Q1757" s="8"/>
      <c r="R1757" s="8"/>
      <c r="S1757" s="8"/>
      <c r="T1757" s="8"/>
      <c r="AY1757" s="8"/>
      <c r="AZ1757" s="8"/>
      <c r="BA1757" s="8"/>
      <c r="BB1757" s="8"/>
      <c r="BC1757" s="8"/>
    </row>
    <row r="1758" s="2" customFormat="1" ht="16.5" customHeight="1">
      <c r="P1758" s="8"/>
      <c r="Q1758" s="8"/>
      <c r="R1758" s="8"/>
      <c r="S1758" s="8"/>
      <c r="T1758" s="8"/>
      <c r="AY1758" s="8"/>
      <c r="AZ1758" s="8"/>
      <c r="BA1758" s="8"/>
      <c r="BB1758" s="8"/>
      <c r="BC1758" s="8"/>
    </row>
    <row r="1759" s="2" customFormat="1" ht="16.5" customHeight="1">
      <c r="P1759" s="8"/>
      <c r="Q1759" s="8"/>
      <c r="R1759" s="8"/>
      <c r="S1759" s="8"/>
      <c r="T1759" s="8"/>
      <c r="AY1759" s="8"/>
      <c r="AZ1759" s="8"/>
      <c r="BA1759" s="8"/>
      <c r="BB1759" s="8"/>
      <c r="BC1759" s="8"/>
    </row>
    <row r="1760" s="2" customFormat="1" ht="16.5" customHeight="1">
      <c r="P1760" s="8"/>
      <c r="Q1760" s="8"/>
      <c r="R1760" s="8"/>
      <c r="S1760" s="8"/>
      <c r="T1760" s="8"/>
      <c r="AY1760" s="8"/>
      <c r="AZ1760" s="8"/>
      <c r="BA1760" s="8"/>
      <c r="BB1760" s="8"/>
      <c r="BC1760" s="8"/>
    </row>
    <row r="1761" s="2" customFormat="1" ht="16.5" customHeight="1">
      <c r="P1761" s="8"/>
      <c r="Q1761" s="8"/>
      <c r="R1761" s="8"/>
      <c r="S1761" s="8"/>
      <c r="T1761" s="8"/>
      <c r="AY1761" s="8"/>
      <c r="AZ1761" s="8"/>
      <c r="BA1761" s="8"/>
      <c r="BB1761" s="8"/>
      <c r="BC1761" s="8"/>
    </row>
    <row r="1762" s="2" customFormat="1" ht="16.5" customHeight="1">
      <c r="P1762" s="8"/>
      <c r="Q1762" s="8"/>
      <c r="R1762" s="8"/>
      <c r="S1762" s="8"/>
      <c r="T1762" s="8"/>
      <c r="AY1762" s="8"/>
      <c r="AZ1762" s="8"/>
      <c r="BA1762" s="8"/>
      <c r="BB1762" s="8"/>
      <c r="BC1762" s="8"/>
    </row>
    <row r="1763" s="2" customFormat="1" ht="16.5" customHeight="1">
      <c r="P1763" s="8"/>
      <c r="Q1763" s="8"/>
      <c r="R1763" s="8"/>
      <c r="S1763" s="8"/>
      <c r="T1763" s="8"/>
      <c r="AY1763" s="8"/>
      <c r="AZ1763" s="8"/>
      <c r="BA1763" s="8"/>
      <c r="BB1763" s="8"/>
      <c r="BC1763" s="8"/>
    </row>
    <row r="1764" s="2" customFormat="1" ht="16.5" customHeight="1">
      <c r="P1764" s="8"/>
      <c r="Q1764" s="8"/>
      <c r="R1764" s="8"/>
      <c r="S1764" s="8"/>
      <c r="T1764" s="8"/>
      <c r="AY1764" s="8"/>
      <c r="AZ1764" s="8"/>
      <c r="BA1764" s="8"/>
      <c r="BB1764" s="8"/>
      <c r="BC1764" s="8"/>
    </row>
    <row r="1765" s="2" customFormat="1" ht="16.5" customHeight="1">
      <c r="P1765" s="8"/>
      <c r="Q1765" s="8"/>
      <c r="R1765" s="8"/>
      <c r="S1765" s="8"/>
      <c r="T1765" s="8"/>
      <c r="AY1765" s="8"/>
      <c r="AZ1765" s="8"/>
      <c r="BA1765" s="8"/>
      <c r="BB1765" s="8"/>
      <c r="BC1765" s="8"/>
    </row>
    <row r="1766" s="2" customFormat="1" ht="16.5" customHeight="1">
      <c r="P1766" s="8"/>
      <c r="Q1766" s="8"/>
      <c r="R1766" s="8"/>
      <c r="S1766" s="8"/>
      <c r="T1766" s="8"/>
      <c r="AY1766" s="8"/>
      <c r="AZ1766" s="8"/>
      <c r="BA1766" s="8"/>
      <c r="BB1766" s="8"/>
      <c r="BC1766" s="8"/>
    </row>
    <row r="1767" s="2" customFormat="1" ht="16.5" customHeight="1">
      <c r="P1767" s="8"/>
      <c r="Q1767" s="8"/>
      <c r="R1767" s="8"/>
      <c r="S1767" s="8"/>
      <c r="T1767" s="8"/>
      <c r="AY1767" s="8"/>
      <c r="AZ1767" s="8"/>
      <c r="BA1767" s="8"/>
      <c r="BB1767" s="8"/>
      <c r="BC1767" s="8"/>
    </row>
    <row r="1768" s="2" customFormat="1" ht="16.5" customHeight="1">
      <c r="P1768" s="8"/>
      <c r="Q1768" s="8"/>
      <c r="R1768" s="8"/>
      <c r="S1768" s="8"/>
      <c r="T1768" s="8"/>
      <c r="AY1768" s="8"/>
      <c r="AZ1768" s="8"/>
      <c r="BA1768" s="8"/>
      <c r="BB1768" s="8"/>
      <c r="BC1768" s="8"/>
    </row>
    <row r="1769" s="2" customFormat="1" ht="16.5" customHeight="1">
      <c r="P1769" s="8"/>
      <c r="Q1769" s="8"/>
      <c r="R1769" s="8"/>
      <c r="S1769" s="8"/>
      <c r="T1769" s="8"/>
      <c r="AY1769" s="8"/>
      <c r="AZ1769" s="8"/>
      <c r="BA1769" s="8"/>
      <c r="BB1769" s="8"/>
      <c r="BC1769" s="8"/>
    </row>
    <row r="1770" s="2" customFormat="1" ht="16.5" customHeight="1">
      <c r="P1770" s="8"/>
      <c r="Q1770" s="8"/>
      <c r="R1770" s="8"/>
      <c r="S1770" s="8"/>
      <c r="T1770" s="8"/>
      <c r="AY1770" s="8"/>
      <c r="AZ1770" s="8"/>
      <c r="BA1770" s="8"/>
      <c r="BB1770" s="8"/>
      <c r="BC1770" s="8"/>
    </row>
    <row r="1771" s="2" customFormat="1" ht="16.5" customHeight="1">
      <c r="P1771" s="8"/>
      <c r="Q1771" s="8"/>
      <c r="R1771" s="8"/>
      <c r="S1771" s="8"/>
      <c r="T1771" s="8"/>
      <c r="AY1771" s="8"/>
      <c r="AZ1771" s="8"/>
      <c r="BA1771" s="8"/>
      <c r="BB1771" s="8"/>
      <c r="BC1771" s="8"/>
    </row>
    <row r="1772" s="2" customFormat="1" ht="16.5" customHeight="1">
      <c r="P1772" s="8"/>
      <c r="Q1772" s="8"/>
      <c r="R1772" s="8"/>
      <c r="S1772" s="8"/>
      <c r="T1772" s="8"/>
      <c r="AY1772" s="8"/>
      <c r="AZ1772" s="8"/>
      <c r="BA1772" s="8"/>
      <c r="BB1772" s="8"/>
      <c r="BC1772" s="8"/>
    </row>
    <row r="1773" s="2" customFormat="1" ht="16.5" customHeight="1">
      <c r="P1773" s="8"/>
      <c r="Q1773" s="8"/>
      <c r="R1773" s="8"/>
      <c r="S1773" s="8"/>
      <c r="T1773" s="8"/>
      <c r="AY1773" s="8"/>
      <c r="AZ1773" s="8"/>
      <c r="BA1773" s="8"/>
      <c r="BB1773" s="8"/>
      <c r="BC1773" s="8"/>
    </row>
    <row r="1774" s="2" customFormat="1" ht="16.5" customHeight="1">
      <c r="P1774" s="8"/>
      <c r="Q1774" s="8"/>
      <c r="R1774" s="8"/>
      <c r="S1774" s="8"/>
      <c r="T1774" s="8"/>
      <c r="AY1774" s="8"/>
      <c r="AZ1774" s="8"/>
      <c r="BA1774" s="8"/>
      <c r="BB1774" s="8"/>
      <c r="BC1774" s="8"/>
    </row>
    <row r="1775" s="2" customFormat="1" ht="16.5" customHeight="1">
      <c r="P1775" s="8"/>
      <c r="Q1775" s="8"/>
      <c r="R1775" s="8"/>
      <c r="S1775" s="8"/>
      <c r="T1775" s="8"/>
      <c r="AY1775" s="8"/>
      <c r="AZ1775" s="8"/>
      <c r="BA1775" s="8"/>
      <c r="BB1775" s="8"/>
      <c r="BC1775" s="8"/>
    </row>
    <row r="1776" s="2" customFormat="1" ht="16.5" customHeight="1">
      <c r="P1776" s="8"/>
      <c r="Q1776" s="8"/>
      <c r="R1776" s="8"/>
      <c r="S1776" s="8"/>
      <c r="T1776" s="8"/>
      <c r="AY1776" s="8"/>
      <c r="AZ1776" s="8"/>
      <c r="BA1776" s="8"/>
      <c r="BB1776" s="8"/>
      <c r="BC1776" s="8"/>
    </row>
    <row r="1777" s="2" customFormat="1" ht="16.5" customHeight="1">
      <c r="P1777" s="8"/>
      <c r="Q1777" s="8"/>
      <c r="R1777" s="8"/>
      <c r="S1777" s="8"/>
      <c r="T1777" s="8"/>
      <c r="AY1777" s="8"/>
      <c r="AZ1777" s="8"/>
      <c r="BA1777" s="8"/>
      <c r="BB1777" s="8"/>
      <c r="BC1777" s="8"/>
    </row>
    <row r="1778" s="2" customFormat="1" ht="16.5" customHeight="1">
      <c r="P1778" s="8"/>
      <c r="Q1778" s="8"/>
      <c r="R1778" s="8"/>
      <c r="S1778" s="8"/>
      <c r="T1778" s="8"/>
      <c r="AY1778" s="8"/>
      <c r="AZ1778" s="8"/>
      <c r="BA1778" s="8"/>
      <c r="BB1778" s="8"/>
      <c r="BC1778" s="8"/>
    </row>
    <row r="1779" s="2" customFormat="1" ht="16.5" customHeight="1">
      <c r="P1779" s="8"/>
      <c r="Q1779" s="8"/>
      <c r="R1779" s="8"/>
      <c r="S1779" s="8"/>
      <c r="T1779" s="8"/>
      <c r="AY1779" s="8"/>
      <c r="AZ1779" s="8"/>
      <c r="BA1779" s="8"/>
      <c r="BB1779" s="8"/>
      <c r="BC1779" s="8"/>
    </row>
    <row r="1780" s="2" customFormat="1" ht="16.5" customHeight="1">
      <c r="P1780" s="8"/>
      <c r="Q1780" s="8"/>
      <c r="R1780" s="8"/>
      <c r="S1780" s="8"/>
      <c r="T1780" s="8"/>
      <c r="AY1780" s="8"/>
      <c r="AZ1780" s="8"/>
      <c r="BA1780" s="8"/>
      <c r="BB1780" s="8"/>
      <c r="BC1780" s="8"/>
    </row>
    <row r="1781" s="2" customFormat="1" ht="16.5" customHeight="1">
      <c r="P1781" s="8"/>
      <c r="Q1781" s="8"/>
      <c r="R1781" s="8"/>
      <c r="S1781" s="8"/>
      <c r="T1781" s="8"/>
      <c r="AY1781" s="8"/>
      <c r="AZ1781" s="8"/>
      <c r="BA1781" s="8"/>
      <c r="BB1781" s="8"/>
      <c r="BC1781" s="8"/>
    </row>
    <row r="1782" s="2" customFormat="1" ht="16.5" customHeight="1">
      <c r="P1782" s="8"/>
      <c r="Q1782" s="8"/>
      <c r="R1782" s="8"/>
      <c r="S1782" s="8"/>
      <c r="T1782" s="8"/>
      <c r="AY1782" s="8"/>
      <c r="AZ1782" s="8"/>
      <c r="BA1782" s="8"/>
      <c r="BB1782" s="8"/>
      <c r="BC1782" s="8"/>
    </row>
    <row r="1783" s="2" customFormat="1" ht="16.5" customHeight="1">
      <c r="P1783" s="8"/>
      <c r="Q1783" s="8"/>
      <c r="R1783" s="8"/>
      <c r="S1783" s="8"/>
      <c r="T1783" s="8"/>
      <c r="AY1783" s="8"/>
      <c r="AZ1783" s="8"/>
      <c r="BA1783" s="8"/>
      <c r="BB1783" s="8"/>
      <c r="BC1783" s="8"/>
    </row>
    <row r="1784" s="2" customFormat="1" ht="16.5" customHeight="1">
      <c r="P1784" s="8"/>
      <c r="Q1784" s="8"/>
      <c r="R1784" s="8"/>
      <c r="S1784" s="8"/>
      <c r="T1784" s="8"/>
      <c r="AY1784" s="8"/>
      <c r="AZ1784" s="8"/>
      <c r="BA1784" s="8"/>
      <c r="BB1784" s="8"/>
      <c r="BC1784" s="8"/>
    </row>
    <row r="1785" s="2" customFormat="1" ht="16.5" customHeight="1">
      <c r="P1785" s="8"/>
      <c r="Q1785" s="8"/>
      <c r="R1785" s="8"/>
      <c r="S1785" s="8"/>
      <c r="T1785" s="8"/>
      <c r="AY1785" s="8"/>
      <c r="AZ1785" s="8"/>
      <c r="BA1785" s="8"/>
      <c r="BB1785" s="8"/>
      <c r="BC1785" s="8"/>
    </row>
    <row r="1786" s="2" customFormat="1" ht="16.5" customHeight="1">
      <c r="P1786" s="8"/>
      <c r="Q1786" s="8"/>
      <c r="R1786" s="8"/>
      <c r="S1786" s="8"/>
      <c r="T1786" s="8"/>
      <c r="AY1786" s="8"/>
      <c r="AZ1786" s="8"/>
      <c r="BA1786" s="8"/>
      <c r="BB1786" s="8"/>
      <c r="BC1786" s="8"/>
    </row>
    <row r="1787" s="2" customFormat="1" ht="16.5" customHeight="1">
      <c r="P1787" s="8"/>
      <c r="Q1787" s="8"/>
      <c r="R1787" s="8"/>
      <c r="S1787" s="8"/>
      <c r="T1787" s="8"/>
      <c r="AY1787" s="8"/>
      <c r="AZ1787" s="8"/>
      <c r="BA1787" s="8"/>
      <c r="BB1787" s="8"/>
      <c r="BC1787" s="8"/>
    </row>
    <row r="1788" s="2" customFormat="1" ht="16.5" customHeight="1">
      <c r="P1788" s="8"/>
      <c r="Q1788" s="8"/>
      <c r="R1788" s="8"/>
      <c r="S1788" s="8"/>
      <c r="T1788" s="8"/>
      <c r="AY1788" s="8"/>
      <c r="AZ1788" s="8"/>
      <c r="BA1788" s="8"/>
      <c r="BB1788" s="8"/>
      <c r="BC1788" s="8"/>
    </row>
    <row r="1789" s="2" customFormat="1" ht="16.5" customHeight="1">
      <c r="P1789" s="8"/>
      <c r="Q1789" s="8"/>
      <c r="R1789" s="8"/>
      <c r="S1789" s="8"/>
      <c r="T1789" s="8"/>
      <c r="AY1789" s="8"/>
      <c r="AZ1789" s="8"/>
      <c r="BA1789" s="8"/>
      <c r="BB1789" s="8"/>
      <c r="BC1789" s="8"/>
    </row>
    <row r="1790" s="2" customFormat="1" ht="16.5" customHeight="1">
      <c r="P1790" s="8"/>
      <c r="Q1790" s="8"/>
      <c r="R1790" s="8"/>
      <c r="S1790" s="8"/>
      <c r="T1790" s="8"/>
      <c r="AY1790" s="8"/>
      <c r="AZ1790" s="8"/>
      <c r="BA1790" s="8"/>
      <c r="BB1790" s="8"/>
      <c r="BC1790" s="8"/>
    </row>
    <row r="1791" s="2" customFormat="1" ht="16.5" customHeight="1">
      <c r="P1791" s="8"/>
      <c r="Q1791" s="8"/>
      <c r="R1791" s="8"/>
      <c r="S1791" s="8"/>
      <c r="T1791" s="8"/>
      <c r="AY1791" s="8"/>
      <c r="AZ1791" s="8"/>
      <c r="BA1791" s="8"/>
      <c r="BB1791" s="8"/>
      <c r="BC1791" s="8"/>
    </row>
    <row r="1792" s="2" customFormat="1" ht="16.5" customHeight="1">
      <c r="P1792" s="8"/>
      <c r="Q1792" s="8"/>
      <c r="R1792" s="8"/>
      <c r="S1792" s="8"/>
      <c r="T1792" s="8"/>
      <c r="AY1792" s="8"/>
      <c r="AZ1792" s="8"/>
      <c r="BA1792" s="8"/>
      <c r="BB1792" s="8"/>
      <c r="BC1792" s="8"/>
    </row>
    <row r="1793" s="2" customFormat="1" ht="16.5" customHeight="1">
      <c r="P1793" s="8"/>
      <c r="Q1793" s="8"/>
      <c r="R1793" s="8"/>
      <c r="S1793" s="8"/>
      <c r="T1793" s="8"/>
      <c r="AY1793" s="8"/>
      <c r="AZ1793" s="8"/>
      <c r="BA1793" s="8"/>
      <c r="BB1793" s="8"/>
      <c r="BC1793" s="8"/>
    </row>
    <row r="1794" s="2" customFormat="1" ht="16.5" customHeight="1">
      <c r="P1794" s="8"/>
      <c r="Q1794" s="8"/>
      <c r="R1794" s="8"/>
      <c r="S1794" s="8"/>
      <c r="T1794" s="8"/>
      <c r="AY1794" s="8"/>
      <c r="AZ1794" s="8"/>
      <c r="BA1794" s="8"/>
      <c r="BB1794" s="8"/>
      <c r="BC1794" s="8"/>
    </row>
    <row r="1795" s="2" customFormat="1" ht="16.5" customHeight="1">
      <c r="P1795" s="8"/>
      <c r="Q1795" s="8"/>
      <c r="R1795" s="8"/>
      <c r="S1795" s="8"/>
      <c r="T1795" s="8"/>
      <c r="AY1795" s="8"/>
      <c r="AZ1795" s="8"/>
      <c r="BA1795" s="8"/>
      <c r="BB1795" s="8"/>
      <c r="BC1795" s="8"/>
    </row>
    <row r="1796" s="2" customFormat="1" ht="16.5" customHeight="1">
      <c r="P1796" s="8"/>
      <c r="Q1796" s="8"/>
      <c r="R1796" s="8"/>
      <c r="S1796" s="8"/>
      <c r="T1796" s="8"/>
      <c r="AY1796" s="8"/>
      <c r="AZ1796" s="8"/>
      <c r="BA1796" s="8"/>
      <c r="BB1796" s="8"/>
      <c r="BC1796" s="8"/>
    </row>
    <row r="1797" s="2" customFormat="1" ht="16.5" customHeight="1">
      <c r="P1797" s="8"/>
      <c r="Q1797" s="8"/>
      <c r="R1797" s="8"/>
      <c r="S1797" s="8"/>
      <c r="T1797" s="8"/>
      <c r="AY1797" s="8"/>
      <c r="AZ1797" s="8"/>
      <c r="BA1797" s="8"/>
      <c r="BB1797" s="8"/>
      <c r="BC1797" s="8"/>
    </row>
    <row r="1798" s="2" customFormat="1" ht="16.5" customHeight="1">
      <c r="P1798" s="8"/>
      <c r="Q1798" s="8"/>
      <c r="R1798" s="8"/>
      <c r="S1798" s="8"/>
      <c r="T1798" s="8"/>
      <c r="AY1798" s="8"/>
      <c r="AZ1798" s="8"/>
      <c r="BA1798" s="8"/>
      <c r="BB1798" s="8"/>
      <c r="BC1798" s="8"/>
    </row>
    <row r="1799" s="2" customFormat="1" ht="16.5" customHeight="1">
      <c r="P1799" s="8"/>
      <c r="Q1799" s="8"/>
      <c r="R1799" s="8"/>
      <c r="S1799" s="8"/>
      <c r="T1799" s="8"/>
      <c r="AY1799" s="8"/>
      <c r="AZ1799" s="8"/>
      <c r="BA1799" s="8"/>
      <c r="BB1799" s="8"/>
      <c r="BC1799" s="8"/>
    </row>
    <row r="1800" s="2" customFormat="1" ht="16.5" customHeight="1">
      <c r="P1800" s="8"/>
      <c r="Q1800" s="8"/>
      <c r="R1800" s="8"/>
      <c r="S1800" s="8"/>
      <c r="T1800" s="8"/>
      <c r="AY1800" s="8"/>
      <c r="AZ1800" s="8"/>
      <c r="BA1800" s="8"/>
      <c r="BB1800" s="8"/>
      <c r="BC1800" s="8"/>
    </row>
    <row r="1801" s="2" customFormat="1" ht="16.5" customHeight="1">
      <c r="P1801" s="8"/>
      <c r="Q1801" s="8"/>
      <c r="R1801" s="8"/>
      <c r="S1801" s="8"/>
      <c r="T1801" s="8"/>
      <c r="AY1801" s="8"/>
      <c r="AZ1801" s="8"/>
      <c r="BA1801" s="8"/>
      <c r="BB1801" s="8"/>
      <c r="BC1801" s="8"/>
    </row>
    <row r="1802" s="2" customFormat="1" ht="16.5" customHeight="1">
      <c r="P1802" s="8"/>
      <c r="Q1802" s="8"/>
      <c r="R1802" s="8"/>
      <c r="S1802" s="8"/>
      <c r="T1802" s="8"/>
      <c r="AY1802" s="8"/>
      <c r="AZ1802" s="8"/>
      <c r="BA1802" s="8"/>
      <c r="BB1802" s="8"/>
      <c r="BC1802" s="8"/>
    </row>
    <row r="1803" s="2" customFormat="1" ht="16.5" customHeight="1">
      <c r="P1803" s="8"/>
      <c r="Q1803" s="8"/>
      <c r="R1803" s="8"/>
      <c r="S1803" s="8"/>
      <c r="T1803" s="8"/>
      <c r="AY1803" s="8"/>
      <c r="AZ1803" s="8"/>
      <c r="BA1803" s="8"/>
      <c r="BB1803" s="8"/>
      <c r="BC1803" s="8"/>
    </row>
    <row r="1804" s="2" customFormat="1" ht="16.5" customHeight="1">
      <c r="P1804" s="8"/>
      <c r="Q1804" s="8"/>
      <c r="R1804" s="8"/>
      <c r="S1804" s="8"/>
      <c r="T1804" s="8"/>
      <c r="AY1804" s="8"/>
      <c r="AZ1804" s="8"/>
      <c r="BA1804" s="8"/>
      <c r="BB1804" s="8"/>
      <c r="BC1804" s="8"/>
    </row>
    <row r="1805" s="2" customFormat="1" ht="16.5" customHeight="1">
      <c r="P1805" s="8"/>
      <c r="Q1805" s="8"/>
      <c r="R1805" s="8"/>
      <c r="S1805" s="8"/>
      <c r="T1805" s="8"/>
      <c r="AY1805" s="8"/>
      <c r="AZ1805" s="8"/>
      <c r="BA1805" s="8"/>
      <c r="BB1805" s="8"/>
      <c r="BC1805" s="8"/>
    </row>
    <row r="1806" s="2" customFormat="1" ht="16.5" customHeight="1">
      <c r="P1806" s="8"/>
      <c r="Q1806" s="8"/>
      <c r="R1806" s="8"/>
      <c r="S1806" s="8"/>
      <c r="T1806" s="8"/>
      <c r="AY1806" s="8"/>
      <c r="AZ1806" s="8"/>
      <c r="BA1806" s="8"/>
      <c r="BB1806" s="8"/>
      <c r="BC1806" s="8"/>
    </row>
    <row r="1807" s="2" customFormat="1" ht="16.5" customHeight="1">
      <c r="P1807" s="8"/>
      <c r="Q1807" s="8"/>
      <c r="R1807" s="8"/>
      <c r="S1807" s="8"/>
      <c r="T1807" s="8"/>
      <c r="AY1807" s="8"/>
      <c r="AZ1807" s="8"/>
      <c r="BA1807" s="8"/>
      <c r="BB1807" s="8"/>
      <c r="BC1807" s="8"/>
    </row>
    <row r="1808" s="2" customFormat="1" ht="16.5" customHeight="1">
      <c r="P1808" s="8"/>
      <c r="Q1808" s="8"/>
      <c r="R1808" s="8"/>
      <c r="S1808" s="8"/>
      <c r="T1808" s="8"/>
      <c r="AY1808" s="8"/>
      <c r="AZ1808" s="8"/>
      <c r="BA1808" s="8"/>
      <c r="BB1808" s="8"/>
      <c r="BC1808" s="8"/>
    </row>
    <row r="1809" s="2" customFormat="1" ht="16.5" customHeight="1">
      <c r="P1809" s="8"/>
      <c r="Q1809" s="8"/>
      <c r="R1809" s="8"/>
      <c r="S1809" s="8"/>
      <c r="T1809" s="8"/>
      <c r="AY1809" s="8"/>
      <c r="AZ1809" s="8"/>
      <c r="BA1809" s="8"/>
      <c r="BB1809" s="8"/>
      <c r="BC1809" s="8"/>
    </row>
    <row r="1810" s="2" customFormat="1" ht="16.5" customHeight="1">
      <c r="P1810" s="8"/>
      <c r="Q1810" s="8"/>
      <c r="R1810" s="8"/>
      <c r="S1810" s="8"/>
      <c r="T1810" s="8"/>
      <c r="AY1810" s="8"/>
      <c r="AZ1810" s="8"/>
      <c r="BA1810" s="8"/>
      <c r="BB1810" s="8"/>
      <c r="BC1810" s="8"/>
    </row>
    <row r="1811" s="2" customFormat="1" ht="16.5" customHeight="1">
      <c r="P1811" s="8"/>
      <c r="Q1811" s="8"/>
      <c r="R1811" s="8"/>
      <c r="S1811" s="8"/>
      <c r="T1811" s="8"/>
      <c r="AY1811" s="8"/>
      <c r="AZ1811" s="8"/>
      <c r="BA1811" s="8"/>
      <c r="BB1811" s="8"/>
      <c r="BC1811" s="8"/>
    </row>
    <row r="1812" s="2" customFormat="1" ht="16.5" customHeight="1">
      <c r="P1812" s="8"/>
      <c r="Q1812" s="8"/>
      <c r="R1812" s="8"/>
      <c r="S1812" s="8"/>
      <c r="T1812" s="8"/>
      <c r="AY1812" s="8"/>
      <c r="AZ1812" s="8"/>
      <c r="BA1812" s="8"/>
      <c r="BB1812" s="8"/>
      <c r="BC1812" s="8"/>
    </row>
    <row r="1813" s="2" customFormat="1" ht="16.5" customHeight="1">
      <c r="P1813" s="8"/>
      <c r="Q1813" s="8"/>
      <c r="R1813" s="8"/>
      <c r="S1813" s="8"/>
      <c r="T1813" s="8"/>
      <c r="AY1813" s="8"/>
      <c r="AZ1813" s="8"/>
      <c r="BA1813" s="8"/>
      <c r="BB1813" s="8"/>
      <c r="BC1813" s="8"/>
    </row>
    <row r="1814" s="2" customFormat="1" ht="16.5" customHeight="1">
      <c r="P1814" s="8"/>
      <c r="Q1814" s="8"/>
      <c r="R1814" s="8"/>
      <c r="S1814" s="8"/>
      <c r="T1814" s="8"/>
      <c r="AY1814" s="8"/>
      <c r="AZ1814" s="8"/>
      <c r="BA1814" s="8"/>
      <c r="BB1814" s="8"/>
      <c r="BC1814" s="8"/>
    </row>
    <row r="1815" s="2" customFormat="1" ht="16.5" customHeight="1">
      <c r="P1815" s="8"/>
      <c r="Q1815" s="8"/>
      <c r="R1815" s="8"/>
      <c r="S1815" s="8"/>
      <c r="T1815" s="8"/>
      <c r="AY1815" s="8"/>
      <c r="AZ1815" s="8"/>
      <c r="BA1815" s="8"/>
      <c r="BB1815" s="8"/>
      <c r="BC1815" s="8"/>
    </row>
    <row r="1816" s="2" customFormat="1" ht="16.5" customHeight="1">
      <c r="P1816" s="8"/>
      <c r="Q1816" s="8"/>
      <c r="R1816" s="8"/>
      <c r="S1816" s="8"/>
      <c r="T1816" s="8"/>
      <c r="AY1816" s="8"/>
      <c r="AZ1816" s="8"/>
      <c r="BA1816" s="8"/>
      <c r="BB1816" s="8"/>
      <c r="BC1816" s="8"/>
    </row>
    <row r="1817" s="2" customFormat="1" ht="16.5" customHeight="1">
      <c r="P1817" s="8"/>
      <c r="Q1817" s="8"/>
      <c r="R1817" s="8"/>
      <c r="S1817" s="8"/>
      <c r="T1817" s="8"/>
      <c r="AY1817" s="8"/>
      <c r="AZ1817" s="8"/>
      <c r="BA1817" s="8"/>
      <c r="BB1817" s="8"/>
      <c r="BC1817" s="8"/>
    </row>
    <row r="1818" s="2" customFormat="1" ht="16.5" customHeight="1">
      <c r="P1818" s="8"/>
      <c r="Q1818" s="8"/>
      <c r="R1818" s="8"/>
      <c r="S1818" s="8"/>
      <c r="T1818" s="8"/>
      <c r="AY1818" s="8"/>
      <c r="AZ1818" s="8"/>
      <c r="BA1818" s="8"/>
      <c r="BB1818" s="8"/>
      <c r="BC1818" s="8"/>
    </row>
    <row r="1819" s="2" customFormat="1" ht="16.5" customHeight="1">
      <c r="P1819" s="8"/>
      <c r="Q1819" s="8"/>
      <c r="R1819" s="8"/>
      <c r="S1819" s="8"/>
      <c r="T1819" s="8"/>
      <c r="AY1819" s="8"/>
      <c r="AZ1819" s="8"/>
      <c r="BA1819" s="8"/>
      <c r="BB1819" s="8"/>
      <c r="BC1819" s="8"/>
    </row>
    <row r="1820" s="2" customFormat="1" ht="16.5" customHeight="1">
      <c r="P1820" s="8"/>
      <c r="Q1820" s="8"/>
      <c r="R1820" s="8"/>
      <c r="S1820" s="8"/>
      <c r="T1820" s="8"/>
      <c r="AY1820" s="8"/>
      <c r="AZ1820" s="8"/>
      <c r="BA1820" s="8"/>
      <c r="BB1820" s="8"/>
      <c r="BC1820" s="8"/>
    </row>
    <row r="1821" s="2" customFormat="1" ht="16.5" customHeight="1">
      <c r="P1821" s="8"/>
      <c r="Q1821" s="8"/>
      <c r="R1821" s="8"/>
      <c r="S1821" s="8"/>
      <c r="T1821" s="8"/>
      <c r="AY1821" s="8"/>
      <c r="AZ1821" s="8"/>
      <c r="BA1821" s="8"/>
      <c r="BB1821" s="8"/>
      <c r="BC1821" s="8"/>
    </row>
    <row r="1822" s="2" customFormat="1" ht="16.5" customHeight="1">
      <c r="P1822" s="8"/>
      <c r="Q1822" s="8"/>
      <c r="R1822" s="8"/>
      <c r="S1822" s="8"/>
      <c r="T1822" s="8"/>
      <c r="AY1822" s="8"/>
      <c r="AZ1822" s="8"/>
      <c r="BA1822" s="8"/>
      <c r="BB1822" s="8"/>
      <c r="BC1822" s="8"/>
    </row>
    <row r="1823" s="2" customFormat="1" ht="16.5" customHeight="1">
      <c r="P1823" s="8"/>
      <c r="Q1823" s="8"/>
      <c r="R1823" s="8"/>
      <c r="S1823" s="8"/>
      <c r="T1823" s="8"/>
      <c r="AY1823" s="8"/>
      <c r="AZ1823" s="8"/>
      <c r="BA1823" s="8"/>
      <c r="BB1823" s="8"/>
      <c r="BC1823" s="8"/>
    </row>
    <row r="1824" s="2" customFormat="1" ht="16.5" customHeight="1">
      <c r="P1824" s="8"/>
      <c r="Q1824" s="8"/>
      <c r="R1824" s="8"/>
      <c r="S1824" s="8"/>
      <c r="T1824" s="8"/>
      <c r="AY1824" s="8"/>
      <c r="AZ1824" s="8"/>
      <c r="BA1824" s="8"/>
      <c r="BB1824" s="8"/>
      <c r="BC1824" s="8"/>
    </row>
    <row r="1825" s="2" customFormat="1" ht="16.5" customHeight="1">
      <c r="P1825" s="8"/>
      <c r="Q1825" s="8"/>
      <c r="R1825" s="8"/>
      <c r="S1825" s="8"/>
      <c r="T1825" s="8"/>
      <c r="AY1825" s="8"/>
      <c r="AZ1825" s="8"/>
      <c r="BA1825" s="8"/>
      <c r="BB1825" s="8"/>
      <c r="BC1825" s="8"/>
    </row>
    <row r="1826" s="2" customFormat="1" ht="16.5" customHeight="1">
      <c r="P1826" s="8"/>
      <c r="Q1826" s="8"/>
      <c r="R1826" s="8"/>
      <c r="S1826" s="8"/>
      <c r="T1826" s="8"/>
      <c r="AY1826" s="8"/>
      <c r="AZ1826" s="8"/>
      <c r="BA1826" s="8"/>
      <c r="BB1826" s="8"/>
      <c r="BC1826" s="8"/>
    </row>
    <row r="1827" s="2" customFormat="1" ht="16.5" customHeight="1">
      <c r="P1827" s="8"/>
      <c r="Q1827" s="8"/>
      <c r="R1827" s="8"/>
      <c r="S1827" s="8"/>
      <c r="T1827" s="8"/>
      <c r="AY1827" s="8"/>
      <c r="AZ1827" s="8"/>
      <c r="BA1827" s="8"/>
      <c r="BB1827" s="8"/>
      <c r="BC1827" s="8"/>
    </row>
    <row r="1828" s="2" customFormat="1" ht="16.5" customHeight="1">
      <c r="P1828" s="8"/>
      <c r="Q1828" s="8"/>
      <c r="R1828" s="8"/>
      <c r="S1828" s="8"/>
      <c r="T1828" s="8"/>
      <c r="AY1828" s="8"/>
      <c r="AZ1828" s="8"/>
      <c r="BA1828" s="8"/>
      <c r="BB1828" s="8"/>
      <c r="BC1828" s="8"/>
    </row>
    <row r="1829" s="2" customFormat="1" ht="16.5" customHeight="1">
      <c r="P1829" s="8"/>
      <c r="Q1829" s="8"/>
      <c r="R1829" s="8"/>
      <c r="S1829" s="8"/>
      <c r="T1829" s="8"/>
      <c r="AY1829" s="8"/>
      <c r="AZ1829" s="8"/>
      <c r="BA1829" s="8"/>
      <c r="BB1829" s="8"/>
      <c r="BC1829" s="8"/>
    </row>
    <row r="1830" s="2" customFormat="1" ht="16.5" customHeight="1">
      <c r="P1830" s="8"/>
      <c r="Q1830" s="8"/>
      <c r="R1830" s="8"/>
      <c r="S1830" s="8"/>
      <c r="T1830" s="8"/>
      <c r="AY1830" s="8"/>
      <c r="AZ1830" s="8"/>
      <c r="BA1830" s="8"/>
      <c r="BB1830" s="8"/>
      <c r="BC1830" s="8"/>
    </row>
    <row r="1831" s="2" customFormat="1" ht="16.5" customHeight="1">
      <c r="P1831" s="8"/>
      <c r="Q1831" s="8"/>
      <c r="R1831" s="8"/>
      <c r="S1831" s="8"/>
      <c r="T1831" s="8"/>
      <c r="AY1831" s="8"/>
      <c r="AZ1831" s="8"/>
      <c r="BA1831" s="8"/>
      <c r="BB1831" s="8"/>
      <c r="BC1831" s="8"/>
    </row>
    <row r="1832" s="2" customFormat="1" ht="16.5" customHeight="1">
      <c r="P1832" s="8"/>
      <c r="Q1832" s="8"/>
      <c r="R1832" s="8"/>
      <c r="S1832" s="8"/>
      <c r="T1832" s="8"/>
      <c r="AY1832" s="8"/>
      <c r="AZ1832" s="8"/>
      <c r="BA1832" s="8"/>
      <c r="BB1832" s="8"/>
      <c r="BC1832" s="8"/>
    </row>
    <row r="1833" s="2" customFormat="1" ht="16.5" customHeight="1">
      <c r="P1833" s="8"/>
      <c r="Q1833" s="8"/>
      <c r="R1833" s="8"/>
      <c r="S1833" s="8"/>
      <c r="T1833" s="8"/>
      <c r="AY1833" s="8"/>
      <c r="AZ1833" s="8"/>
      <c r="BA1833" s="8"/>
      <c r="BB1833" s="8"/>
      <c r="BC1833" s="8"/>
    </row>
    <row r="1834" s="2" customFormat="1" ht="16.5" customHeight="1">
      <c r="P1834" s="8"/>
      <c r="Q1834" s="8"/>
      <c r="R1834" s="8"/>
      <c r="S1834" s="8"/>
      <c r="T1834" s="8"/>
      <c r="AY1834" s="8"/>
      <c r="AZ1834" s="8"/>
      <c r="BA1834" s="8"/>
      <c r="BB1834" s="8"/>
      <c r="BC1834" s="8"/>
    </row>
    <row r="1835" s="2" customFormat="1" ht="16.5" customHeight="1">
      <c r="P1835" s="8"/>
      <c r="Q1835" s="8"/>
      <c r="R1835" s="8"/>
      <c r="S1835" s="8"/>
      <c r="T1835" s="8"/>
      <c r="AY1835" s="8"/>
      <c r="AZ1835" s="8"/>
      <c r="BA1835" s="8"/>
      <c r="BB1835" s="8"/>
      <c r="BC1835" s="8"/>
    </row>
    <row r="1836" s="2" customFormat="1" ht="16.5" customHeight="1">
      <c r="P1836" s="8"/>
      <c r="Q1836" s="8"/>
      <c r="R1836" s="8"/>
      <c r="S1836" s="8"/>
      <c r="T1836" s="8"/>
      <c r="AY1836" s="8"/>
      <c r="AZ1836" s="8"/>
      <c r="BA1836" s="8"/>
      <c r="BB1836" s="8"/>
      <c r="BC1836" s="8"/>
    </row>
    <row r="1837" s="2" customFormat="1" ht="16.5" customHeight="1">
      <c r="P1837" s="8"/>
      <c r="Q1837" s="8"/>
      <c r="R1837" s="8"/>
      <c r="S1837" s="8"/>
      <c r="T1837" s="8"/>
      <c r="AY1837" s="8"/>
      <c r="AZ1837" s="8"/>
      <c r="BA1837" s="8"/>
      <c r="BB1837" s="8"/>
      <c r="BC1837" s="8"/>
    </row>
    <row r="1838" s="2" customFormat="1" ht="16.5" customHeight="1">
      <c r="P1838" s="8"/>
      <c r="Q1838" s="8"/>
      <c r="R1838" s="8"/>
      <c r="S1838" s="8"/>
      <c r="T1838" s="8"/>
      <c r="AY1838" s="8"/>
      <c r="AZ1838" s="8"/>
      <c r="BA1838" s="8"/>
      <c r="BB1838" s="8"/>
      <c r="BC1838" s="8"/>
    </row>
    <row r="1839" s="2" customFormat="1" ht="16.5" customHeight="1">
      <c r="P1839" s="8"/>
      <c r="Q1839" s="8"/>
      <c r="R1839" s="8"/>
      <c r="S1839" s="8"/>
      <c r="T1839" s="8"/>
      <c r="AY1839" s="8"/>
      <c r="AZ1839" s="8"/>
      <c r="BA1839" s="8"/>
      <c r="BB1839" s="8"/>
      <c r="BC1839" s="8"/>
    </row>
    <row r="1840" s="2" customFormat="1" ht="16.5" customHeight="1">
      <c r="P1840" s="8"/>
      <c r="Q1840" s="8"/>
      <c r="R1840" s="8"/>
      <c r="S1840" s="8"/>
      <c r="T1840" s="8"/>
      <c r="AY1840" s="8"/>
      <c r="AZ1840" s="8"/>
      <c r="BA1840" s="8"/>
      <c r="BB1840" s="8"/>
      <c r="BC1840" s="8"/>
    </row>
    <row r="1841" s="2" customFormat="1" ht="16.5" customHeight="1">
      <c r="P1841" s="8"/>
      <c r="Q1841" s="8"/>
      <c r="R1841" s="8"/>
      <c r="S1841" s="8"/>
      <c r="T1841" s="8"/>
      <c r="AY1841" s="8"/>
      <c r="AZ1841" s="8"/>
      <c r="BA1841" s="8"/>
      <c r="BB1841" s="8"/>
      <c r="BC1841" s="8"/>
    </row>
    <row r="1842" s="2" customFormat="1" ht="16.5" customHeight="1">
      <c r="P1842" s="8"/>
      <c r="Q1842" s="8"/>
      <c r="R1842" s="8"/>
      <c r="S1842" s="8"/>
      <c r="T1842" s="8"/>
      <c r="AY1842" s="8"/>
      <c r="AZ1842" s="8"/>
      <c r="BA1842" s="8"/>
      <c r="BB1842" s="8"/>
      <c r="BC1842" s="8"/>
    </row>
    <row r="1843" s="2" customFormat="1" ht="16.5" customHeight="1">
      <c r="P1843" s="8"/>
      <c r="Q1843" s="8"/>
      <c r="R1843" s="8"/>
      <c r="S1843" s="8"/>
      <c r="T1843" s="8"/>
      <c r="AY1843" s="8"/>
      <c r="AZ1843" s="8"/>
      <c r="BA1843" s="8"/>
      <c r="BB1843" s="8"/>
      <c r="BC1843" s="8"/>
    </row>
    <row r="1844" s="2" customFormat="1" ht="16.5" customHeight="1">
      <c r="P1844" s="8"/>
      <c r="Q1844" s="8"/>
      <c r="R1844" s="8"/>
      <c r="S1844" s="8"/>
      <c r="T1844" s="8"/>
      <c r="AY1844" s="8"/>
      <c r="AZ1844" s="8"/>
      <c r="BA1844" s="8"/>
      <c r="BB1844" s="8"/>
      <c r="BC1844" s="8"/>
    </row>
    <row r="1845" s="2" customFormat="1" ht="16.5" customHeight="1">
      <c r="P1845" s="8"/>
      <c r="Q1845" s="8"/>
      <c r="R1845" s="8"/>
      <c r="S1845" s="8"/>
      <c r="T1845" s="8"/>
      <c r="AY1845" s="8"/>
      <c r="AZ1845" s="8"/>
      <c r="BA1845" s="8"/>
      <c r="BB1845" s="8"/>
      <c r="BC1845" s="8"/>
    </row>
    <row r="1846" s="2" customFormat="1" ht="16.5" customHeight="1">
      <c r="P1846" s="8"/>
      <c r="Q1846" s="8"/>
      <c r="R1846" s="8"/>
      <c r="S1846" s="8"/>
      <c r="T1846" s="8"/>
      <c r="AY1846" s="8"/>
      <c r="AZ1846" s="8"/>
      <c r="BA1846" s="8"/>
      <c r="BB1846" s="8"/>
      <c r="BC1846" s="8"/>
    </row>
    <row r="1847" s="2" customFormat="1" ht="16.5" customHeight="1">
      <c r="P1847" s="8"/>
      <c r="Q1847" s="8"/>
      <c r="R1847" s="8"/>
      <c r="S1847" s="8"/>
      <c r="T1847" s="8"/>
      <c r="AY1847" s="8"/>
      <c r="AZ1847" s="8"/>
      <c r="BA1847" s="8"/>
      <c r="BB1847" s="8"/>
      <c r="BC1847" s="8"/>
    </row>
    <row r="1848" s="2" customFormat="1" ht="16.5" customHeight="1">
      <c r="P1848" s="8"/>
      <c r="Q1848" s="8"/>
      <c r="R1848" s="8"/>
      <c r="S1848" s="8"/>
      <c r="T1848" s="8"/>
      <c r="AY1848" s="8"/>
      <c r="AZ1848" s="8"/>
      <c r="BA1848" s="8"/>
      <c r="BB1848" s="8"/>
      <c r="BC1848" s="8"/>
    </row>
    <row r="1849" s="2" customFormat="1" ht="16.5" customHeight="1">
      <c r="P1849" s="8"/>
      <c r="Q1849" s="8"/>
      <c r="R1849" s="8"/>
      <c r="S1849" s="8"/>
      <c r="T1849" s="8"/>
      <c r="AY1849" s="8"/>
      <c r="AZ1849" s="8"/>
      <c r="BA1849" s="8"/>
      <c r="BB1849" s="8"/>
      <c r="BC1849" s="8"/>
    </row>
    <row r="1850" s="2" customFormat="1" ht="16.5" customHeight="1">
      <c r="P1850" s="8"/>
      <c r="Q1850" s="8"/>
      <c r="R1850" s="8"/>
      <c r="S1850" s="8"/>
      <c r="T1850" s="8"/>
      <c r="AY1850" s="8"/>
      <c r="AZ1850" s="8"/>
      <c r="BA1850" s="8"/>
      <c r="BB1850" s="8"/>
      <c r="BC1850" s="8"/>
    </row>
    <row r="1851" s="2" customFormat="1" ht="16.5" customHeight="1">
      <c r="P1851" s="8"/>
      <c r="Q1851" s="8"/>
      <c r="R1851" s="8"/>
      <c r="S1851" s="8"/>
      <c r="T1851" s="8"/>
      <c r="AY1851" s="8"/>
      <c r="AZ1851" s="8"/>
      <c r="BA1851" s="8"/>
      <c r="BB1851" s="8"/>
      <c r="BC1851" s="8"/>
    </row>
    <row r="1852" s="2" customFormat="1" ht="16.5" customHeight="1">
      <c r="P1852" s="8"/>
      <c r="Q1852" s="8"/>
      <c r="R1852" s="8"/>
      <c r="S1852" s="8"/>
      <c r="T1852" s="8"/>
      <c r="AY1852" s="8"/>
      <c r="AZ1852" s="8"/>
      <c r="BA1852" s="8"/>
      <c r="BB1852" s="8"/>
      <c r="BC1852" s="8"/>
    </row>
    <row r="1853" s="2" customFormat="1" ht="16.5" customHeight="1">
      <c r="P1853" s="8"/>
      <c r="Q1853" s="8"/>
      <c r="R1853" s="8"/>
      <c r="S1853" s="8"/>
      <c r="T1853" s="8"/>
      <c r="AY1853" s="8"/>
      <c r="AZ1853" s="8"/>
      <c r="BA1853" s="8"/>
      <c r="BB1853" s="8"/>
      <c r="BC1853" s="8"/>
    </row>
    <row r="1854" s="2" customFormat="1" ht="16.5" customHeight="1">
      <c r="P1854" s="8"/>
      <c r="Q1854" s="8"/>
      <c r="R1854" s="8"/>
      <c r="S1854" s="8"/>
      <c r="T1854" s="8"/>
      <c r="AY1854" s="8"/>
      <c r="AZ1854" s="8"/>
      <c r="BA1854" s="8"/>
      <c r="BB1854" s="8"/>
      <c r="BC1854" s="8"/>
    </row>
    <row r="1855" s="2" customFormat="1" ht="16.5" customHeight="1">
      <c r="P1855" s="8"/>
      <c r="Q1855" s="8"/>
      <c r="R1855" s="8"/>
      <c r="S1855" s="8"/>
      <c r="T1855" s="8"/>
      <c r="AY1855" s="8"/>
      <c r="AZ1855" s="8"/>
      <c r="BA1855" s="8"/>
      <c r="BB1855" s="8"/>
      <c r="BC1855" s="8"/>
    </row>
    <row r="1856" s="2" customFormat="1" ht="16.5" customHeight="1">
      <c r="P1856" s="8"/>
      <c r="Q1856" s="8"/>
      <c r="R1856" s="8"/>
      <c r="S1856" s="8"/>
      <c r="T1856" s="8"/>
      <c r="AY1856" s="8"/>
      <c r="AZ1856" s="8"/>
      <c r="BA1856" s="8"/>
      <c r="BB1856" s="8"/>
      <c r="BC1856" s="8"/>
    </row>
    <row r="1857" s="2" customFormat="1" ht="16.5" customHeight="1">
      <c r="P1857" s="8"/>
      <c r="Q1857" s="8"/>
      <c r="R1857" s="8"/>
      <c r="S1857" s="8"/>
      <c r="T1857" s="8"/>
      <c r="AY1857" s="8"/>
      <c r="AZ1857" s="8"/>
      <c r="BA1857" s="8"/>
      <c r="BB1857" s="8"/>
      <c r="BC1857" s="8"/>
    </row>
    <row r="1858" s="2" customFormat="1" ht="16.5" customHeight="1">
      <c r="P1858" s="8"/>
      <c r="Q1858" s="8"/>
      <c r="R1858" s="8"/>
      <c r="S1858" s="8"/>
      <c r="T1858" s="8"/>
      <c r="AY1858" s="8"/>
      <c r="AZ1858" s="8"/>
      <c r="BA1858" s="8"/>
      <c r="BB1858" s="8"/>
      <c r="BC1858" s="8"/>
    </row>
    <row r="1859" s="2" customFormat="1" ht="16.5" customHeight="1">
      <c r="P1859" s="8"/>
      <c r="Q1859" s="8"/>
      <c r="R1859" s="8"/>
      <c r="S1859" s="8"/>
      <c r="T1859" s="8"/>
      <c r="AY1859" s="8"/>
      <c r="AZ1859" s="8"/>
      <c r="BA1859" s="8"/>
      <c r="BB1859" s="8"/>
      <c r="BC1859" s="8"/>
    </row>
    <row r="1860" s="2" customFormat="1" ht="16.5" customHeight="1">
      <c r="P1860" s="8"/>
      <c r="Q1860" s="8"/>
      <c r="R1860" s="8"/>
      <c r="S1860" s="8"/>
      <c r="T1860" s="8"/>
      <c r="AY1860" s="8"/>
      <c r="AZ1860" s="8"/>
      <c r="BA1860" s="8"/>
      <c r="BB1860" s="8"/>
      <c r="BC1860" s="8"/>
    </row>
    <row r="1861" s="2" customFormat="1" ht="16.5" customHeight="1">
      <c r="P1861" s="8"/>
      <c r="Q1861" s="8"/>
      <c r="R1861" s="8"/>
      <c r="S1861" s="8"/>
      <c r="T1861" s="8"/>
      <c r="AY1861" s="8"/>
      <c r="AZ1861" s="8"/>
      <c r="BA1861" s="8"/>
      <c r="BB1861" s="8"/>
      <c r="BC1861" s="8"/>
    </row>
    <row r="1862" s="2" customFormat="1" ht="16.5" customHeight="1">
      <c r="P1862" s="8"/>
      <c r="Q1862" s="8"/>
      <c r="R1862" s="8"/>
      <c r="S1862" s="8"/>
      <c r="T1862" s="8"/>
      <c r="AY1862" s="8"/>
      <c r="AZ1862" s="8"/>
      <c r="BA1862" s="8"/>
      <c r="BB1862" s="8"/>
      <c r="BC1862" s="8"/>
    </row>
    <row r="1863" s="2" customFormat="1" ht="16.5" customHeight="1">
      <c r="P1863" s="8"/>
      <c r="Q1863" s="8"/>
      <c r="R1863" s="8"/>
      <c r="S1863" s="8"/>
      <c r="T1863" s="8"/>
      <c r="AY1863" s="8"/>
      <c r="AZ1863" s="8"/>
      <c r="BA1863" s="8"/>
      <c r="BB1863" s="8"/>
      <c r="BC1863" s="8"/>
    </row>
    <row r="1864" s="2" customFormat="1" ht="16.5" customHeight="1">
      <c r="P1864" s="8"/>
      <c r="Q1864" s="8"/>
      <c r="R1864" s="8"/>
      <c r="S1864" s="8"/>
      <c r="T1864" s="8"/>
      <c r="AY1864" s="8"/>
      <c r="AZ1864" s="8"/>
      <c r="BA1864" s="8"/>
      <c r="BB1864" s="8"/>
      <c r="BC1864" s="8"/>
    </row>
    <row r="1865" s="2" customFormat="1" ht="16.5" customHeight="1">
      <c r="P1865" s="8"/>
      <c r="Q1865" s="8"/>
      <c r="R1865" s="8"/>
      <c r="S1865" s="8"/>
      <c r="T1865" s="8"/>
      <c r="AY1865" s="8"/>
      <c r="AZ1865" s="8"/>
      <c r="BA1865" s="8"/>
      <c r="BB1865" s="8"/>
      <c r="BC1865" s="8"/>
    </row>
    <row r="1866" s="2" customFormat="1" ht="16.5" customHeight="1">
      <c r="P1866" s="8"/>
      <c r="Q1866" s="8"/>
      <c r="R1866" s="8"/>
      <c r="S1866" s="8"/>
      <c r="T1866" s="8"/>
      <c r="AY1866" s="8"/>
      <c r="AZ1866" s="8"/>
      <c r="BA1866" s="8"/>
      <c r="BB1866" s="8"/>
      <c r="BC1866" s="8"/>
    </row>
    <row r="1867" s="2" customFormat="1" ht="16.5" customHeight="1">
      <c r="P1867" s="8"/>
      <c r="Q1867" s="8"/>
      <c r="R1867" s="8"/>
      <c r="S1867" s="8"/>
      <c r="T1867" s="8"/>
      <c r="AY1867" s="8"/>
      <c r="AZ1867" s="8"/>
      <c r="BA1867" s="8"/>
      <c r="BB1867" s="8"/>
      <c r="BC1867" s="8"/>
    </row>
    <row r="1868" s="2" customFormat="1" ht="16.5" customHeight="1">
      <c r="P1868" s="8"/>
      <c r="Q1868" s="8"/>
      <c r="R1868" s="8"/>
      <c r="S1868" s="8"/>
      <c r="T1868" s="8"/>
      <c r="AY1868" s="8"/>
      <c r="AZ1868" s="8"/>
      <c r="BA1868" s="8"/>
      <c r="BB1868" s="8"/>
      <c r="BC1868" s="8"/>
    </row>
    <row r="1869" s="2" customFormat="1" ht="16.5" customHeight="1">
      <c r="P1869" s="8"/>
      <c r="Q1869" s="8"/>
      <c r="R1869" s="8"/>
      <c r="S1869" s="8"/>
      <c r="T1869" s="8"/>
      <c r="AY1869" s="8"/>
      <c r="AZ1869" s="8"/>
      <c r="BA1869" s="8"/>
      <c r="BB1869" s="8"/>
      <c r="BC1869" s="8"/>
    </row>
    <row r="1870" s="2" customFormat="1" ht="16.5" customHeight="1">
      <c r="P1870" s="8"/>
      <c r="Q1870" s="8"/>
      <c r="R1870" s="8"/>
      <c r="S1870" s="8"/>
      <c r="T1870" s="8"/>
      <c r="AY1870" s="8"/>
      <c r="AZ1870" s="8"/>
      <c r="BA1870" s="8"/>
      <c r="BB1870" s="8"/>
      <c r="BC1870" s="8"/>
    </row>
    <row r="1871" s="2" customFormat="1" ht="16.5" customHeight="1">
      <c r="P1871" s="8"/>
      <c r="Q1871" s="8"/>
      <c r="R1871" s="8"/>
      <c r="S1871" s="8"/>
      <c r="T1871" s="8"/>
      <c r="AY1871" s="8"/>
      <c r="AZ1871" s="8"/>
      <c r="BA1871" s="8"/>
      <c r="BB1871" s="8"/>
      <c r="BC1871" s="8"/>
    </row>
    <row r="1872" s="2" customFormat="1" ht="16.5" customHeight="1">
      <c r="P1872" s="8"/>
      <c r="Q1872" s="8"/>
      <c r="R1872" s="8"/>
      <c r="S1872" s="8"/>
      <c r="T1872" s="8"/>
      <c r="AY1872" s="8"/>
      <c r="AZ1872" s="8"/>
      <c r="BA1872" s="8"/>
      <c r="BB1872" s="8"/>
      <c r="BC1872" s="8"/>
    </row>
    <row r="1873" s="2" customFormat="1" ht="16.5" customHeight="1">
      <c r="P1873" s="8"/>
      <c r="Q1873" s="8"/>
      <c r="R1873" s="8"/>
      <c r="S1873" s="8"/>
      <c r="T1873" s="8"/>
      <c r="AY1873" s="8"/>
      <c r="AZ1873" s="8"/>
      <c r="BA1873" s="8"/>
      <c r="BB1873" s="8"/>
      <c r="BC1873" s="8"/>
    </row>
    <row r="1874" s="2" customFormat="1" ht="16.5" customHeight="1">
      <c r="P1874" s="8"/>
      <c r="Q1874" s="8"/>
      <c r="R1874" s="8"/>
      <c r="S1874" s="8"/>
      <c r="T1874" s="8"/>
      <c r="AY1874" s="8"/>
      <c r="AZ1874" s="8"/>
      <c r="BA1874" s="8"/>
      <c r="BB1874" s="8"/>
      <c r="BC1874" s="8"/>
    </row>
    <row r="1875" s="2" customFormat="1" ht="16.5" customHeight="1">
      <c r="P1875" s="8"/>
      <c r="Q1875" s="8"/>
      <c r="R1875" s="8"/>
      <c r="S1875" s="8"/>
      <c r="T1875" s="8"/>
      <c r="AY1875" s="8"/>
      <c r="AZ1875" s="8"/>
      <c r="BA1875" s="8"/>
      <c r="BB1875" s="8"/>
      <c r="BC1875" s="8"/>
    </row>
    <row r="1876" s="2" customFormat="1" ht="16.5" customHeight="1">
      <c r="P1876" s="8"/>
      <c r="Q1876" s="8"/>
      <c r="R1876" s="8"/>
      <c r="S1876" s="8"/>
      <c r="T1876" s="8"/>
      <c r="AY1876" s="8"/>
      <c r="AZ1876" s="8"/>
      <c r="BA1876" s="8"/>
      <c r="BB1876" s="8"/>
      <c r="BC1876" s="8"/>
    </row>
    <row r="1877" s="2" customFormat="1" ht="16.5" customHeight="1">
      <c r="P1877" s="8"/>
      <c r="Q1877" s="8"/>
      <c r="R1877" s="8"/>
      <c r="S1877" s="8"/>
      <c r="T1877" s="8"/>
      <c r="AY1877" s="8"/>
      <c r="AZ1877" s="8"/>
      <c r="BA1877" s="8"/>
      <c r="BB1877" s="8"/>
      <c r="BC1877" s="8"/>
    </row>
    <row r="1878" s="2" customFormat="1" ht="16.5" customHeight="1">
      <c r="P1878" s="8"/>
      <c r="Q1878" s="8"/>
      <c r="R1878" s="8"/>
      <c r="S1878" s="8"/>
      <c r="T1878" s="8"/>
      <c r="AY1878" s="8"/>
      <c r="AZ1878" s="8"/>
      <c r="BA1878" s="8"/>
      <c r="BB1878" s="8"/>
      <c r="BC1878" s="8"/>
    </row>
    <row r="1879" s="2" customFormat="1" ht="16.5" customHeight="1">
      <c r="P1879" s="8"/>
      <c r="Q1879" s="8"/>
      <c r="R1879" s="8"/>
      <c r="S1879" s="8"/>
      <c r="T1879" s="8"/>
      <c r="AY1879" s="8"/>
      <c r="AZ1879" s="8"/>
      <c r="BA1879" s="8"/>
      <c r="BB1879" s="8"/>
      <c r="BC1879" s="8"/>
    </row>
    <row r="1880" s="2" customFormat="1" ht="16.5" customHeight="1">
      <c r="P1880" s="8"/>
      <c r="Q1880" s="8"/>
      <c r="R1880" s="8"/>
      <c r="S1880" s="8"/>
      <c r="T1880" s="8"/>
      <c r="AY1880" s="8"/>
      <c r="AZ1880" s="8"/>
      <c r="BA1880" s="8"/>
      <c r="BB1880" s="8"/>
      <c r="BC1880" s="8"/>
    </row>
    <row r="1881" s="2" customFormat="1" ht="16.5" customHeight="1">
      <c r="P1881" s="8"/>
      <c r="Q1881" s="8"/>
      <c r="R1881" s="8"/>
      <c r="S1881" s="8"/>
      <c r="T1881" s="8"/>
      <c r="AY1881" s="8"/>
      <c r="AZ1881" s="8"/>
      <c r="BA1881" s="8"/>
      <c r="BB1881" s="8"/>
      <c r="BC1881" s="8"/>
    </row>
    <row r="1882" s="2" customFormat="1" ht="16.5" customHeight="1">
      <c r="P1882" s="8"/>
      <c r="Q1882" s="8"/>
      <c r="R1882" s="8"/>
      <c r="S1882" s="8"/>
      <c r="T1882" s="8"/>
      <c r="AY1882" s="8"/>
      <c r="AZ1882" s="8"/>
      <c r="BA1882" s="8"/>
      <c r="BB1882" s="8"/>
      <c r="BC1882" s="8"/>
    </row>
    <row r="1883" s="2" customFormat="1" ht="16.5" customHeight="1">
      <c r="P1883" s="8"/>
      <c r="Q1883" s="8"/>
      <c r="R1883" s="8"/>
      <c r="S1883" s="8"/>
      <c r="T1883" s="8"/>
      <c r="AY1883" s="8"/>
      <c r="AZ1883" s="8"/>
      <c r="BA1883" s="8"/>
      <c r="BB1883" s="8"/>
      <c r="BC1883" s="8"/>
    </row>
    <row r="1884" s="2" customFormat="1" ht="16.5" customHeight="1">
      <c r="P1884" s="8"/>
      <c r="Q1884" s="8"/>
      <c r="R1884" s="8"/>
      <c r="S1884" s="8"/>
      <c r="T1884" s="8"/>
      <c r="AY1884" s="8"/>
      <c r="AZ1884" s="8"/>
      <c r="BA1884" s="8"/>
      <c r="BB1884" s="8"/>
      <c r="BC1884" s="8"/>
    </row>
    <row r="1885" s="2" customFormat="1" ht="16.5" customHeight="1">
      <c r="P1885" s="8"/>
      <c r="Q1885" s="8"/>
      <c r="R1885" s="8"/>
      <c r="S1885" s="8"/>
      <c r="T1885" s="8"/>
      <c r="AY1885" s="8"/>
      <c r="AZ1885" s="8"/>
      <c r="BA1885" s="8"/>
      <c r="BB1885" s="8"/>
      <c r="BC1885" s="8"/>
    </row>
    <row r="1886" s="2" customFormat="1" ht="16.5" customHeight="1">
      <c r="P1886" s="8"/>
      <c r="Q1886" s="8"/>
      <c r="R1886" s="8"/>
      <c r="S1886" s="8"/>
      <c r="T1886" s="8"/>
      <c r="AY1886" s="8"/>
      <c r="AZ1886" s="8"/>
      <c r="BA1886" s="8"/>
      <c r="BB1886" s="8"/>
      <c r="BC1886" s="8"/>
    </row>
    <row r="1887" s="2" customFormat="1" ht="16.5" customHeight="1">
      <c r="P1887" s="8"/>
      <c r="Q1887" s="8"/>
      <c r="R1887" s="8"/>
      <c r="S1887" s="8"/>
      <c r="T1887" s="8"/>
      <c r="AY1887" s="8"/>
      <c r="AZ1887" s="8"/>
      <c r="BA1887" s="8"/>
      <c r="BB1887" s="8"/>
      <c r="BC1887" s="8"/>
    </row>
    <row r="1888" s="2" customFormat="1" ht="16.5" customHeight="1">
      <c r="P1888" s="8"/>
      <c r="Q1888" s="8"/>
      <c r="R1888" s="8"/>
      <c r="S1888" s="8"/>
      <c r="T1888" s="8"/>
      <c r="AY1888" s="8"/>
      <c r="AZ1888" s="8"/>
      <c r="BA1888" s="8"/>
      <c r="BB1888" s="8"/>
      <c r="BC1888" s="8"/>
    </row>
    <row r="1889" s="2" customFormat="1" ht="16.5" customHeight="1">
      <c r="P1889" s="8"/>
      <c r="Q1889" s="8"/>
      <c r="R1889" s="8"/>
      <c r="S1889" s="8"/>
      <c r="T1889" s="8"/>
      <c r="AY1889" s="8"/>
      <c r="AZ1889" s="8"/>
      <c r="BA1889" s="8"/>
      <c r="BB1889" s="8"/>
      <c r="BC1889" s="8"/>
    </row>
    <row r="1890" s="2" customFormat="1" ht="16.5" customHeight="1">
      <c r="P1890" s="8"/>
      <c r="Q1890" s="8"/>
      <c r="R1890" s="8"/>
      <c r="S1890" s="8"/>
      <c r="T1890" s="8"/>
      <c r="AY1890" s="8"/>
      <c r="AZ1890" s="8"/>
      <c r="BA1890" s="8"/>
      <c r="BB1890" s="8"/>
      <c r="BC1890" s="8"/>
    </row>
    <row r="1891" s="2" customFormat="1" ht="16.5" customHeight="1">
      <c r="P1891" s="8"/>
      <c r="Q1891" s="8"/>
      <c r="R1891" s="8"/>
      <c r="S1891" s="8"/>
      <c r="T1891" s="8"/>
      <c r="AY1891" s="8"/>
      <c r="AZ1891" s="8"/>
      <c r="BA1891" s="8"/>
      <c r="BB1891" s="8"/>
      <c r="BC1891" s="8"/>
    </row>
    <row r="1892" s="2" customFormat="1" ht="16.5" customHeight="1">
      <c r="P1892" s="8"/>
      <c r="Q1892" s="8"/>
      <c r="R1892" s="8"/>
      <c r="S1892" s="8"/>
      <c r="T1892" s="8"/>
      <c r="AY1892" s="8"/>
      <c r="AZ1892" s="8"/>
      <c r="BA1892" s="8"/>
      <c r="BB1892" s="8"/>
      <c r="BC1892" s="8"/>
    </row>
    <row r="1893" s="2" customFormat="1" ht="16.5" customHeight="1">
      <c r="P1893" s="8"/>
      <c r="Q1893" s="8"/>
      <c r="R1893" s="8"/>
      <c r="S1893" s="8"/>
      <c r="T1893" s="8"/>
      <c r="AY1893" s="8"/>
      <c r="AZ1893" s="8"/>
      <c r="BA1893" s="8"/>
      <c r="BB1893" s="8"/>
      <c r="BC1893" s="8"/>
    </row>
    <row r="1894" s="2" customFormat="1" ht="16.5" customHeight="1">
      <c r="P1894" s="8"/>
      <c r="Q1894" s="8"/>
      <c r="R1894" s="8"/>
      <c r="S1894" s="8"/>
      <c r="T1894" s="8"/>
      <c r="AY1894" s="8"/>
      <c r="AZ1894" s="8"/>
      <c r="BA1894" s="8"/>
      <c r="BB1894" s="8"/>
      <c r="BC1894" s="8"/>
    </row>
    <row r="1895" s="2" customFormat="1" ht="16.5" customHeight="1">
      <c r="P1895" s="8"/>
      <c r="Q1895" s="8"/>
      <c r="R1895" s="8"/>
      <c r="S1895" s="8"/>
      <c r="T1895" s="8"/>
      <c r="AY1895" s="8"/>
      <c r="AZ1895" s="8"/>
      <c r="BA1895" s="8"/>
      <c r="BB1895" s="8"/>
      <c r="BC1895" s="8"/>
    </row>
    <row r="1896" s="2" customFormat="1" ht="16.5" customHeight="1">
      <c r="P1896" s="8"/>
      <c r="Q1896" s="8"/>
      <c r="R1896" s="8"/>
      <c r="S1896" s="8"/>
      <c r="T1896" s="8"/>
      <c r="AY1896" s="8"/>
      <c r="AZ1896" s="8"/>
      <c r="BA1896" s="8"/>
      <c r="BB1896" s="8"/>
      <c r="BC1896" s="8"/>
    </row>
    <row r="1897" s="2" customFormat="1" ht="16.5" customHeight="1">
      <c r="P1897" s="8"/>
      <c r="Q1897" s="8"/>
      <c r="R1897" s="8"/>
      <c r="S1897" s="8"/>
      <c r="T1897" s="8"/>
      <c r="AY1897" s="8"/>
      <c r="AZ1897" s="8"/>
      <c r="BA1897" s="8"/>
      <c r="BB1897" s="8"/>
      <c r="BC1897" s="8"/>
    </row>
    <row r="1898" s="2" customFormat="1" ht="16.5" customHeight="1">
      <c r="P1898" s="8"/>
      <c r="Q1898" s="8"/>
      <c r="R1898" s="8"/>
      <c r="S1898" s="8"/>
      <c r="T1898" s="8"/>
      <c r="AY1898" s="8"/>
      <c r="AZ1898" s="8"/>
      <c r="BA1898" s="8"/>
      <c r="BB1898" s="8"/>
      <c r="BC1898" s="8"/>
    </row>
    <row r="1899" s="2" customFormat="1" ht="16.5" customHeight="1">
      <c r="P1899" s="8"/>
      <c r="Q1899" s="8"/>
      <c r="R1899" s="8"/>
      <c r="S1899" s="8"/>
      <c r="T1899" s="8"/>
      <c r="AY1899" s="8"/>
      <c r="AZ1899" s="8"/>
      <c r="BA1899" s="8"/>
      <c r="BB1899" s="8"/>
      <c r="BC1899" s="8"/>
    </row>
    <row r="1900" s="2" customFormat="1" ht="16.5" customHeight="1">
      <c r="P1900" s="8"/>
      <c r="Q1900" s="8"/>
      <c r="R1900" s="8"/>
      <c r="S1900" s="8"/>
      <c r="T1900" s="8"/>
      <c r="AY1900" s="8"/>
      <c r="AZ1900" s="8"/>
      <c r="BA1900" s="8"/>
      <c r="BB1900" s="8"/>
      <c r="BC1900" s="8"/>
    </row>
    <row r="1901" s="2" customFormat="1" ht="16.5" customHeight="1">
      <c r="P1901" s="8"/>
      <c r="Q1901" s="8"/>
      <c r="R1901" s="8"/>
      <c r="S1901" s="8"/>
      <c r="T1901" s="8"/>
      <c r="AY1901" s="8"/>
      <c r="AZ1901" s="8"/>
      <c r="BA1901" s="8"/>
      <c r="BB1901" s="8"/>
      <c r="BC1901" s="8"/>
    </row>
    <row r="1902" s="2" customFormat="1" ht="16.5" customHeight="1">
      <c r="P1902" s="8"/>
      <c r="Q1902" s="8"/>
      <c r="R1902" s="8"/>
      <c r="S1902" s="8"/>
      <c r="T1902" s="8"/>
      <c r="AY1902" s="8"/>
      <c r="AZ1902" s="8"/>
      <c r="BA1902" s="8"/>
      <c r="BB1902" s="8"/>
      <c r="BC1902" s="8"/>
    </row>
    <row r="1903" s="2" customFormat="1" ht="16.5" customHeight="1">
      <c r="P1903" s="8"/>
      <c r="Q1903" s="8"/>
      <c r="R1903" s="8"/>
      <c r="S1903" s="8"/>
      <c r="T1903" s="8"/>
      <c r="AY1903" s="8"/>
      <c r="AZ1903" s="8"/>
      <c r="BA1903" s="8"/>
      <c r="BB1903" s="8"/>
      <c r="BC1903" s="8"/>
    </row>
    <row r="1904" s="2" customFormat="1" ht="16.5" customHeight="1">
      <c r="P1904" s="8"/>
      <c r="Q1904" s="8"/>
      <c r="R1904" s="8"/>
      <c r="S1904" s="8"/>
      <c r="T1904" s="8"/>
      <c r="AY1904" s="8"/>
      <c r="AZ1904" s="8"/>
      <c r="BA1904" s="8"/>
      <c r="BB1904" s="8"/>
      <c r="BC1904" s="8"/>
    </row>
    <row r="1905" s="2" customFormat="1" ht="16.5" customHeight="1">
      <c r="P1905" s="8"/>
      <c r="Q1905" s="8"/>
      <c r="R1905" s="8"/>
      <c r="S1905" s="8"/>
      <c r="T1905" s="8"/>
      <c r="AY1905" s="8"/>
      <c r="AZ1905" s="8"/>
      <c r="BA1905" s="8"/>
      <c r="BB1905" s="8"/>
      <c r="BC1905" s="8"/>
    </row>
    <row r="1906" s="2" customFormat="1" ht="16.5" customHeight="1">
      <c r="P1906" s="8"/>
      <c r="Q1906" s="8"/>
      <c r="R1906" s="8"/>
      <c r="S1906" s="8"/>
      <c r="T1906" s="8"/>
      <c r="AY1906" s="8"/>
      <c r="AZ1906" s="8"/>
      <c r="BA1906" s="8"/>
      <c r="BB1906" s="8"/>
      <c r="BC1906" s="8"/>
    </row>
    <row r="1907" s="2" customFormat="1" ht="16.5" customHeight="1">
      <c r="P1907" s="8"/>
      <c r="Q1907" s="8"/>
      <c r="R1907" s="8"/>
      <c r="S1907" s="8"/>
      <c r="T1907" s="8"/>
      <c r="AY1907" s="8"/>
      <c r="AZ1907" s="8"/>
      <c r="BA1907" s="8"/>
      <c r="BB1907" s="8"/>
      <c r="BC1907" s="8"/>
    </row>
    <row r="1908" s="2" customFormat="1" ht="16.5" customHeight="1">
      <c r="P1908" s="8"/>
      <c r="Q1908" s="8"/>
      <c r="R1908" s="8"/>
      <c r="S1908" s="8"/>
      <c r="T1908" s="8"/>
      <c r="AY1908" s="8"/>
      <c r="AZ1908" s="8"/>
      <c r="BA1908" s="8"/>
      <c r="BB1908" s="8"/>
      <c r="BC1908" s="8"/>
    </row>
    <row r="1909" s="2" customFormat="1" ht="16.5" customHeight="1">
      <c r="P1909" s="8"/>
      <c r="Q1909" s="8"/>
      <c r="R1909" s="8"/>
      <c r="S1909" s="8"/>
      <c r="T1909" s="8"/>
      <c r="AY1909" s="8"/>
      <c r="AZ1909" s="8"/>
      <c r="BA1909" s="8"/>
      <c r="BB1909" s="8"/>
      <c r="BC1909" s="8"/>
    </row>
    <row r="1910" s="2" customFormat="1" ht="16.5" customHeight="1">
      <c r="P1910" s="8"/>
      <c r="Q1910" s="8"/>
      <c r="R1910" s="8"/>
      <c r="S1910" s="8"/>
      <c r="T1910" s="8"/>
      <c r="AY1910" s="8"/>
      <c r="AZ1910" s="8"/>
      <c r="BA1910" s="8"/>
      <c r="BB1910" s="8"/>
      <c r="BC1910" s="8"/>
    </row>
    <row r="1911" s="2" customFormat="1" ht="16.5" customHeight="1">
      <c r="P1911" s="8"/>
      <c r="Q1911" s="8"/>
      <c r="R1911" s="8"/>
      <c r="S1911" s="8"/>
      <c r="T1911" s="8"/>
      <c r="AY1911" s="8"/>
      <c r="AZ1911" s="8"/>
      <c r="BA1911" s="8"/>
      <c r="BB1911" s="8"/>
      <c r="BC1911" s="8"/>
    </row>
    <row r="1912" s="2" customFormat="1" ht="16.5" customHeight="1">
      <c r="P1912" s="8"/>
      <c r="Q1912" s="8"/>
      <c r="R1912" s="8"/>
      <c r="S1912" s="8"/>
      <c r="T1912" s="8"/>
      <c r="AY1912" s="8"/>
      <c r="AZ1912" s="8"/>
      <c r="BA1912" s="8"/>
      <c r="BB1912" s="8"/>
      <c r="BC1912" s="8"/>
    </row>
    <row r="1913" s="2" customFormat="1" ht="16.5" customHeight="1">
      <c r="P1913" s="8"/>
      <c r="Q1913" s="8"/>
      <c r="R1913" s="8"/>
      <c r="S1913" s="8"/>
      <c r="T1913" s="8"/>
      <c r="AY1913" s="8"/>
      <c r="AZ1913" s="8"/>
      <c r="BA1913" s="8"/>
      <c r="BB1913" s="8"/>
      <c r="BC1913" s="8"/>
    </row>
    <row r="1914" s="2" customFormat="1" ht="16.5" customHeight="1">
      <c r="P1914" s="8"/>
      <c r="Q1914" s="8"/>
      <c r="R1914" s="8"/>
      <c r="S1914" s="8"/>
      <c r="T1914" s="8"/>
      <c r="AY1914" s="8"/>
      <c r="AZ1914" s="8"/>
      <c r="BA1914" s="8"/>
      <c r="BB1914" s="8"/>
      <c r="BC1914" s="8"/>
    </row>
    <row r="1915" s="2" customFormat="1" ht="16.5" customHeight="1">
      <c r="P1915" s="8"/>
      <c r="Q1915" s="8"/>
      <c r="R1915" s="8"/>
      <c r="S1915" s="8"/>
      <c r="T1915" s="8"/>
      <c r="AY1915" s="8"/>
      <c r="AZ1915" s="8"/>
      <c r="BA1915" s="8"/>
      <c r="BB1915" s="8"/>
      <c r="BC1915" s="8"/>
    </row>
    <row r="1916" s="2" customFormat="1" ht="16.5" customHeight="1">
      <c r="P1916" s="8"/>
      <c r="Q1916" s="8"/>
      <c r="R1916" s="8"/>
      <c r="S1916" s="8"/>
      <c r="T1916" s="8"/>
      <c r="AY1916" s="8"/>
      <c r="AZ1916" s="8"/>
      <c r="BA1916" s="8"/>
      <c r="BB1916" s="8"/>
      <c r="BC1916" s="8"/>
    </row>
    <row r="1917" s="2" customFormat="1" ht="16.5" customHeight="1">
      <c r="P1917" s="8"/>
      <c r="Q1917" s="8"/>
      <c r="R1917" s="8"/>
      <c r="S1917" s="8"/>
      <c r="T1917" s="8"/>
      <c r="AY1917" s="8"/>
      <c r="AZ1917" s="8"/>
      <c r="BA1917" s="8"/>
      <c r="BB1917" s="8"/>
      <c r="BC1917" s="8"/>
    </row>
    <row r="1918" s="2" customFormat="1" ht="16.5" customHeight="1">
      <c r="P1918" s="8"/>
      <c r="Q1918" s="8"/>
      <c r="R1918" s="8"/>
      <c r="S1918" s="8"/>
      <c r="T1918" s="8"/>
      <c r="AY1918" s="8"/>
      <c r="AZ1918" s="8"/>
      <c r="BA1918" s="8"/>
      <c r="BB1918" s="8"/>
      <c r="BC1918" s="8"/>
    </row>
    <row r="1919" s="2" customFormat="1" ht="16.5" customHeight="1">
      <c r="P1919" s="8"/>
      <c r="Q1919" s="8"/>
      <c r="R1919" s="8"/>
      <c r="S1919" s="8"/>
      <c r="T1919" s="8"/>
      <c r="AY1919" s="8"/>
      <c r="AZ1919" s="8"/>
      <c r="BA1919" s="8"/>
      <c r="BB1919" s="8"/>
      <c r="BC1919" s="8"/>
    </row>
    <row r="1920" s="2" customFormat="1" ht="16.5" customHeight="1">
      <c r="P1920" s="8"/>
      <c r="Q1920" s="8"/>
      <c r="R1920" s="8"/>
      <c r="S1920" s="8"/>
      <c r="T1920" s="8"/>
      <c r="AY1920" s="8"/>
      <c r="AZ1920" s="8"/>
      <c r="BA1920" s="8"/>
      <c r="BB1920" s="8"/>
      <c r="BC1920" s="8"/>
    </row>
    <row r="1921" s="2" customFormat="1" ht="16.5" customHeight="1">
      <c r="P1921" s="8"/>
      <c r="Q1921" s="8"/>
      <c r="R1921" s="8"/>
      <c r="S1921" s="8"/>
      <c r="T1921" s="8"/>
      <c r="AY1921" s="8"/>
      <c r="AZ1921" s="8"/>
      <c r="BA1921" s="8"/>
      <c r="BB1921" s="8"/>
      <c r="BC1921" s="8"/>
    </row>
    <row r="1922" s="2" customFormat="1" ht="16.5" customHeight="1">
      <c r="P1922" s="8"/>
      <c r="Q1922" s="8"/>
      <c r="R1922" s="8"/>
      <c r="S1922" s="8"/>
      <c r="T1922" s="8"/>
      <c r="AY1922" s="8"/>
      <c r="AZ1922" s="8"/>
      <c r="BA1922" s="8"/>
      <c r="BB1922" s="8"/>
      <c r="BC1922" s="8"/>
    </row>
    <row r="1923" s="2" customFormat="1" ht="16.5" customHeight="1">
      <c r="P1923" s="8"/>
      <c r="Q1923" s="8"/>
      <c r="R1923" s="8"/>
      <c r="S1923" s="8"/>
      <c r="T1923" s="8"/>
      <c r="AY1923" s="8"/>
      <c r="AZ1923" s="8"/>
      <c r="BA1923" s="8"/>
      <c r="BB1923" s="8"/>
      <c r="BC1923" s="8"/>
    </row>
    <row r="1924" s="2" customFormat="1" ht="16.5" customHeight="1">
      <c r="P1924" s="8"/>
      <c r="Q1924" s="8"/>
      <c r="R1924" s="8"/>
      <c r="S1924" s="8"/>
      <c r="T1924" s="8"/>
      <c r="AY1924" s="8"/>
      <c r="AZ1924" s="8"/>
      <c r="BA1924" s="8"/>
      <c r="BB1924" s="8"/>
      <c r="BC1924" s="8"/>
    </row>
    <row r="1925" s="2" customFormat="1" ht="16.5" customHeight="1">
      <c r="P1925" s="8"/>
      <c r="Q1925" s="8"/>
      <c r="R1925" s="8"/>
      <c r="S1925" s="8"/>
      <c r="T1925" s="8"/>
      <c r="AY1925" s="8"/>
      <c r="AZ1925" s="8"/>
      <c r="BA1925" s="8"/>
      <c r="BB1925" s="8"/>
      <c r="BC1925" s="8"/>
    </row>
    <row r="1926" s="2" customFormat="1" ht="16.5" customHeight="1">
      <c r="P1926" s="8"/>
      <c r="Q1926" s="8"/>
      <c r="R1926" s="8"/>
      <c r="S1926" s="8"/>
      <c r="T1926" s="8"/>
      <c r="AY1926" s="8"/>
      <c r="AZ1926" s="8"/>
      <c r="BA1926" s="8"/>
      <c r="BB1926" s="8"/>
      <c r="BC1926" s="8"/>
    </row>
    <row r="1927" s="2" customFormat="1" ht="16.5" customHeight="1">
      <c r="P1927" s="8"/>
      <c r="Q1927" s="8"/>
      <c r="R1927" s="8"/>
      <c r="S1927" s="8"/>
      <c r="T1927" s="8"/>
      <c r="AY1927" s="8"/>
      <c r="AZ1927" s="8"/>
      <c r="BA1927" s="8"/>
      <c r="BB1927" s="8"/>
      <c r="BC1927" s="8"/>
    </row>
    <row r="1928" s="2" customFormat="1" ht="16.5" customHeight="1">
      <c r="P1928" s="8"/>
      <c r="Q1928" s="8"/>
      <c r="R1928" s="8"/>
      <c r="S1928" s="8"/>
      <c r="T1928" s="8"/>
      <c r="AY1928" s="8"/>
      <c r="AZ1928" s="8"/>
      <c r="BA1928" s="8"/>
      <c r="BB1928" s="8"/>
      <c r="BC1928" s="8"/>
    </row>
    <row r="1929" s="2" customFormat="1" ht="16.5" customHeight="1">
      <c r="P1929" s="8"/>
      <c r="Q1929" s="8"/>
      <c r="R1929" s="8"/>
      <c r="S1929" s="8"/>
      <c r="T1929" s="8"/>
      <c r="AY1929" s="8"/>
      <c r="AZ1929" s="8"/>
      <c r="BA1929" s="8"/>
      <c r="BB1929" s="8"/>
      <c r="BC1929" s="8"/>
    </row>
    <row r="1930" s="2" customFormat="1" ht="16.5" customHeight="1">
      <c r="P1930" s="8"/>
      <c r="Q1930" s="8"/>
      <c r="R1930" s="8"/>
      <c r="S1930" s="8"/>
      <c r="T1930" s="8"/>
      <c r="AY1930" s="8"/>
      <c r="AZ1930" s="8"/>
      <c r="BA1930" s="8"/>
      <c r="BB1930" s="8"/>
      <c r="BC1930" s="8"/>
    </row>
    <row r="1931" s="2" customFormat="1" ht="16.5" customHeight="1">
      <c r="P1931" s="8"/>
      <c r="Q1931" s="8"/>
      <c r="R1931" s="8"/>
      <c r="S1931" s="8"/>
      <c r="T1931" s="8"/>
      <c r="AY1931" s="8"/>
      <c r="AZ1931" s="8"/>
      <c r="BA1931" s="8"/>
      <c r="BB1931" s="8"/>
      <c r="BC1931" s="8"/>
    </row>
    <row r="1932" s="2" customFormat="1" ht="16.5" customHeight="1">
      <c r="P1932" s="8"/>
      <c r="Q1932" s="8"/>
      <c r="R1932" s="8"/>
      <c r="S1932" s="8"/>
      <c r="T1932" s="8"/>
      <c r="AY1932" s="8"/>
      <c r="AZ1932" s="8"/>
      <c r="BA1932" s="8"/>
      <c r="BB1932" s="8"/>
      <c r="BC1932" s="8"/>
    </row>
    <row r="1933" s="2" customFormat="1" ht="16.5" customHeight="1">
      <c r="P1933" s="8"/>
      <c r="Q1933" s="8"/>
      <c r="R1933" s="8"/>
      <c r="S1933" s="8"/>
      <c r="T1933" s="8"/>
      <c r="AY1933" s="8"/>
      <c r="AZ1933" s="8"/>
      <c r="BA1933" s="8"/>
      <c r="BB1933" s="8"/>
      <c r="BC1933" s="8"/>
    </row>
    <row r="1934" s="2" customFormat="1" ht="16.5" customHeight="1">
      <c r="P1934" s="8"/>
      <c r="Q1934" s="8"/>
      <c r="R1934" s="8"/>
      <c r="S1934" s="8"/>
      <c r="T1934" s="8"/>
      <c r="AY1934" s="8"/>
      <c r="AZ1934" s="8"/>
      <c r="BA1934" s="8"/>
      <c r="BB1934" s="8"/>
      <c r="BC1934" s="8"/>
    </row>
    <row r="1935" s="2" customFormat="1" ht="16.5" customHeight="1">
      <c r="P1935" s="8"/>
      <c r="Q1935" s="8"/>
      <c r="R1935" s="8"/>
      <c r="S1935" s="8"/>
      <c r="T1935" s="8"/>
      <c r="AY1935" s="8"/>
      <c r="AZ1935" s="8"/>
      <c r="BA1935" s="8"/>
      <c r="BB1935" s="8"/>
      <c r="BC1935" s="8"/>
    </row>
    <row r="1936" s="2" customFormat="1" ht="16.5" customHeight="1">
      <c r="P1936" s="8"/>
      <c r="Q1936" s="8"/>
      <c r="R1936" s="8"/>
      <c r="S1936" s="8"/>
      <c r="T1936" s="8"/>
      <c r="AY1936" s="8"/>
      <c r="AZ1936" s="8"/>
      <c r="BA1936" s="8"/>
      <c r="BB1936" s="8"/>
      <c r="BC1936" s="8"/>
    </row>
    <row r="1937" s="2" customFormat="1" ht="16.5" customHeight="1">
      <c r="P1937" s="8"/>
      <c r="Q1937" s="8"/>
      <c r="R1937" s="8"/>
      <c r="S1937" s="8"/>
      <c r="T1937" s="8"/>
      <c r="AY1937" s="8"/>
      <c r="AZ1937" s="8"/>
      <c r="BA1937" s="8"/>
      <c r="BB1937" s="8"/>
      <c r="BC1937" s="8"/>
    </row>
    <row r="1938" s="2" customFormat="1" ht="16.5" customHeight="1">
      <c r="P1938" s="8"/>
      <c r="Q1938" s="8"/>
      <c r="R1938" s="8"/>
      <c r="S1938" s="8"/>
      <c r="T1938" s="8"/>
      <c r="AY1938" s="8"/>
      <c r="AZ1938" s="8"/>
      <c r="BA1938" s="8"/>
      <c r="BB1938" s="8"/>
      <c r="BC1938" s="8"/>
    </row>
    <row r="1939" s="2" customFormat="1" ht="16.5" customHeight="1">
      <c r="P1939" s="8"/>
      <c r="Q1939" s="8"/>
      <c r="R1939" s="8"/>
      <c r="S1939" s="8"/>
      <c r="T1939" s="8"/>
      <c r="AY1939" s="8"/>
      <c r="AZ1939" s="8"/>
      <c r="BA1939" s="8"/>
      <c r="BB1939" s="8"/>
      <c r="BC1939" s="8"/>
    </row>
    <row r="1940" s="2" customFormat="1" ht="16.5" customHeight="1">
      <c r="P1940" s="8"/>
      <c r="Q1940" s="8"/>
      <c r="R1940" s="8"/>
      <c r="S1940" s="8"/>
      <c r="T1940" s="8"/>
      <c r="AY1940" s="8"/>
      <c r="AZ1940" s="8"/>
      <c r="BA1940" s="8"/>
      <c r="BB1940" s="8"/>
      <c r="BC1940" s="8"/>
    </row>
    <row r="1941" s="2" customFormat="1" ht="16.5" customHeight="1">
      <c r="P1941" s="8"/>
      <c r="Q1941" s="8"/>
      <c r="R1941" s="8"/>
      <c r="S1941" s="8"/>
      <c r="T1941" s="8"/>
      <c r="AY1941" s="8"/>
      <c r="AZ1941" s="8"/>
      <c r="BA1941" s="8"/>
      <c r="BB1941" s="8"/>
      <c r="BC1941" s="8"/>
    </row>
    <row r="1942" s="2" customFormat="1" ht="16.5" customHeight="1">
      <c r="P1942" s="8"/>
      <c r="Q1942" s="8"/>
      <c r="R1942" s="8"/>
      <c r="S1942" s="8"/>
      <c r="T1942" s="8"/>
      <c r="AY1942" s="8"/>
      <c r="AZ1942" s="8"/>
      <c r="BA1942" s="8"/>
      <c r="BB1942" s="8"/>
      <c r="BC1942" s="8"/>
    </row>
    <row r="1943" s="2" customFormat="1" ht="16.5" customHeight="1">
      <c r="P1943" s="8"/>
      <c r="Q1943" s="8"/>
      <c r="R1943" s="8"/>
      <c r="S1943" s="8"/>
      <c r="T1943" s="8"/>
      <c r="AY1943" s="8"/>
      <c r="AZ1943" s="8"/>
      <c r="BA1943" s="8"/>
      <c r="BB1943" s="8"/>
      <c r="BC1943" s="8"/>
    </row>
    <row r="1944" s="2" customFormat="1" ht="16.5" customHeight="1">
      <c r="P1944" s="8"/>
      <c r="Q1944" s="8"/>
      <c r="R1944" s="8"/>
      <c r="S1944" s="8"/>
      <c r="T1944" s="8"/>
      <c r="AY1944" s="8"/>
      <c r="AZ1944" s="8"/>
      <c r="BA1944" s="8"/>
      <c r="BB1944" s="8"/>
      <c r="BC1944" s="8"/>
    </row>
    <row r="1945" s="2" customFormat="1" ht="16.5" customHeight="1">
      <c r="P1945" s="8"/>
      <c r="Q1945" s="8"/>
      <c r="R1945" s="8"/>
      <c r="S1945" s="8"/>
      <c r="T1945" s="8"/>
      <c r="AY1945" s="8"/>
      <c r="AZ1945" s="8"/>
      <c r="BA1945" s="8"/>
      <c r="BB1945" s="8"/>
      <c r="BC1945" s="8"/>
    </row>
    <row r="1946" s="2" customFormat="1" ht="16.5" customHeight="1">
      <c r="P1946" s="8"/>
      <c r="Q1946" s="8"/>
      <c r="R1946" s="8"/>
      <c r="S1946" s="8"/>
      <c r="T1946" s="8"/>
      <c r="AY1946" s="8"/>
      <c r="AZ1946" s="8"/>
      <c r="BA1946" s="8"/>
      <c r="BB1946" s="8"/>
      <c r="BC1946" s="8"/>
    </row>
    <row r="1947" s="2" customFormat="1" ht="16.5" customHeight="1">
      <c r="P1947" s="8"/>
      <c r="Q1947" s="8"/>
      <c r="R1947" s="8"/>
      <c r="S1947" s="8"/>
      <c r="T1947" s="8"/>
      <c r="AY1947" s="8"/>
      <c r="AZ1947" s="8"/>
      <c r="BA1947" s="8"/>
      <c r="BB1947" s="8"/>
      <c r="BC1947" s="8"/>
    </row>
    <row r="1948" s="2" customFormat="1" ht="16.5" customHeight="1">
      <c r="P1948" s="8"/>
      <c r="Q1948" s="8"/>
      <c r="R1948" s="8"/>
      <c r="S1948" s="8"/>
      <c r="T1948" s="8"/>
      <c r="AY1948" s="8"/>
      <c r="AZ1948" s="8"/>
      <c r="BA1948" s="8"/>
      <c r="BB1948" s="8"/>
      <c r="BC1948" s="8"/>
    </row>
    <row r="1949" s="2" customFormat="1" ht="16.5" customHeight="1">
      <c r="P1949" s="8"/>
      <c r="Q1949" s="8"/>
      <c r="R1949" s="8"/>
      <c r="S1949" s="8"/>
      <c r="T1949" s="8"/>
      <c r="AY1949" s="8"/>
      <c r="AZ1949" s="8"/>
      <c r="BA1949" s="8"/>
      <c r="BB1949" s="8"/>
      <c r="BC1949" s="8"/>
    </row>
    <row r="1950" s="2" customFormat="1" ht="16.5" customHeight="1">
      <c r="P1950" s="8"/>
      <c r="Q1950" s="8"/>
      <c r="R1950" s="8"/>
      <c r="S1950" s="8"/>
      <c r="T1950" s="8"/>
      <c r="AY1950" s="8"/>
      <c r="AZ1950" s="8"/>
      <c r="BA1950" s="8"/>
      <c r="BB1950" s="8"/>
      <c r="BC1950" s="8"/>
    </row>
    <row r="1951" s="2" customFormat="1" ht="16.5" customHeight="1">
      <c r="P1951" s="8"/>
      <c r="Q1951" s="8"/>
      <c r="R1951" s="8"/>
      <c r="S1951" s="8"/>
      <c r="T1951" s="8"/>
      <c r="AY1951" s="8"/>
      <c r="AZ1951" s="8"/>
      <c r="BA1951" s="8"/>
      <c r="BB1951" s="8"/>
      <c r="BC1951" s="8"/>
    </row>
    <row r="1952" s="2" customFormat="1" ht="16.5" customHeight="1">
      <c r="P1952" s="8"/>
      <c r="Q1952" s="8"/>
      <c r="R1952" s="8"/>
      <c r="S1952" s="8"/>
      <c r="T1952" s="8"/>
      <c r="AY1952" s="8"/>
      <c r="AZ1952" s="8"/>
      <c r="BA1952" s="8"/>
      <c r="BB1952" s="8"/>
      <c r="BC1952" s="8"/>
    </row>
    <row r="1953" s="2" customFormat="1" ht="16.5" customHeight="1">
      <c r="P1953" s="8"/>
      <c r="Q1953" s="8"/>
      <c r="R1953" s="8"/>
      <c r="S1953" s="8"/>
      <c r="T1953" s="8"/>
      <c r="AY1953" s="8"/>
      <c r="AZ1953" s="8"/>
      <c r="BA1953" s="8"/>
      <c r="BB1953" s="8"/>
      <c r="BC1953" s="8"/>
    </row>
    <row r="1954" s="2" customFormat="1" ht="16.5" customHeight="1">
      <c r="P1954" s="8"/>
      <c r="Q1954" s="8"/>
      <c r="R1954" s="8"/>
      <c r="S1954" s="8"/>
      <c r="T1954" s="8"/>
      <c r="AY1954" s="8"/>
      <c r="AZ1954" s="8"/>
      <c r="BA1954" s="8"/>
      <c r="BB1954" s="8"/>
      <c r="BC1954" s="8"/>
    </row>
    <row r="1955" s="2" customFormat="1" ht="16.5" customHeight="1">
      <c r="P1955" s="8"/>
      <c r="Q1955" s="8"/>
      <c r="R1955" s="8"/>
      <c r="S1955" s="8"/>
      <c r="T1955" s="8"/>
      <c r="AY1955" s="8"/>
      <c r="AZ1955" s="8"/>
      <c r="BA1955" s="8"/>
      <c r="BB1955" s="8"/>
      <c r="BC1955" s="8"/>
    </row>
    <row r="1956" s="2" customFormat="1" ht="16.5" customHeight="1">
      <c r="P1956" s="8"/>
      <c r="Q1956" s="8"/>
      <c r="R1956" s="8"/>
      <c r="S1956" s="8"/>
      <c r="T1956" s="8"/>
      <c r="AY1956" s="8"/>
      <c r="AZ1956" s="8"/>
      <c r="BA1956" s="8"/>
      <c r="BB1956" s="8"/>
      <c r="BC1956" s="8"/>
    </row>
    <row r="1957" s="2" customFormat="1" ht="16.5" customHeight="1">
      <c r="P1957" s="8"/>
      <c r="Q1957" s="8"/>
      <c r="R1957" s="8"/>
      <c r="S1957" s="8"/>
      <c r="T1957" s="8"/>
      <c r="AY1957" s="8"/>
      <c r="AZ1957" s="8"/>
      <c r="BA1957" s="8"/>
      <c r="BB1957" s="8"/>
      <c r="BC1957" s="8"/>
    </row>
    <row r="1958" s="2" customFormat="1" ht="16.5" customHeight="1">
      <c r="P1958" s="8"/>
      <c r="Q1958" s="8"/>
      <c r="R1958" s="8"/>
      <c r="S1958" s="8"/>
      <c r="T1958" s="8"/>
      <c r="AY1958" s="8"/>
      <c r="AZ1958" s="8"/>
      <c r="BA1958" s="8"/>
      <c r="BB1958" s="8"/>
      <c r="BC1958" s="8"/>
    </row>
    <row r="1959" s="2" customFormat="1" ht="16.5" customHeight="1">
      <c r="P1959" s="8"/>
      <c r="Q1959" s="8"/>
      <c r="R1959" s="8"/>
      <c r="S1959" s="8"/>
      <c r="T1959" s="8"/>
      <c r="AY1959" s="8"/>
      <c r="AZ1959" s="8"/>
      <c r="BA1959" s="8"/>
      <c r="BB1959" s="8"/>
      <c r="BC1959" s="8"/>
    </row>
    <row r="1960" s="2" customFormat="1" ht="16.5" customHeight="1">
      <c r="P1960" s="8"/>
      <c r="Q1960" s="8"/>
      <c r="R1960" s="8"/>
      <c r="S1960" s="8"/>
      <c r="T1960" s="8"/>
      <c r="AY1960" s="8"/>
      <c r="AZ1960" s="8"/>
      <c r="BA1960" s="8"/>
      <c r="BB1960" s="8"/>
      <c r="BC1960" s="8"/>
    </row>
    <row r="1961" s="2" customFormat="1" ht="16.5" customHeight="1">
      <c r="P1961" s="8"/>
      <c r="Q1961" s="8"/>
      <c r="R1961" s="8"/>
      <c r="S1961" s="8"/>
      <c r="T1961" s="8"/>
      <c r="AY1961" s="8"/>
      <c r="AZ1961" s="8"/>
      <c r="BA1961" s="8"/>
      <c r="BB1961" s="8"/>
      <c r="BC1961" s="8"/>
    </row>
    <row r="1962" s="2" customFormat="1" ht="16.5" customHeight="1">
      <c r="P1962" s="8"/>
      <c r="Q1962" s="8"/>
      <c r="R1962" s="8"/>
      <c r="S1962" s="8"/>
      <c r="T1962" s="8"/>
      <c r="AY1962" s="8"/>
      <c r="AZ1962" s="8"/>
      <c r="BA1962" s="8"/>
      <c r="BB1962" s="8"/>
      <c r="BC1962" s="8"/>
    </row>
    <row r="1963" s="2" customFormat="1" ht="16.5" customHeight="1">
      <c r="P1963" s="8"/>
      <c r="Q1963" s="8"/>
      <c r="R1963" s="8"/>
      <c r="S1963" s="8"/>
      <c r="T1963" s="8"/>
      <c r="AY1963" s="8"/>
      <c r="AZ1963" s="8"/>
      <c r="BA1963" s="8"/>
      <c r="BB1963" s="8"/>
      <c r="BC1963" s="8"/>
    </row>
    <row r="1964" s="2" customFormat="1" ht="16.5" customHeight="1">
      <c r="P1964" s="8"/>
      <c r="Q1964" s="8"/>
      <c r="R1964" s="8"/>
      <c r="S1964" s="8"/>
      <c r="T1964" s="8"/>
      <c r="AY1964" s="8"/>
      <c r="AZ1964" s="8"/>
      <c r="BA1964" s="8"/>
      <c r="BB1964" s="8"/>
      <c r="BC1964" s="8"/>
    </row>
    <row r="1965" s="2" customFormat="1" ht="16.5" customHeight="1">
      <c r="P1965" s="8"/>
      <c r="Q1965" s="8"/>
      <c r="R1965" s="8"/>
      <c r="S1965" s="8"/>
      <c r="T1965" s="8"/>
      <c r="AY1965" s="8"/>
      <c r="AZ1965" s="8"/>
      <c r="BA1965" s="8"/>
      <c r="BB1965" s="8"/>
      <c r="BC1965" s="8"/>
    </row>
    <row r="1966" s="2" customFormat="1" ht="16.5" customHeight="1">
      <c r="P1966" s="8"/>
      <c r="Q1966" s="8"/>
      <c r="R1966" s="8"/>
      <c r="S1966" s="8"/>
      <c r="T1966" s="8"/>
      <c r="AY1966" s="8"/>
      <c r="AZ1966" s="8"/>
      <c r="BA1966" s="8"/>
      <c r="BB1966" s="8"/>
      <c r="BC1966" s="8"/>
    </row>
    <row r="1967" s="2" customFormat="1" ht="16.5" customHeight="1">
      <c r="P1967" s="8"/>
      <c r="Q1967" s="8"/>
      <c r="R1967" s="8"/>
      <c r="S1967" s="8"/>
      <c r="T1967" s="8"/>
      <c r="AY1967" s="8"/>
      <c r="AZ1967" s="8"/>
      <c r="BA1967" s="8"/>
      <c r="BB1967" s="8"/>
      <c r="BC1967" s="8"/>
    </row>
    <row r="1968" s="2" customFormat="1" ht="16.5" customHeight="1">
      <c r="P1968" s="8"/>
      <c r="Q1968" s="8"/>
      <c r="R1968" s="8"/>
      <c r="S1968" s="8"/>
      <c r="T1968" s="8"/>
      <c r="AY1968" s="8"/>
      <c r="AZ1968" s="8"/>
      <c r="BA1968" s="8"/>
      <c r="BB1968" s="8"/>
      <c r="BC1968" s="8"/>
    </row>
    <row r="1969" s="2" customFormat="1" ht="16.5" customHeight="1">
      <c r="P1969" s="8"/>
      <c r="Q1969" s="8"/>
      <c r="R1969" s="8"/>
      <c r="S1969" s="8"/>
      <c r="T1969" s="8"/>
      <c r="AY1969" s="8"/>
      <c r="AZ1969" s="8"/>
      <c r="BA1969" s="8"/>
      <c r="BB1969" s="8"/>
      <c r="BC1969" s="8"/>
    </row>
    <row r="1970" s="2" customFormat="1" ht="16.5" customHeight="1">
      <c r="P1970" s="8"/>
      <c r="Q1970" s="8"/>
      <c r="R1970" s="8"/>
      <c r="S1970" s="8"/>
      <c r="T1970" s="8"/>
      <c r="AY1970" s="8"/>
      <c r="AZ1970" s="8"/>
      <c r="BA1970" s="8"/>
      <c r="BB1970" s="8"/>
      <c r="BC1970" s="8"/>
    </row>
    <row r="1971" s="2" customFormat="1" ht="16.5" customHeight="1">
      <c r="P1971" s="8"/>
      <c r="Q1971" s="8"/>
      <c r="R1971" s="8"/>
      <c r="S1971" s="8"/>
      <c r="T1971" s="8"/>
      <c r="AY1971" s="8"/>
      <c r="AZ1971" s="8"/>
      <c r="BA1971" s="8"/>
      <c r="BB1971" s="8"/>
      <c r="BC1971" s="8"/>
    </row>
    <row r="1972" s="2" customFormat="1" ht="16.5" customHeight="1">
      <c r="P1972" s="8"/>
      <c r="Q1972" s="8"/>
      <c r="R1972" s="8"/>
      <c r="S1972" s="8"/>
      <c r="T1972" s="8"/>
      <c r="AY1972" s="8"/>
      <c r="AZ1972" s="8"/>
      <c r="BA1972" s="8"/>
      <c r="BB1972" s="8"/>
      <c r="BC1972" s="8"/>
    </row>
    <row r="1973" s="2" customFormat="1" ht="16.5" customHeight="1">
      <c r="P1973" s="8"/>
      <c r="Q1973" s="8"/>
      <c r="R1973" s="8"/>
      <c r="S1973" s="8"/>
      <c r="T1973" s="8"/>
      <c r="AY1973" s="8"/>
      <c r="AZ1973" s="8"/>
      <c r="BA1973" s="8"/>
      <c r="BB1973" s="8"/>
      <c r="BC1973" s="8"/>
    </row>
    <row r="1974" s="2" customFormat="1" ht="16.5" customHeight="1">
      <c r="P1974" s="8"/>
      <c r="Q1974" s="8"/>
      <c r="R1974" s="8"/>
      <c r="S1974" s="8"/>
      <c r="T1974" s="8"/>
      <c r="AY1974" s="8"/>
      <c r="AZ1974" s="8"/>
      <c r="BA1974" s="8"/>
      <c r="BB1974" s="8"/>
      <c r="BC1974" s="8"/>
    </row>
    <row r="1975" s="2" customFormat="1" ht="16.5" customHeight="1">
      <c r="P1975" s="8"/>
      <c r="Q1975" s="8"/>
      <c r="R1975" s="8"/>
      <c r="S1975" s="8"/>
      <c r="T1975" s="8"/>
      <c r="AY1975" s="8"/>
      <c r="AZ1975" s="8"/>
      <c r="BA1975" s="8"/>
      <c r="BB1975" s="8"/>
      <c r="BC1975" s="8"/>
    </row>
    <row r="1976" s="2" customFormat="1" ht="16.5" customHeight="1">
      <c r="P1976" s="8"/>
      <c r="Q1976" s="8"/>
      <c r="R1976" s="8"/>
      <c r="S1976" s="8"/>
      <c r="T1976" s="8"/>
      <c r="AY1976" s="8"/>
      <c r="AZ1976" s="8"/>
      <c r="BA1976" s="8"/>
      <c r="BB1976" s="8"/>
      <c r="BC1976" s="8"/>
    </row>
    <row r="1977" s="2" customFormat="1" ht="16.5" customHeight="1">
      <c r="P1977" s="8"/>
      <c r="Q1977" s="8"/>
      <c r="R1977" s="8"/>
      <c r="S1977" s="8"/>
      <c r="T1977" s="8"/>
      <c r="AY1977" s="8"/>
      <c r="AZ1977" s="8"/>
      <c r="BA1977" s="8"/>
      <c r="BB1977" s="8"/>
      <c r="BC1977" s="8"/>
    </row>
    <row r="1978" s="2" customFormat="1" ht="16.5" customHeight="1">
      <c r="P1978" s="8"/>
      <c r="Q1978" s="8"/>
      <c r="R1978" s="8"/>
      <c r="S1978" s="8"/>
      <c r="T1978" s="8"/>
      <c r="AY1978" s="8"/>
      <c r="AZ1978" s="8"/>
      <c r="BA1978" s="8"/>
      <c r="BB1978" s="8"/>
      <c r="BC1978" s="8"/>
    </row>
    <row r="1979" s="2" customFormat="1" ht="16.5" customHeight="1">
      <c r="P1979" s="8"/>
      <c r="Q1979" s="8"/>
      <c r="R1979" s="8"/>
      <c r="S1979" s="8"/>
      <c r="T1979" s="8"/>
      <c r="AY1979" s="8"/>
      <c r="AZ1979" s="8"/>
      <c r="BA1979" s="8"/>
      <c r="BB1979" s="8"/>
      <c r="BC1979" s="8"/>
    </row>
    <row r="1980" s="2" customFormat="1" ht="16.5" customHeight="1">
      <c r="P1980" s="8"/>
      <c r="Q1980" s="8"/>
      <c r="R1980" s="8"/>
      <c r="S1980" s="8"/>
      <c r="T1980" s="8"/>
      <c r="AY1980" s="8"/>
      <c r="AZ1980" s="8"/>
      <c r="BA1980" s="8"/>
      <c r="BB1980" s="8"/>
      <c r="BC1980" s="8"/>
    </row>
    <row r="1981" s="2" customFormat="1" ht="16.5" customHeight="1">
      <c r="P1981" s="8"/>
      <c r="Q1981" s="8"/>
      <c r="R1981" s="8"/>
      <c r="S1981" s="8"/>
      <c r="T1981" s="8"/>
      <c r="AY1981" s="8"/>
      <c r="AZ1981" s="8"/>
      <c r="BA1981" s="8"/>
      <c r="BB1981" s="8"/>
      <c r="BC1981" s="8"/>
    </row>
    <row r="1982" s="2" customFormat="1" ht="16.5" customHeight="1">
      <c r="P1982" s="8"/>
      <c r="Q1982" s="8"/>
      <c r="R1982" s="8"/>
      <c r="S1982" s="8"/>
      <c r="T1982" s="8"/>
      <c r="AY1982" s="8"/>
      <c r="AZ1982" s="8"/>
      <c r="BA1982" s="8"/>
      <c r="BB1982" s="8"/>
      <c r="BC1982" s="8"/>
    </row>
    <row r="1983" s="2" customFormat="1" ht="16.5" customHeight="1">
      <c r="P1983" s="8"/>
      <c r="Q1983" s="8"/>
      <c r="R1983" s="8"/>
      <c r="S1983" s="8"/>
      <c r="T1983" s="8"/>
      <c r="AY1983" s="8"/>
      <c r="AZ1983" s="8"/>
      <c r="BA1983" s="8"/>
      <c r="BB1983" s="8"/>
      <c r="BC1983" s="8"/>
    </row>
    <row r="1984" s="2" customFormat="1" ht="16.5" customHeight="1">
      <c r="P1984" s="8"/>
      <c r="Q1984" s="8"/>
      <c r="R1984" s="8"/>
      <c r="S1984" s="8"/>
      <c r="T1984" s="8"/>
      <c r="AY1984" s="8"/>
      <c r="AZ1984" s="8"/>
      <c r="BA1984" s="8"/>
      <c r="BB1984" s="8"/>
      <c r="BC1984" s="8"/>
    </row>
    <row r="1985" s="2" customFormat="1" ht="16.5" customHeight="1">
      <c r="P1985" s="8"/>
      <c r="Q1985" s="8"/>
      <c r="R1985" s="8"/>
      <c r="S1985" s="8"/>
      <c r="T1985" s="8"/>
      <c r="AY1985" s="8"/>
      <c r="AZ1985" s="8"/>
      <c r="BA1985" s="8"/>
      <c r="BB1985" s="8"/>
      <c r="BC1985" s="8"/>
    </row>
    <row r="1986" s="2" customFormat="1" ht="16.5" customHeight="1">
      <c r="P1986" s="8"/>
      <c r="Q1986" s="8"/>
      <c r="R1986" s="8"/>
      <c r="S1986" s="8"/>
      <c r="T1986" s="8"/>
      <c r="AY1986" s="8"/>
      <c r="AZ1986" s="8"/>
      <c r="BA1986" s="8"/>
      <c r="BB1986" s="8"/>
      <c r="BC1986" s="8"/>
    </row>
    <row r="1987" s="2" customFormat="1" ht="16.5" customHeight="1">
      <c r="P1987" s="8"/>
      <c r="Q1987" s="8"/>
      <c r="R1987" s="8"/>
      <c r="S1987" s="8"/>
      <c r="T1987" s="8"/>
      <c r="AY1987" s="8"/>
      <c r="AZ1987" s="8"/>
      <c r="BA1987" s="8"/>
      <c r="BB1987" s="8"/>
      <c r="BC1987" s="8"/>
    </row>
    <row r="1988" s="2" customFormat="1" ht="16.5" customHeight="1">
      <c r="P1988" s="8"/>
      <c r="Q1988" s="8"/>
      <c r="R1988" s="8"/>
      <c r="S1988" s="8"/>
      <c r="T1988" s="8"/>
      <c r="AY1988" s="8"/>
      <c r="AZ1988" s="8"/>
      <c r="BA1988" s="8"/>
      <c r="BB1988" s="8"/>
      <c r="BC1988" s="8"/>
    </row>
    <row r="1989" s="2" customFormat="1" ht="16.5" customHeight="1">
      <c r="P1989" s="8"/>
      <c r="Q1989" s="8"/>
      <c r="R1989" s="8"/>
      <c r="S1989" s="8"/>
      <c r="T1989" s="8"/>
      <c r="AY1989" s="8"/>
      <c r="AZ1989" s="8"/>
      <c r="BA1989" s="8"/>
      <c r="BB1989" s="8"/>
      <c r="BC1989" s="8"/>
    </row>
    <row r="1990" s="2" customFormat="1" ht="16.5" customHeight="1">
      <c r="P1990" s="8"/>
      <c r="Q1990" s="8"/>
      <c r="R1990" s="8"/>
      <c r="S1990" s="8"/>
      <c r="T1990" s="8"/>
      <c r="AY1990" s="8"/>
      <c r="AZ1990" s="8"/>
      <c r="BA1990" s="8"/>
      <c r="BB1990" s="8"/>
      <c r="BC1990" s="8"/>
    </row>
    <row r="1991" s="2" customFormat="1" ht="16.5" customHeight="1">
      <c r="P1991" s="8"/>
      <c r="Q1991" s="8"/>
      <c r="R1991" s="8"/>
      <c r="S1991" s="8"/>
      <c r="T1991" s="8"/>
      <c r="AY1991" s="8"/>
      <c r="AZ1991" s="8"/>
      <c r="BA1991" s="8"/>
      <c r="BB1991" s="8"/>
      <c r="BC1991" s="8"/>
    </row>
    <row r="1992" s="2" customFormat="1" ht="16.5" customHeight="1">
      <c r="P1992" s="8"/>
      <c r="Q1992" s="8"/>
      <c r="R1992" s="8"/>
      <c r="S1992" s="8"/>
      <c r="T1992" s="8"/>
      <c r="AY1992" s="8"/>
      <c r="AZ1992" s="8"/>
      <c r="BA1992" s="8"/>
      <c r="BB1992" s="8"/>
      <c r="BC1992" s="8"/>
    </row>
    <row r="1993" s="2" customFormat="1" ht="16.5" customHeight="1">
      <c r="P1993" s="8"/>
      <c r="Q1993" s="8"/>
      <c r="R1993" s="8"/>
      <c r="S1993" s="8"/>
      <c r="T1993" s="8"/>
      <c r="AY1993" s="8"/>
      <c r="AZ1993" s="8"/>
      <c r="BA1993" s="8"/>
      <c r="BB1993" s="8"/>
      <c r="BC1993" s="8"/>
    </row>
    <row r="1994" s="2" customFormat="1" ht="16.5" customHeight="1">
      <c r="P1994" s="8"/>
      <c r="Q1994" s="8"/>
      <c r="R1994" s="8"/>
      <c r="S1994" s="8"/>
      <c r="T1994" s="8"/>
      <c r="AY1994" s="8"/>
      <c r="AZ1994" s="8"/>
      <c r="BA1994" s="8"/>
      <c r="BB1994" s="8"/>
      <c r="BC1994" s="8"/>
    </row>
    <row r="1995" s="2" customFormat="1" ht="16.5" customHeight="1">
      <c r="P1995" s="8"/>
      <c r="Q1995" s="8"/>
      <c r="R1995" s="8"/>
      <c r="S1995" s="8"/>
      <c r="T1995" s="8"/>
      <c r="AY1995" s="8"/>
      <c r="AZ1995" s="8"/>
      <c r="BA1995" s="8"/>
      <c r="BB1995" s="8"/>
      <c r="BC1995" s="8"/>
    </row>
    <row r="1996" s="2" customFormat="1" ht="16.5" customHeight="1">
      <c r="P1996" s="8"/>
      <c r="Q1996" s="8"/>
      <c r="R1996" s="8"/>
      <c r="S1996" s="8"/>
      <c r="T1996" s="8"/>
      <c r="AY1996" s="8"/>
      <c r="AZ1996" s="8"/>
      <c r="BA1996" s="8"/>
      <c r="BB1996" s="8"/>
      <c r="BC1996" s="8"/>
    </row>
    <row r="1997" s="2" customFormat="1" ht="16.5" customHeight="1">
      <c r="P1997" s="8"/>
      <c r="Q1997" s="8"/>
      <c r="R1997" s="8"/>
      <c r="S1997" s="8"/>
      <c r="T1997" s="8"/>
      <c r="AY1997" s="8"/>
      <c r="AZ1997" s="8"/>
      <c r="BA1997" s="8"/>
      <c r="BB1997" s="8"/>
      <c r="BC1997" s="8"/>
    </row>
    <row r="1998" s="2" customFormat="1" ht="16.5" customHeight="1">
      <c r="P1998" s="8"/>
      <c r="Q1998" s="8"/>
      <c r="R1998" s="8"/>
      <c r="S1998" s="8"/>
      <c r="T1998" s="8"/>
      <c r="AY1998" s="8"/>
      <c r="AZ1998" s="8"/>
      <c r="BA1998" s="8"/>
      <c r="BB1998" s="8"/>
      <c r="BC1998" s="8"/>
    </row>
    <row r="1999" s="2" customFormat="1" ht="16.5" customHeight="1">
      <c r="P1999" s="8"/>
      <c r="Q1999" s="8"/>
      <c r="R1999" s="8"/>
      <c r="S1999" s="8"/>
      <c r="T1999" s="8"/>
      <c r="AY1999" s="8"/>
      <c r="AZ1999" s="8"/>
      <c r="BA1999" s="8"/>
      <c r="BB1999" s="8"/>
      <c r="BC1999" s="8"/>
    </row>
    <row r="2000" s="2" customFormat="1" ht="16.5" customHeight="1">
      <c r="P2000" s="8"/>
      <c r="Q2000" s="8"/>
      <c r="R2000" s="8"/>
      <c r="S2000" s="8"/>
      <c r="T2000" s="8"/>
      <c r="AY2000" s="8"/>
      <c r="AZ2000" s="8"/>
      <c r="BA2000" s="8"/>
      <c r="BB2000" s="8"/>
      <c r="BC2000" s="8"/>
    </row>
    <row r="2001" s="2" customFormat="1" ht="16.5" customHeight="1">
      <c r="P2001" s="8"/>
      <c r="Q2001" s="8"/>
      <c r="R2001" s="8"/>
      <c r="S2001" s="8"/>
      <c r="T2001" s="8"/>
      <c r="AY2001" s="8"/>
      <c r="AZ2001" s="8"/>
      <c r="BA2001" s="8"/>
      <c r="BB2001" s="8"/>
      <c r="BC2001" s="8"/>
    </row>
    <row r="2002" s="2" customFormat="1" ht="16.5" customHeight="1">
      <c r="P2002" s="8"/>
      <c r="Q2002" s="8"/>
      <c r="R2002" s="8"/>
      <c r="S2002" s="8"/>
      <c r="T2002" s="8"/>
      <c r="AY2002" s="8"/>
      <c r="AZ2002" s="8"/>
      <c r="BA2002" s="8"/>
      <c r="BB2002" s="8"/>
      <c r="BC2002" s="8"/>
    </row>
    <row r="2003" s="2" customFormat="1" ht="16.5" customHeight="1">
      <c r="P2003" s="8"/>
      <c r="Q2003" s="8"/>
      <c r="R2003" s="8"/>
      <c r="S2003" s="8"/>
      <c r="T2003" s="8"/>
      <c r="AY2003" s="8"/>
      <c r="AZ2003" s="8"/>
      <c r="BA2003" s="8"/>
      <c r="BB2003" s="8"/>
      <c r="BC2003" s="8"/>
    </row>
    <row r="2004" s="2" customFormat="1" ht="16.5" customHeight="1">
      <c r="P2004" s="8"/>
      <c r="Q2004" s="8"/>
      <c r="R2004" s="8"/>
      <c r="S2004" s="8"/>
      <c r="T2004" s="8"/>
      <c r="AY2004" s="8"/>
      <c r="AZ2004" s="8"/>
      <c r="BA2004" s="8"/>
      <c r="BB2004" s="8"/>
      <c r="BC2004" s="8"/>
    </row>
    <row r="2005" s="2" customFormat="1" ht="16.5" customHeight="1">
      <c r="P2005" s="8"/>
      <c r="Q2005" s="8"/>
      <c r="R2005" s="8"/>
      <c r="S2005" s="8"/>
      <c r="T2005" s="8"/>
      <c r="AY2005" s="8"/>
      <c r="AZ2005" s="8"/>
      <c r="BA2005" s="8"/>
      <c r="BB2005" s="8"/>
      <c r="BC2005" s="8"/>
    </row>
    <row r="2006" s="2" customFormat="1" ht="16.5" customHeight="1">
      <c r="P2006" s="8"/>
      <c r="Q2006" s="8"/>
      <c r="R2006" s="8"/>
      <c r="S2006" s="8"/>
      <c r="T2006" s="8"/>
      <c r="AY2006" s="8"/>
      <c r="AZ2006" s="8"/>
      <c r="BA2006" s="8"/>
      <c r="BB2006" s="8"/>
      <c r="BC2006" s="8"/>
    </row>
    <row r="2007" s="2" customFormat="1" ht="16.5" customHeight="1">
      <c r="P2007" s="8"/>
      <c r="Q2007" s="8"/>
      <c r="R2007" s="8"/>
      <c r="S2007" s="8"/>
      <c r="T2007" s="8"/>
      <c r="AY2007" s="8"/>
      <c r="AZ2007" s="8"/>
      <c r="BA2007" s="8"/>
      <c r="BB2007" s="8"/>
      <c r="BC2007" s="8"/>
    </row>
    <row r="2008" s="2" customFormat="1" ht="16.5" customHeight="1">
      <c r="P2008" s="8"/>
      <c r="Q2008" s="8"/>
      <c r="R2008" s="8"/>
      <c r="S2008" s="8"/>
      <c r="T2008" s="8"/>
      <c r="AY2008" s="8"/>
      <c r="AZ2008" s="8"/>
      <c r="BA2008" s="8"/>
      <c r="BB2008" s="8"/>
      <c r="BC2008" s="8"/>
    </row>
    <row r="2009" s="2" customFormat="1" ht="16.5" customHeight="1">
      <c r="P2009" s="8"/>
      <c r="Q2009" s="8"/>
      <c r="R2009" s="8"/>
      <c r="S2009" s="8"/>
      <c r="T2009" s="8"/>
      <c r="AY2009" s="8"/>
      <c r="AZ2009" s="8"/>
      <c r="BA2009" s="8"/>
      <c r="BB2009" s="8"/>
      <c r="BC2009" s="8"/>
    </row>
    <row r="2010" s="2" customFormat="1" ht="16.5" customHeight="1">
      <c r="P2010" s="8"/>
      <c r="Q2010" s="8"/>
      <c r="R2010" s="8"/>
      <c r="S2010" s="8"/>
      <c r="T2010" s="8"/>
      <c r="AY2010" s="8"/>
      <c r="AZ2010" s="8"/>
      <c r="BA2010" s="8"/>
      <c r="BB2010" s="8"/>
      <c r="BC2010" s="8"/>
    </row>
    <row r="2011" s="2" customFormat="1" ht="16.5" customHeight="1">
      <c r="P2011" s="8"/>
      <c r="Q2011" s="8"/>
      <c r="R2011" s="8"/>
      <c r="S2011" s="8"/>
      <c r="T2011" s="8"/>
      <c r="AY2011" s="8"/>
      <c r="AZ2011" s="8"/>
      <c r="BA2011" s="8"/>
      <c r="BB2011" s="8"/>
      <c r="BC2011" s="8"/>
    </row>
    <row r="2012" s="2" customFormat="1" ht="16.5" customHeight="1">
      <c r="P2012" s="8"/>
      <c r="Q2012" s="8"/>
      <c r="R2012" s="8"/>
      <c r="S2012" s="8"/>
      <c r="T2012" s="8"/>
      <c r="AY2012" s="8"/>
      <c r="AZ2012" s="8"/>
      <c r="BA2012" s="8"/>
      <c r="BB2012" s="8"/>
      <c r="BC2012" s="8"/>
    </row>
    <row r="2013" s="2" customFormat="1" ht="16.5" customHeight="1">
      <c r="P2013" s="8"/>
      <c r="Q2013" s="8"/>
      <c r="R2013" s="8"/>
      <c r="S2013" s="8"/>
      <c r="T2013" s="8"/>
      <c r="AY2013" s="8"/>
      <c r="AZ2013" s="8"/>
      <c r="BA2013" s="8"/>
      <c r="BB2013" s="8"/>
      <c r="BC2013" s="8"/>
    </row>
    <row r="2014" s="2" customFormat="1" ht="16.5" customHeight="1">
      <c r="P2014" s="8"/>
      <c r="Q2014" s="8"/>
      <c r="R2014" s="8"/>
      <c r="S2014" s="8"/>
      <c r="T2014" s="8"/>
      <c r="AY2014" s="8"/>
      <c r="AZ2014" s="8"/>
      <c r="BA2014" s="8"/>
      <c r="BB2014" s="8"/>
      <c r="BC2014" s="8"/>
    </row>
    <row r="2015" s="2" customFormat="1" ht="16.5" customHeight="1">
      <c r="P2015" s="8"/>
      <c r="Q2015" s="8"/>
      <c r="R2015" s="8"/>
      <c r="S2015" s="8"/>
      <c r="T2015" s="8"/>
      <c r="AY2015" s="8"/>
      <c r="AZ2015" s="8"/>
      <c r="BA2015" s="8"/>
      <c r="BB2015" s="8"/>
      <c r="BC2015" s="8"/>
    </row>
    <row r="2016" s="2" customFormat="1" ht="16.5" customHeight="1">
      <c r="P2016" s="8"/>
      <c r="Q2016" s="8"/>
      <c r="R2016" s="8"/>
      <c r="S2016" s="8"/>
      <c r="T2016" s="8"/>
      <c r="AY2016" s="8"/>
      <c r="AZ2016" s="8"/>
      <c r="BA2016" s="8"/>
      <c r="BB2016" s="8"/>
      <c r="BC2016" s="8"/>
    </row>
    <row r="2017" s="2" customFormat="1" ht="16.5" customHeight="1">
      <c r="P2017" s="8"/>
      <c r="Q2017" s="8"/>
      <c r="R2017" s="8"/>
      <c r="S2017" s="8"/>
      <c r="T2017" s="8"/>
      <c r="AY2017" s="8"/>
      <c r="AZ2017" s="8"/>
      <c r="BA2017" s="8"/>
      <c r="BB2017" s="8"/>
      <c r="BC2017" s="8"/>
    </row>
    <row r="2018" s="2" customFormat="1" ht="16.5" customHeight="1">
      <c r="P2018" s="8"/>
      <c r="Q2018" s="8"/>
      <c r="R2018" s="8"/>
      <c r="S2018" s="8"/>
      <c r="T2018" s="8"/>
      <c r="AY2018" s="8"/>
      <c r="AZ2018" s="8"/>
      <c r="BA2018" s="8"/>
      <c r="BB2018" s="8"/>
      <c r="BC2018" s="8"/>
    </row>
    <row r="2019" s="2" customFormat="1" ht="16.5" customHeight="1">
      <c r="P2019" s="8"/>
      <c r="Q2019" s="8"/>
      <c r="R2019" s="8"/>
      <c r="S2019" s="8"/>
      <c r="T2019" s="8"/>
      <c r="AY2019" s="8"/>
      <c r="AZ2019" s="8"/>
      <c r="BA2019" s="8"/>
      <c r="BB2019" s="8"/>
      <c r="BC2019" s="8"/>
    </row>
    <row r="2020" s="2" customFormat="1" ht="16.5" customHeight="1">
      <c r="P2020" s="8"/>
      <c r="Q2020" s="8"/>
      <c r="R2020" s="8"/>
      <c r="S2020" s="8"/>
      <c r="T2020" s="8"/>
      <c r="AY2020" s="8"/>
      <c r="AZ2020" s="8"/>
      <c r="BA2020" s="8"/>
      <c r="BB2020" s="8"/>
      <c r="BC2020" s="8"/>
    </row>
    <row r="2021" s="2" customFormat="1" ht="16.5" customHeight="1">
      <c r="P2021" s="8"/>
      <c r="Q2021" s="8"/>
      <c r="R2021" s="8"/>
      <c r="S2021" s="8"/>
      <c r="T2021" s="8"/>
      <c r="AY2021" s="8"/>
      <c r="AZ2021" s="8"/>
      <c r="BA2021" s="8"/>
      <c r="BB2021" s="8"/>
      <c r="BC2021" s="8"/>
    </row>
    <row r="2022" s="2" customFormat="1" ht="16.5" customHeight="1">
      <c r="P2022" s="8"/>
      <c r="Q2022" s="8"/>
      <c r="R2022" s="8"/>
      <c r="S2022" s="8"/>
      <c r="T2022" s="8"/>
      <c r="AY2022" s="8"/>
      <c r="AZ2022" s="8"/>
      <c r="BA2022" s="8"/>
      <c r="BB2022" s="8"/>
      <c r="BC2022" s="8"/>
    </row>
    <row r="2023" s="2" customFormat="1" ht="16.5" customHeight="1">
      <c r="P2023" s="8"/>
      <c r="Q2023" s="8"/>
      <c r="R2023" s="8"/>
      <c r="S2023" s="8"/>
      <c r="T2023" s="8"/>
      <c r="AY2023" s="8"/>
      <c r="AZ2023" s="8"/>
      <c r="BA2023" s="8"/>
      <c r="BB2023" s="8"/>
      <c r="BC2023" s="8"/>
    </row>
    <row r="2024" s="2" customFormat="1" ht="16.5" customHeight="1">
      <c r="P2024" s="8"/>
      <c r="Q2024" s="8"/>
      <c r="R2024" s="8"/>
      <c r="S2024" s="8"/>
      <c r="T2024" s="8"/>
      <c r="AY2024" s="8"/>
      <c r="AZ2024" s="8"/>
      <c r="BA2024" s="8"/>
      <c r="BB2024" s="8"/>
      <c r="BC2024" s="8"/>
    </row>
    <row r="2025" s="2" customFormat="1" ht="16.5" customHeight="1">
      <c r="P2025" s="8"/>
      <c r="Q2025" s="8"/>
      <c r="R2025" s="8"/>
      <c r="S2025" s="8"/>
      <c r="T2025" s="8"/>
      <c r="AY2025" s="8"/>
      <c r="AZ2025" s="8"/>
      <c r="BA2025" s="8"/>
      <c r="BB2025" s="8"/>
      <c r="BC2025" s="8"/>
    </row>
    <row r="2026" s="2" customFormat="1" ht="16.5" customHeight="1">
      <c r="P2026" s="8"/>
      <c r="Q2026" s="8"/>
      <c r="R2026" s="8"/>
      <c r="S2026" s="8"/>
      <c r="T2026" s="8"/>
      <c r="AY2026" s="8"/>
      <c r="AZ2026" s="8"/>
      <c r="BA2026" s="8"/>
      <c r="BB2026" s="8"/>
      <c r="BC2026" s="8"/>
    </row>
    <row r="2027" s="2" customFormat="1" ht="16.5" customHeight="1">
      <c r="P2027" s="8"/>
      <c r="Q2027" s="8"/>
      <c r="R2027" s="8"/>
      <c r="S2027" s="8"/>
      <c r="T2027" s="8"/>
      <c r="AY2027" s="8"/>
      <c r="AZ2027" s="8"/>
      <c r="BA2027" s="8"/>
      <c r="BB2027" s="8"/>
      <c r="BC2027" s="8"/>
    </row>
    <row r="2028" s="2" customFormat="1" ht="16.5" customHeight="1">
      <c r="P2028" s="8"/>
      <c r="Q2028" s="8"/>
      <c r="R2028" s="8"/>
      <c r="S2028" s="8"/>
      <c r="T2028" s="8"/>
      <c r="AY2028" s="8"/>
      <c r="AZ2028" s="8"/>
      <c r="BA2028" s="8"/>
      <c r="BB2028" s="8"/>
      <c r="BC2028" s="8"/>
    </row>
    <row r="2029" s="2" customFormat="1" ht="16.5" customHeight="1">
      <c r="P2029" s="8"/>
      <c r="Q2029" s="8"/>
      <c r="R2029" s="8"/>
      <c r="S2029" s="8"/>
      <c r="T2029" s="8"/>
      <c r="AY2029" s="8"/>
      <c r="AZ2029" s="8"/>
      <c r="BA2029" s="8"/>
      <c r="BB2029" s="8"/>
      <c r="BC2029" s="8"/>
    </row>
    <row r="2030" s="2" customFormat="1" ht="16.5" customHeight="1">
      <c r="P2030" s="8"/>
      <c r="Q2030" s="8"/>
      <c r="R2030" s="8"/>
      <c r="S2030" s="8"/>
      <c r="T2030" s="8"/>
      <c r="AY2030" s="8"/>
      <c r="AZ2030" s="8"/>
      <c r="BA2030" s="8"/>
      <c r="BB2030" s="8"/>
      <c r="BC2030" s="8"/>
    </row>
    <row r="2031" s="2" customFormat="1" ht="16.5" customHeight="1">
      <c r="P2031" s="8"/>
      <c r="Q2031" s="8"/>
      <c r="R2031" s="8"/>
      <c r="S2031" s="8"/>
      <c r="T2031" s="8"/>
      <c r="AY2031" s="8"/>
      <c r="AZ2031" s="8"/>
      <c r="BA2031" s="8"/>
      <c r="BB2031" s="8"/>
      <c r="BC2031" s="8"/>
    </row>
    <row r="2032" s="2" customFormat="1" ht="16.5" customHeight="1">
      <c r="P2032" s="8"/>
      <c r="Q2032" s="8"/>
      <c r="R2032" s="8"/>
      <c r="S2032" s="8"/>
      <c r="T2032" s="8"/>
      <c r="AY2032" s="8"/>
      <c r="AZ2032" s="8"/>
      <c r="BA2032" s="8"/>
      <c r="BB2032" s="8"/>
      <c r="BC2032" s="8"/>
    </row>
    <row r="2033" s="2" customFormat="1" ht="16.5" customHeight="1">
      <c r="P2033" s="8"/>
      <c r="Q2033" s="8"/>
      <c r="R2033" s="8"/>
      <c r="S2033" s="8"/>
      <c r="T2033" s="8"/>
      <c r="AY2033" s="8"/>
      <c r="AZ2033" s="8"/>
      <c r="BA2033" s="8"/>
      <c r="BB2033" s="8"/>
      <c r="BC2033" s="8"/>
    </row>
    <row r="2034" s="2" customFormat="1" ht="16.5" customHeight="1">
      <c r="P2034" s="8"/>
      <c r="Q2034" s="8"/>
      <c r="R2034" s="8"/>
      <c r="S2034" s="8"/>
      <c r="T2034" s="8"/>
      <c r="AY2034" s="8"/>
      <c r="AZ2034" s="8"/>
      <c r="BA2034" s="8"/>
      <c r="BB2034" s="8"/>
      <c r="BC2034" s="8"/>
    </row>
    <row r="2035" s="2" customFormat="1" ht="16.5" customHeight="1">
      <c r="P2035" s="8"/>
      <c r="Q2035" s="8"/>
      <c r="R2035" s="8"/>
      <c r="S2035" s="8"/>
      <c r="T2035" s="8"/>
      <c r="AY2035" s="8"/>
      <c r="AZ2035" s="8"/>
      <c r="BA2035" s="8"/>
      <c r="BB2035" s="8"/>
      <c r="BC2035" s="8"/>
    </row>
    <row r="2036" s="2" customFormat="1" ht="16.5" customHeight="1">
      <c r="P2036" s="8"/>
      <c r="Q2036" s="8"/>
      <c r="R2036" s="8"/>
      <c r="S2036" s="8"/>
      <c r="T2036" s="8"/>
      <c r="AY2036" s="8"/>
      <c r="AZ2036" s="8"/>
      <c r="BA2036" s="8"/>
      <c r="BB2036" s="8"/>
      <c r="BC2036" s="8"/>
    </row>
    <row r="2037" s="2" customFormat="1" ht="16.5" customHeight="1">
      <c r="P2037" s="8"/>
      <c r="Q2037" s="8"/>
      <c r="R2037" s="8"/>
      <c r="S2037" s="8"/>
      <c r="T2037" s="8"/>
      <c r="AY2037" s="8"/>
      <c r="AZ2037" s="8"/>
      <c r="BA2037" s="8"/>
      <c r="BB2037" s="8"/>
      <c r="BC2037" s="8"/>
    </row>
    <row r="2038" s="2" customFormat="1" ht="16.5" customHeight="1">
      <c r="P2038" s="8"/>
      <c r="Q2038" s="8"/>
      <c r="R2038" s="8"/>
      <c r="S2038" s="8"/>
      <c r="T2038" s="8"/>
      <c r="AY2038" s="8"/>
      <c r="AZ2038" s="8"/>
      <c r="BA2038" s="8"/>
      <c r="BB2038" s="8"/>
      <c r="BC2038" s="8"/>
    </row>
    <row r="2039" s="2" customFormat="1" ht="16.5" customHeight="1">
      <c r="P2039" s="8"/>
      <c r="Q2039" s="8"/>
      <c r="R2039" s="8"/>
      <c r="S2039" s="8"/>
      <c r="T2039" s="8"/>
      <c r="AY2039" s="8"/>
      <c r="AZ2039" s="8"/>
      <c r="BA2039" s="8"/>
      <c r="BB2039" s="8"/>
      <c r="BC2039" s="8"/>
    </row>
    <row r="2040" s="2" customFormat="1" ht="16.5" customHeight="1">
      <c r="P2040" s="8"/>
      <c r="Q2040" s="8"/>
      <c r="R2040" s="8"/>
      <c r="S2040" s="8"/>
      <c r="T2040" s="8"/>
      <c r="AY2040" s="8"/>
      <c r="AZ2040" s="8"/>
      <c r="BA2040" s="8"/>
      <c r="BB2040" s="8"/>
      <c r="BC2040" s="8"/>
    </row>
    <row r="2041" s="2" customFormat="1" ht="16.5" customHeight="1">
      <c r="P2041" s="8"/>
      <c r="Q2041" s="8"/>
      <c r="R2041" s="8"/>
      <c r="S2041" s="8"/>
      <c r="T2041" s="8"/>
      <c r="AY2041" s="8"/>
      <c r="AZ2041" s="8"/>
      <c r="BA2041" s="8"/>
      <c r="BB2041" s="8"/>
      <c r="BC2041" s="8"/>
    </row>
    <row r="2042" s="2" customFormat="1" ht="16.5" customHeight="1">
      <c r="P2042" s="8"/>
      <c r="Q2042" s="8"/>
      <c r="R2042" s="8"/>
      <c r="S2042" s="8"/>
      <c r="T2042" s="8"/>
      <c r="AY2042" s="8"/>
      <c r="AZ2042" s="8"/>
      <c r="BA2042" s="8"/>
      <c r="BB2042" s="8"/>
      <c r="BC2042" s="8"/>
    </row>
    <row r="2043" s="2" customFormat="1" ht="16.5" customHeight="1">
      <c r="P2043" s="8"/>
      <c r="Q2043" s="8"/>
      <c r="R2043" s="8"/>
      <c r="S2043" s="8"/>
      <c r="T2043" s="8"/>
      <c r="AY2043" s="8"/>
      <c r="AZ2043" s="8"/>
      <c r="BA2043" s="8"/>
      <c r="BB2043" s="8"/>
      <c r="BC2043" s="8"/>
    </row>
    <row r="2044" s="2" customFormat="1" ht="16.5" customHeight="1">
      <c r="P2044" s="8"/>
      <c r="Q2044" s="8"/>
      <c r="R2044" s="8"/>
      <c r="S2044" s="8"/>
      <c r="T2044" s="8"/>
      <c r="AY2044" s="8"/>
      <c r="AZ2044" s="8"/>
      <c r="BA2044" s="8"/>
      <c r="BB2044" s="8"/>
      <c r="BC2044" s="8"/>
    </row>
    <row r="2045" s="2" customFormat="1" ht="16.5" customHeight="1">
      <c r="P2045" s="8"/>
      <c r="Q2045" s="8"/>
      <c r="R2045" s="8"/>
      <c r="S2045" s="8"/>
      <c r="T2045" s="8"/>
      <c r="AY2045" s="8"/>
      <c r="AZ2045" s="8"/>
      <c r="BA2045" s="8"/>
      <c r="BB2045" s="8"/>
      <c r="BC2045" s="8"/>
    </row>
    <row r="2046" s="2" customFormat="1" ht="16.5" customHeight="1">
      <c r="P2046" s="8"/>
      <c r="Q2046" s="8"/>
      <c r="R2046" s="8"/>
      <c r="S2046" s="8"/>
      <c r="T2046" s="8"/>
      <c r="AY2046" s="8"/>
      <c r="AZ2046" s="8"/>
      <c r="BA2046" s="8"/>
      <c r="BB2046" s="8"/>
      <c r="BC2046" s="8"/>
    </row>
    <row r="2047" s="2" customFormat="1" ht="16.5" customHeight="1">
      <c r="P2047" s="8"/>
      <c r="Q2047" s="8"/>
      <c r="R2047" s="8"/>
      <c r="S2047" s="8"/>
      <c r="T2047" s="8"/>
      <c r="AY2047" s="8"/>
      <c r="AZ2047" s="8"/>
      <c r="BA2047" s="8"/>
      <c r="BB2047" s="8"/>
      <c r="BC2047" s="8"/>
    </row>
    <row r="2048" s="2" customFormat="1" ht="16.5" customHeight="1">
      <c r="P2048" s="8"/>
      <c r="Q2048" s="8"/>
      <c r="R2048" s="8"/>
      <c r="S2048" s="8"/>
      <c r="T2048" s="8"/>
      <c r="AY2048" s="8"/>
      <c r="AZ2048" s="8"/>
      <c r="BA2048" s="8"/>
      <c r="BB2048" s="8"/>
      <c r="BC2048" s="8"/>
    </row>
    <row r="2049" s="2" customFormat="1" ht="16.5" customHeight="1">
      <c r="P2049" s="8"/>
      <c r="Q2049" s="8"/>
      <c r="R2049" s="8"/>
      <c r="S2049" s="8"/>
      <c r="T2049" s="8"/>
      <c r="AY2049" s="8"/>
      <c r="AZ2049" s="8"/>
      <c r="BA2049" s="8"/>
      <c r="BB2049" s="8"/>
      <c r="BC2049" s="8"/>
    </row>
    <row r="2050" s="2" customFormat="1" ht="16.5" customHeight="1">
      <c r="P2050" s="8"/>
      <c r="Q2050" s="8"/>
      <c r="R2050" s="8"/>
      <c r="S2050" s="8"/>
      <c r="T2050" s="8"/>
      <c r="AY2050" s="8"/>
      <c r="AZ2050" s="8"/>
      <c r="BA2050" s="8"/>
      <c r="BB2050" s="8"/>
      <c r="BC2050" s="8"/>
    </row>
    <row r="2051" s="2" customFormat="1" ht="16.5" customHeight="1">
      <c r="P2051" s="8"/>
      <c r="Q2051" s="8"/>
      <c r="R2051" s="8"/>
      <c r="S2051" s="8"/>
      <c r="T2051" s="8"/>
      <c r="AY2051" s="8"/>
      <c r="AZ2051" s="8"/>
      <c r="BA2051" s="8"/>
      <c r="BB2051" s="8"/>
      <c r="BC2051" s="8"/>
    </row>
    <row r="2052" s="2" customFormat="1" ht="16.5" customHeight="1">
      <c r="P2052" s="8"/>
      <c r="Q2052" s="8"/>
      <c r="R2052" s="8"/>
      <c r="S2052" s="8"/>
      <c r="T2052" s="8"/>
      <c r="AY2052" s="8"/>
      <c r="AZ2052" s="8"/>
      <c r="BA2052" s="8"/>
      <c r="BB2052" s="8"/>
      <c r="BC2052" s="8"/>
    </row>
    <row r="2053" s="2" customFormat="1" ht="16.5" customHeight="1">
      <c r="P2053" s="8"/>
      <c r="Q2053" s="8"/>
      <c r="R2053" s="8"/>
      <c r="S2053" s="8"/>
      <c r="T2053" s="8"/>
      <c r="AY2053" s="8"/>
      <c r="AZ2053" s="8"/>
      <c r="BA2053" s="8"/>
      <c r="BB2053" s="8"/>
      <c r="BC2053" s="8"/>
    </row>
    <row r="2054" s="2" customFormat="1" ht="16.5" customHeight="1">
      <c r="P2054" s="8"/>
      <c r="Q2054" s="8"/>
      <c r="R2054" s="8"/>
      <c r="S2054" s="8"/>
      <c r="T2054" s="8"/>
      <c r="AY2054" s="8"/>
      <c r="AZ2054" s="8"/>
      <c r="BA2054" s="8"/>
      <c r="BB2054" s="8"/>
      <c r="BC2054" s="8"/>
    </row>
    <row r="2055" s="2" customFormat="1" ht="16.5" customHeight="1">
      <c r="P2055" s="8"/>
      <c r="Q2055" s="8"/>
      <c r="R2055" s="8"/>
      <c r="S2055" s="8"/>
      <c r="T2055" s="8"/>
      <c r="AY2055" s="8"/>
      <c r="AZ2055" s="8"/>
      <c r="BA2055" s="8"/>
      <c r="BB2055" s="8"/>
      <c r="BC2055" s="8"/>
    </row>
    <row r="2056" s="2" customFormat="1" ht="16.5" customHeight="1">
      <c r="P2056" s="8"/>
      <c r="Q2056" s="8"/>
      <c r="R2056" s="8"/>
      <c r="S2056" s="8"/>
      <c r="T2056" s="8"/>
      <c r="AY2056" s="8"/>
      <c r="AZ2056" s="8"/>
      <c r="BA2056" s="8"/>
      <c r="BB2056" s="8"/>
      <c r="BC2056" s="8"/>
    </row>
    <row r="2057" s="2" customFormat="1" ht="16.5" customHeight="1">
      <c r="P2057" s="8"/>
      <c r="Q2057" s="8"/>
      <c r="R2057" s="8"/>
      <c r="S2057" s="8"/>
      <c r="T2057" s="8"/>
      <c r="AY2057" s="8"/>
      <c r="AZ2057" s="8"/>
      <c r="BA2057" s="8"/>
      <c r="BB2057" s="8"/>
      <c r="BC2057" s="8"/>
    </row>
    <row r="2058" s="2" customFormat="1" ht="16.5" customHeight="1">
      <c r="P2058" s="8"/>
      <c r="Q2058" s="8"/>
      <c r="R2058" s="8"/>
      <c r="S2058" s="8"/>
      <c r="T2058" s="8"/>
      <c r="AY2058" s="8"/>
      <c r="AZ2058" s="8"/>
      <c r="BA2058" s="8"/>
      <c r="BB2058" s="8"/>
      <c r="BC2058" s="8"/>
    </row>
    <row r="2059" s="2" customFormat="1" ht="16.5" customHeight="1">
      <c r="P2059" s="8"/>
      <c r="Q2059" s="8"/>
      <c r="R2059" s="8"/>
      <c r="S2059" s="8"/>
      <c r="T2059" s="8"/>
      <c r="AY2059" s="8"/>
      <c r="AZ2059" s="8"/>
      <c r="BA2059" s="8"/>
      <c r="BB2059" s="8"/>
      <c r="BC2059" s="8"/>
    </row>
    <row r="2060" s="2" customFormat="1" ht="16.5" customHeight="1">
      <c r="P2060" s="8"/>
      <c r="Q2060" s="8"/>
      <c r="R2060" s="8"/>
      <c r="S2060" s="8"/>
      <c r="T2060" s="8"/>
      <c r="AY2060" s="8"/>
      <c r="AZ2060" s="8"/>
      <c r="BA2060" s="8"/>
      <c r="BB2060" s="8"/>
      <c r="BC2060" s="8"/>
    </row>
    <row r="2061" s="2" customFormat="1" ht="16.5" customHeight="1">
      <c r="P2061" s="8"/>
      <c r="Q2061" s="8"/>
      <c r="R2061" s="8"/>
      <c r="S2061" s="8"/>
      <c r="T2061" s="8"/>
      <c r="AY2061" s="8"/>
      <c r="AZ2061" s="8"/>
      <c r="BA2061" s="8"/>
      <c r="BB2061" s="8"/>
      <c r="BC2061" s="8"/>
    </row>
    <row r="2062" s="2" customFormat="1" ht="16.5" customHeight="1">
      <c r="P2062" s="8"/>
      <c r="Q2062" s="8"/>
      <c r="R2062" s="8"/>
      <c r="S2062" s="8"/>
      <c r="T2062" s="8"/>
      <c r="AY2062" s="8"/>
      <c r="AZ2062" s="8"/>
      <c r="BA2062" s="8"/>
      <c r="BB2062" s="8"/>
      <c r="BC2062" s="8"/>
    </row>
    <row r="2063" s="2" customFormat="1" ht="16.5" customHeight="1">
      <c r="P2063" s="8"/>
      <c r="Q2063" s="8"/>
      <c r="R2063" s="8"/>
      <c r="S2063" s="8"/>
      <c r="T2063" s="8"/>
      <c r="AY2063" s="8"/>
      <c r="AZ2063" s="8"/>
      <c r="BA2063" s="8"/>
      <c r="BB2063" s="8"/>
      <c r="BC2063" s="8"/>
    </row>
    <row r="2064" s="2" customFormat="1" ht="16.5" customHeight="1">
      <c r="P2064" s="8"/>
      <c r="Q2064" s="8"/>
      <c r="R2064" s="8"/>
      <c r="S2064" s="8"/>
      <c r="T2064" s="8"/>
      <c r="AY2064" s="8"/>
      <c r="AZ2064" s="8"/>
      <c r="BA2064" s="8"/>
      <c r="BB2064" s="8"/>
      <c r="BC2064" s="8"/>
    </row>
    <row r="2065" s="2" customFormat="1" ht="16.5" customHeight="1">
      <c r="P2065" s="8"/>
      <c r="Q2065" s="8"/>
      <c r="R2065" s="8"/>
      <c r="S2065" s="8"/>
      <c r="T2065" s="8"/>
      <c r="AY2065" s="8"/>
      <c r="AZ2065" s="8"/>
      <c r="BA2065" s="8"/>
      <c r="BB2065" s="8"/>
      <c r="BC2065" s="8"/>
    </row>
    <row r="2066" s="2" customFormat="1" ht="16.5" customHeight="1">
      <c r="P2066" s="8"/>
      <c r="Q2066" s="8"/>
      <c r="R2066" s="8"/>
      <c r="S2066" s="8"/>
      <c r="T2066" s="8"/>
      <c r="AY2066" s="8"/>
      <c r="AZ2066" s="8"/>
      <c r="BA2066" s="8"/>
      <c r="BB2066" s="8"/>
      <c r="BC2066" s="8"/>
    </row>
    <row r="2067" s="2" customFormat="1" ht="16.5" customHeight="1">
      <c r="P2067" s="8"/>
      <c r="Q2067" s="8"/>
      <c r="R2067" s="8"/>
      <c r="S2067" s="8"/>
      <c r="T2067" s="8"/>
      <c r="AY2067" s="8"/>
      <c r="AZ2067" s="8"/>
      <c r="BA2067" s="8"/>
      <c r="BB2067" s="8"/>
      <c r="BC2067" s="8"/>
    </row>
    <row r="2068" s="2" customFormat="1" ht="16.5" customHeight="1">
      <c r="P2068" s="8"/>
      <c r="Q2068" s="8"/>
      <c r="R2068" s="8"/>
      <c r="S2068" s="8"/>
      <c r="T2068" s="8"/>
      <c r="AY2068" s="8"/>
      <c r="AZ2068" s="8"/>
      <c r="BA2068" s="8"/>
      <c r="BB2068" s="8"/>
      <c r="BC2068" s="8"/>
    </row>
    <row r="2069" s="2" customFormat="1" ht="16.5" customHeight="1">
      <c r="P2069" s="8"/>
      <c r="Q2069" s="8"/>
      <c r="R2069" s="8"/>
      <c r="S2069" s="8"/>
      <c r="T2069" s="8"/>
      <c r="AY2069" s="8"/>
      <c r="AZ2069" s="8"/>
      <c r="BA2069" s="8"/>
      <c r="BB2069" s="8"/>
      <c r="BC2069" s="8"/>
    </row>
    <row r="2070" s="2" customFormat="1" ht="16.5" customHeight="1">
      <c r="P2070" s="8"/>
      <c r="Q2070" s="8"/>
      <c r="R2070" s="8"/>
      <c r="S2070" s="8"/>
      <c r="T2070" s="8"/>
      <c r="AY2070" s="8"/>
      <c r="AZ2070" s="8"/>
      <c r="BA2070" s="8"/>
      <c r="BB2070" s="8"/>
      <c r="BC2070" s="8"/>
    </row>
    <row r="2071" s="2" customFormat="1" ht="16.5" customHeight="1">
      <c r="P2071" s="8"/>
      <c r="Q2071" s="8"/>
      <c r="R2071" s="8"/>
      <c r="S2071" s="8"/>
      <c r="T2071" s="8"/>
      <c r="AY2071" s="8"/>
      <c r="AZ2071" s="8"/>
      <c r="BA2071" s="8"/>
      <c r="BB2071" s="8"/>
      <c r="BC2071" s="8"/>
    </row>
    <row r="2072" s="2" customFormat="1" ht="16.5" customHeight="1">
      <c r="P2072" s="8"/>
      <c r="Q2072" s="8"/>
      <c r="R2072" s="8"/>
      <c r="S2072" s="8"/>
      <c r="T2072" s="8"/>
      <c r="AY2072" s="8"/>
      <c r="AZ2072" s="8"/>
      <c r="BA2072" s="8"/>
      <c r="BB2072" s="8"/>
      <c r="BC2072" s="8"/>
    </row>
    <row r="2073" s="2" customFormat="1" ht="16.5" customHeight="1">
      <c r="P2073" s="8"/>
      <c r="Q2073" s="8"/>
      <c r="R2073" s="8"/>
      <c r="S2073" s="8"/>
      <c r="T2073" s="8"/>
      <c r="AY2073" s="8"/>
      <c r="AZ2073" s="8"/>
      <c r="BA2073" s="8"/>
      <c r="BB2073" s="8"/>
      <c r="BC2073" s="8"/>
    </row>
    <row r="2074" s="2" customFormat="1" ht="16.5" customHeight="1">
      <c r="P2074" s="8"/>
      <c r="Q2074" s="8"/>
      <c r="R2074" s="8"/>
      <c r="S2074" s="8"/>
      <c r="T2074" s="8"/>
      <c r="AY2074" s="8"/>
      <c r="AZ2074" s="8"/>
      <c r="BA2074" s="8"/>
      <c r="BB2074" s="8"/>
      <c r="BC2074" s="8"/>
    </row>
    <row r="2075" s="2" customFormat="1" ht="16.5" customHeight="1">
      <c r="P2075" s="8"/>
      <c r="Q2075" s="8"/>
      <c r="R2075" s="8"/>
      <c r="S2075" s="8"/>
      <c r="T2075" s="8"/>
      <c r="AY2075" s="8"/>
      <c r="AZ2075" s="8"/>
      <c r="BA2075" s="8"/>
      <c r="BB2075" s="8"/>
      <c r="BC2075" s="8"/>
    </row>
    <row r="2076" s="2" customFormat="1" ht="16.5" customHeight="1">
      <c r="P2076" s="8"/>
      <c r="Q2076" s="8"/>
      <c r="R2076" s="8"/>
      <c r="S2076" s="8"/>
      <c r="T2076" s="8"/>
      <c r="AY2076" s="8"/>
      <c r="AZ2076" s="8"/>
      <c r="BA2076" s="8"/>
      <c r="BB2076" s="8"/>
      <c r="BC2076" s="8"/>
    </row>
    <row r="2077" s="2" customFormat="1" ht="16.5" customHeight="1">
      <c r="P2077" s="8"/>
      <c r="Q2077" s="8"/>
      <c r="R2077" s="8"/>
      <c r="S2077" s="8"/>
      <c r="T2077" s="8"/>
      <c r="AY2077" s="8"/>
      <c r="AZ2077" s="8"/>
      <c r="BA2077" s="8"/>
      <c r="BB2077" s="8"/>
      <c r="BC2077" s="8"/>
    </row>
    <row r="2078" s="2" customFormat="1" ht="16.5" customHeight="1">
      <c r="P2078" s="8"/>
      <c r="Q2078" s="8"/>
      <c r="R2078" s="8"/>
      <c r="S2078" s="8"/>
      <c r="T2078" s="8"/>
      <c r="AY2078" s="8"/>
      <c r="AZ2078" s="8"/>
      <c r="BA2078" s="8"/>
      <c r="BB2078" s="8"/>
      <c r="BC2078" s="8"/>
    </row>
    <row r="2079" s="2" customFormat="1" ht="16.5" customHeight="1">
      <c r="P2079" s="8"/>
      <c r="Q2079" s="8"/>
      <c r="R2079" s="8"/>
      <c r="S2079" s="8"/>
      <c r="T2079" s="8"/>
      <c r="AY2079" s="8"/>
      <c r="AZ2079" s="8"/>
      <c r="BA2079" s="8"/>
      <c r="BB2079" s="8"/>
      <c r="BC2079" s="8"/>
    </row>
    <row r="2080" s="2" customFormat="1" ht="16.5" customHeight="1">
      <c r="P2080" s="8"/>
      <c r="Q2080" s="8"/>
      <c r="R2080" s="8"/>
      <c r="S2080" s="8"/>
      <c r="T2080" s="8"/>
      <c r="AY2080" s="8"/>
      <c r="AZ2080" s="8"/>
      <c r="BA2080" s="8"/>
      <c r="BB2080" s="8"/>
      <c r="BC2080" s="8"/>
    </row>
    <row r="2081" s="2" customFormat="1" ht="16.5" customHeight="1">
      <c r="P2081" s="8"/>
      <c r="Q2081" s="8"/>
      <c r="R2081" s="8"/>
      <c r="S2081" s="8"/>
      <c r="T2081" s="8"/>
      <c r="AY2081" s="8"/>
      <c r="AZ2081" s="8"/>
      <c r="BA2081" s="8"/>
      <c r="BB2081" s="8"/>
      <c r="BC2081" s="8"/>
    </row>
    <row r="2082" s="2" customFormat="1" ht="16.5" customHeight="1">
      <c r="P2082" s="8"/>
      <c r="Q2082" s="8"/>
      <c r="R2082" s="8"/>
      <c r="S2082" s="8"/>
      <c r="T2082" s="8"/>
      <c r="AY2082" s="8"/>
      <c r="AZ2082" s="8"/>
      <c r="BA2082" s="8"/>
      <c r="BB2082" s="8"/>
      <c r="BC2082" s="8"/>
    </row>
    <row r="2083" s="2" customFormat="1" ht="16.5" customHeight="1">
      <c r="P2083" s="8"/>
      <c r="Q2083" s="8"/>
      <c r="R2083" s="8"/>
      <c r="S2083" s="8"/>
      <c r="T2083" s="8"/>
      <c r="AY2083" s="8"/>
      <c r="AZ2083" s="8"/>
      <c r="BA2083" s="8"/>
      <c r="BB2083" s="8"/>
      <c r="BC2083" s="8"/>
    </row>
    <row r="2084" s="2" customFormat="1" ht="16.5" customHeight="1">
      <c r="P2084" s="8"/>
      <c r="Q2084" s="8"/>
      <c r="R2084" s="8"/>
      <c r="S2084" s="8"/>
      <c r="T2084" s="8"/>
      <c r="AY2084" s="8"/>
      <c r="AZ2084" s="8"/>
      <c r="BA2084" s="8"/>
      <c r="BB2084" s="8"/>
      <c r="BC2084" s="8"/>
    </row>
    <row r="2085" s="2" customFormat="1" ht="16.5" customHeight="1">
      <c r="P2085" s="8"/>
      <c r="Q2085" s="8"/>
      <c r="R2085" s="8"/>
      <c r="S2085" s="8"/>
      <c r="T2085" s="8"/>
      <c r="AY2085" s="8"/>
      <c r="AZ2085" s="8"/>
      <c r="BA2085" s="8"/>
      <c r="BB2085" s="8"/>
      <c r="BC2085" s="8"/>
    </row>
    <row r="2086" s="2" customFormat="1" ht="16.5" customHeight="1">
      <c r="P2086" s="8"/>
      <c r="Q2086" s="8"/>
      <c r="R2086" s="8"/>
      <c r="S2086" s="8"/>
      <c r="T2086" s="8"/>
      <c r="AY2086" s="8"/>
      <c r="AZ2086" s="8"/>
      <c r="BA2086" s="8"/>
      <c r="BB2086" s="8"/>
      <c r="BC2086" s="8"/>
    </row>
    <row r="2087" s="2" customFormat="1" ht="16.5" customHeight="1">
      <c r="P2087" s="8"/>
      <c r="Q2087" s="8"/>
      <c r="R2087" s="8"/>
      <c r="S2087" s="8"/>
      <c r="T2087" s="8"/>
      <c r="AY2087" s="8"/>
      <c r="AZ2087" s="8"/>
      <c r="BA2087" s="8"/>
      <c r="BB2087" s="8"/>
      <c r="BC2087" s="8"/>
    </row>
    <row r="2088" s="2" customFormat="1" ht="16.5" customHeight="1">
      <c r="P2088" s="8"/>
      <c r="Q2088" s="8"/>
      <c r="R2088" s="8"/>
      <c r="S2088" s="8"/>
      <c r="T2088" s="8"/>
      <c r="AY2088" s="8"/>
      <c r="AZ2088" s="8"/>
      <c r="BA2088" s="8"/>
      <c r="BB2088" s="8"/>
      <c r="BC2088" s="8"/>
    </row>
    <row r="2089" s="2" customFormat="1" ht="16.5" customHeight="1">
      <c r="P2089" s="8"/>
      <c r="Q2089" s="8"/>
      <c r="R2089" s="8"/>
      <c r="S2089" s="8"/>
      <c r="T2089" s="8"/>
      <c r="AY2089" s="8"/>
      <c r="AZ2089" s="8"/>
      <c r="BA2089" s="8"/>
      <c r="BB2089" s="8"/>
      <c r="BC2089" s="8"/>
    </row>
    <row r="2090" s="2" customFormat="1" ht="16.5" customHeight="1">
      <c r="P2090" s="8"/>
      <c r="Q2090" s="8"/>
      <c r="R2090" s="8"/>
      <c r="S2090" s="8"/>
      <c r="T2090" s="8"/>
      <c r="AY2090" s="8"/>
      <c r="AZ2090" s="8"/>
      <c r="BA2090" s="8"/>
      <c r="BB2090" s="8"/>
      <c r="BC2090" s="8"/>
    </row>
    <row r="2091" s="2" customFormat="1" ht="16.5" customHeight="1">
      <c r="P2091" s="8"/>
      <c r="Q2091" s="8"/>
      <c r="R2091" s="8"/>
      <c r="S2091" s="8"/>
      <c r="T2091" s="8"/>
      <c r="AY2091" s="8"/>
      <c r="AZ2091" s="8"/>
      <c r="BA2091" s="8"/>
      <c r="BB2091" s="8"/>
      <c r="BC2091" s="8"/>
    </row>
    <row r="2092" s="2" customFormat="1" ht="16.5" customHeight="1">
      <c r="P2092" s="8"/>
      <c r="Q2092" s="8"/>
      <c r="R2092" s="8"/>
      <c r="S2092" s="8"/>
      <c r="T2092" s="8"/>
      <c r="AY2092" s="8"/>
      <c r="AZ2092" s="8"/>
      <c r="BA2092" s="8"/>
      <c r="BB2092" s="8"/>
      <c r="BC2092" s="8"/>
    </row>
    <row r="2093" s="2" customFormat="1" ht="16.5" customHeight="1">
      <c r="P2093" s="8"/>
      <c r="Q2093" s="8"/>
      <c r="R2093" s="8"/>
      <c r="S2093" s="8"/>
      <c r="T2093" s="8"/>
      <c r="AY2093" s="8"/>
      <c r="AZ2093" s="8"/>
      <c r="BA2093" s="8"/>
      <c r="BB2093" s="8"/>
      <c r="BC2093" s="8"/>
    </row>
    <row r="2094" s="2" customFormat="1" ht="16.5" customHeight="1">
      <c r="P2094" s="8"/>
      <c r="Q2094" s="8"/>
      <c r="R2094" s="8"/>
      <c r="S2094" s="8"/>
      <c r="T2094" s="8"/>
      <c r="AY2094" s="8"/>
      <c r="AZ2094" s="8"/>
      <c r="BA2094" s="8"/>
      <c r="BB2094" s="8"/>
      <c r="BC2094" s="8"/>
    </row>
    <row r="2095" s="2" customFormat="1" ht="16.5" customHeight="1">
      <c r="P2095" s="8"/>
      <c r="Q2095" s="8"/>
      <c r="R2095" s="8"/>
      <c r="S2095" s="8"/>
      <c r="T2095" s="8"/>
      <c r="AY2095" s="8"/>
      <c r="AZ2095" s="8"/>
      <c r="BA2095" s="8"/>
      <c r="BB2095" s="8"/>
      <c r="BC2095" s="8"/>
    </row>
    <row r="2096" s="2" customFormat="1" ht="16.5" customHeight="1">
      <c r="P2096" s="8"/>
      <c r="Q2096" s="8"/>
      <c r="R2096" s="8"/>
      <c r="S2096" s="8"/>
      <c r="T2096" s="8"/>
      <c r="AY2096" s="8"/>
      <c r="AZ2096" s="8"/>
      <c r="BA2096" s="8"/>
      <c r="BB2096" s="8"/>
      <c r="BC2096" s="8"/>
    </row>
    <row r="2097" s="2" customFormat="1" ht="16.5" customHeight="1">
      <c r="P2097" s="8"/>
      <c r="Q2097" s="8"/>
      <c r="R2097" s="8"/>
      <c r="S2097" s="8"/>
      <c r="T2097" s="8"/>
      <c r="AY2097" s="8"/>
      <c r="AZ2097" s="8"/>
      <c r="BA2097" s="8"/>
      <c r="BB2097" s="8"/>
      <c r="BC2097" s="8"/>
    </row>
    <row r="2098" s="2" customFormat="1" ht="16.5" customHeight="1">
      <c r="P2098" s="8"/>
      <c r="Q2098" s="8"/>
      <c r="R2098" s="8"/>
      <c r="S2098" s="8"/>
      <c r="T2098" s="8"/>
      <c r="AY2098" s="8"/>
      <c r="AZ2098" s="8"/>
      <c r="BA2098" s="8"/>
      <c r="BB2098" s="8"/>
      <c r="BC2098" s="8"/>
    </row>
    <row r="2099" s="2" customFormat="1" ht="16.5" customHeight="1">
      <c r="P2099" s="8"/>
      <c r="Q2099" s="8"/>
      <c r="R2099" s="8"/>
      <c r="S2099" s="8"/>
      <c r="T2099" s="8"/>
      <c r="AY2099" s="8"/>
      <c r="AZ2099" s="8"/>
      <c r="BA2099" s="8"/>
      <c r="BB2099" s="8"/>
      <c r="BC2099" s="8"/>
    </row>
    <row r="2100" s="2" customFormat="1" ht="16.5" customHeight="1">
      <c r="P2100" s="8"/>
      <c r="Q2100" s="8"/>
      <c r="R2100" s="8"/>
      <c r="S2100" s="8"/>
      <c r="T2100" s="8"/>
      <c r="AY2100" s="8"/>
      <c r="AZ2100" s="8"/>
      <c r="BA2100" s="8"/>
      <c r="BB2100" s="8"/>
      <c r="BC2100" s="8"/>
    </row>
    <row r="2101" s="2" customFormat="1" ht="16.5" customHeight="1">
      <c r="P2101" s="8"/>
      <c r="Q2101" s="8"/>
      <c r="R2101" s="8"/>
      <c r="S2101" s="8"/>
      <c r="T2101" s="8"/>
      <c r="AY2101" s="8"/>
      <c r="AZ2101" s="8"/>
      <c r="BA2101" s="8"/>
      <c r="BB2101" s="8"/>
      <c r="BC2101" s="8"/>
    </row>
    <row r="2102" s="2" customFormat="1" ht="16.5" customHeight="1">
      <c r="P2102" s="8"/>
      <c r="Q2102" s="8"/>
      <c r="R2102" s="8"/>
      <c r="S2102" s="8"/>
      <c r="T2102" s="8"/>
      <c r="AY2102" s="8"/>
      <c r="AZ2102" s="8"/>
      <c r="BA2102" s="8"/>
      <c r="BB2102" s="8"/>
      <c r="BC2102" s="8"/>
    </row>
    <row r="2103" s="2" customFormat="1" ht="16.5" customHeight="1">
      <c r="P2103" s="8"/>
      <c r="Q2103" s="8"/>
      <c r="R2103" s="8"/>
      <c r="S2103" s="8"/>
      <c r="T2103" s="8"/>
      <c r="AY2103" s="8"/>
      <c r="AZ2103" s="8"/>
      <c r="BA2103" s="8"/>
      <c r="BB2103" s="8"/>
      <c r="BC2103" s="8"/>
    </row>
    <row r="2104" s="2" customFormat="1" ht="16.5" customHeight="1">
      <c r="P2104" s="8"/>
      <c r="Q2104" s="8"/>
      <c r="R2104" s="8"/>
      <c r="S2104" s="8"/>
      <c r="T2104" s="8"/>
      <c r="AY2104" s="8"/>
      <c r="AZ2104" s="8"/>
      <c r="BA2104" s="8"/>
      <c r="BB2104" s="8"/>
      <c r="BC2104" s="8"/>
    </row>
    <row r="2105" s="2" customFormat="1" ht="16.5" customHeight="1">
      <c r="P2105" s="8"/>
      <c r="Q2105" s="8"/>
      <c r="R2105" s="8"/>
      <c r="S2105" s="8"/>
      <c r="T2105" s="8"/>
      <c r="AY2105" s="8"/>
      <c r="AZ2105" s="8"/>
      <c r="BA2105" s="8"/>
      <c r="BB2105" s="8"/>
      <c r="BC2105" s="8"/>
    </row>
    <row r="2106" s="2" customFormat="1" ht="16.5" customHeight="1">
      <c r="P2106" s="8"/>
      <c r="Q2106" s="8"/>
      <c r="R2106" s="8"/>
      <c r="S2106" s="8"/>
      <c r="T2106" s="8"/>
      <c r="AY2106" s="8"/>
      <c r="AZ2106" s="8"/>
      <c r="BA2106" s="8"/>
      <c r="BB2106" s="8"/>
      <c r="BC2106" s="8"/>
    </row>
    <row r="2107" s="2" customFormat="1" ht="16.5" customHeight="1">
      <c r="P2107" s="8"/>
      <c r="Q2107" s="8"/>
      <c r="R2107" s="8"/>
      <c r="S2107" s="8"/>
      <c r="T2107" s="8"/>
      <c r="AY2107" s="8"/>
      <c r="AZ2107" s="8"/>
      <c r="BA2107" s="8"/>
      <c r="BB2107" s="8"/>
      <c r="BC2107" s="8"/>
    </row>
    <row r="2108" s="2" customFormat="1" ht="16.5" customHeight="1">
      <c r="P2108" s="8"/>
      <c r="Q2108" s="8"/>
      <c r="R2108" s="8"/>
      <c r="S2108" s="8"/>
      <c r="T2108" s="8"/>
      <c r="AY2108" s="8"/>
      <c r="AZ2108" s="8"/>
      <c r="BA2108" s="8"/>
      <c r="BB2108" s="8"/>
      <c r="BC2108" s="8"/>
    </row>
    <row r="2109" s="2" customFormat="1" ht="16.5" customHeight="1">
      <c r="P2109" s="8"/>
      <c r="Q2109" s="8"/>
      <c r="R2109" s="8"/>
      <c r="S2109" s="8"/>
      <c r="T2109" s="8"/>
      <c r="AY2109" s="8"/>
      <c r="AZ2109" s="8"/>
      <c r="BA2109" s="8"/>
      <c r="BB2109" s="8"/>
      <c r="BC2109" s="8"/>
    </row>
    <row r="2110" s="2" customFormat="1" ht="16.5" customHeight="1">
      <c r="P2110" s="8"/>
      <c r="Q2110" s="8"/>
      <c r="R2110" s="8"/>
      <c r="S2110" s="8"/>
      <c r="T2110" s="8"/>
      <c r="AY2110" s="8"/>
      <c r="AZ2110" s="8"/>
      <c r="BA2110" s="8"/>
      <c r="BB2110" s="8"/>
      <c r="BC2110" s="8"/>
    </row>
    <row r="2111" s="2" customFormat="1" ht="16.5" customHeight="1">
      <c r="P2111" s="8"/>
      <c r="Q2111" s="8"/>
      <c r="R2111" s="8"/>
      <c r="S2111" s="8"/>
      <c r="T2111" s="8"/>
      <c r="AY2111" s="8"/>
      <c r="AZ2111" s="8"/>
      <c r="BA2111" s="8"/>
      <c r="BB2111" s="8"/>
      <c r="BC2111" s="8"/>
    </row>
    <row r="2112" s="2" customFormat="1" ht="16.5" customHeight="1">
      <c r="P2112" s="8"/>
      <c r="Q2112" s="8"/>
      <c r="R2112" s="8"/>
      <c r="S2112" s="8"/>
      <c r="T2112" s="8"/>
      <c r="AY2112" s="8"/>
      <c r="AZ2112" s="8"/>
      <c r="BA2112" s="8"/>
      <c r="BB2112" s="8"/>
      <c r="BC2112" s="8"/>
    </row>
    <row r="2113" s="2" customFormat="1" ht="16.5" customHeight="1">
      <c r="P2113" s="8"/>
      <c r="Q2113" s="8"/>
      <c r="R2113" s="8"/>
      <c r="S2113" s="8"/>
      <c r="T2113" s="8"/>
      <c r="AY2113" s="8"/>
      <c r="AZ2113" s="8"/>
      <c r="BA2113" s="8"/>
      <c r="BB2113" s="8"/>
      <c r="BC2113" s="8"/>
    </row>
    <row r="2114" s="2" customFormat="1" ht="16.5" customHeight="1">
      <c r="P2114" s="8"/>
      <c r="Q2114" s="8"/>
      <c r="R2114" s="8"/>
      <c r="S2114" s="8"/>
      <c r="T2114" s="8"/>
      <c r="AY2114" s="8"/>
      <c r="AZ2114" s="8"/>
      <c r="BA2114" s="8"/>
      <c r="BB2114" s="8"/>
      <c r="BC2114" s="8"/>
    </row>
    <row r="2115" s="2" customFormat="1" ht="16.5" customHeight="1">
      <c r="P2115" s="8"/>
      <c r="Q2115" s="8"/>
      <c r="R2115" s="8"/>
      <c r="S2115" s="8"/>
      <c r="T2115" s="8"/>
      <c r="AY2115" s="8"/>
      <c r="AZ2115" s="8"/>
      <c r="BA2115" s="8"/>
      <c r="BB2115" s="8"/>
      <c r="BC2115" s="8"/>
    </row>
    <row r="2116" s="2" customFormat="1" ht="16.5" customHeight="1">
      <c r="P2116" s="8"/>
      <c r="Q2116" s="8"/>
      <c r="R2116" s="8"/>
      <c r="S2116" s="8"/>
      <c r="T2116" s="8"/>
      <c r="AY2116" s="8"/>
      <c r="AZ2116" s="8"/>
      <c r="BA2116" s="8"/>
      <c r="BB2116" s="8"/>
      <c r="BC2116" s="8"/>
    </row>
    <row r="2117" s="2" customFormat="1" ht="16.5" customHeight="1">
      <c r="P2117" s="8"/>
      <c r="Q2117" s="8"/>
      <c r="R2117" s="8"/>
      <c r="S2117" s="8"/>
      <c r="T2117" s="8"/>
      <c r="AY2117" s="8"/>
      <c r="AZ2117" s="8"/>
      <c r="BA2117" s="8"/>
      <c r="BB2117" s="8"/>
      <c r="BC2117" s="8"/>
    </row>
    <row r="2118" s="2" customFormat="1" ht="16.5" customHeight="1">
      <c r="P2118" s="8"/>
      <c r="Q2118" s="8"/>
      <c r="R2118" s="8"/>
      <c r="S2118" s="8"/>
      <c r="T2118" s="8"/>
      <c r="AY2118" s="8"/>
      <c r="AZ2118" s="8"/>
      <c r="BA2118" s="8"/>
      <c r="BB2118" s="8"/>
      <c r="BC2118" s="8"/>
    </row>
    <row r="2119" s="2" customFormat="1" ht="16.5" customHeight="1">
      <c r="P2119" s="8"/>
      <c r="Q2119" s="8"/>
      <c r="R2119" s="8"/>
      <c r="S2119" s="8"/>
      <c r="T2119" s="8"/>
      <c r="AY2119" s="8"/>
      <c r="AZ2119" s="8"/>
      <c r="BA2119" s="8"/>
      <c r="BB2119" s="8"/>
      <c r="BC2119" s="8"/>
    </row>
    <row r="2120" s="2" customFormat="1" ht="16.5" customHeight="1">
      <c r="P2120" s="8"/>
      <c r="Q2120" s="8"/>
      <c r="R2120" s="8"/>
      <c r="S2120" s="8"/>
      <c r="T2120" s="8"/>
      <c r="AY2120" s="8"/>
      <c r="AZ2120" s="8"/>
      <c r="BA2120" s="8"/>
      <c r="BB2120" s="8"/>
      <c r="BC2120" s="8"/>
    </row>
    <row r="2121" s="2" customFormat="1" ht="16.5" customHeight="1">
      <c r="P2121" s="8"/>
      <c r="Q2121" s="8"/>
      <c r="R2121" s="8"/>
      <c r="S2121" s="8"/>
      <c r="T2121" s="8"/>
      <c r="AY2121" s="8"/>
      <c r="AZ2121" s="8"/>
      <c r="BA2121" s="8"/>
      <c r="BB2121" s="8"/>
      <c r="BC2121" s="8"/>
    </row>
    <row r="2122" s="2" customFormat="1" ht="16.5" customHeight="1">
      <c r="P2122" s="8"/>
      <c r="Q2122" s="8"/>
      <c r="R2122" s="8"/>
      <c r="S2122" s="8"/>
      <c r="T2122" s="8"/>
      <c r="AY2122" s="8"/>
      <c r="AZ2122" s="8"/>
      <c r="BA2122" s="8"/>
      <c r="BB2122" s="8"/>
      <c r="BC2122" s="8"/>
    </row>
    <row r="2123" s="2" customFormat="1" ht="16.5" customHeight="1">
      <c r="P2123" s="8"/>
      <c r="Q2123" s="8"/>
      <c r="R2123" s="8"/>
      <c r="S2123" s="8"/>
      <c r="T2123" s="8"/>
      <c r="AY2123" s="8"/>
      <c r="AZ2123" s="8"/>
      <c r="BA2123" s="8"/>
      <c r="BB2123" s="8"/>
      <c r="BC2123" s="8"/>
    </row>
    <row r="2124" s="2" customFormat="1" ht="16.5" customHeight="1">
      <c r="P2124" s="8"/>
      <c r="Q2124" s="8"/>
      <c r="R2124" s="8"/>
      <c r="S2124" s="8"/>
      <c r="T2124" s="8"/>
      <c r="AY2124" s="8"/>
      <c r="AZ2124" s="8"/>
      <c r="BA2124" s="8"/>
      <c r="BB2124" s="8"/>
      <c r="BC2124" s="8"/>
    </row>
    <row r="2125" s="2" customFormat="1" ht="16.5" customHeight="1">
      <c r="P2125" s="8"/>
      <c r="Q2125" s="8"/>
      <c r="R2125" s="8"/>
      <c r="S2125" s="8"/>
      <c r="T2125" s="8"/>
      <c r="AY2125" s="8"/>
      <c r="AZ2125" s="8"/>
      <c r="BA2125" s="8"/>
      <c r="BB2125" s="8"/>
      <c r="BC2125" s="8"/>
    </row>
    <row r="2126" s="2" customFormat="1" ht="16.5" customHeight="1">
      <c r="P2126" s="8"/>
      <c r="Q2126" s="8"/>
      <c r="R2126" s="8"/>
      <c r="S2126" s="8"/>
      <c r="T2126" s="8"/>
      <c r="AY2126" s="8"/>
      <c r="AZ2126" s="8"/>
      <c r="BA2126" s="8"/>
      <c r="BB2126" s="8"/>
      <c r="BC2126" s="8"/>
    </row>
    <row r="2127" s="2" customFormat="1" ht="16.5" customHeight="1">
      <c r="P2127" s="8"/>
      <c r="Q2127" s="8"/>
      <c r="R2127" s="8"/>
      <c r="S2127" s="8"/>
      <c r="T2127" s="8"/>
      <c r="AY2127" s="8"/>
      <c r="AZ2127" s="8"/>
      <c r="BA2127" s="8"/>
      <c r="BB2127" s="8"/>
      <c r="BC2127" s="8"/>
    </row>
    <row r="2128" s="2" customFormat="1" ht="16.5" customHeight="1">
      <c r="P2128" s="8"/>
      <c r="Q2128" s="8"/>
      <c r="R2128" s="8"/>
      <c r="S2128" s="8"/>
      <c r="T2128" s="8"/>
      <c r="AY2128" s="8"/>
      <c r="AZ2128" s="8"/>
      <c r="BA2128" s="8"/>
      <c r="BB2128" s="8"/>
      <c r="BC2128" s="8"/>
    </row>
    <row r="2129" s="2" customFormat="1" ht="16.5" customHeight="1">
      <c r="P2129" s="8"/>
      <c r="Q2129" s="8"/>
      <c r="R2129" s="8"/>
      <c r="S2129" s="8"/>
      <c r="T2129" s="8"/>
      <c r="AY2129" s="8"/>
      <c r="AZ2129" s="8"/>
      <c r="BA2129" s="8"/>
      <c r="BB2129" s="8"/>
      <c r="BC2129" s="8"/>
    </row>
    <row r="2130" s="2" customFormat="1" ht="16.5" customHeight="1">
      <c r="P2130" s="8"/>
      <c r="Q2130" s="8"/>
      <c r="R2130" s="8"/>
      <c r="S2130" s="8"/>
      <c r="T2130" s="8"/>
      <c r="AY2130" s="8"/>
      <c r="AZ2130" s="8"/>
      <c r="BA2130" s="8"/>
      <c r="BB2130" s="8"/>
      <c r="BC2130" s="8"/>
    </row>
    <row r="2131" s="2" customFormat="1" ht="16.5" customHeight="1">
      <c r="P2131" s="8"/>
      <c r="Q2131" s="8"/>
      <c r="R2131" s="8"/>
      <c r="S2131" s="8"/>
      <c r="T2131" s="8"/>
      <c r="AY2131" s="8"/>
      <c r="AZ2131" s="8"/>
      <c r="BA2131" s="8"/>
      <c r="BB2131" s="8"/>
      <c r="BC2131" s="8"/>
    </row>
    <row r="2132" s="2" customFormat="1" ht="16.5" customHeight="1">
      <c r="P2132" s="8"/>
      <c r="Q2132" s="8"/>
      <c r="R2132" s="8"/>
      <c r="S2132" s="8"/>
      <c r="T2132" s="8"/>
      <c r="AY2132" s="8"/>
      <c r="AZ2132" s="8"/>
      <c r="BA2132" s="8"/>
      <c r="BB2132" s="8"/>
      <c r="BC2132" s="8"/>
    </row>
    <row r="2133" s="2" customFormat="1" ht="16.5" customHeight="1">
      <c r="P2133" s="8"/>
      <c r="Q2133" s="8"/>
      <c r="R2133" s="8"/>
      <c r="S2133" s="8"/>
      <c r="T2133" s="8"/>
      <c r="AY2133" s="8"/>
      <c r="AZ2133" s="8"/>
      <c r="BA2133" s="8"/>
      <c r="BB2133" s="8"/>
      <c r="BC2133" s="8"/>
    </row>
    <row r="2134" s="2" customFormat="1" ht="16.5" customHeight="1">
      <c r="P2134" s="8"/>
      <c r="Q2134" s="8"/>
      <c r="R2134" s="8"/>
      <c r="S2134" s="8"/>
      <c r="T2134" s="8"/>
      <c r="AY2134" s="8"/>
      <c r="AZ2134" s="8"/>
      <c r="BA2134" s="8"/>
      <c r="BB2134" s="8"/>
      <c r="BC2134" s="8"/>
    </row>
    <row r="2135" s="2" customFormat="1" ht="16.5" customHeight="1">
      <c r="P2135" s="8"/>
      <c r="Q2135" s="8"/>
      <c r="R2135" s="8"/>
      <c r="S2135" s="8"/>
      <c r="T2135" s="8"/>
      <c r="AY2135" s="8"/>
      <c r="AZ2135" s="8"/>
      <c r="BA2135" s="8"/>
      <c r="BB2135" s="8"/>
      <c r="BC2135" s="8"/>
    </row>
    <row r="2136" s="2" customFormat="1" ht="16.5" customHeight="1">
      <c r="P2136" s="8"/>
      <c r="Q2136" s="8"/>
      <c r="R2136" s="8"/>
      <c r="S2136" s="8"/>
      <c r="T2136" s="8"/>
      <c r="AY2136" s="8"/>
      <c r="AZ2136" s="8"/>
      <c r="BA2136" s="8"/>
      <c r="BB2136" s="8"/>
      <c r="BC2136" s="8"/>
    </row>
    <row r="2137" s="2" customFormat="1" ht="16.5" customHeight="1">
      <c r="P2137" s="8"/>
      <c r="Q2137" s="8"/>
      <c r="R2137" s="8"/>
      <c r="S2137" s="8"/>
      <c r="T2137" s="8"/>
      <c r="AY2137" s="8"/>
      <c r="AZ2137" s="8"/>
      <c r="BA2137" s="8"/>
      <c r="BB2137" s="8"/>
      <c r="BC2137" s="8"/>
    </row>
    <row r="2138" s="2" customFormat="1" ht="16.5" customHeight="1">
      <c r="P2138" s="8"/>
      <c r="Q2138" s="8"/>
      <c r="R2138" s="8"/>
      <c r="S2138" s="8"/>
      <c r="T2138" s="8"/>
      <c r="AY2138" s="8"/>
      <c r="AZ2138" s="8"/>
      <c r="BA2138" s="8"/>
      <c r="BB2138" s="8"/>
      <c r="BC2138" s="8"/>
    </row>
    <row r="2139" s="2" customFormat="1" ht="16.5" customHeight="1">
      <c r="P2139" s="8"/>
      <c r="Q2139" s="8"/>
      <c r="R2139" s="8"/>
      <c r="S2139" s="8"/>
      <c r="T2139" s="8"/>
      <c r="AY2139" s="8"/>
      <c r="AZ2139" s="8"/>
      <c r="BA2139" s="8"/>
      <c r="BB2139" s="8"/>
      <c r="BC2139" s="8"/>
    </row>
    <row r="2140" s="2" customFormat="1" ht="16.5" customHeight="1">
      <c r="P2140" s="8"/>
      <c r="Q2140" s="8"/>
      <c r="R2140" s="8"/>
      <c r="S2140" s="8"/>
      <c r="T2140" s="8"/>
      <c r="AY2140" s="8"/>
      <c r="AZ2140" s="8"/>
      <c r="BA2140" s="8"/>
      <c r="BB2140" s="8"/>
      <c r="BC2140" s="8"/>
    </row>
    <row r="2141" s="2" customFormat="1" ht="16.5" customHeight="1">
      <c r="P2141" s="8"/>
      <c r="Q2141" s="8"/>
      <c r="R2141" s="8"/>
      <c r="S2141" s="8"/>
      <c r="T2141" s="8"/>
      <c r="AY2141" s="8"/>
      <c r="AZ2141" s="8"/>
      <c r="BA2141" s="8"/>
      <c r="BB2141" s="8"/>
      <c r="BC2141" s="8"/>
    </row>
    <row r="2142" s="2" customFormat="1" ht="16.5" customHeight="1">
      <c r="P2142" s="8"/>
      <c r="Q2142" s="8"/>
      <c r="R2142" s="8"/>
      <c r="S2142" s="8"/>
      <c r="T2142" s="8"/>
      <c r="AY2142" s="8"/>
      <c r="AZ2142" s="8"/>
      <c r="BA2142" s="8"/>
      <c r="BB2142" s="8"/>
      <c r="BC2142" s="8"/>
    </row>
    <row r="2143" s="2" customFormat="1" ht="16.5" customHeight="1">
      <c r="P2143" s="8"/>
      <c r="Q2143" s="8"/>
      <c r="R2143" s="8"/>
      <c r="S2143" s="8"/>
      <c r="T2143" s="8"/>
      <c r="AY2143" s="8"/>
      <c r="AZ2143" s="8"/>
      <c r="BA2143" s="8"/>
      <c r="BB2143" s="8"/>
      <c r="BC2143" s="8"/>
    </row>
    <row r="2144" s="2" customFormat="1" ht="16.5" customHeight="1">
      <c r="P2144" s="8"/>
      <c r="Q2144" s="8"/>
      <c r="R2144" s="8"/>
      <c r="S2144" s="8"/>
      <c r="T2144" s="8"/>
      <c r="AY2144" s="8"/>
      <c r="AZ2144" s="8"/>
      <c r="BA2144" s="8"/>
      <c r="BB2144" s="8"/>
      <c r="BC2144" s="8"/>
    </row>
    <row r="2145" s="2" customFormat="1" ht="16.5" customHeight="1">
      <c r="P2145" s="8"/>
      <c r="Q2145" s="8"/>
      <c r="R2145" s="8"/>
      <c r="S2145" s="8"/>
      <c r="T2145" s="8"/>
      <c r="AY2145" s="8"/>
      <c r="AZ2145" s="8"/>
      <c r="BA2145" s="8"/>
      <c r="BB2145" s="8"/>
      <c r="BC2145" s="8"/>
    </row>
    <row r="2146" s="2" customFormat="1" ht="16.5" customHeight="1">
      <c r="P2146" s="8"/>
      <c r="Q2146" s="8"/>
      <c r="R2146" s="8"/>
      <c r="S2146" s="8"/>
      <c r="T2146" s="8"/>
      <c r="AY2146" s="8"/>
      <c r="AZ2146" s="8"/>
      <c r="BA2146" s="8"/>
      <c r="BB2146" s="8"/>
      <c r="BC2146" s="8"/>
    </row>
    <row r="2147" s="2" customFormat="1" ht="16.5" customHeight="1">
      <c r="P2147" s="8"/>
      <c r="Q2147" s="8"/>
      <c r="R2147" s="8"/>
      <c r="S2147" s="8"/>
      <c r="T2147" s="8"/>
      <c r="AY2147" s="8"/>
      <c r="AZ2147" s="8"/>
      <c r="BA2147" s="8"/>
      <c r="BB2147" s="8"/>
      <c r="BC2147" s="8"/>
    </row>
    <row r="2148" s="2" customFormat="1" ht="16.5" customHeight="1">
      <c r="P2148" s="8"/>
      <c r="Q2148" s="8"/>
      <c r="R2148" s="8"/>
      <c r="S2148" s="8"/>
      <c r="T2148" s="8"/>
      <c r="AY2148" s="8"/>
      <c r="AZ2148" s="8"/>
      <c r="BA2148" s="8"/>
      <c r="BB2148" s="8"/>
      <c r="BC2148" s="8"/>
    </row>
    <row r="2149" s="2" customFormat="1" ht="16.5" customHeight="1">
      <c r="P2149" s="8"/>
      <c r="Q2149" s="8"/>
      <c r="R2149" s="8"/>
      <c r="S2149" s="8"/>
      <c r="T2149" s="8"/>
      <c r="AY2149" s="8"/>
      <c r="AZ2149" s="8"/>
      <c r="BA2149" s="8"/>
      <c r="BB2149" s="8"/>
      <c r="BC2149" s="8"/>
    </row>
    <row r="2150" s="2" customFormat="1" ht="16.5" customHeight="1">
      <c r="P2150" s="8"/>
      <c r="Q2150" s="8"/>
      <c r="R2150" s="8"/>
      <c r="S2150" s="8"/>
      <c r="T2150" s="8"/>
      <c r="AY2150" s="8"/>
      <c r="AZ2150" s="8"/>
      <c r="BA2150" s="8"/>
      <c r="BB2150" s="8"/>
      <c r="BC2150" s="8"/>
    </row>
    <row r="2151" s="2" customFormat="1" ht="16.5" customHeight="1">
      <c r="P2151" s="8"/>
      <c r="Q2151" s="8"/>
      <c r="R2151" s="8"/>
      <c r="S2151" s="8"/>
      <c r="T2151" s="8"/>
      <c r="AY2151" s="8"/>
      <c r="AZ2151" s="8"/>
      <c r="BA2151" s="8"/>
      <c r="BB2151" s="8"/>
      <c r="BC2151" s="8"/>
    </row>
    <row r="2152" s="2" customFormat="1" ht="16.5" customHeight="1">
      <c r="P2152" s="8"/>
      <c r="Q2152" s="8"/>
      <c r="R2152" s="8"/>
      <c r="S2152" s="8"/>
      <c r="T2152" s="8"/>
      <c r="AY2152" s="8"/>
      <c r="AZ2152" s="8"/>
      <c r="BA2152" s="8"/>
      <c r="BB2152" s="8"/>
      <c r="BC2152" s="8"/>
    </row>
    <row r="2153" s="2" customFormat="1" ht="16.5" customHeight="1">
      <c r="P2153" s="8"/>
      <c r="Q2153" s="8"/>
      <c r="R2153" s="8"/>
      <c r="S2153" s="8"/>
      <c r="T2153" s="8"/>
      <c r="AY2153" s="8"/>
      <c r="AZ2153" s="8"/>
      <c r="BA2153" s="8"/>
      <c r="BB2153" s="8"/>
      <c r="BC2153" s="8"/>
    </row>
    <row r="2154" s="2" customFormat="1" ht="16.5" customHeight="1">
      <c r="P2154" s="8"/>
      <c r="Q2154" s="8"/>
      <c r="R2154" s="8"/>
      <c r="S2154" s="8"/>
      <c r="T2154" s="8"/>
      <c r="AY2154" s="8"/>
      <c r="AZ2154" s="8"/>
      <c r="BA2154" s="8"/>
      <c r="BB2154" s="8"/>
      <c r="BC2154" s="8"/>
    </row>
    <row r="2155" s="2" customFormat="1" ht="16.5" customHeight="1">
      <c r="P2155" s="8"/>
      <c r="Q2155" s="8"/>
      <c r="R2155" s="8"/>
      <c r="S2155" s="8"/>
      <c r="T2155" s="8"/>
      <c r="AY2155" s="8"/>
      <c r="AZ2155" s="8"/>
      <c r="BA2155" s="8"/>
      <c r="BB2155" s="8"/>
      <c r="BC2155" s="8"/>
    </row>
    <row r="2156" s="2" customFormat="1" ht="16.5" customHeight="1">
      <c r="P2156" s="8"/>
      <c r="Q2156" s="8"/>
      <c r="R2156" s="8"/>
      <c r="S2156" s="8"/>
      <c r="T2156" s="8"/>
      <c r="AY2156" s="8"/>
      <c r="AZ2156" s="8"/>
      <c r="BA2156" s="8"/>
      <c r="BB2156" s="8"/>
      <c r="BC2156" s="8"/>
    </row>
    <row r="2157" s="2" customFormat="1" ht="16.5" customHeight="1">
      <c r="P2157" s="8"/>
      <c r="Q2157" s="8"/>
      <c r="R2157" s="8"/>
      <c r="S2157" s="8"/>
      <c r="T2157" s="8"/>
      <c r="AY2157" s="8"/>
      <c r="AZ2157" s="8"/>
      <c r="BA2157" s="8"/>
      <c r="BB2157" s="8"/>
      <c r="BC2157" s="8"/>
    </row>
    <row r="2158" s="2" customFormat="1" ht="16.5" customHeight="1">
      <c r="P2158" s="8"/>
      <c r="Q2158" s="8"/>
      <c r="R2158" s="8"/>
      <c r="S2158" s="8"/>
      <c r="T2158" s="8"/>
      <c r="AY2158" s="8"/>
      <c r="AZ2158" s="8"/>
      <c r="BA2158" s="8"/>
      <c r="BB2158" s="8"/>
      <c r="BC2158" s="8"/>
    </row>
    <row r="2159" s="2" customFormat="1" ht="16.5" customHeight="1">
      <c r="P2159" s="8"/>
      <c r="Q2159" s="8"/>
      <c r="R2159" s="8"/>
      <c r="S2159" s="8"/>
      <c r="T2159" s="8"/>
      <c r="AY2159" s="8"/>
      <c r="AZ2159" s="8"/>
      <c r="BA2159" s="8"/>
      <c r="BB2159" s="8"/>
      <c r="BC2159" s="8"/>
    </row>
    <row r="2160" s="2" customFormat="1" ht="16.5" customHeight="1">
      <c r="P2160" s="8"/>
      <c r="Q2160" s="8"/>
      <c r="R2160" s="8"/>
      <c r="S2160" s="8"/>
      <c r="T2160" s="8"/>
      <c r="AY2160" s="8"/>
      <c r="AZ2160" s="8"/>
      <c r="BA2160" s="8"/>
      <c r="BB2160" s="8"/>
      <c r="BC2160" s="8"/>
    </row>
    <row r="2161" s="2" customFormat="1" ht="16.5" customHeight="1">
      <c r="P2161" s="8"/>
      <c r="Q2161" s="8"/>
      <c r="R2161" s="8"/>
      <c r="S2161" s="8"/>
      <c r="T2161" s="8"/>
      <c r="AY2161" s="8"/>
      <c r="AZ2161" s="8"/>
      <c r="BA2161" s="8"/>
      <c r="BB2161" s="8"/>
      <c r="BC2161" s="8"/>
    </row>
    <row r="2162" s="2" customFormat="1" ht="16.5" customHeight="1">
      <c r="P2162" s="8"/>
      <c r="Q2162" s="8"/>
      <c r="R2162" s="8"/>
      <c r="S2162" s="8"/>
      <c r="T2162" s="8"/>
      <c r="AY2162" s="8"/>
      <c r="AZ2162" s="8"/>
      <c r="BA2162" s="8"/>
      <c r="BB2162" s="8"/>
      <c r="BC2162" s="8"/>
    </row>
    <row r="2163" s="2" customFormat="1" ht="16.5" customHeight="1">
      <c r="P2163" s="8"/>
      <c r="Q2163" s="8"/>
      <c r="R2163" s="8"/>
      <c r="S2163" s="8"/>
      <c r="T2163" s="8"/>
      <c r="AY2163" s="8"/>
      <c r="AZ2163" s="8"/>
      <c r="BA2163" s="8"/>
      <c r="BB2163" s="8"/>
      <c r="BC2163" s="8"/>
    </row>
    <row r="2164" s="2" customFormat="1" ht="16.5" customHeight="1">
      <c r="P2164" s="8"/>
      <c r="Q2164" s="8"/>
      <c r="R2164" s="8"/>
      <c r="S2164" s="8"/>
      <c r="T2164" s="8"/>
      <c r="AY2164" s="8"/>
      <c r="AZ2164" s="8"/>
      <c r="BA2164" s="8"/>
      <c r="BB2164" s="8"/>
      <c r="BC2164" s="8"/>
    </row>
    <row r="2165" s="2" customFormat="1" ht="16.5" customHeight="1">
      <c r="P2165" s="8"/>
      <c r="Q2165" s="8"/>
      <c r="R2165" s="8"/>
      <c r="S2165" s="8"/>
      <c r="T2165" s="8"/>
      <c r="AY2165" s="8"/>
      <c r="AZ2165" s="8"/>
      <c r="BA2165" s="8"/>
      <c r="BB2165" s="8"/>
      <c r="BC2165" s="8"/>
    </row>
    <row r="2166" s="2" customFormat="1" ht="16.5" customHeight="1">
      <c r="P2166" s="8"/>
      <c r="Q2166" s="8"/>
      <c r="R2166" s="8"/>
      <c r="S2166" s="8"/>
      <c r="T2166" s="8"/>
      <c r="AY2166" s="8"/>
      <c r="AZ2166" s="8"/>
      <c r="BA2166" s="8"/>
      <c r="BB2166" s="8"/>
      <c r="BC2166" s="8"/>
    </row>
    <row r="2167" s="2" customFormat="1" ht="16.5" customHeight="1">
      <c r="P2167" s="8"/>
      <c r="Q2167" s="8"/>
      <c r="R2167" s="8"/>
      <c r="S2167" s="8"/>
      <c r="T2167" s="8"/>
      <c r="AY2167" s="8"/>
      <c r="AZ2167" s="8"/>
      <c r="BA2167" s="8"/>
      <c r="BB2167" s="8"/>
      <c r="BC2167" s="8"/>
    </row>
    <row r="2168" s="2" customFormat="1" ht="16.5" customHeight="1">
      <c r="P2168" s="8"/>
      <c r="Q2168" s="8"/>
      <c r="R2168" s="8"/>
      <c r="S2168" s="8"/>
      <c r="T2168" s="8"/>
      <c r="AY2168" s="8"/>
      <c r="AZ2168" s="8"/>
      <c r="BA2168" s="8"/>
      <c r="BB2168" s="8"/>
      <c r="BC2168" s="8"/>
    </row>
    <row r="2169" s="2" customFormat="1" ht="16.5" customHeight="1">
      <c r="P2169" s="8"/>
      <c r="Q2169" s="8"/>
      <c r="R2169" s="8"/>
      <c r="S2169" s="8"/>
      <c r="T2169" s="8"/>
      <c r="AY2169" s="8"/>
      <c r="AZ2169" s="8"/>
      <c r="BA2169" s="8"/>
      <c r="BB2169" s="8"/>
      <c r="BC2169" s="8"/>
    </row>
    <row r="2170" s="2" customFormat="1" ht="16.5" customHeight="1">
      <c r="P2170" s="8"/>
      <c r="Q2170" s="8"/>
      <c r="R2170" s="8"/>
      <c r="S2170" s="8"/>
      <c r="T2170" s="8"/>
      <c r="AY2170" s="8"/>
      <c r="AZ2170" s="8"/>
      <c r="BA2170" s="8"/>
      <c r="BB2170" s="8"/>
      <c r="BC2170" s="8"/>
    </row>
    <row r="2171" s="2" customFormat="1" ht="16.5" customHeight="1">
      <c r="P2171" s="8"/>
      <c r="Q2171" s="8"/>
      <c r="R2171" s="8"/>
      <c r="S2171" s="8"/>
      <c r="T2171" s="8"/>
      <c r="AY2171" s="8"/>
      <c r="AZ2171" s="8"/>
      <c r="BA2171" s="8"/>
      <c r="BB2171" s="8"/>
      <c r="BC2171" s="8"/>
    </row>
    <row r="2172" s="2" customFormat="1" ht="16.5" customHeight="1">
      <c r="P2172" s="8"/>
      <c r="Q2172" s="8"/>
      <c r="R2172" s="8"/>
      <c r="S2172" s="8"/>
      <c r="T2172" s="8"/>
      <c r="AY2172" s="8"/>
      <c r="AZ2172" s="8"/>
      <c r="BA2172" s="8"/>
      <c r="BB2172" s="8"/>
      <c r="BC2172" s="8"/>
    </row>
    <row r="2173" s="2" customFormat="1" ht="16.5" customHeight="1">
      <c r="P2173" s="8"/>
      <c r="Q2173" s="8"/>
      <c r="R2173" s="8"/>
      <c r="S2173" s="8"/>
      <c r="T2173" s="8"/>
      <c r="AY2173" s="8"/>
      <c r="AZ2173" s="8"/>
      <c r="BA2173" s="8"/>
      <c r="BB2173" s="8"/>
      <c r="BC2173" s="8"/>
    </row>
    <row r="2174" s="2" customFormat="1" ht="16.5" customHeight="1">
      <c r="P2174" s="8"/>
      <c r="Q2174" s="8"/>
      <c r="R2174" s="8"/>
      <c r="S2174" s="8"/>
      <c r="T2174" s="8"/>
      <c r="AY2174" s="8"/>
      <c r="AZ2174" s="8"/>
      <c r="BA2174" s="8"/>
      <c r="BB2174" s="8"/>
      <c r="BC2174" s="8"/>
    </row>
    <row r="2175" s="2" customFormat="1" ht="16.5" customHeight="1">
      <c r="P2175" s="8"/>
      <c r="Q2175" s="8"/>
      <c r="R2175" s="8"/>
      <c r="S2175" s="8"/>
      <c r="T2175" s="8"/>
      <c r="AY2175" s="8"/>
      <c r="AZ2175" s="8"/>
      <c r="BA2175" s="8"/>
      <c r="BB2175" s="8"/>
      <c r="BC2175" s="8"/>
    </row>
    <row r="2176" s="2" customFormat="1" ht="16.5" customHeight="1">
      <c r="P2176" s="8"/>
      <c r="Q2176" s="8"/>
      <c r="R2176" s="8"/>
      <c r="S2176" s="8"/>
      <c r="T2176" s="8"/>
      <c r="AY2176" s="8"/>
      <c r="AZ2176" s="8"/>
      <c r="BA2176" s="8"/>
      <c r="BB2176" s="8"/>
      <c r="BC2176" s="8"/>
    </row>
    <row r="2177" s="2" customFormat="1" ht="16.5" customHeight="1">
      <c r="P2177" s="8"/>
      <c r="Q2177" s="8"/>
      <c r="R2177" s="8"/>
      <c r="S2177" s="8"/>
      <c r="T2177" s="8"/>
      <c r="AY2177" s="8"/>
      <c r="AZ2177" s="8"/>
      <c r="BA2177" s="8"/>
      <c r="BB2177" s="8"/>
      <c r="BC2177" s="8"/>
    </row>
    <row r="2178" s="2" customFormat="1" ht="16.5" customHeight="1">
      <c r="P2178" s="8"/>
      <c r="Q2178" s="8"/>
      <c r="R2178" s="8"/>
      <c r="S2178" s="8"/>
      <c r="T2178" s="8"/>
      <c r="AY2178" s="8"/>
      <c r="AZ2178" s="8"/>
      <c r="BA2178" s="8"/>
      <c r="BB2178" s="8"/>
      <c r="BC2178" s="8"/>
    </row>
    <row r="2179" s="2" customFormat="1" ht="16.5" customHeight="1">
      <c r="P2179" s="8"/>
      <c r="Q2179" s="8"/>
      <c r="R2179" s="8"/>
      <c r="S2179" s="8"/>
      <c r="T2179" s="8"/>
      <c r="AY2179" s="8"/>
      <c r="AZ2179" s="8"/>
      <c r="BA2179" s="8"/>
      <c r="BB2179" s="8"/>
      <c r="BC2179" s="8"/>
    </row>
    <row r="2180" s="2" customFormat="1" ht="16.5" customHeight="1">
      <c r="P2180" s="8"/>
      <c r="Q2180" s="8"/>
      <c r="R2180" s="8"/>
      <c r="S2180" s="8"/>
      <c r="T2180" s="8"/>
      <c r="AY2180" s="8"/>
      <c r="AZ2180" s="8"/>
      <c r="BA2180" s="8"/>
      <c r="BB2180" s="8"/>
      <c r="BC2180" s="8"/>
    </row>
    <row r="2181" s="2" customFormat="1" ht="16.5" customHeight="1">
      <c r="P2181" s="8"/>
      <c r="Q2181" s="8"/>
      <c r="R2181" s="8"/>
      <c r="S2181" s="8"/>
      <c r="T2181" s="8"/>
      <c r="AY2181" s="8"/>
      <c r="AZ2181" s="8"/>
      <c r="BA2181" s="8"/>
      <c r="BB2181" s="8"/>
      <c r="BC2181" s="8"/>
    </row>
    <row r="2182" s="2" customFormat="1" ht="16.5" customHeight="1">
      <c r="P2182" s="8"/>
      <c r="Q2182" s="8"/>
      <c r="R2182" s="8"/>
      <c r="S2182" s="8"/>
      <c r="T2182" s="8"/>
      <c r="AY2182" s="8"/>
      <c r="AZ2182" s="8"/>
      <c r="BA2182" s="8"/>
      <c r="BB2182" s="8"/>
      <c r="BC2182" s="8"/>
    </row>
    <row r="2183" s="2" customFormat="1" ht="16.5" customHeight="1">
      <c r="P2183" s="8"/>
      <c r="Q2183" s="8"/>
      <c r="R2183" s="8"/>
      <c r="S2183" s="8"/>
      <c r="T2183" s="8"/>
      <c r="AY2183" s="8"/>
      <c r="AZ2183" s="8"/>
      <c r="BA2183" s="8"/>
      <c r="BB2183" s="8"/>
      <c r="BC2183" s="8"/>
    </row>
    <row r="2184" s="2" customFormat="1" ht="16.5" customHeight="1">
      <c r="P2184" s="8"/>
      <c r="Q2184" s="8"/>
      <c r="R2184" s="8"/>
      <c r="S2184" s="8"/>
      <c r="T2184" s="8"/>
      <c r="AY2184" s="8"/>
      <c r="AZ2184" s="8"/>
      <c r="BA2184" s="8"/>
      <c r="BB2184" s="8"/>
      <c r="BC2184" s="8"/>
    </row>
    <row r="2185" s="2" customFormat="1" ht="16.5" customHeight="1">
      <c r="P2185" s="8"/>
      <c r="Q2185" s="8"/>
      <c r="R2185" s="8"/>
      <c r="S2185" s="8"/>
      <c r="T2185" s="8"/>
      <c r="AY2185" s="8"/>
      <c r="AZ2185" s="8"/>
      <c r="BA2185" s="8"/>
      <c r="BB2185" s="8"/>
      <c r="BC2185" s="8"/>
    </row>
    <row r="2186" s="2" customFormat="1" ht="16.5" customHeight="1">
      <c r="P2186" s="8"/>
      <c r="Q2186" s="8"/>
      <c r="R2186" s="8"/>
      <c r="S2186" s="8"/>
      <c r="T2186" s="8"/>
      <c r="AY2186" s="8"/>
      <c r="AZ2186" s="8"/>
      <c r="BA2186" s="8"/>
      <c r="BB2186" s="8"/>
      <c r="BC2186" s="8"/>
    </row>
    <row r="2187" s="2" customFormat="1" ht="16.5" customHeight="1">
      <c r="P2187" s="8"/>
      <c r="Q2187" s="8"/>
      <c r="R2187" s="8"/>
      <c r="S2187" s="8"/>
      <c r="T2187" s="8"/>
      <c r="AY2187" s="8"/>
      <c r="AZ2187" s="8"/>
      <c r="BA2187" s="8"/>
      <c r="BB2187" s="8"/>
      <c r="BC2187" s="8"/>
    </row>
    <row r="2188" s="2" customFormat="1" ht="16.5" customHeight="1">
      <c r="P2188" s="8"/>
      <c r="Q2188" s="8"/>
      <c r="R2188" s="8"/>
      <c r="S2188" s="8"/>
      <c r="T2188" s="8"/>
      <c r="AY2188" s="8"/>
      <c r="AZ2188" s="8"/>
      <c r="BA2188" s="8"/>
      <c r="BB2188" s="8"/>
      <c r="BC2188" s="8"/>
    </row>
    <row r="2189" s="2" customFormat="1" ht="16.5" customHeight="1">
      <c r="P2189" s="8"/>
      <c r="Q2189" s="8"/>
      <c r="R2189" s="8"/>
      <c r="S2189" s="8"/>
      <c r="T2189" s="8"/>
      <c r="AY2189" s="8"/>
      <c r="AZ2189" s="8"/>
      <c r="BA2189" s="8"/>
      <c r="BB2189" s="8"/>
      <c r="BC2189" s="8"/>
    </row>
    <row r="2190" s="2" customFormat="1" ht="16.5" customHeight="1">
      <c r="P2190" s="8"/>
      <c r="Q2190" s="8"/>
      <c r="R2190" s="8"/>
      <c r="S2190" s="8"/>
      <c r="T2190" s="8"/>
      <c r="AY2190" s="8"/>
      <c r="AZ2190" s="8"/>
      <c r="BA2190" s="8"/>
      <c r="BB2190" s="8"/>
      <c r="BC2190" s="8"/>
    </row>
    <row r="2191" s="2" customFormat="1" ht="16.5" customHeight="1">
      <c r="P2191" s="8"/>
      <c r="Q2191" s="8"/>
      <c r="R2191" s="8"/>
      <c r="S2191" s="8"/>
      <c r="T2191" s="8"/>
      <c r="AY2191" s="8"/>
      <c r="AZ2191" s="8"/>
      <c r="BA2191" s="8"/>
      <c r="BB2191" s="8"/>
      <c r="BC2191" s="8"/>
    </row>
    <row r="2192" s="2" customFormat="1" ht="16.5" customHeight="1">
      <c r="P2192" s="8"/>
      <c r="Q2192" s="8"/>
      <c r="R2192" s="8"/>
      <c r="S2192" s="8"/>
      <c r="T2192" s="8"/>
      <c r="AY2192" s="8"/>
      <c r="AZ2192" s="8"/>
      <c r="BA2192" s="8"/>
      <c r="BB2192" s="8"/>
      <c r="BC2192" s="8"/>
    </row>
    <row r="2193" s="2" customFormat="1" ht="16.5" customHeight="1">
      <c r="P2193" s="8"/>
      <c r="Q2193" s="8"/>
      <c r="R2193" s="8"/>
      <c r="S2193" s="8"/>
      <c r="T2193" s="8"/>
      <c r="AY2193" s="8"/>
      <c r="AZ2193" s="8"/>
      <c r="BA2193" s="8"/>
      <c r="BB2193" s="8"/>
      <c r="BC2193" s="8"/>
    </row>
    <row r="2194" s="2" customFormat="1" ht="16.5" customHeight="1">
      <c r="P2194" s="8"/>
      <c r="Q2194" s="8"/>
      <c r="R2194" s="8"/>
      <c r="S2194" s="8"/>
      <c r="T2194" s="8"/>
      <c r="AY2194" s="8"/>
      <c r="AZ2194" s="8"/>
      <c r="BA2194" s="8"/>
      <c r="BB2194" s="8"/>
      <c r="BC2194" s="8"/>
    </row>
    <row r="2195" s="2" customFormat="1" ht="16.5" customHeight="1">
      <c r="P2195" s="8"/>
      <c r="Q2195" s="8"/>
      <c r="R2195" s="8"/>
      <c r="S2195" s="8"/>
      <c r="T2195" s="8"/>
      <c r="AY2195" s="8"/>
      <c r="AZ2195" s="8"/>
      <c r="BA2195" s="8"/>
      <c r="BB2195" s="8"/>
      <c r="BC2195" s="8"/>
    </row>
    <row r="2196" s="2" customFormat="1" ht="16.5" customHeight="1">
      <c r="P2196" s="8"/>
      <c r="Q2196" s="8"/>
      <c r="R2196" s="8"/>
      <c r="S2196" s="8"/>
      <c r="T2196" s="8"/>
      <c r="AY2196" s="8"/>
      <c r="AZ2196" s="8"/>
      <c r="BA2196" s="8"/>
      <c r="BB2196" s="8"/>
      <c r="BC2196" s="8"/>
    </row>
    <row r="2197" s="2" customFormat="1" ht="16.5" customHeight="1">
      <c r="P2197" s="8"/>
      <c r="Q2197" s="8"/>
      <c r="R2197" s="8"/>
      <c r="S2197" s="8"/>
      <c r="T2197" s="8"/>
      <c r="AY2197" s="8"/>
      <c r="AZ2197" s="8"/>
      <c r="BA2197" s="8"/>
      <c r="BB2197" s="8"/>
      <c r="BC2197" s="8"/>
    </row>
    <row r="2198" s="2" customFormat="1" ht="16.5" customHeight="1">
      <c r="P2198" s="8"/>
      <c r="Q2198" s="8"/>
      <c r="R2198" s="8"/>
      <c r="S2198" s="8"/>
      <c r="T2198" s="8"/>
      <c r="AY2198" s="8"/>
      <c r="AZ2198" s="8"/>
      <c r="BA2198" s="8"/>
      <c r="BB2198" s="8"/>
      <c r="BC2198" s="8"/>
    </row>
    <row r="2199" s="2" customFormat="1" ht="16.5" customHeight="1">
      <c r="P2199" s="8"/>
      <c r="Q2199" s="8"/>
      <c r="R2199" s="8"/>
      <c r="S2199" s="8"/>
      <c r="T2199" s="8"/>
      <c r="AY2199" s="8"/>
      <c r="AZ2199" s="8"/>
      <c r="BA2199" s="8"/>
      <c r="BB2199" s="8"/>
      <c r="BC2199" s="8"/>
    </row>
    <row r="2200" s="2" customFormat="1" ht="16.5" customHeight="1">
      <c r="P2200" s="8"/>
      <c r="Q2200" s="8"/>
      <c r="R2200" s="8"/>
      <c r="S2200" s="8"/>
      <c r="T2200" s="8"/>
      <c r="AY2200" s="8"/>
      <c r="AZ2200" s="8"/>
      <c r="BA2200" s="8"/>
      <c r="BB2200" s="8"/>
      <c r="BC2200" s="8"/>
    </row>
    <row r="2201" s="2" customFormat="1" ht="16.5" customHeight="1">
      <c r="P2201" s="8"/>
      <c r="Q2201" s="8"/>
      <c r="R2201" s="8"/>
      <c r="S2201" s="8"/>
      <c r="T2201" s="8"/>
      <c r="AY2201" s="8"/>
      <c r="AZ2201" s="8"/>
      <c r="BA2201" s="8"/>
      <c r="BB2201" s="8"/>
      <c r="BC2201" s="8"/>
    </row>
    <row r="2202" s="2" customFormat="1" ht="16.5" customHeight="1">
      <c r="P2202" s="8"/>
      <c r="Q2202" s="8"/>
      <c r="R2202" s="8"/>
      <c r="S2202" s="8"/>
      <c r="T2202" s="8"/>
      <c r="AY2202" s="8"/>
      <c r="AZ2202" s="8"/>
      <c r="BA2202" s="8"/>
      <c r="BB2202" s="8"/>
      <c r="BC2202" s="8"/>
    </row>
    <row r="2203" s="2" customFormat="1" ht="16.5" customHeight="1">
      <c r="P2203" s="8"/>
      <c r="Q2203" s="8"/>
      <c r="R2203" s="8"/>
      <c r="S2203" s="8"/>
      <c r="T2203" s="8"/>
      <c r="AY2203" s="8"/>
      <c r="AZ2203" s="8"/>
      <c r="BA2203" s="8"/>
      <c r="BB2203" s="8"/>
      <c r="BC2203" s="8"/>
    </row>
    <row r="2204" s="2" customFormat="1" ht="16.5" customHeight="1">
      <c r="P2204" s="8"/>
      <c r="Q2204" s="8"/>
      <c r="R2204" s="8"/>
      <c r="S2204" s="8"/>
      <c r="T2204" s="8"/>
      <c r="AY2204" s="8"/>
      <c r="AZ2204" s="8"/>
      <c r="BA2204" s="8"/>
      <c r="BB2204" s="8"/>
      <c r="BC2204" s="8"/>
    </row>
    <row r="2205" s="2" customFormat="1" ht="16.5" customHeight="1">
      <c r="P2205" s="8"/>
      <c r="Q2205" s="8"/>
      <c r="R2205" s="8"/>
      <c r="S2205" s="8"/>
      <c r="T2205" s="8"/>
      <c r="AY2205" s="8"/>
      <c r="AZ2205" s="8"/>
      <c r="BA2205" s="8"/>
      <c r="BB2205" s="8"/>
      <c r="BC2205" s="8"/>
    </row>
    <row r="2206" s="2" customFormat="1" ht="16.5" customHeight="1">
      <c r="P2206" s="8"/>
      <c r="Q2206" s="8"/>
      <c r="R2206" s="8"/>
      <c r="S2206" s="8"/>
      <c r="T2206" s="8"/>
      <c r="AY2206" s="8"/>
      <c r="AZ2206" s="8"/>
      <c r="BA2206" s="8"/>
      <c r="BB2206" s="8"/>
      <c r="BC2206" s="8"/>
    </row>
    <row r="2207" s="2" customFormat="1" ht="16.5" customHeight="1">
      <c r="P2207" s="8"/>
      <c r="Q2207" s="8"/>
      <c r="R2207" s="8"/>
      <c r="S2207" s="8"/>
      <c r="T2207" s="8"/>
      <c r="AY2207" s="8"/>
      <c r="AZ2207" s="8"/>
      <c r="BA2207" s="8"/>
      <c r="BB2207" s="8"/>
      <c r="BC2207" s="8"/>
    </row>
    <row r="2208" s="2" customFormat="1" ht="16.5" customHeight="1">
      <c r="P2208" s="8"/>
      <c r="Q2208" s="8"/>
      <c r="R2208" s="8"/>
      <c r="S2208" s="8"/>
      <c r="T2208" s="8"/>
      <c r="AY2208" s="8"/>
      <c r="AZ2208" s="8"/>
      <c r="BA2208" s="8"/>
      <c r="BB2208" s="8"/>
      <c r="BC2208" s="8"/>
    </row>
    <row r="2209" s="2" customFormat="1" ht="16.5" customHeight="1">
      <c r="P2209" s="8"/>
      <c r="Q2209" s="8"/>
      <c r="R2209" s="8"/>
      <c r="S2209" s="8"/>
      <c r="T2209" s="8"/>
      <c r="AY2209" s="8"/>
      <c r="AZ2209" s="8"/>
      <c r="BA2209" s="8"/>
      <c r="BB2209" s="8"/>
      <c r="BC2209" s="8"/>
    </row>
    <row r="2210" s="2" customFormat="1" ht="16.5" customHeight="1">
      <c r="P2210" s="8"/>
      <c r="Q2210" s="8"/>
      <c r="R2210" s="8"/>
      <c r="S2210" s="8"/>
      <c r="T2210" s="8"/>
      <c r="AY2210" s="8"/>
      <c r="AZ2210" s="8"/>
      <c r="BA2210" s="8"/>
      <c r="BB2210" s="8"/>
      <c r="BC2210" s="8"/>
    </row>
    <row r="2211" s="2" customFormat="1" ht="16.5" customHeight="1">
      <c r="P2211" s="8"/>
      <c r="Q2211" s="8"/>
      <c r="R2211" s="8"/>
      <c r="S2211" s="8"/>
      <c r="T2211" s="8"/>
      <c r="AY2211" s="8"/>
      <c r="AZ2211" s="8"/>
      <c r="BA2211" s="8"/>
      <c r="BB2211" s="8"/>
      <c r="BC2211" s="8"/>
    </row>
    <row r="2212" s="2" customFormat="1" ht="16.5" customHeight="1">
      <c r="P2212" s="8"/>
      <c r="Q2212" s="8"/>
      <c r="R2212" s="8"/>
      <c r="S2212" s="8"/>
      <c r="T2212" s="8"/>
      <c r="AY2212" s="8"/>
      <c r="AZ2212" s="8"/>
      <c r="BA2212" s="8"/>
      <c r="BB2212" s="8"/>
      <c r="BC2212" s="8"/>
    </row>
    <row r="2213" s="2" customFormat="1" ht="16.5" customHeight="1">
      <c r="P2213" s="8"/>
      <c r="Q2213" s="8"/>
      <c r="R2213" s="8"/>
      <c r="S2213" s="8"/>
      <c r="T2213" s="8"/>
      <c r="AY2213" s="8"/>
      <c r="AZ2213" s="8"/>
      <c r="BA2213" s="8"/>
      <c r="BB2213" s="8"/>
      <c r="BC2213" s="8"/>
    </row>
    <row r="2214" s="2" customFormat="1" ht="16.5" customHeight="1">
      <c r="P2214" s="8"/>
      <c r="Q2214" s="8"/>
      <c r="R2214" s="8"/>
      <c r="S2214" s="8"/>
      <c r="T2214" s="8"/>
      <c r="AY2214" s="8"/>
      <c r="AZ2214" s="8"/>
      <c r="BA2214" s="8"/>
      <c r="BB2214" s="8"/>
      <c r="BC2214" s="8"/>
    </row>
    <row r="2215" s="2" customFormat="1" ht="16.5" customHeight="1">
      <c r="P2215" s="8"/>
      <c r="Q2215" s="8"/>
      <c r="R2215" s="8"/>
      <c r="S2215" s="8"/>
      <c r="T2215" s="8"/>
      <c r="AY2215" s="8"/>
      <c r="AZ2215" s="8"/>
      <c r="BA2215" s="8"/>
      <c r="BB2215" s="8"/>
      <c r="BC2215" s="8"/>
    </row>
    <row r="2216" s="2" customFormat="1" ht="16.5" customHeight="1">
      <c r="P2216" s="8"/>
      <c r="Q2216" s="8"/>
      <c r="R2216" s="8"/>
      <c r="S2216" s="8"/>
      <c r="T2216" s="8"/>
      <c r="AY2216" s="8"/>
      <c r="AZ2216" s="8"/>
      <c r="BA2216" s="8"/>
      <c r="BB2216" s="8"/>
      <c r="BC2216" s="8"/>
    </row>
    <row r="2217" s="2" customFormat="1" ht="16.5" customHeight="1">
      <c r="P2217" s="8"/>
      <c r="Q2217" s="8"/>
      <c r="R2217" s="8"/>
      <c r="S2217" s="8"/>
      <c r="T2217" s="8"/>
      <c r="AY2217" s="8"/>
      <c r="AZ2217" s="8"/>
      <c r="BA2217" s="8"/>
      <c r="BB2217" s="8"/>
      <c r="BC2217" s="8"/>
    </row>
    <row r="2218" s="2" customFormat="1" ht="16.5" customHeight="1">
      <c r="P2218" s="8"/>
      <c r="Q2218" s="8"/>
      <c r="R2218" s="8"/>
      <c r="S2218" s="8"/>
      <c r="T2218" s="8"/>
      <c r="AY2218" s="8"/>
      <c r="AZ2218" s="8"/>
      <c r="BA2218" s="8"/>
      <c r="BB2218" s="8"/>
      <c r="BC2218" s="8"/>
    </row>
    <row r="2219" s="2" customFormat="1" ht="16.5" customHeight="1">
      <c r="P2219" s="8"/>
      <c r="Q2219" s="8"/>
      <c r="R2219" s="8"/>
      <c r="S2219" s="8"/>
      <c r="T2219" s="8"/>
      <c r="AY2219" s="8"/>
      <c r="AZ2219" s="8"/>
      <c r="BA2219" s="8"/>
      <c r="BB2219" s="8"/>
      <c r="BC2219" s="8"/>
    </row>
    <row r="2220" s="2" customFormat="1" ht="16.5" customHeight="1">
      <c r="P2220" s="8"/>
      <c r="Q2220" s="8"/>
      <c r="R2220" s="8"/>
      <c r="S2220" s="8"/>
      <c r="T2220" s="8"/>
      <c r="AY2220" s="8"/>
      <c r="AZ2220" s="8"/>
      <c r="BA2220" s="8"/>
      <c r="BB2220" s="8"/>
      <c r="BC2220" s="8"/>
    </row>
    <row r="2221" s="2" customFormat="1" ht="16.5" customHeight="1">
      <c r="P2221" s="8"/>
      <c r="Q2221" s="8"/>
      <c r="R2221" s="8"/>
      <c r="S2221" s="8"/>
      <c r="T2221" s="8"/>
      <c r="AY2221" s="8"/>
      <c r="AZ2221" s="8"/>
      <c r="BA2221" s="8"/>
      <c r="BB2221" s="8"/>
      <c r="BC2221" s="8"/>
    </row>
    <row r="2222" s="2" customFormat="1" ht="16.5" customHeight="1">
      <c r="P2222" s="8"/>
      <c r="Q2222" s="8"/>
      <c r="R2222" s="8"/>
      <c r="S2222" s="8"/>
      <c r="T2222" s="8"/>
      <c r="AY2222" s="8"/>
      <c r="AZ2222" s="8"/>
      <c r="BA2222" s="8"/>
      <c r="BB2222" s="8"/>
      <c r="BC2222" s="8"/>
    </row>
    <row r="2223" s="2" customFormat="1" ht="16.5" customHeight="1">
      <c r="P2223" s="8"/>
      <c r="Q2223" s="8"/>
      <c r="R2223" s="8"/>
      <c r="S2223" s="8"/>
      <c r="T2223" s="8"/>
      <c r="AY2223" s="8"/>
      <c r="AZ2223" s="8"/>
      <c r="BA2223" s="8"/>
      <c r="BB2223" s="8"/>
      <c r="BC2223" s="8"/>
    </row>
    <row r="2224" s="2" customFormat="1" ht="16.5" customHeight="1">
      <c r="P2224" s="8"/>
      <c r="Q2224" s="8"/>
      <c r="R2224" s="8"/>
      <c r="S2224" s="8"/>
      <c r="T2224" s="8"/>
      <c r="AY2224" s="8"/>
      <c r="AZ2224" s="8"/>
      <c r="BA2224" s="8"/>
      <c r="BB2224" s="8"/>
      <c r="BC2224" s="8"/>
    </row>
    <row r="2225" s="2" customFormat="1" ht="16.5" customHeight="1">
      <c r="P2225" s="8"/>
      <c r="Q2225" s="8"/>
      <c r="R2225" s="8"/>
      <c r="S2225" s="8"/>
      <c r="T2225" s="8"/>
      <c r="AY2225" s="8"/>
      <c r="AZ2225" s="8"/>
      <c r="BA2225" s="8"/>
      <c r="BB2225" s="8"/>
      <c r="BC2225" s="8"/>
    </row>
    <row r="2226" s="2" customFormat="1" ht="16.5" customHeight="1">
      <c r="P2226" s="8"/>
      <c r="Q2226" s="8"/>
      <c r="R2226" s="8"/>
      <c r="S2226" s="8"/>
      <c r="T2226" s="8"/>
      <c r="AY2226" s="8"/>
      <c r="AZ2226" s="8"/>
      <c r="BA2226" s="8"/>
      <c r="BB2226" s="8"/>
      <c r="BC2226" s="8"/>
    </row>
    <row r="2227" s="2" customFormat="1" ht="16.5" customHeight="1">
      <c r="P2227" s="8"/>
      <c r="Q2227" s="8"/>
      <c r="R2227" s="8"/>
      <c r="S2227" s="8"/>
      <c r="T2227" s="8"/>
      <c r="AY2227" s="8"/>
      <c r="AZ2227" s="8"/>
      <c r="BA2227" s="8"/>
      <c r="BB2227" s="8"/>
      <c r="BC2227" s="8"/>
    </row>
    <row r="2228" s="2" customFormat="1" ht="16.5" customHeight="1">
      <c r="P2228" s="8"/>
      <c r="Q2228" s="8"/>
      <c r="R2228" s="8"/>
      <c r="S2228" s="8"/>
      <c r="T2228" s="8"/>
      <c r="AY2228" s="8"/>
      <c r="AZ2228" s="8"/>
      <c r="BA2228" s="8"/>
      <c r="BB2228" s="8"/>
      <c r="BC2228" s="8"/>
    </row>
    <row r="2229" s="2" customFormat="1" ht="16.5" customHeight="1">
      <c r="P2229" s="8"/>
      <c r="Q2229" s="8"/>
      <c r="R2229" s="8"/>
      <c r="S2229" s="8"/>
      <c r="T2229" s="8"/>
      <c r="AY2229" s="8"/>
      <c r="AZ2229" s="8"/>
      <c r="BA2229" s="8"/>
      <c r="BB2229" s="8"/>
      <c r="BC2229" s="8"/>
    </row>
    <row r="2230" s="2" customFormat="1" ht="16.5" customHeight="1">
      <c r="P2230" s="8"/>
      <c r="Q2230" s="8"/>
      <c r="R2230" s="8"/>
      <c r="S2230" s="8"/>
      <c r="T2230" s="8"/>
      <c r="AY2230" s="8"/>
      <c r="AZ2230" s="8"/>
      <c r="BA2230" s="8"/>
      <c r="BB2230" s="8"/>
      <c r="BC2230" s="8"/>
    </row>
    <row r="2231" s="2" customFormat="1" ht="16.5" customHeight="1">
      <c r="P2231" s="8"/>
      <c r="Q2231" s="8"/>
      <c r="R2231" s="8"/>
      <c r="S2231" s="8"/>
      <c r="T2231" s="8"/>
      <c r="AY2231" s="8"/>
      <c r="AZ2231" s="8"/>
      <c r="BA2231" s="8"/>
      <c r="BB2231" s="8"/>
      <c r="BC2231" s="8"/>
    </row>
    <row r="2232" s="2" customFormat="1" ht="16.5" customHeight="1">
      <c r="P2232" s="8"/>
      <c r="Q2232" s="8"/>
      <c r="R2232" s="8"/>
      <c r="S2232" s="8"/>
      <c r="T2232" s="8"/>
      <c r="AY2232" s="8"/>
      <c r="AZ2232" s="8"/>
      <c r="BA2232" s="8"/>
      <c r="BB2232" s="8"/>
      <c r="BC2232" s="8"/>
    </row>
    <row r="2233" s="2" customFormat="1" ht="16.5" customHeight="1">
      <c r="P2233" s="8"/>
      <c r="Q2233" s="8"/>
      <c r="R2233" s="8"/>
      <c r="S2233" s="8"/>
      <c r="T2233" s="8"/>
      <c r="AY2233" s="8"/>
      <c r="AZ2233" s="8"/>
      <c r="BA2233" s="8"/>
      <c r="BB2233" s="8"/>
      <c r="BC2233" s="8"/>
    </row>
    <row r="2234" s="2" customFormat="1" ht="16.5" customHeight="1">
      <c r="P2234" s="8"/>
      <c r="Q2234" s="8"/>
      <c r="R2234" s="8"/>
      <c r="S2234" s="8"/>
      <c r="T2234" s="8"/>
      <c r="AY2234" s="8"/>
      <c r="AZ2234" s="8"/>
      <c r="BA2234" s="8"/>
      <c r="BB2234" s="8"/>
      <c r="BC2234" s="8"/>
    </row>
    <row r="2235" s="2" customFormat="1" ht="16.5" customHeight="1">
      <c r="P2235" s="8"/>
      <c r="Q2235" s="8"/>
      <c r="R2235" s="8"/>
      <c r="S2235" s="8"/>
      <c r="T2235" s="8"/>
      <c r="AY2235" s="8"/>
      <c r="AZ2235" s="8"/>
      <c r="BA2235" s="8"/>
      <c r="BB2235" s="8"/>
      <c r="BC2235" s="8"/>
    </row>
    <row r="2236" s="2" customFormat="1" ht="16.5" customHeight="1">
      <c r="P2236" s="8"/>
      <c r="Q2236" s="8"/>
      <c r="R2236" s="8"/>
      <c r="S2236" s="8"/>
      <c r="T2236" s="8"/>
      <c r="AY2236" s="8"/>
      <c r="AZ2236" s="8"/>
      <c r="BA2236" s="8"/>
      <c r="BB2236" s="8"/>
      <c r="BC2236" s="8"/>
    </row>
    <row r="2237" s="2" customFormat="1" ht="16.5" customHeight="1">
      <c r="P2237" s="8"/>
      <c r="Q2237" s="8"/>
      <c r="R2237" s="8"/>
      <c r="S2237" s="8"/>
      <c r="T2237" s="8"/>
      <c r="AY2237" s="8"/>
      <c r="AZ2237" s="8"/>
      <c r="BA2237" s="8"/>
      <c r="BB2237" s="8"/>
      <c r="BC2237" s="8"/>
    </row>
    <row r="2238" s="2" customFormat="1" ht="16.5" customHeight="1">
      <c r="P2238" s="8"/>
      <c r="Q2238" s="8"/>
      <c r="R2238" s="8"/>
      <c r="S2238" s="8"/>
      <c r="T2238" s="8"/>
      <c r="AY2238" s="8"/>
      <c r="AZ2238" s="8"/>
      <c r="BA2238" s="8"/>
      <c r="BB2238" s="8"/>
      <c r="BC2238" s="8"/>
    </row>
    <row r="2239" s="2" customFormat="1" ht="16.5" customHeight="1">
      <c r="P2239" s="8"/>
      <c r="Q2239" s="8"/>
      <c r="R2239" s="8"/>
      <c r="S2239" s="8"/>
      <c r="T2239" s="8"/>
      <c r="AY2239" s="8"/>
      <c r="AZ2239" s="8"/>
      <c r="BA2239" s="8"/>
      <c r="BB2239" s="8"/>
      <c r="BC2239" s="8"/>
    </row>
    <row r="2240" s="2" customFormat="1" ht="16.5" customHeight="1">
      <c r="P2240" s="8"/>
      <c r="Q2240" s="8"/>
      <c r="R2240" s="8"/>
      <c r="S2240" s="8"/>
      <c r="T2240" s="8"/>
      <c r="AY2240" s="8"/>
      <c r="AZ2240" s="8"/>
      <c r="BA2240" s="8"/>
      <c r="BB2240" s="8"/>
      <c r="BC2240" s="8"/>
    </row>
    <row r="2241" s="2" customFormat="1" ht="16.5" customHeight="1">
      <c r="P2241" s="8"/>
      <c r="Q2241" s="8"/>
      <c r="R2241" s="8"/>
      <c r="S2241" s="8"/>
      <c r="T2241" s="8"/>
      <c r="AY2241" s="8"/>
      <c r="AZ2241" s="8"/>
      <c r="BA2241" s="8"/>
      <c r="BB2241" s="8"/>
      <c r="BC2241" s="8"/>
    </row>
    <row r="2242" s="2" customFormat="1" ht="16.5" customHeight="1">
      <c r="P2242" s="8"/>
      <c r="Q2242" s="8"/>
      <c r="R2242" s="8"/>
      <c r="S2242" s="8"/>
      <c r="T2242" s="8"/>
      <c r="AY2242" s="8"/>
      <c r="AZ2242" s="8"/>
      <c r="BA2242" s="8"/>
      <c r="BB2242" s="8"/>
      <c r="BC2242" s="8"/>
    </row>
    <row r="2243" s="2" customFormat="1" ht="16.5" customHeight="1">
      <c r="P2243" s="8"/>
      <c r="Q2243" s="8"/>
      <c r="R2243" s="8"/>
      <c r="S2243" s="8"/>
      <c r="T2243" s="8"/>
      <c r="AY2243" s="8"/>
      <c r="AZ2243" s="8"/>
      <c r="BA2243" s="8"/>
      <c r="BB2243" s="8"/>
      <c r="BC2243" s="8"/>
    </row>
    <row r="2244" s="2" customFormat="1" ht="16.5" customHeight="1">
      <c r="P2244" s="8"/>
      <c r="Q2244" s="8"/>
      <c r="R2244" s="8"/>
      <c r="S2244" s="8"/>
      <c r="T2244" s="8"/>
      <c r="AY2244" s="8"/>
      <c r="AZ2244" s="8"/>
      <c r="BA2244" s="8"/>
      <c r="BB2244" s="8"/>
      <c r="BC2244" s="8"/>
    </row>
    <row r="2245" s="2" customFormat="1" ht="16.5" customHeight="1">
      <c r="P2245" s="8"/>
      <c r="Q2245" s="8"/>
      <c r="R2245" s="8"/>
      <c r="S2245" s="8"/>
      <c r="T2245" s="8"/>
      <c r="AY2245" s="8"/>
      <c r="AZ2245" s="8"/>
      <c r="BA2245" s="8"/>
      <c r="BB2245" s="8"/>
      <c r="BC2245" s="8"/>
    </row>
    <row r="2246" s="2" customFormat="1" ht="16.5" customHeight="1">
      <c r="P2246" s="8"/>
      <c r="Q2246" s="8"/>
      <c r="R2246" s="8"/>
      <c r="S2246" s="8"/>
      <c r="T2246" s="8"/>
      <c r="AY2246" s="8"/>
      <c r="AZ2246" s="8"/>
      <c r="BA2246" s="8"/>
      <c r="BB2246" s="8"/>
      <c r="BC2246" s="8"/>
    </row>
    <row r="2247" s="2" customFormat="1" ht="16.5" customHeight="1">
      <c r="P2247" s="8"/>
      <c r="Q2247" s="8"/>
      <c r="R2247" s="8"/>
      <c r="S2247" s="8"/>
      <c r="T2247" s="8"/>
      <c r="AY2247" s="8"/>
      <c r="AZ2247" s="8"/>
      <c r="BA2247" s="8"/>
      <c r="BB2247" s="8"/>
      <c r="BC2247" s="8"/>
    </row>
    <row r="2248" s="2" customFormat="1" ht="16.5" customHeight="1">
      <c r="P2248" s="8"/>
      <c r="Q2248" s="8"/>
      <c r="R2248" s="8"/>
      <c r="S2248" s="8"/>
      <c r="T2248" s="8"/>
      <c r="AY2248" s="8"/>
      <c r="AZ2248" s="8"/>
      <c r="BA2248" s="8"/>
      <c r="BB2248" s="8"/>
      <c r="BC2248" s="8"/>
    </row>
    <row r="2249" s="2" customFormat="1" ht="16.5" customHeight="1">
      <c r="P2249" s="8"/>
      <c r="Q2249" s="8"/>
      <c r="R2249" s="8"/>
      <c r="S2249" s="8"/>
      <c r="T2249" s="8"/>
      <c r="AY2249" s="8"/>
      <c r="AZ2249" s="8"/>
      <c r="BA2249" s="8"/>
      <c r="BB2249" s="8"/>
      <c r="BC2249" s="8"/>
    </row>
    <row r="2250" s="2" customFormat="1" ht="16.5" customHeight="1">
      <c r="P2250" s="8"/>
      <c r="Q2250" s="8"/>
      <c r="R2250" s="8"/>
      <c r="S2250" s="8"/>
      <c r="T2250" s="8"/>
      <c r="AY2250" s="8"/>
      <c r="AZ2250" s="8"/>
      <c r="BA2250" s="8"/>
      <c r="BB2250" s="8"/>
      <c r="BC2250" s="8"/>
    </row>
    <row r="2251" s="2" customFormat="1" ht="16.5" customHeight="1">
      <c r="P2251" s="8"/>
      <c r="Q2251" s="8"/>
      <c r="R2251" s="8"/>
      <c r="S2251" s="8"/>
      <c r="T2251" s="8"/>
      <c r="AY2251" s="8"/>
      <c r="AZ2251" s="8"/>
      <c r="BA2251" s="8"/>
      <c r="BB2251" s="8"/>
      <c r="BC2251" s="8"/>
    </row>
    <row r="2252" s="2" customFormat="1" ht="16.5" customHeight="1">
      <c r="P2252" s="8"/>
      <c r="Q2252" s="8"/>
      <c r="R2252" s="8"/>
      <c r="S2252" s="8"/>
      <c r="T2252" s="8"/>
      <c r="AY2252" s="8"/>
      <c r="AZ2252" s="8"/>
      <c r="BA2252" s="8"/>
      <c r="BB2252" s="8"/>
      <c r="BC2252" s="8"/>
    </row>
    <row r="2253" s="2" customFormat="1" ht="16.5" customHeight="1">
      <c r="P2253" s="8"/>
      <c r="Q2253" s="8"/>
      <c r="R2253" s="8"/>
      <c r="S2253" s="8"/>
      <c r="T2253" s="8"/>
      <c r="AY2253" s="8"/>
      <c r="AZ2253" s="8"/>
      <c r="BA2253" s="8"/>
      <c r="BB2253" s="8"/>
      <c r="BC2253" s="8"/>
    </row>
    <row r="2254" s="2" customFormat="1" ht="16.5" customHeight="1">
      <c r="P2254" s="8"/>
      <c r="Q2254" s="8"/>
      <c r="R2254" s="8"/>
      <c r="S2254" s="8"/>
      <c r="T2254" s="8"/>
      <c r="AY2254" s="8"/>
      <c r="AZ2254" s="8"/>
      <c r="BA2254" s="8"/>
      <c r="BB2254" s="8"/>
      <c r="BC2254" s="8"/>
    </row>
    <row r="2255" s="2" customFormat="1" ht="16.5" customHeight="1">
      <c r="P2255" s="8"/>
      <c r="Q2255" s="8"/>
      <c r="R2255" s="8"/>
      <c r="S2255" s="8"/>
      <c r="T2255" s="8"/>
      <c r="AY2255" s="8"/>
      <c r="AZ2255" s="8"/>
      <c r="BA2255" s="8"/>
      <c r="BB2255" s="8"/>
      <c r="BC2255" s="8"/>
    </row>
    <row r="2256" s="2" customFormat="1" ht="16.5" customHeight="1">
      <c r="P2256" s="8"/>
      <c r="Q2256" s="8"/>
      <c r="R2256" s="8"/>
      <c r="S2256" s="8"/>
      <c r="T2256" s="8"/>
      <c r="AY2256" s="8"/>
      <c r="AZ2256" s="8"/>
      <c r="BA2256" s="8"/>
      <c r="BB2256" s="8"/>
      <c r="BC2256" s="8"/>
    </row>
    <row r="2257" s="2" customFormat="1" ht="16.5" customHeight="1">
      <c r="P2257" s="8"/>
      <c r="Q2257" s="8"/>
      <c r="R2257" s="8"/>
      <c r="S2257" s="8"/>
      <c r="T2257" s="8"/>
      <c r="AY2257" s="8"/>
      <c r="AZ2257" s="8"/>
      <c r="BA2257" s="8"/>
      <c r="BB2257" s="8"/>
      <c r="BC2257" s="8"/>
    </row>
    <row r="2258" s="2" customFormat="1" ht="16.5" customHeight="1">
      <c r="P2258" s="8"/>
      <c r="Q2258" s="8"/>
      <c r="R2258" s="8"/>
      <c r="S2258" s="8"/>
      <c r="T2258" s="8"/>
      <c r="AY2258" s="8"/>
      <c r="AZ2258" s="8"/>
      <c r="BA2258" s="8"/>
      <c r="BB2258" s="8"/>
      <c r="BC2258" s="8"/>
    </row>
    <row r="2259" s="2" customFormat="1" ht="16.5" customHeight="1">
      <c r="P2259" s="8"/>
      <c r="Q2259" s="8"/>
      <c r="R2259" s="8"/>
      <c r="S2259" s="8"/>
      <c r="T2259" s="8"/>
      <c r="AY2259" s="8"/>
      <c r="AZ2259" s="8"/>
      <c r="BA2259" s="8"/>
      <c r="BB2259" s="8"/>
      <c r="BC2259" s="8"/>
    </row>
    <row r="2260" s="2" customFormat="1" ht="16.5" customHeight="1">
      <c r="P2260" s="8"/>
      <c r="Q2260" s="8"/>
      <c r="R2260" s="8"/>
      <c r="S2260" s="8"/>
      <c r="T2260" s="8"/>
      <c r="AY2260" s="8"/>
      <c r="AZ2260" s="8"/>
      <c r="BA2260" s="8"/>
      <c r="BB2260" s="8"/>
      <c r="BC2260" s="8"/>
    </row>
    <row r="2261" s="2" customFormat="1" ht="16.5" customHeight="1">
      <c r="P2261" s="8"/>
      <c r="Q2261" s="8"/>
      <c r="R2261" s="8"/>
      <c r="S2261" s="8"/>
      <c r="T2261" s="8"/>
      <c r="AY2261" s="8"/>
      <c r="AZ2261" s="8"/>
      <c r="BA2261" s="8"/>
      <c r="BB2261" s="8"/>
      <c r="BC2261" s="8"/>
    </row>
    <row r="2262" s="2" customFormat="1" ht="16.5" customHeight="1">
      <c r="P2262" s="8"/>
      <c r="Q2262" s="8"/>
      <c r="R2262" s="8"/>
      <c r="S2262" s="8"/>
      <c r="T2262" s="8"/>
      <c r="AY2262" s="8"/>
      <c r="AZ2262" s="8"/>
      <c r="BA2262" s="8"/>
      <c r="BB2262" s="8"/>
      <c r="BC2262" s="8"/>
    </row>
    <row r="2263" s="2" customFormat="1" ht="16.5" customHeight="1">
      <c r="P2263" s="8"/>
      <c r="Q2263" s="8"/>
      <c r="R2263" s="8"/>
      <c r="S2263" s="8"/>
      <c r="T2263" s="8"/>
      <c r="AY2263" s="8"/>
      <c r="AZ2263" s="8"/>
      <c r="BA2263" s="8"/>
      <c r="BB2263" s="8"/>
      <c r="BC2263" s="8"/>
    </row>
    <row r="2264" s="2" customFormat="1" ht="16.5" customHeight="1">
      <c r="P2264" s="8"/>
      <c r="Q2264" s="8"/>
      <c r="R2264" s="8"/>
      <c r="S2264" s="8"/>
      <c r="T2264" s="8"/>
      <c r="AY2264" s="8"/>
      <c r="AZ2264" s="8"/>
      <c r="BA2264" s="8"/>
      <c r="BB2264" s="8"/>
      <c r="BC2264" s="8"/>
    </row>
    <row r="2265" s="2" customFormat="1" ht="16.5" customHeight="1">
      <c r="P2265" s="8"/>
      <c r="Q2265" s="8"/>
      <c r="R2265" s="8"/>
      <c r="S2265" s="8"/>
      <c r="T2265" s="8"/>
      <c r="AY2265" s="8"/>
      <c r="AZ2265" s="8"/>
      <c r="BA2265" s="8"/>
      <c r="BB2265" s="8"/>
      <c r="BC2265" s="8"/>
    </row>
    <row r="2266" s="2" customFormat="1" ht="16.5" customHeight="1">
      <c r="P2266" s="8"/>
      <c r="Q2266" s="8"/>
      <c r="R2266" s="8"/>
      <c r="S2266" s="8"/>
      <c r="T2266" s="8"/>
      <c r="AY2266" s="8"/>
      <c r="AZ2266" s="8"/>
      <c r="BA2266" s="8"/>
      <c r="BB2266" s="8"/>
      <c r="BC2266" s="8"/>
    </row>
    <row r="2267" s="2" customFormat="1" ht="16.5" customHeight="1">
      <c r="P2267" s="8"/>
      <c r="Q2267" s="8"/>
      <c r="R2267" s="8"/>
      <c r="S2267" s="8"/>
      <c r="T2267" s="8"/>
      <c r="AY2267" s="8"/>
      <c r="AZ2267" s="8"/>
      <c r="BA2267" s="8"/>
      <c r="BB2267" s="8"/>
      <c r="BC2267" s="8"/>
    </row>
    <row r="2268" s="2" customFormat="1" ht="16.5" customHeight="1">
      <c r="P2268" s="8"/>
      <c r="Q2268" s="8"/>
      <c r="R2268" s="8"/>
      <c r="S2268" s="8"/>
      <c r="T2268" s="8"/>
      <c r="AY2268" s="8"/>
      <c r="AZ2268" s="8"/>
      <c r="BA2268" s="8"/>
      <c r="BB2268" s="8"/>
      <c r="BC2268" s="8"/>
    </row>
    <row r="2269" s="2" customFormat="1" ht="16.5" customHeight="1">
      <c r="P2269" s="8"/>
      <c r="Q2269" s="8"/>
      <c r="R2269" s="8"/>
      <c r="S2269" s="8"/>
      <c r="T2269" s="8"/>
      <c r="AY2269" s="8"/>
      <c r="AZ2269" s="8"/>
      <c r="BA2269" s="8"/>
      <c r="BB2269" s="8"/>
      <c r="BC2269" s="8"/>
    </row>
    <row r="2270" s="2" customFormat="1" ht="16.5" customHeight="1">
      <c r="P2270" s="8"/>
      <c r="Q2270" s="8"/>
      <c r="R2270" s="8"/>
      <c r="S2270" s="8"/>
      <c r="T2270" s="8"/>
      <c r="AY2270" s="8"/>
      <c r="AZ2270" s="8"/>
      <c r="BA2270" s="8"/>
      <c r="BB2270" s="8"/>
      <c r="BC2270" s="8"/>
    </row>
    <row r="2271" s="2" customFormat="1" ht="16.5" customHeight="1">
      <c r="P2271" s="8"/>
      <c r="Q2271" s="8"/>
      <c r="R2271" s="8"/>
      <c r="S2271" s="8"/>
      <c r="T2271" s="8"/>
      <c r="AY2271" s="8"/>
      <c r="AZ2271" s="8"/>
      <c r="BA2271" s="8"/>
      <c r="BB2271" s="8"/>
      <c r="BC2271" s="8"/>
    </row>
    <row r="2272" s="2" customFormat="1" ht="16.5" customHeight="1">
      <c r="P2272" s="8"/>
      <c r="Q2272" s="8"/>
      <c r="R2272" s="8"/>
      <c r="S2272" s="8"/>
      <c r="T2272" s="8"/>
      <c r="AY2272" s="8"/>
      <c r="AZ2272" s="8"/>
      <c r="BA2272" s="8"/>
      <c r="BB2272" s="8"/>
      <c r="BC2272" s="8"/>
    </row>
    <row r="2273" s="2" customFormat="1" ht="16.5" customHeight="1">
      <c r="P2273" s="8"/>
      <c r="Q2273" s="8"/>
      <c r="R2273" s="8"/>
      <c r="S2273" s="8"/>
      <c r="T2273" s="8"/>
      <c r="AY2273" s="8"/>
      <c r="AZ2273" s="8"/>
      <c r="BA2273" s="8"/>
      <c r="BB2273" s="8"/>
      <c r="BC2273" s="8"/>
    </row>
    <row r="2274" s="2" customFormat="1" ht="16.5" customHeight="1">
      <c r="P2274" s="8"/>
      <c r="Q2274" s="8"/>
      <c r="R2274" s="8"/>
      <c r="S2274" s="8"/>
      <c r="T2274" s="8"/>
      <c r="AY2274" s="8"/>
      <c r="AZ2274" s="8"/>
      <c r="BA2274" s="8"/>
      <c r="BB2274" s="8"/>
      <c r="BC2274" s="8"/>
    </row>
    <row r="2275" s="2" customFormat="1" ht="16.5" customHeight="1">
      <c r="P2275" s="8"/>
      <c r="Q2275" s="8"/>
      <c r="R2275" s="8"/>
      <c r="S2275" s="8"/>
      <c r="T2275" s="8"/>
      <c r="AY2275" s="8"/>
      <c r="AZ2275" s="8"/>
      <c r="BA2275" s="8"/>
      <c r="BB2275" s="8"/>
      <c r="BC2275" s="8"/>
    </row>
    <row r="2276" s="2" customFormat="1" ht="16.5" customHeight="1">
      <c r="P2276" s="8"/>
      <c r="Q2276" s="8"/>
      <c r="R2276" s="8"/>
      <c r="S2276" s="8"/>
      <c r="T2276" s="8"/>
      <c r="AY2276" s="8"/>
      <c r="AZ2276" s="8"/>
      <c r="BA2276" s="8"/>
      <c r="BB2276" s="8"/>
      <c r="BC2276" s="8"/>
    </row>
    <row r="2277" s="2" customFormat="1" ht="16.5" customHeight="1">
      <c r="P2277" s="8"/>
      <c r="Q2277" s="8"/>
      <c r="R2277" s="8"/>
      <c r="S2277" s="8"/>
      <c r="T2277" s="8"/>
      <c r="AY2277" s="8"/>
      <c r="AZ2277" s="8"/>
      <c r="BA2277" s="8"/>
      <c r="BB2277" s="8"/>
      <c r="BC2277" s="8"/>
    </row>
    <row r="2278" s="2" customFormat="1" ht="16.5" customHeight="1">
      <c r="P2278" s="8"/>
      <c r="Q2278" s="8"/>
      <c r="R2278" s="8"/>
      <c r="S2278" s="8"/>
      <c r="T2278" s="8"/>
      <c r="AY2278" s="8"/>
      <c r="AZ2278" s="8"/>
      <c r="BA2278" s="8"/>
      <c r="BB2278" s="8"/>
      <c r="BC2278" s="8"/>
    </row>
    <row r="2279" s="2" customFormat="1" ht="16.5" customHeight="1">
      <c r="P2279" s="8"/>
      <c r="Q2279" s="8"/>
      <c r="R2279" s="8"/>
      <c r="S2279" s="8"/>
      <c r="T2279" s="8"/>
      <c r="AY2279" s="8"/>
      <c r="AZ2279" s="8"/>
      <c r="BA2279" s="8"/>
      <c r="BB2279" s="8"/>
      <c r="BC2279" s="8"/>
    </row>
    <row r="2280" s="2" customFormat="1" ht="16.5" customHeight="1">
      <c r="P2280" s="8"/>
      <c r="Q2280" s="8"/>
      <c r="R2280" s="8"/>
      <c r="S2280" s="8"/>
      <c r="T2280" s="8"/>
      <c r="AY2280" s="8"/>
      <c r="AZ2280" s="8"/>
      <c r="BA2280" s="8"/>
      <c r="BB2280" s="8"/>
      <c r="BC2280" s="8"/>
    </row>
    <row r="2281" s="2" customFormat="1" ht="16.5" customHeight="1">
      <c r="P2281" s="8"/>
      <c r="Q2281" s="8"/>
      <c r="R2281" s="8"/>
      <c r="S2281" s="8"/>
      <c r="T2281" s="8"/>
      <c r="AY2281" s="8"/>
      <c r="AZ2281" s="8"/>
      <c r="BA2281" s="8"/>
      <c r="BB2281" s="8"/>
      <c r="BC2281" s="8"/>
    </row>
    <row r="2282" s="2" customFormat="1" ht="16.5" customHeight="1">
      <c r="P2282" s="8"/>
      <c r="Q2282" s="8"/>
      <c r="R2282" s="8"/>
      <c r="S2282" s="8"/>
      <c r="T2282" s="8"/>
      <c r="AY2282" s="8"/>
      <c r="AZ2282" s="8"/>
      <c r="BA2282" s="8"/>
      <c r="BB2282" s="8"/>
      <c r="BC2282" s="8"/>
    </row>
    <row r="2283" s="2" customFormat="1" ht="16.5" customHeight="1">
      <c r="P2283" s="8"/>
      <c r="Q2283" s="8"/>
      <c r="R2283" s="8"/>
      <c r="S2283" s="8"/>
      <c r="T2283" s="8"/>
      <c r="AY2283" s="8"/>
      <c r="AZ2283" s="8"/>
      <c r="BA2283" s="8"/>
      <c r="BB2283" s="8"/>
      <c r="BC2283" s="8"/>
    </row>
    <row r="2284" s="2" customFormat="1" ht="16.5" customHeight="1">
      <c r="P2284" s="8"/>
      <c r="Q2284" s="8"/>
      <c r="R2284" s="8"/>
      <c r="S2284" s="8"/>
      <c r="T2284" s="8"/>
      <c r="AY2284" s="8"/>
      <c r="AZ2284" s="8"/>
      <c r="BA2284" s="8"/>
      <c r="BB2284" s="8"/>
      <c r="BC2284" s="8"/>
    </row>
    <row r="2285" s="2" customFormat="1" ht="16.5" customHeight="1">
      <c r="P2285" s="8"/>
      <c r="Q2285" s="8"/>
      <c r="R2285" s="8"/>
      <c r="S2285" s="8"/>
      <c r="T2285" s="8"/>
      <c r="AY2285" s="8"/>
      <c r="AZ2285" s="8"/>
      <c r="BA2285" s="8"/>
      <c r="BB2285" s="8"/>
      <c r="BC2285" s="8"/>
    </row>
    <row r="2286" s="2" customFormat="1" ht="16.5" customHeight="1">
      <c r="P2286" s="8"/>
      <c r="Q2286" s="8"/>
      <c r="R2286" s="8"/>
      <c r="S2286" s="8"/>
      <c r="T2286" s="8"/>
      <c r="AY2286" s="8"/>
      <c r="AZ2286" s="8"/>
      <c r="BA2286" s="8"/>
      <c r="BB2286" s="8"/>
      <c r="BC2286" s="8"/>
    </row>
    <row r="2287" s="2" customFormat="1" ht="16.5" customHeight="1">
      <c r="P2287" s="8"/>
      <c r="Q2287" s="8"/>
      <c r="R2287" s="8"/>
      <c r="S2287" s="8"/>
      <c r="T2287" s="8"/>
      <c r="AY2287" s="8"/>
      <c r="AZ2287" s="8"/>
      <c r="BA2287" s="8"/>
      <c r="BB2287" s="8"/>
      <c r="BC2287" s="8"/>
    </row>
    <row r="2288" s="2" customFormat="1" ht="16.5" customHeight="1">
      <c r="P2288" s="8"/>
      <c r="Q2288" s="8"/>
      <c r="R2288" s="8"/>
      <c r="S2288" s="8"/>
      <c r="T2288" s="8"/>
      <c r="AY2288" s="8"/>
      <c r="AZ2288" s="8"/>
      <c r="BA2288" s="8"/>
      <c r="BB2288" s="8"/>
      <c r="BC2288" s="8"/>
    </row>
    <row r="2289" s="2" customFormat="1" ht="16.5" customHeight="1">
      <c r="P2289" s="8"/>
      <c r="Q2289" s="8"/>
      <c r="R2289" s="8"/>
      <c r="S2289" s="8"/>
      <c r="T2289" s="8"/>
      <c r="AY2289" s="8"/>
      <c r="AZ2289" s="8"/>
      <c r="BA2289" s="8"/>
      <c r="BB2289" s="8"/>
      <c r="BC2289" s="8"/>
    </row>
    <row r="2290" s="2" customFormat="1" ht="16.5" customHeight="1">
      <c r="P2290" s="8"/>
      <c r="Q2290" s="8"/>
      <c r="R2290" s="8"/>
      <c r="S2290" s="8"/>
      <c r="T2290" s="8"/>
      <c r="AY2290" s="8"/>
      <c r="AZ2290" s="8"/>
      <c r="BA2290" s="8"/>
      <c r="BB2290" s="8"/>
      <c r="BC2290" s="8"/>
    </row>
    <row r="2291" s="2" customFormat="1" ht="16.5" customHeight="1">
      <c r="P2291" s="8"/>
      <c r="Q2291" s="8"/>
      <c r="R2291" s="8"/>
      <c r="S2291" s="8"/>
      <c r="T2291" s="8"/>
      <c r="AY2291" s="8"/>
      <c r="AZ2291" s="8"/>
      <c r="BA2291" s="8"/>
      <c r="BB2291" s="8"/>
      <c r="BC2291" s="8"/>
    </row>
    <row r="2292" s="2" customFormat="1" ht="16.5" customHeight="1">
      <c r="P2292" s="8"/>
      <c r="Q2292" s="8"/>
      <c r="R2292" s="8"/>
      <c r="S2292" s="8"/>
      <c r="T2292" s="8"/>
      <c r="AY2292" s="8"/>
      <c r="AZ2292" s="8"/>
      <c r="BA2292" s="8"/>
      <c r="BB2292" s="8"/>
      <c r="BC2292" s="8"/>
    </row>
    <row r="2293" s="2" customFormat="1" ht="16.5" customHeight="1">
      <c r="P2293" s="8"/>
      <c r="Q2293" s="8"/>
      <c r="R2293" s="8"/>
      <c r="S2293" s="8"/>
      <c r="T2293" s="8"/>
      <c r="AY2293" s="8"/>
      <c r="AZ2293" s="8"/>
      <c r="BA2293" s="8"/>
      <c r="BB2293" s="8"/>
      <c r="BC2293" s="8"/>
    </row>
    <row r="2294" s="2" customFormat="1" ht="16.5" customHeight="1">
      <c r="P2294" s="8"/>
      <c r="Q2294" s="8"/>
      <c r="R2294" s="8"/>
      <c r="S2294" s="8"/>
      <c r="T2294" s="8"/>
      <c r="AY2294" s="8"/>
      <c r="AZ2294" s="8"/>
      <c r="BA2294" s="8"/>
      <c r="BB2294" s="8"/>
      <c r="BC2294" s="8"/>
    </row>
    <row r="2295" s="2" customFormat="1" ht="16.5" customHeight="1">
      <c r="P2295" s="8"/>
      <c r="Q2295" s="8"/>
      <c r="R2295" s="8"/>
      <c r="S2295" s="8"/>
      <c r="T2295" s="8"/>
      <c r="AY2295" s="8"/>
      <c r="AZ2295" s="8"/>
      <c r="BA2295" s="8"/>
      <c r="BB2295" s="8"/>
      <c r="BC2295" s="8"/>
    </row>
    <row r="2296" s="2" customFormat="1" ht="16.5" customHeight="1">
      <c r="P2296" s="8"/>
      <c r="Q2296" s="8"/>
      <c r="R2296" s="8"/>
      <c r="S2296" s="8"/>
      <c r="T2296" s="8"/>
      <c r="AY2296" s="8"/>
      <c r="AZ2296" s="8"/>
      <c r="BA2296" s="8"/>
      <c r="BB2296" s="8"/>
      <c r="BC2296" s="8"/>
    </row>
    <row r="2297" s="2" customFormat="1" ht="16.5" customHeight="1">
      <c r="P2297" s="8"/>
      <c r="Q2297" s="8"/>
      <c r="R2297" s="8"/>
      <c r="S2297" s="8"/>
      <c r="T2297" s="8"/>
      <c r="AY2297" s="8"/>
      <c r="AZ2297" s="8"/>
      <c r="BA2297" s="8"/>
      <c r="BB2297" s="8"/>
      <c r="BC2297" s="8"/>
    </row>
    <row r="2298" s="2" customFormat="1" ht="16.5" customHeight="1">
      <c r="P2298" s="8"/>
      <c r="Q2298" s="8"/>
      <c r="R2298" s="8"/>
      <c r="S2298" s="8"/>
      <c r="T2298" s="8"/>
      <c r="AY2298" s="8"/>
      <c r="AZ2298" s="8"/>
      <c r="BA2298" s="8"/>
      <c r="BB2298" s="8"/>
      <c r="BC2298" s="8"/>
    </row>
    <row r="2299" s="2" customFormat="1" ht="16.5" customHeight="1">
      <c r="P2299" s="8"/>
      <c r="Q2299" s="8"/>
      <c r="R2299" s="8"/>
      <c r="S2299" s="8"/>
      <c r="T2299" s="8"/>
      <c r="AY2299" s="8"/>
      <c r="AZ2299" s="8"/>
      <c r="BA2299" s="8"/>
      <c r="BB2299" s="8"/>
      <c r="BC2299" s="8"/>
    </row>
    <row r="2300" s="2" customFormat="1" ht="16.5" customHeight="1">
      <c r="P2300" s="8"/>
      <c r="Q2300" s="8"/>
      <c r="R2300" s="8"/>
      <c r="S2300" s="8"/>
      <c r="T2300" s="8"/>
      <c r="AY2300" s="8"/>
      <c r="AZ2300" s="8"/>
      <c r="BA2300" s="8"/>
      <c r="BB2300" s="8"/>
      <c r="BC2300" s="8"/>
    </row>
    <row r="2301" s="2" customFormat="1" ht="16.5" customHeight="1">
      <c r="P2301" s="8"/>
      <c r="Q2301" s="8"/>
      <c r="R2301" s="8"/>
      <c r="S2301" s="8"/>
      <c r="T2301" s="8"/>
      <c r="AY2301" s="8"/>
      <c r="AZ2301" s="8"/>
      <c r="BA2301" s="8"/>
      <c r="BB2301" s="8"/>
      <c r="BC2301" s="8"/>
    </row>
    <row r="2302" s="2" customFormat="1" ht="16.5" customHeight="1">
      <c r="P2302" s="8"/>
      <c r="Q2302" s="8"/>
      <c r="R2302" s="8"/>
      <c r="S2302" s="8"/>
      <c r="T2302" s="8"/>
      <c r="AY2302" s="8"/>
      <c r="AZ2302" s="8"/>
      <c r="BA2302" s="8"/>
      <c r="BB2302" s="8"/>
      <c r="BC2302" s="8"/>
    </row>
    <row r="2303" s="2" customFormat="1" ht="16.5" customHeight="1">
      <c r="P2303" s="8"/>
      <c r="Q2303" s="8"/>
      <c r="R2303" s="8"/>
      <c r="S2303" s="8"/>
      <c r="T2303" s="8"/>
      <c r="AY2303" s="8"/>
      <c r="AZ2303" s="8"/>
      <c r="BA2303" s="8"/>
      <c r="BB2303" s="8"/>
      <c r="BC2303" s="8"/>
    </row>
    <row r="2304" s="2" customFormat="1" ht="16.5" customHeight="1">
      <c r="P2304" s="8"/>
      <c r="Q2304" s="8"/>
      <c r="R2304" s="8"/>
      <c r="S2304" s="8"/>
      <c r="T2304" s="8"/>
      <c r="AY2304" s="8"/>
      <c r="AZ2304" s="8"/>
      <c r="BA2304" s="8"/>
      <c r="BB2304" s="8"/>
      <c r="BC2304" s="8"/>
    </row>
    <row r="2305" s="2" customFormat="1" ht="16.5" customHeight="1">
      <c r="P2305" s="8"/>
      <c r="Q2305" s="8"/>
      <c r="R2305" s="8"/>
      <c r="S2305" s="8"/>
      <c r="T2305" s="8"/>
      <c r="AY2305" s="8"/>
      <c r="AZ2305" s="8"/>
      <c r="BA2305" s="8"/>
      <c r="BB2305" s="8"/>
      <c r="BC2305" s="8"/>
    </row>
    <row r="2306" s="2" customFormat="1" ht="16.5" customHeight="1">
      <c r="P2306" s="8"/>
      <c r="Q2306" s="8"/>
      <c r="R2306" s="8"/>
      <c r="S2306" s="8"/>
      <c r="T2306" s="8"/>
      <c r="AY2306" s="8"/>
      <c r="AZ2306" s="8"/>
      <c r="BA2306" s="8"/>
      <c r="BB2306" s="8"/>
      <c r="BC2306" s="8"/>
    </row>
    <row r="2307" s="2" customFormat="1" ht="16.5" customHeight="1">
      <c r="P2307" s="8"/>
      <c r="Q2307" s="8"/>
      <c r="R2307" s="8"/>
      <c r="S2307" s="8"/>
      <c r="T2307" s="8"/>
      <c r="AY2307" s="8"/>
      <c r="AZ2307" s="8"/>
      <c r="BA2307" s="8"/>
      <c r="BB2307" s="8"/>
      <c r="BC2307" s="8"/>
    </row>
    <row r="2308" s="2" customFormat="1" ht="16.5" customHeight="1">
      <c r="P2308" s="8"/>
      <c r="Q2308" s="8"/>
      <c r="R2308" s="8"/>
      <c r="S2308" s="8"/>
      <c r="T2308" s="8"/>
      <c r="AY2308" s="8"/>
      <c r="AZ2308" s="8"/>
      <c r="BA2308" s="8"/>
      <c r="BB2308" s="8"/>
      <c r="BC2308" s="8"/>
    </row>
    <row r="2309" s="2" customFormat="1" ht="16.5" customHeight="1">
      <c r="P2309" s="8"/>
      <c r="Q2309" s="8"/>
      <c r="R2309" s="8"/>
      <c r="S2309" s="8"/>
      <c r="T2309" s="8"/>
      <c r="AY2309" s="8"/>
      <c r="AZ2309" s="8"/>
      <c r="BA2309" s="8"/>
      <c r="BB2309" s="8"/>
      <c r="BC2309" s="8"/>
    </row>
    <row r="2310" s="2" customFormat="1" ht="16.5" customHeight="1">
      <c r="P2310" s="8"/>
      <c r="Q2310" s="8"/>
      <c r="R2310" s="8"/>
      <c r="S2310" s="8"/>
      <c r="T2310" s="8"/>
      <c r="AY2310" s="8"/>
      <c r="AZ2310" s="8"/>
      <c r="BA2310" s="8"/>
      <c r="BB2310" s="8"/>
      <c r="BC2310" s="8"/>
    </row>
    <row r="2311" s="2" customFormat="1" ht="16.5" customHeight="1">
      <c r="P2311" s="8"/>
      <c r="Q2311" s="8"/>
      <c r="R2311" s="8"/>
      <c r="S2311" s="8"/>
      <c r="T2311" s="8"/>
      <c r="AY2311" s="8"/>
      <c r="AZ2311" s="8"/>
      <c r="BA2311" s="8"/>
      <c r="BB2311" s="8"/>
      <c r="BC2311" s="8"/>
    </row>
    <row r="2312" s="2" customFormat="1" ht="16.5" customHeight="1">
      <c r="P2312" s="8"/>
      <c r="Q2312" s="8"/>
      <c r="R2312" s="8"/>
      <c r="S2312" s="8"/>
      <c r="T2312" s="8"/>
      <c r="AY2312" s="8"/>
      <c r="AZ2312" s="8"/>
      <c r="BA2312" s="8"/>
      <c r="BB2312" s="8"/>
      <c r="BC2312" s="8"/>
    </row>
    <row r="2313" s="2" customFormat="1" ht="16.5" customHeight="1">
      <c r="P2313" s="8"/>
      <c r="Q2313" s="8"/>
      <c r="R2313" s="8"/>
      <c r="S2313" s="8"/>
      <c r="T2313" s="8"/>
      <c r="AY2313" s="8"/>
      <c r="AZ2313" s="8"/>
      <c r="BA2313" s="8"/>
      <c r="BB2313" s="8"/>
      <c r="BC2313" s="8"/>
    </row>
    <row r="2314" s="2" customFormat="1" ht="16.5" customHeight="1">
      <c r="P2314" s="8"/>
      <c r="Q2314" s="8"/>
      <c r="R2314" s="8"/>
      <c r="S2314" s="8"/>
      <c r="T2314" s="8"/>
      <c r="AY2314" s="8"/>
      <c r="AZ2314" s="8"/>
      <c r="BA2314" s="8"/>
      <c r="BB2314" s="8"/>
      <c r="BC2314" s="8"/>
    </row>
    <row r="2315" s="2" customFormat="1" ht="16.5" customHeight="1">
      <c r="P2315" s="8"/>
      <c r="Q2315" s="8"/>
      <c r="R2315" s="8"/>
      <c r="S2315" s="8"/>
      <c r="T2315" s="8"/>
      <c r="AY2315" s="8"/>
      <c r="AZ2315" s="8"/>
      <c r="BA2315" s="8"/>
      <c r="BB2315" s="8"/>
      <c r="BC2315" s="8"/>
    </row>
    <row r="2316" s="2" customFormat="1" ht="16.5" customHeight="1">
      <c r="P2316" s="8"/>
      <c r="Q2316" s="8"/>
      <c r="R2316" s="8"/>
      <c r="S2316" s="8"/>
      <c r="T2316" s="8"/>
      <c r="AY2316" s="8"/>
      <c r="AZ2316" s="8"/>
      <c r="BA2316" s="8"/>
      <c r="BB2316" s="8"/>
      <c r="BC2316" s="8"/>
    </row>
    <row r="2317" s="2" customFormat="1" ht="16.5" customHeight="1">
      <c r="P2317" s="8"/>
      <c r="Q2317" s="8"/>
      <c r="R2317" s="8"/>
      <c r="S2317" s="8"/>
      <c r="T2317" s="8"/>
      <c r="AY2317" s="8"/>
      <c r="AZ2317" s="8"/>
      <c r="BA2317" s="8"/>
      <c r="BB2317" s="8"/>
      <c r="BC2317" s="8"/>
    </row>
    <row r="2318" s="2" customFormat="1" ht="16.5" customHeight="1">
      <c r="P2318" s="8"/>
      <c r="Q2318" s="8"/>
      <c r="R2318" s="8"/>
      <c r="S2318" s="8"/>
      <c r="T2318" s="8"/>
      <c r="AY2318" s="8"/>
      <c r="AZ2318" s="8"/>
      <c r="BA2318" s="8"/>
      <c r="BB2318" s="8"/>
      <c r="BC2318" s="8"/>
    </row>
    <row r="2319" s="2" customFormat="1" ht="16.5" customHeight="1">
      <c r="P2319" s="8"/>
      <c r="Q2319" s="8"/>
      <c r="R2319" s="8"/>
      <c r="S2319" s="8"/>
      <c r="T2319" s="8"/>
      <c r="AY2319" s="8"/>
      <c r="AZ2319" s="8"/>
      <c r="BA2319" s="8"/>
      <c r="BB2319" s="8"/>
      <c r="BC2319" s="8"/>
    </row>
    <row r="2320" s="2" customFormat="1" ht="16.5" customHeight="1">
      <c r="P2320" s="8"/>
      <c r="Q2320" s="8"/>
      <c r="R2320" s="8"/>
      <c r="S2320" s="8"/>
      <c r="T2320" s="8"/>
      <c r="AY2320" s="8"/>
      <c r="AZ2320" s="8"/>
      <c r="BA2320" s="8"/>
      <c r="BB2320" s="8"/>
      <c r="BC2320" s="8"/>
    </row>
    <row r="2321" s="2" customFormat="1" ht="16.5" customHeight="1">
      <c r="P2321" s="8"/>
      <c r="Q2321" s="8"/>
      <c r="R2321" s="8"/>
      <c r="S2321" s="8"/>
      <c r="T2321" s="8"/>
      <c r="AY2321" s="8"/>
      <c r="AZ2321" s="8"/>
      <c r="BA2321" s="8"/>
      <c r="BB2321" s="8"/>
      <c r="BC2321" s="8"/>
    </row>
    <row r="2322" s="2" customFormat="1" ht="16.5" customHeight="1">
      <c r="P2322" s="8"/>
      <c r="Q2322" s="8"/>
      <c r="R2322" s="8"/>
      <c r="S2322" s="8"/>
      <c r="T2322" s="8"/>
      <c r="AY2322" s="8"/>
      <c r="AZ2322" s="8"/>
      <c r="BA2322" s="8"/>
      <c r="BB2322" s="8"/>
      <c r="BC2322" s="8"/>
    </row>
    <row r="2323" s="2" customFormat="1" ht="16.5" customHeight="1">
      <c r="P2323" s="8"/>
      <c r="Q2323" s="8"/>
      <c r="R2323" s="8"/>
      <c r="S2323" s="8"/>
      <c r="T2323" s="8"/>
      <c r="AY2323" s="8"/>
      <c r="AZ2323" s="8"/>
      <c r="BA2323" s="8"/>
      <c r="BB2323" s="8"/>
      <c r="BC2323" s="8"/>
    </row>
    <row r="2324" s="2" customFormat="1" ht="16.5" customHeight="1">
      <c r="P2324" s="8"/>
      <c r="Q2324" s="8"/>
      <c r="R2324" s="8"/>
      <c r="S2324" s="8"/>
      <c r="T2324" s="8"/>
      <c r="AY2324" s="8"/>
      <c r="AZ2324" s="8"/>
      <c r="BA2324" s="8"/>
      <c r="BB2324" s="8"/>
      <c r="BC2324" s="8"/>
    </row>
    <row r="2325" s="2" customFormat="1" ht="16.5" customHeight="1">
      <c r="P2325" s="8"/>
      <c r="Q2325" s="8"/>
      <c r="R2325" s="8"/>
      <c r="S2325" s="8"/>
      <c r="T2325" s="8"/>
      <c r="AY2325" s="8"/>
      <c r="AZ2325" s="8"/>
      <c r="BA2325" s="8"/>
      <c r="BB2325" s="8"/>
      <c r="BC2325" s="8"/>
    </row>
    <row r="2326" s="2" customFormat="1" ht="16.5" customHeight="1">
      <c r="P2326" s="8"/>
      <c r="Q2326" s="8"/>
      <c r="R2326" s="8"/>
      <c r="S2326" s="8"/>
      <c r="T2326" s="8"/>
      <c r="AY2326" s="8"/>
      <c r="AZ2326" s="8"/>
      <c r="BA2326" s="8"/>
      <c r="BB2326" s="8"/>
      <c r="BC2326" s="8"/>
    </row>
    <row r="2327" s="2" customFormat="1" ht="16.5" customHeight="1">
      <c r="P2327" s="8"/>
      <c r="Q2327" s="8"/>
      <c r="R2327" s="8"/>
      <c r="S2327" s="8"/>
      <c r="T2327" s="8"/>
      <c r="AY2327" s="8"/>
      <c r="AZ2327" s="8"/>
      <c r="BA2327" s="8"/>
      <c r="BB2327" s="8"/>
      <c r="BC2327" s="8"/>
    </row>
    <row r="2328" s="2" customFormat="1" ht="16.5" customHeight="1">
      <c r="P2328" s="8"/>
      <c r="Q2328" s="8"/>
      <c r="R2328" s="8"/>
      <c r="S2328" s="8"/>
      <c r="T2328" s="8"/>
      <c r="AY2328" s="8"/>
      <c r="AZ2328" s="8"/>
      <c r="BA2328" s="8"/>
      <c r="BB2328" s="8"/>
      <c r="BC2328" s="8"/>
    </row>
    <row r="2329" s="2" customFormat="1" ht="16.5" customHeight="1">
      <c r="P2329" s="8"/>
      <c r="Q2329" s="8"/>
      <c r="R2329" s="8"/>
      <c r="S2329" s="8"/>
      <c r="T2329" s="8"/>
      <c r="AY2329" s="8"/>
      <c r="AZ2329" s="8"/>
      <c r="BA2329" s="8"/>
      <c r="BB2329" s="8"/>
      <c r="BC2329" s="8"/>
    </row>
    <row r="2330" s="2" customFormat="1" ht="16.5" customHeight="1">
      <c r="P2330" s="8"/>
      <c r="Q2330" s="8"/>
      <c r="R2330" s="8"/>
      <c r="S2330" s="8"/>
      <c r="T2330" s="8"/>
      <c r="AY2330" s="8"/>
      <c r="AZ2330" s="8"/>
      <c r="BA2330" s="8"/>
      <c r="BB2330" s="8"/>
      <c r="BC2330" s="8"/>
    </row>
    <row r="2331" s="2" customFormat="1" ht="16.5" customHeight="1">
      <c r="P2331" s="8"/>
      <c r="Q2331" s="8"/>
      <c r="R2331" s="8"/>
      <c r="S2331" s="8"/>
      <c r="T2331" s="8"/>
      <c r="AY2331" s="8"/>
      <c r="AZ2331" s="8"/>
      <c r="BA2331" s="8"/>
      <c r="BB2331" s="8"/>
      <c r="BC2331" s="8"/>
    </row>
    <row r="2332" s="2" customFormat="1" ht="16.5" customHeight="1">
      <c r="P2332" s="8"/>
      <c r="Q2332" s="8"/>
      <c r="R2332" s="8"/>
      <c r="S2332" s="8"/>
      <c r="T2332" s="8"/>
      <c r="AY2332" s="8"/>
      <c r="AZ2332" s="8"/>
      <c r="BA2332" s="8"/>
      <c r="BB2332" s="8"/>
      <c r="BC2332" s="8"/>
    </row>
    <row r="2333" s="2" customFormat="1" ht="16.5" customHeight="1">
      <c r="P2333" s="8"/>
      <c r="Q2333" s="8"/>
      <c r="R2333" s="8"/>
      <c r="S2333" s="8"/>
      <c r="T2333" s="8"/>
      <c r="AY2333" s="8"/>
      <c r="AZ2333" s="8"/>
      <c r="BA2333" s="8"/>
      <c r="BB2333" s="8"/>
      <c r="BC2333" s="8"/>
    </row>
    <row r="2334" s="2" customFormat="1" ht="16.5" customHeight="1">
      <c r="P2334" s="8"/>
      <c r="Q2334" s="8"/>
      <c r="R2334" s="8"/>
      <c r="S2334" s="8"/>
      <c r="T2334" s="8"/>
      <c r="AY2334" s="8"/>
      <c r="AZ2334" s="8"/>
      <c r="BA2334" s="8"/>
      <c r="BB2334" s="8"/>
      <c r="BC2334" s="8"/>
    </row>
    <row r="2335" s="2" customFormat="1" ht="16.5" customHeight="1">
      <c r="P2335" s="8"/>
      <c r="Q2335" s="8"/>
      <c r="R2335" s="8"/>
      <c r="S2335" s="8"/>
      <c r="T2335" s="8"/>
      <c r="AY2335" s="8"/>
      <c r="AZ2335" s="8"/>
      <c r="BA2335" s="8"/>
      <c r="BB2335" s="8"/>
      <c r="BC2335" s="8"/>
    </row>
    <row r="2336" s="2" customFormat="1" ht="16.5" customHeight="1">
      <c r="P2336" s="8"/>
      <c r="Q2336" s="8"/>
      <c r="R2336" s="8"/>
      <c r="S2336" s="8"/>
      <c r="T2336" s="8"/>
      <c r="AY2336" s="8"/>
      <c r="AZ2336" s="8"/>
      <c r="BA2336" s="8"/>
      <c r="BB2336" s="8"/>
      <c r="BC2336" s="8"/>
    </row>
    <row r="2337" s="2" customFormat="1" ht="16.5" customHeight="1">
      <c r="P2337" s="8"/>
      <c r="Q2337" s="8"/>
      <c r="R2337" s="8"/>
      <c r="S2337" s="8"/>
      <c r="T2337" s="8"/>
      <c r="AY2337" s="8"/>
      <c r="AZ2337" s="8"/>
      <c r="BA2337" s="8"/>
      <c r="BB2337" s="8"/>
      <c r="BC2337" s="8"/>
    </row>
    <row r="2338" s="2" customFormat="1" ht="16.5" customHeight="1">
      <c r="P2338" s="8"/>
      <c r="Q2338" s="8"/>
      <c r="R2338" s="8"/>
      <c r="S2338" s="8"/>
      <c r="T2338" s="8"/>
      <c r="AY2338" s="8"/>
      <c r="AZ2338" s="8"/>
      <c r="BA2338" s="8"/>
      <c r="BB2338" s="8"/>
      <c r="BC2338" s="8"/>
    </row>
    <row r="2339" s="2" customFormat="1" ht="16.5" customHeight="1">
      <c r="P2339" s="8"/>
      <c r="Q2339" s="8"/>
      <c r="R2339" s="8"/>
      <c r="S2339" s="8"/>
      <c r="T2339" s="8"/>
      <c r="AY2339" s="8"/>
      <c r="AZ2339" s="8"/>
      <c r="BA2339" s="8"/>
      <c r="BB2339" s="8"/>
      <c r="BC2339" s="8"/>
    </row>
    <row r="2340" s="2" customFormat="1" ht="16.5" customHeight="1">
      <c r="P2340" s="8"/>
      <c r="Q2340" s="8"/>
      <c r="R2340" s="8"/>
      <c r="S2340" s="8"/>
      <c r="T2340" s="8"/>
      <c r="AY2340" s="8"/>
      <c r="AZ2340" s="8"/>
      <c r="BA2340" s="8"/>
      <c r="BB2340" s="8"/>
      <c r="BC2340" s="8"/>
    </row>
    <row r="2341" s="2" customFormat="1" ht="16.5" customHeight="1">
      <c r="P2341" s="8"/>
      <c r="Q2341" s="8"/>
      <c r="R2341" s="8"/>
      <c r="S2341" s="8"/>
      <c r="T2341" s="8"/>
      <c r="AY2341" s="8"/>
      <c r="AZ2341" s="8"/>
      <c r="BA2341" s="8"/>
      <c r="BB2341" s="8"/>
      <c r="BC2341" s="8"/>
    </row>
    <row r="2342" s="2" customFormat="1" ht="16.5" customHeight="1">
      <c r="P2342" s="8"/>
      <c r="Q2342" s="8"/>
      <c r="R2342" s="8"/>
      <c r="S2342" s="8"/>
      <c r="T2342" s="8"/>
      <c r="AY2342" s="8"/>
      <c r="AZ2342" s="8"/>
      <c r="BA2342" s="8"/>
      <c r="BB2342" s="8"/>
      <c r="BC2342" s="8"/>
    </row>
    <row r="2343" s="2" customFormat="1" ht="16.5" customHeight="1">
      <c r="P2343" s="8"/>
      <c r="Q2343" s="8"/>
      <c r="R2343" s="8"/>
      <c r="S2343" s="8"/>
      <c r="T2343" s="8"/>
      <c r="AY2343" s="8"/>
      <c r="AZ2343" s="8"/>
      <c r="BA2343" s="8"/>
      <c r="BB2343" s="8"/>
      <c r="BC2343" s="8"/>
    </row>
    <row r="2344" s="2" customFormat="1" ht="16.5" customHeight="1">
      <c r="P2344" s="8"/>
      <c r="Q2344" s="8"/>
      <c r="R2344" s="8"/>
      <c r="S2344" s="8"/>
      <c r="T2344" s="8"/>
      <c r="AY2344" s="8"/>
      <c r="AZ2344" s="8"/>
      <c r="BA2344" s="8"/>
      <c r="BB2344" s="8"/>
      <c r="BC2344" s="8"/>
    </row>
    <row r="2345" s="2" customFormat="1" ht="16.5" customHeight="1">
      <c r="P2345" s="8"/>
      <c r="Q2345" s="8"/>
      <c r="R2345" s="8"/>
      <c r="S2345" s="8"/>
      <c r="T2345" s="8"/>
      <c r="AY2345" s="8"/>
      <c r="AZ2345" s="8"/>
      <c r="BA2345" s="8"/>
      <c r="BB2345" s="8"/>
      <c r="BC2345" s="8"/>
    </row>
    <row r="2346" s="2" customFormat="1" ht="16.5" customHeight="1">
      <c r="P2346" s="8"/>
      <c r="Q2346" s="8"/>
      <c r="R2346" s="8"/>
      <c r="S2346" s="8"/>
      <c r="T2346" s="8"/>
      <c r="AY2346" s="8"/>
      <c r="AZ2346" s="8"/>
      <c r="BA2346" s="8"/>
      <c r="BB2346" s="8"/>
      <c r="BC2346" s="8"/>
    </row>
    <row r="2347" s="2" customFormat="1" ht="16.5" customHeight="1">
      <c r="P2347" s="8"/>
      <c r="Q2347" s="8"/>
      <c r="R2347" s="8"/>
      <c r="S2347" s="8"/>
      <c r="T2347" s="8"/>
      <c r="AY2347" s="8"/>
      <c r="AZ2347" s="8"/>
      <c r="BA2347" s="8"/>
      <c r="BB2347" s="8"/>
      <c r="BC2347" s="8"/>
    </row>
    <row r="2348" s="2" customFormat="1" ht="16.5" customHeight="1">
      <c r="P2348" s="8"/>
      <c r="Q2348" s="8"/>
      <c r="R2348" s="8"/>
      <c r="S2348" s="8"/>
      <c r="T2348" s="8"/>
      <c r="AY2348" s="8"/>
      <c r="AZ2348" s="8"/>
      <c r="BA2348" s="8"/>
      <c r="BB2348" s="8"/>
      <c r="BC2348" s="8"/>
    </row>
    <row r="2349" s="2" customFormat="1" ht="16.5" customHeight="1">
      <c r="P2349" s="8"/>
      <c r="Q2349" s="8"/>
      <c r="R2349" s="8"/>
      <c r="S2349" s="8"/>
      <c r="T2349" s="8"/>
      <c r="AY2349" s="8"/>
      <c r="AZ2349" s="8"/>
      <c r="BA2349" s="8"/>
      <c r="BB2349" s="8"/>
      <c r="BC2349" s="8"/>
    </row>
    <row r="2350" s="2" customFormat="1" ht="16.5" customHeight="1">
      <c r="P2350" s="8"/>
      <c r="Q2350" s="8"/>
      <c r="R2350" s="8"/>
      <c r="S2350" s="8"/>
      <c r="T2350" s="8"/>
      <c r="AY2350" s="8"/>
      <c r="AZ2350" s="8"/>
      <c r="BA2350" s="8"/>
      <c r="BB2350" s="8"/>
      <c r="BC2350" s="8"/>
    </row>
    <row r="2351" s="2" customFormat="1" ht="16.5" customHeight="1">
      <c r="P2351" s="8"/>
      <c r="Q2351" s="8"/>
      <c r="R2351" s="8"/>
      <c r="S2351" s="8"/>
      <c r="T2351" s="8"/>
      <c r="AY2351" s="8"/>
      <c r="AZ2351" s="8"/>
      <c r="BA2351" s="8"/>
      <c r="BB2351" s="8"/>
      <c r="BC2351" s="8"/>
    </row>
    <row r="2352" s="2" customFormat="1" ht="16.5" customHeight="1">
      <c r="P2352" s="8"/>
      <c r="Q2352" s="8"/>
      <c r="R2352" s="8"/>
      <c r="S2352" s="8"/>
      <c r="T2352" s="8"/>
      <c r="AY2352" s="8"/>
      <c r="AZ2352" s="8"/>
      <c r="BA2352" s="8"/>
      <c r="BB2352" s="8"/>
      <c r="BC2352" s="8"/>
    </row>
    <row r="2353" s="2" customFormat="1" ht="16.5" customHeight="1">
      <c r="P2353" s="8"/>
      <c r="Q2353" s="8"/>
      <c r="R2353" s="8"/>
      <c r="S2353" s="8"/>
      <c r="T2353" s="8"/>
      <c r="AY2353" s="8"/>
      <c r="AZ2353" s="8"/>
      <c r="BA2353" s="8"/>
      <c r="BB2353" s="8"/>
      <c r="BC2353" s="8"/>
    </row>
    <row r="2354" s="2" customFormat="1" ht="16.5" customHeight="1">
      <c r="P2354" s="8"/>
      <c r="Q2354" s="8"/>
      <c r="R2354" s="8"/>
      <c r="S2354" s="8"/>
      <c r="T2354" s="8"/>
      <c r="AY2354" s="8"/>
      <c r="AZ2354" s="8"/>
      <c r="BA2354" s="8"/>
      <c r="BB2354" s="8"/>
      <c r="BC2354" s="8"/>
    </row>
    <row r="2355" s="2" customFormat="1" ht="16.5" customHeight="1">
      <c r="P2355" s="8"/>
      <c r="Q2355" s="8"/>
      <c r="R2355" s="8"/>
      <c r="S2355" s="8"/>
      <c r="T2355" s="8"/>
      <c r="AY2355" s="8"/>
      <c r="AZ2355" s="8"/>
      <c r="BA2355" s="8"/>
      <c r="BB2355" s="8"/>
      <c r="BC2355" s="8"/>
    </row>
    <row r="2356" s="2" customFormat="1" ht="16.5" customHeight="1">
      <c r="P2356" s="8"/>
      <c r="Q2356" s="8"/>
      <c r="R2356" s="8"/>
      <c r="S2356" s="8"/>
      <c r="T2356" s="8"/>
      <c r="AY2356" s="8"/>
      <c r="AZ2356" s="8"/>
      <c r="BA2356" s="8"/>
      <c r="BB2356" s="8"/>
      <c r="BC2356" s="8"/>
    </row>
    <row r="2357" s="2" customFormat="1" ht="16.5" customHeight="1">
      <c r="P2357" s="8"/>
      <c r="Q2357" s="8"/>
      <c r="R2357" s="8"/>
      <c r="S2357" s="8"/>
      <c r="T2357" s="8"/>
      <c r="AY2357" s="8"/>
      <c r="AZ2357" s="8"/>
      <c r="BA2357" s="8"/>
      <c r="BB2357" s="8"/>
      <c r="BC2357" s="8"/>
    </row>
    <row r="2358" s="2" customFormat="1" ht="16.5" customHeight="1">
      <c r="P2358" s="8"/>
      <c r="Q2358" s="8"/>
      <c r="R2358" s="8"/>
      <c r="S2358" s="8"/>
      <c r="T2358" s="8"/>
      <c r="AY2358" s="8"/>
      <c r="AZ2358" s="8"/>
      <c r="BA2358" s="8"/>
      <c r="BB2358" s="8"/>
      <c r="BC2358" s="8"/>
    </row>
    <row r="2359" s="2" customFormat="1" ht="16.5" customHeight="1">
      <c r="P2359" s="8"/>
      <c r="Q2359" s="8"/>
      <c r="R2359" s="8"/>
      <c r="S2359" s="8"/>
      <c r="T2359" s="8"/>
      <c r="AY2359" s="8"/>
      <c r="AZ2359" s="8"/>
      <c r="BA2359" s="8"/>
      <c r="BB2359" s="8"/>
      <c r="BC2359" s="8"/>
    </row>
    <row r="2360" s="2" customFormat="1" ht="16.5" customHeight="1">
      <c r="P2360" s="8"/>
      <c r="Q2360" s="8"/>
      <c r="R2360" s="8"/>
      <c r="S2360" s="8"/>
      <c r="T2360" s="8"/>
      <c r="AY2360" s="8"/>
      <c r="AZ2360" s="8"/>
      <c r="BA2360" s="8"/>
      <c r="BB2360" s="8"/>
      <c r="BC2360" s="8"/>
    </row>
    <row r="2361" s="2" customFormat="1" ht="16.5" customHeight="1">
      <c r="P2361" s="8"/>
      <c r="Q2361" s="8"/>
      <c r="R2361" s="8"/>
      <c r="S2361" s="8"/>
      <c r="T2361" s="8"/>
      <c r="AY2361" s="8"/>
      <c r="AZ2361" s="8"/>
      <c r="BA2361" s="8"/>
      <c r="BB2361" s="8"/>
      <c r="BC2361" s="8"/>
    </row>
    <row r="2362" s="2" customFormat="1" ht="16.5" customHeight="1">
      <c r="P2362" s="8"/>
      <c r="Q2362" s="8"/>
      <c r="R2362" s="8"/>
      <c r="S2362" s="8"/>
      <c r="T2362" s="8"/>
      <c r="AY2362" s="8"/>
      <c r="AZ2362" s="8"/>
      <c r="BA2362" s="8"/>
      <c r="BB2362" s="8"/>
      <c r="BC2362" s="8"/>
    </row>
    <row r="2363" s="2" customFormat="1" ht="16.5" customHeight="1">
      <c r="P2363" s="8"/>
      <c r="Q2363" s="8"/>
      <c r="R2363" s="8"/>
      <c r="S2363" s="8"/>
      <c r="T2363" s="8"/>
      <c r="AY2363" s="8"/>
      <c r="AZ2363" s="8"/>
      <c r="BA2363" s="8"/>
      <c r="BB2363" s="8"/>
      <c r="BC2363" s="8"/>
    </row>
    <row r="2364" s="2" customFormat="1" ht="16.5" customHeight="1">
      <c r="P2364" s="8"/>
      <c r="Q2364" s="8"/>
      <c r="R2364" s="8"/>
      <c r="S2364" s="8"/>
      <c r="T2364" s="8"/>
      <c r="AY2364" s="8"/>
      <c r="AZ2364" s="8"/>
      <c r="BA2364" s="8"/>
      <c r="BB2364" s="8"/>
      <c r="BC2364" s="8"/>
    </row>
    <row r="2365" s="2" customFormat="1" ht="16.5" customHeight="1">
      <c r="P2365" s="8"/>
      <c r="Q2365" s="8"/>
      <c r="R2365" s="8"/>
      <c r="S2365" s="8"/>
      <c r="T2365" s="8"/>
      <c r="AY2365" s="8"/>
      <c r="AZ2365" s="8"/>
      <c r="BA2365" s="8"/>
      <c r="BB2365" s="8"/>
      <c r="BC2365" s="8"/>
    </row>
    <row r="2366" s="2" customFormat="1" ht="16.5" customHeight="1">
      <c r="P2366" s="8"/>
      <c r="Q2366" s="8"/>
      <c r="R2366" s="8"/>
      <c r="S2366" s="8"/>
      <c r="T2366" s="8"/>
      <c r="AY2366" s="8"/>
      <c r="AZ2366" s="8"/>
      <c r="BA2366" s="8"/>
      <c r="BB2366" s="8"/>
      <c r="BC2366" s="8"/>
    </row>
    <row r="2367" s="2" customFormat="1" ht="16.5" customHeight="1">
      <c r="P2367" s="8"/>
      <c r="Q2367" s="8"/>
      <c r="R2367" s="8"/>
      <c r="S2367" s="8"/>
      <c r="T2367" s="8"/>
      <c r="AY2367" s="8"/>
      <c r="AZ2367" s="8"/>
      <c r="BA2367" s="8"/>
      <c r="BB2367" s="8"/>
      <c r="BC2367" s="8"/>
    </row>
    <row r="2368" s="2" customFormat="1" ht="16.5" customHeight="1">
      <c r="P2368" s="8"/>
      <c r="Q2368" s="8"/>
      <c r="R2368" s="8"/>
      <c r="S2368" s="8"/>
      <c r="T2368" s="8"/>
      <c r="AY2368" s="8"/>
      <c r="AZ2368" s="8"/>
      <c r="BA2368" s="8"/>
      <c r="BB2368" s="8"/>
      <c r="BC2368" s="8"/>
    </row>
    <row r="2369" s="2" customFormat="1" ht="16.5" customHeight="1">
      <c r="P2369" s="8"/>
      <c r="Q2369" s="8"/>
      <c r="R2369" s="8"/>
      <c r="S2369" s="8"/>
      <c r="T2369" s="8"/>
      <c r="AY2369" s="8"/>
      <c r="AZ2369" s="8"/>
      <c r="BA2369" s="8"/>
      <c r="BB2369" s="8"/>
      <c r="BC2369" s="8"/>
    </row>
    <row r="2370" s="2" customFormat="1" ht="16.5" customHeight="1">
      <c r="P2370" s="8"/>
      <c r="Q2370" s="8"/>
      <c r="R2370" s="8"/>
      <c r="S2370" s="8"/>
      <c r="T2370" s="8"/>
      <c r="AY2370" s="8"/>
      <c r="AZ2370" s="8"/>
      <c r="BA2370" s="8"/>
      <c r="BB2370" s="8"/>
      <c r="BC2370" s="8"/>
    </row>
    <row r="2371" s="2" customFormat="1" ht="16.5" customHeight="1">
      <c r="P2371" s="8"/>
      <c r="Q2371" s="8"/>
      <c r="R2371" s="8"/>
      <c r="S2371" s="8"/>
      <c r="T2371" s="8"/>
      <c r="AY2371" s="8"/>
      <c r="AZ2371" s="8"/>
      <c r="BA2371" s="8"/>
      <c r="BB2371" s="8"/>
      <c r="BC2371" s="8"/>
    </row>
    <row r="2372" s="2" customFormat="1" ht="16.5" customHeight="1">
      <c r="P2372" s="8"/>
      <c r="Q2372" s="8"/>
      <c r="R2372" s="8"/>
      <c r="S2372" s="8"/>
      <c r="T2372" s="8"/>
      <c r="AY2372" s="8"/>
      <c r="AZ2372" s="8"/>
      <c r="BA2372" s="8"/>
      <c r="BB2372" s="8"/>
      <c r="BC2372" s="8"/>
    </row>
    <row r="2373" s="2" customFormat="1" ht="16.5" customHeight="1">
      <c r="P2373" s="8"/>
      <c r="Q2373" s="8"/>
      <c r="R2373" s="8"/>
      <c r="S2373" s="8"/>
      <c r="T2373" s="8"/>
      <c r="AY2373" s="8"/>
      <c r="AZ2373" s="8"/>
      <c r="BA2373" s="8"/>
      <c r="BB2373" s="8"/>
      <c r="BC2373" s="8"/>
    </row>
    <row r="2374" s="2" customFormat="1" ht="16.5" customHeight="1">
      <c r="P2374" s="8"/>
      <c r="Q2374" s="8"/>
      <c r="R2374" s="8"/>
      <c r="S2374" s="8"/>
      <c r="T2374" s="8"/>
      <c r="AY2374" s="8"/>
      <c r="AZ2374" s="8"/>
      <c r="BA2374" s="8"/>
      <c r="BB2374" s="8"/>
      <c r="BC2374" s="8"/>
    </row>
    <row r="2375" s="2" customFormat="1" ht="16.5" customHeight="1">
      <c r="P2375" s="8"/>
      <c r="Q2375" s="8"/>
      <c r="R2375" s="8"/>
      <c r="S2375" s="8"/>
      <c r="T2375" s="8"/>
      <c r="AY2375" s="8"/>
      <c r="AZ2375" s="8"/>
      <c r="BA2375" s="8"/>
      <c r="BB2375" s="8"/>
      <c r="BC2375" s="8"/>
    </row>
    <row r="2376" s="2" customFormat="1" ht="16.5" customHeight="1">
      <c r="P2376" s="8"/>
      <c r="Q2376" s="8"/>
      <c r="R2376" s="8"/>
      <c r="S2376" s="8"/>
      <c r="T2376" s="8"/>
      <c r="AY2376" s="8"/>
      <c r="AZ2376" s="8"/>
      <c r="BA2376" s="8"/>
      <c r="BB2376" s="8"/>
      <c r="BC2376" s="8"/>
    </row>
    <row r="2377" s="2" customFormat="1" ht="16.5" customHeight="1">
      <c r="P2377" s="8"/>
      <c r="Q2377" s="8"/>
      <c r="R2377" s="8"/>
      <c r="S2377" s="8"/>
      <c r="T2377" s="8"/>
      <c r="AY2377" s="8"/>
      <c r="AZ2377" s="8"/>
      <c r="BA2377" s="8"/>
      <c r="BB2377" s="8"/>
      <c r="BC2377" s="8"/>
    </row>
    <row r="2378" s="2" customFormat="1" ht="16.5" customHeight="1">
      <c r="P2378" s="8"/>
      <c r="Q2378" s="8"/>
      <c r="R2378" s="8"/>
      <c r="S2378" s="8"/>
      <c r="T2378" s="8"/>
      <c r="AY2378" s="8"/>
      <c r="AZ2378" s="8"/>
      <c r="BA2378" s="8"/>
      <c r="BB2378" s="8"/>
      <c r="BC2378" s="8"/>
    </row>
    <row r="2379" s="2" customFormat="1" ht="16.5" customHeight="1">
      <c r="P2379" s="8"/>
      <c r="Q2379" s="8"/>
      <c r="R2379" s="8"/>
      <c r="S2379" s="8"/>
      <c r="T2379" s="8"/>
      <c r="AY2379" s="8"/>
      <c r="AZ2379" s="8"/>
      <c r="BA2379" s="8"/>
      <c r="BB2379" s="8"/>
      <c r="BC2379" s="8"/>
    </row>
    <row r="2380" s="2" customFormat="1" ht="16.5" customHeight="1">
      <c r="P2380" s="8"/>
      <c r="Q2380" s="8"/>
      <c r="R2380" s="8"/>
      <c r="S2380" s="8"/>
      <c r="T2380" s="8"/>
      <c r="AY2380" s="8"/>
      <c r="AZ2380" s="8"/>
      <c r="BA2380" s="8"/>
      <c r="BB2380" s="8"/>
      <c r="BC2380" s="8"/>
    </row>
    <row r="2381" s="2" customFormat="1" ht="16.5" customHeight="1">
      <c r="P2381" s="8"/>
      <c r="Q2381" s="8"/>
      <c r="R2381" s="8"/>
      <c r="S2381" s="8"/>
      <c r="T2381" s="8"/>
      <c r="AY2381" s="8"/>
      <c r="AZ2381" s="8"/>
      <c r="BA2381" s="8"/>
      <c r="BB2381" s="8"/>
      <c r="BC2381" s="8"/>
    </row>
    <row r="2382" s="2" customFormat="1" ht="16.5" customHeight="1">
      <c r="P2382" s="8"/>
      <c r="Q2382" s="8"/>
      <c r="R2382" s="8"/>
      <c r="S2382" s="8"/>
      <c r="T2382" s="8"/>
      <c r="AY2382" s="8"/>
      <c r="AZ2382" s="8"/>
      <c r="BA2382" s="8"/>
      <c r="BB2382" s="8"/>
      <c r="BC2382" s="8"/>
    </row>
    <row r="2383" s="2" customFormat="1" ht="16.5" customHeight="1">
      <c r="P2383" s="8"/>
      <c r="Q2383" s="8"/>
      <c r="R2383" s="8"/>
      <c r="S2383" s="8"/>
      <c r="T2383" s="8"/>
      <c r="AY2383" s="8"/>
      <c r="AZ2383" s="8"/>
      <c r="BA2383" s="8"/>
      <c r="BB2383" s="8"/>
      <c r="BC2383" s="8"/>
    </row>
    <row r="2384" s="2" customFormat="1" ht="16.5" customHeight="1">
      <c r="P2384" s="8"/>
      <c r="Q2384" s="8"/>
      <c r="R2384" s="8"/>
      <c r="S2384" s="8"/>
      <c r="T2384" s="8"/>
      <c r="AY2384" s="8"/>
      <c r="AZ2384" s="8"/>
      <c r="BA2384" s="8"/>
      <c r="BB2384" s="8"/>
      <c r="BC2384" s="8"/>
    </row>
    <row r="2385" s="2" customFormat="1" ht="16.5" customHeight="1">
      <c r="P2385" s="8"/>
      <c r="Q2385" s="8"/>
      <c r="R2385" s="8"/>
      <c r="S2385" s="8"/>
      <c r="T2385" s="8"/>
      <c r="AY2385" s="8"/>
      <c r="AZ2385" s="8"/>
      <c r="BA2385" s="8"/>
      <c r="BB2385" s="8"/>
      <c r="BC2385" s="8"/>
    </row>
    <row r="2386" s="2" customFormat="1" ht="16.5" customHeight="1">
      <c r="P2386" s="8"/>
      <c r="Q2386" s="8"/>
      <c r="R2386" s="8"/>
      <c r="S2386" s="8"/>
      <c r="T2386" s="8"/>
      <c r="AY2386" s="8"/>
      <c r="AZ2386" s="8"/>
      <c r="BA2386" s="8"/>
      <c r="BB2386" s="8"/>
      <c r="BC2386" s="8"/>
    </row>
    <row r="2387" s="2" customFormat="1" ht="16.5" customHeight="1">
      <c r="P2387" s="8"/>
      <c r="Q2387" s="8"/>
      <c r="R2387" s="8"/>
      <c r="S2387" s="8"/>
      <c r="T2387" s="8"/>
      <c r="AY2387" s="8"/>
      <c r="AZ2387" s="8"/>
      <c r="BA2387" s="8"/>
      <c r="BB2387" s="8"/>
      <c r="BC2387" s="8"/>
    </row>
    <row r="2388" s="2" customFormat="1" ht="16.5" customHeight="1">
      <c r="P2388" s="8"/>
      <c r="Q2388" s="8"/>
      <c r="R2388" s="8"/>
      <c r="S2388" s="8"/>
      <c r="T2388" s="8"/>
      <c r="AY2388" s="8"/>
      <c r="AZ2388" s="8"/>
      <c r="BA2388" s="8"/>
      <c r="BB2388" s="8"/>
      <c r="BC2388" s="8"/>
    </row>
    <row r="2389" s="2" customFormat="1" ht="16.5" customHeight="1">
      <c r="P2389" s="8"/>
      <c r="Q2389" s="8"/>
      <c r="R2389" s="8"/>
      <c r="S2389" s="8"/>
      <c r="T2389" s="8"/>
      <c r="AY2389" s="8"/>
      <c r="AZ2389" s="8"/>
      <c r="BA2389" s="8"/>
      <c r="BB2389" s="8"/>
      <c r="BC2389" s="8"/>
    </row>
    <row r="2390" s="2" customFormat="1" ht="16.5" customHeight="1">
      <c r="P2390" s="8"/>
      <c r="Q2390" s="8"/>
      <c r="R2390" s="8"/>
      <c r="S2390" s="8"/>
      <c r="T2390" s="8"/>
      <c r="AY2390" s="8"/>
      <c r="AZ2390" s="8"/>
      <c r="BA2390" s="8"/>
      <c r="BB2390" s="8"/>
      <c r="BC2390" s="8"/>
    </row>
    <row r="2391" s="2" customFormat="1" ht="16.5" customHeight="1">
      <c r="P2391" s="8"/>
      <c r="Q2391" s="8"/>
      <c r="R2391" s="8"/>
      <c r="S2391" s="8"/>
      <c r="T2391" s="8"/>
      <c r="AY2391" s="8"/>
      <c r="AZ2391" s="8"/>
      <c r="BA2391" s="8"/>
      <c r="BB2391" s="8"/>
      <c r="BC2391" s="8"/>
    </row>
    <row r="2392" s="2" customFormat="1" ht="16.5" customHeight="1">
      <c r="P2392" s="8"/>
      <c r="Q2392" s="8"/>
      <c r="R2392" s="8"/>
      <c r="S2392" s="8"/>
      <c r="T2392" s="8"/>
      <c r="AY2392" s="8"/>
      <c r="AZ2392" s="8"/>
      <c r="BA2392" s="8"/>
      <c r="BB2392" s="8"/>
      <c r="BC2392" s="8"/>
    </row>
    <row r="2393" s="2" customFormat="1" ht="16.5" customHeight="1">
      <c r="P2393" s="8"/>
      <c r="Q2393" s="8"/>
      <c r="R2393" s="8"/>
      <c r="S2393" s="8"/>
      <c r="T2393" s="8"/>
      <c r="AY2393" s="8"/>
      <c r="AZ2393" s="8"/>
      <c r="BA2393" s="8"/>
      <c r="BB2393" s="8"/>
      <c r="BC2393" s="8"/>
    </row>
    <row r="2394" s="2" customFormat="1" ht="16.5" customHeight="1">
      <c r="P2394" s="8"/>
      <c r="Q2394" s="8"/>
      <c r="R2394" s="8"/>
      <c r="S2394" s="8"/>
      <c r="T2394" s="8"/>
      <c r="AY2394" s="8"/>
      <c r="AZ2394" s="8"/>
      <c r="BA2394" s="8"/>
      <c r="BB2394" s="8"/>
      <c r="BC2394" s="8"/>
    </row>
    <row r="2395" s="2" customFormat="1" ht="16.5" customHeight="1">
      <c r="P2395" s="8"/>
      <c r="Q2395" s="8"/>
      <c r="R2395" s="8"/>
      <c r="S2395" s="8"/>
      <c r="T2395" s="8"/>
      <c r="AY2395" s="8"/>
      <c r="AZ2395" s="8"/>
      <c r="BA2395" s="8"/>
      <c r="BB2395" s="8"/>
      <c r="BC2395" s="8"/>
    </row>
    <row r="2396" s="2" customFormat="1" ht="16.5" customHeight="1">
      <c r="P2396" s="8"/>
      <c r="Q2396" s="8"/>
      <c r="R2396" s="8"/>
      <c r="S2396" s="8"/>
      <c r="T2396" s="8"/>
      <c r="AY2396" s="8"/>
      <c r="AZ2396" s="8"/>
      <c r="BA2396" s="8"/>
      <c r="BB2396" s="8"/>
      <c r="BC2396" s="8"/>
    </row>
    <row r="2397" s="2" customFormat="1" ht="16.5" customHeight="1">
      <c r="P2397" s="8"/>
      <c r="Q2397" s="8"/>
      <c r="R2397" s="8"/>
      <c r="S2397" s="8"/>
      <c r="T2397" s="8"/>
      <c r="AY2397" s="8"/>
      <c r="AZ2397" s="8"/>
      <c r="BA2397" s="8"/>
      <c r="BB2397" s="8"/>
      <c r="BC2397" s="8"/>
    </row>
    <row r="2398" s="2" customFormat="1" ht="16.5" customHeight="1">
      <c r="P2398" s="8"/>
      <c r="Q2398" s="8"/>
      <c r="R2398" s="8"/>
      <c r="S2398" s="8"/>
      <c r="T2398" s="8"/>
      <c r="AY2398" s="8"/>
      <c r="AZ2398" s="8"/>
      <c r="BA2398" s="8"/>
      <c r="BB2398" s="8"/>
      <c r="BC2398" s="8"/>
    </row>
    <row r="2399" s="2" customFormat="1" ht="16.5" customHeight="1">
      <c r="P2399" s="8"/>
      <c r="Q2399" s="8"/>
      <c r="R2399" s="8"/>
      <c r="S2399" s="8"/>
      <c r="T2399" s="8"/>
      <c r="AY2399" s="8"/>
      <c r="AZ2399" s="8"/>
      <c r="BA2399" s="8"/>
      <c r="BB2399" s="8"/>
      <c r="BC2399" s="8"/>
    </row>
    <row r="2400" s="2" customFormat="1" ht="16.5" customHeight="1">
      <c r="P2400" s="8"/>
      <c r="Q2400" s="8"/>
      <c r="R2400" s="8"/>
      <c r="S2400" s="8"/>
      <c r="T2400" s="8"/>
      <c r="AY2400" s="8"/>
      <c r="AZ2400" s="8"/>
      <c r="BA2400" s="8"/>
      <c r="BB2400" s="8"/>
      <c r="BC2400" s="8"/>
    </row>
    <row r="2401" s="2" customFormat="1" ht="16.5" customHeight="1">
      <c r="P2401" s="8"/>
      <c r="Q2401" s="8"/>
      <c r="R2401" s="8"/>
      <c r="S2401" s="8"/>
      <c r="T2401" s="8"/>
      <c r="AY2401" s="8"/>
      <c r="AZ2401" s="8"/>
      <c r="BA2401" s="8"/>
      <c r="BB2401" s="8"/>
      <c r="BC2401" s="8"/>
    </row>
    <row r="2402" s="2" customFormat="1" ht="16.5" customHeight="1">
      <c r="P2402" s="8"/>
      <c r="Q2402" s="8"/>
      <c r="R2402" s="8"/>
      <c r="S2402" s="8"/>
      <c r="T2402" s="8"/>
      <c r="AY2402" s="8"/>
      <c r="AZ2402" s="8"/>
      <c r="BA2402" s="8"/>
      <c r="BB2402" s="8"/>
      <c r="BC2402" s="8"/>
    </row>
    <row r="2403" s="2" customFormat="1" ht="16.5" customHeight="1">
      <c r="P2403" s="8"/>
      <c r="Q2403" s="8"/>
      <c r="R2403" s="8"/>
      <c r="S2403" s="8"/>
      <c r="T2403" s="8"/>
      <c r="AY2403" s="8"/>
      <c r="AZ2403" s="8"/>
      <c r="BA2403" s="8"/>
      <c r="BB2403" s="8"/>
      <c r="BC2403" s="8"/>
    </row>
    <row r="2404" s="2" customFormat="1" ht="16.5" customHeight="1">
      <c r="P2404" s="8"/>
      <c r="Q2404" s="8"/>
      <c r="R2404" s="8"/>
      <c r="S2404" s="8"/>
      <c r="T2404" s="8"/>
      <c r="AY2404" s="8"/>
      <c r="AZ2404" s="8"/>
      <c r="BA2404" s="8"/>
      <c r="BB2404" s="8"/>
      <c r="BC2404" s="8"/>
    </row>
    <row r="2405" s="2" customFormat="1" ht="16.5" customHeight="1">
      <c r="P2405" s="8"/>
      <c r="Q2405" s="8"/>
      <c r="R2405" s="8"/>
      <c r="S2405" s="8"/>
      <c r="T2405" s="8"/>
      <c r="AY2405" s="8"/>
      <c r="AZ2405" s="8"/>
      <c r="BA2405" s="8"/>
      <c r="BB2405" s="8"/>
      <c r="BC2405" s="8"/>
    </row>
    <row r="2406" s="2" customFormat="1" ht="16.5" customHeight="1">
      <c r="P2406" s="8"/>
      <c r="Q2406" s="8"/>
      <c r="R2406" s="8"/>
      <c r="S2406" s="8"/>
      <c r="T2406" s="8"/>
      <c r="AY2406" s="8"/>
      <c r="AZ2406" s="8"/>
      <c r="BA2406" s="8"/>
      <c r="BB2406" s="8"/>
      <c r="BC2406" s="8"/>
    </row>
    <row r="2407" s="2" customFormat="1" ht="16.5" customHeight="1">
      <c r="P2407" s="8"/>
      <c r="Q2407" s="8"/>
      <c r="R2407" s="8"/>
      <c r="S2407" s="8"/>
      <c r="T2407" s="8"/>
      <c r="AY2407" s="8"/>
      <c r="AZ2407" s="8"/>
      <c r="BA2407" s="8"/>
      <c r="BB2407" s="8"/>
      <c r="BC2407" s="8"/>
    </row>
    <row r="2408" s="2" customFormat="1" ht="16.5" customHeight="1">
      <c r="P2408" s="8"/>
      <c r="Q2408" s="8"/>
      <c r="R2408" s="8"/>
      <c r="S2408" s="8"/>
      <c r="T2408" s="8"/>
      <c r="AY2408" s="8"/>
      <c r="AZ2408" s="8"/>
      <c r="BA2408" s="8"/>
      <c r="BB2408" s="8"/>
      <c r="BC2408" s="8"/>
    </row>
    <row r="2409" s="2" customFormat="1" ht="16.5" customHeight="1">
      <c r="P2409" s="8"/>
      <c r="Q2409" s="8"/>
      <c r="R2409" s="8"/>
      <c r="S2409" s="8"/>
      <c r="T2409" s="8"/>
      <c r="AY2409" s="8"/>
      <c r="AZ2409" s="8"/>
      <c r="BA2409" s="8"/>
      <c r="BB2409" s="8"/>
      <c r="BC2409" s="8"/>
    </row>
    <row r="2410" s="2" customFormat="1" ht="16.5" customHeight="1">
      <c r="P2410" s="8"/>
      <c r="Q2410" s="8"/>
      <c r="R2410" s="8"/>
      <c r="S2410" s="8"/>
      <c r="T2410" s="8"/>
      <c r="AY2410" s="8"/>
      <c r="AZ2410" s="8"/>
      <c r="BA2410" s="8"/>
      <c r="BB2410" s="8"/>
      <c r="BC2410" s="8"/>
    </row>
    <row r="2411" s="2" customFormat="1" ht="16.5" customHeight="1">
      <c r="P2411" s="8"/>
      <c r="Q2411" s="8"/>
      <c r="R2411" s="8"/>
      <c r="S2411" s="8"/>
      <c r="T2411" s="8"/>
      <c r="AY2411" s="8"/>
      <c r="AZ2411" s="8"/>
      <c r="BA2411" s="8"/>
      <c r="BB2411" s="8"/>
      <c r="BC2411" s="8"/>
    </row>
    <row r="2412" s="2" customFormat="1" ht="16.5" customHeight="1">
      <c r="P2412" s="8"/>
      <c r="Q2412" s="8"/>
      <c r="R2412" s="8"/>
      <c r="S2412" s="8"/>
      <c r="T2412" s="8"/>
      <c r="AY2412" s="8"/>
      <c r="AZ2412" s="8"/>
      <c r="BA2412" s="8"/>
      <c r="BB2412" s="8"/>
      <c r="BC2412" s="8"/>
    </row>
    <row r="2413" s="2" customFormat="1" ht="16.5" customHeight="1">
      <c r="P2413" s="8"/>
      <c r="Q2413" s="8"/>
      <c r="R2413" s="8"/>
      <c r="S2413" s="8"/>
      <c r="T2413" s="8"/>
      <c r="AY2413" s="8"/>
      <c r="AZ2413" s="8"/>
      <c r="BA2413" s="8"/>
      <c r="BB2413" s="8"/>
      <c r="BC2413" s="8"/>
    </row>
    <row r="2414" s="2" customFormat="1" ht="16.5" customHeight="1">
      <c r="P2414" s="8"/>
      <c r="Q2414" s="8"/>
      <c r="R2414" s="8"/>
      <c r="S2414" s="8"/>
      <c r="T2414" s="8"/>
      <c r="AY2414" s="8"/>
      <c r="AZ2414" s="8"/>
      <c r="BA2414" s="8"/>
      <c r="BB2414" s="8"/>
      <c r="BC2414" s="8"/>
    </row>
    <row r="2415" s="2" customFormat="1" ht="16.5" customHeight="1">
      <c r="P2415" s="8"/>
      <c r="Q2415" s="8"/>
      <c r="R2415" s="8"/>
      <c r="S2415" s="8"/>
      <c r="T2415" s="8"/>
      <c r="AY2415" s="8"/>
      <c r="AZ2415" s="8"/>
      <c r="BA2415" s="8"/>
      <c r="BB2415" s="8"/>
      <c r="BC2415" s="8"/>
    </row>
    <row r="2416" s="2" customFormat="1" ht="16.5" customHeight="1">
      <c r="P2416" s="8"/>
      <c r="Q2416" s="8"/>
      <c r="R2416" s="8"/>
      <c r="S2416" s="8"/>
      <c r="T2416" s="8"/>
      <c r="AY2416" s="8"/>
      <c r="AZ2416" s="8"/>
      <c r="BA2416" s="8"/>
      <c r="BB2416" s="8"/>
      <c r="BC2416" s="8"/>
    </row>
    <row r="2417" s="2" customFormat="1" ht="16.5" customHeight="1">
      <c r="P2417" s="8"/>
      <c r="Q2417" s="8"/>
      <c r="R2417" s="8"/>
      <c r="S2417" s="8"/>
      <c r="T2417" s="8"/>
      <c r="AY2417" s="8"/>
      <c r="AZ2417" s="8"/>
      <c r="BA2417" s="8"/>
      <c r="BB2417" s="8"/>
      <c r="BC2417" s="8"/>
    </row>
    <row r="2418" s="2" customFormat="1" ht="16.5" customHeight="1">
      <c r="P2418" s="8"/>
      <c r="Q2418" s="8"/>
      <c r="R2418" s="8"/>
      <c r="S2418" s="8"/>
      <c r="T2418" s="8"/>
      <c r="AY2418" s="8"/>
      <c r="AZ2418" s="8"/>
      <c r="BA2418" s="8"/>
      <c r="BB2418" s="8"/>
      <c r="BC2418" s="8"/>
    </row>
    <row r="2419" s="2" customFormat="1" ht="16.5" customHeight="1">
      <c r="P2419" s="8"/>
      <c r="Q2419" s="8"/>
      <c r="R2419" s="8"/>
      <c r="S2419" s="8"/>
      <c r="T2419" s="8"/>
      <c r="AY2419" s="8"/>
      <c r="AZ2419" s="8"/>
      <c r="BA2419" s="8"/>
      <c r="BB2419" s="8"/>
      <c r="BC2419" s="8"/>
    </row>
    <row r="2420" s="2" customFormat="1" ht="16.5" customHeight="1">
      <c r="P2420" s="8"/>
      <c r="Q2420" s="8"/>
      <c r="R2420" s="8"/>
      <c r="S2420" s="8"/>
      <c r="T2420" s="8"/>
      <c r="AY2420" s="8"/>
      <c r="AZ2420" s="8"/>
      <c r="BA2420" s="8"/>
      <c r="BB2420" s="8"/>
      <c r="BC2420" s="8"/>
    </row>
    <row r="2421" s="2" customFormat="1" ht="16.5" customHeight="1">
      <c r="P2421" s="8"/>
      <c r="Q2421" s="8"/>
      <c r="R2421" s="8"/>
      <c r="S2421" s="8"/>
      <c r="T2421" s="8"/>
      <c r="AY2421" s="8"/>
      <c r="AZ2421" s="8"/>
      <c r="BA2421" s="8"/>
      <c r="BB2421" s="8"/>
      <c r="BC2421" s="8"/>
    </row>
    <row r="2422" s="2" customFormat="1" ht="16.5" customHeight="1">
      <c r="P2422" s="8"/>
      <c r="Q2422" s="8"/>
      <c r="R2422" s="8"/>
      <c r="S2422" s="8"/>
      <c r="T2422" s="8"/>
      <c r="AY2422" s="8"/>
      <c r="AZ2422" s="8"/>
      <c r="BA2422" s="8"/>
      <c r="BB2422" s="8"/>
      <c r="BC2422" s="8"/>
    </row>
    <row r="2423" s="2" customFormat="1" ht="16.5" customHeight="1">
      <c r="P2423" s="8"/>
      <c r="Q2423" s="8"/>
      <c r="R2423" s="8"/>
      <c r="S2423" s="8"/>
      <c r="T2423" s="8"/>
      <c r="AY2423" s="8"/>
      <c r="AZ2423" s="8"/>
      <c r="BA2423" s="8"/>
      <c r="BB2423" s="8"/>
      <c r="BC2423" s="8"/>
    </row>
    <row r="2424" s="2" customFormat="1" ht="16.5" customHeight="1">
      <c r="P2424" s="8"/>
      <c r="Q2424" s="8"/>
      <c r="R2424" s="8"/>
      <c r="S2424" s="8"/>
      <c r="T2424" s="8"/>
      <c r="AY2424" s="8"/>
      <c r="AZ2424" s="8"/>
      <c r="BA2424" s="8"/>
      <c r="BB2424" s="8"/>
      <c r="BC2424" s="8"/>
    </row>
    <row r="2425" s="2" customFormat="1" ht="16.5" customHeight="1">
      <c r="P2425" s="8"/>
      <c r="Q2425" s="8"/>
      <c r="R2425" s="8"/>
      <c r="S2425" s="8"/>
      <c r="T2425" s="8"/>
      <c r="AY2425" s="8"/>
      <c r="AZ2425" s="8"/>
      <c r="BA2425" s="8"/>
      <c r="BB2425" s="8"/>
      <c r="BC2425" s="8"/>
    </row>
    <row r="2426" s="2" customFormat="1" ht="16.5" customHeight="1">
      <c r="P2426" s="8"/>
      <c r="Q2426" s="8"/>
      <c r="R2426" s="8"/>
      <c r="S2426" s="8"/>
      <c r="T2426" s="8"/>
      <c r="AY2426" s="8"/>
      <c r="AZ2426" s="8"/>
      <c r="BA2426" s="8"/>
      <c r="BB2426" s="8"/>
      <c r="BC2426" s="8"/>
    </row>
    <row r="2427" s="2" customFormat="1" ht="16.5" customHeight="1">
      <c r="P2427" s="8"/>
      <c r="Q2427" s="8"/>
      <c r="R2427" s="8"/>
      <c r="S2427" s="8"/>
      <c r="T2427" s="8"/>
      <c r="AY2427" s="8"/>
      <c r="AZ2427" s="8"/>
      <c r="BA2427" s="8"/>
      <c r="BB2427" s="8"/>
      <c r="BC2427" s="8"/>
    </row>
    <row r="2428" s="2" customFormat="1" ht="16.5" customHeight="1">
      <c r="P2428" s="8"/>
      <c r="Q2428" s="8"/>
      <c r="R2428" s="8"/>
      <c r="S2428" s="8"/>
      <c r="T2428" s="8"/>
      <c r="AY2428" s="8"/>
      <c r="AZ2428" s="8"/>
      <c r="BA2428" s="8"/>
      <c r="BB2428" s="8"/>
      <c r="BC2428" s="8"/>
    </row>
    <row r="2429" s="2" customFormat="1" ht="16.5" customHeight="1">
      <c r="P2429" s="8"/>
      <c r="Q2429" s="8"/>
      <c r="R2429" s="8"/>
      <c r="S2429" s="8"/>
      <c r="T2429" s="8"/>
      <c r="AY2429" s="8"/>
      <c r="AZ2429" s="8"/>
      <c r="BA2429" s="8"/>
      <c r="BB2429" s="8"/>
      <c r="BC2429" s="8"/>
    </row>
    <row r="2430" s="2" customFormat="1" ht="16.5" customHeight="1">
      <c r="P2430" s="8"/>
      <c r="Q2430" s="8"/>
      <c r="R2430" s="8"/>
      <c r="S2430" s="8"/>
      <c r="T2430" s="8"/>
      <c r="AY2430" s="8"/>
      <c r="AZ2430" s="8"/>
      <c r="BA2430" s="8"/>
      <c r="BB2430" s="8"/>
      <c r="BC2430" s="8"/>
    </row>
    <row r="2431" s="2" customFormat="1" ht="16.5" customHeight="1">
      <c r="P2431" s="8"/>
      <c r="Q2431" s="8"/>
      <c r="R2431" s="8"/>
      <c r="S2431" s="8"/>
      <c r="T2431" s="8"/>
      <c r="AY2431" s="8"/>
      <c r="AZ2431" s="8"/>
      <c r="BA2431" s="8"/>
      <c r="BB2431" s="8"/>
      <c r="BC2431" s="8"/>
    </row>
    <row r="2432" s="2" customFormat="1" ht="16.5" customHeight="1">
      <c r="P2432" s="8"/>
      <c r="Q2432" s="8"/>
      <c r="R2432" s="8"/>
      <c r="S2432" s="8"/>
      <c r="T2432" s="8"/>
      <c r="AY2432" s="8"/>
      <c r="AZ2432" s="8"/>
      <c r="BA2432" s="8"/>
      <c r="BB2432" s="8"/>
      <c r="BC2432" s="8"/>
    </row>
    <row r="2433" s="2" customFormat="1" ht="16.5" customHeight="1">
      <c r="P2433" s="8"/>
      <c r="Q2433" s="8"/>
      <c r="R2433" s="8"/>
      <c r="S2433" s="8"/>
      <c r="T2433" s="8"/>
      <c r="AY2433" s="8"/>
      <c r="AZ2433" s="8"/>
      <c r="BA2433" s="8"/>
      <c r="BB2433" s="8"/>
      <c r="BC2433" s="8"/>
    </row>
    <row r="2434" s="2" customFormat="1" ht="16.5" customHeight="1">
      <c r="P2434" s="8"/>
      <c r="Q2434" s="8"/>
      <c r="R2434" s="8"/>
      <c r="S2434" s="8"/>
      <c r="T2434" s="8"/>
      <c r="AY2434" s="8"/>
      <c r="AZ2434" s="8"/>
      <c r="BA2434" s="8"/>
      <c r="BB2434" s="8"/>
      <c r="BC2434" s="8"/>
    </row>
    <row r="2435" s="2" customFormat="1" ht="16.5" customHeight="1">
      <c r="P2435" s="8"/>
      <c r="Q2435" s="8"/>
      <c r="R2435" s="8"/>
      <c r="S2435" s="8"/>
      <c r="T2435" s="8"/>
      <c r="AY2435" s="8"/>
      <c r="AZ2435" s="8"/>
      <c r="BA2435" s="8"/>
      <c r="BB2435" s="8"/>
      <c r="BC2435" s="8"/>
    </row>
    <row r="2436" s="2" customFormat="1" ht="16.5" customHeight="1">
      <c r="P2436" s="8"/>
      <c r="Q2436" s="8"/>
      <c r="R2436" s="8"/>
      <c r="S2436" s="8"/>
      <c r="T2436" s="8"/>
      <c r="AY2436" s="8"/>
      <c r="AZ2436" s="8"/>
      <c r="BA2436" s="8"/>
      <c r="BB2436" s="8"/>
      <c r="BC2436" s="8"/>
    </row>
    <row r="2437" s="2" customFormat="1" ht="16.5" customHeight="1">
      <c r="P2437" s="8"/>
      <c r="Q2437" s="8"/>
      <c r="R2437" s="8"/>
      <c r="S2437" s="8"/>
      <c r="T2437" s="8"/>
      <c r="AY2437" s="8"/>
      <c r="AZ2437" s="8"/>
      <c r="BA2437" s="8"/>
      <c r="BB2437" s="8"/>
      <c r="BC2437" s="8"/>
    </row>
    <row r="2438" s="2" customFormat="1" ht="16.5" customHeight="1">
      <c r="P2438" s="8"/>
      <c r="Q2438" s="8"/>
      <c r="R2438" s="8"/>
      <c r="S2438" s="8"/>
      <c r="T2438" s="8"/>
      <c r="AY2438" s="8"/>
      <c r="AZ2438" s="8"/>
      <c r="BA2438" s="8"/>
      <c r="BB2438" s="8"/>
      <c r="BC2438" s="8"/>
    </row>
    <row r="2439" s="2" customFormat="1" ht="16.5" customHeight="1">
      <c r="P2439" s="8"/>
      <c r="Q2439" s="8"/>
      <c r="R2439" s="8"/>
      <c r="S2439" s="8"/>
      <c r="T2439" s="8"/>
      <c r="AY2439" s="8"/>
      <c r="AZ2439" s="8"/>
      <c r="BA2439" s="8"/>
      <c r="BB2439" s="8"/>
      <c r="BC2439" s="8"/>
    </row>
    <row r="2440" s="2" customFormat="1" ht="16.5" customHeight="1">
      <c r="P2440" s="8"/>
      <c r="Q2440" s="8"/>
      <c r="R2440" s="8"/>
      <c r="S2440" s="8"/>
      <c r="T2440" s="8"/>
      <c r="AY2440" s="8"/>
      <c r="AZ2440" s="8"/>
      <c r="BA2440" s="8"/>
      <c r="BB2440" s="8"/>
      <c r="BC2440" s="8"/>
    </row>
    <row r="2441" s="2" customFormat="1" ht="16.5" customHeight="1">
      <c r="P2441" s="8"/>
      <c r="Q2441" s="8"/>
      <c r="R2441" s="8"/>
      <c r="S2441" s="8"/>
      <c r="T2441" s="8"/>
      <c r="AY2441" s="8"/>
      <c r="AZ2441" s="8"/>
      <c r="BA2441" s="8"/>
      <c r="BB2441" s="8"/>
      <c r="BC2441" s="8"/>
    </row>
    <row r="2442" s="2" customFormat="1" ht="16.5" customHeight="1">
      <c r="P2442" s="8"/>
      <c r="Q2442" s="8"/>
      <c r="R2442" s="8"/>
      <c r="S2442" s="8"/>
      <c r="T2442" s="8"/>
      <c r="AY2442" s="8"/>
      <c r="AZ2442" s="8"/>
      <c r="BA2442" s="8"/>
      <c r="BB2442" s="8"/>
      <c r="BC2442" s="8"/>
    </row>
    <row r="2443" s="2" customFormat="1" ht="16.5" customHeight="1">
      <c r="P2443" s="8"/>
      <c r="Q2443" s="8"/>
      <c r="R2443" s="8"/>
      <c r="S2443" s="8"/>
      <c r="T2443" s="8"/>
      <c r="AY2443" s="8"/>
      <c r="AZ2443" s="8"/>
      <c r="BA2443" s="8"/>
      <c r="BB2443" s="8"/>
      <c r="BC2443" s="8"/>
    </row>
    <row r="2444" s="2" customFormat="1" ht="16.5" customHeight="1">
      <c r="P2444" s="8"/>
      <c r="Q2444" s="8"/>
      <c r="R2444" s="8"/>
      <c r="S2444" s="8"/>
      <c r="T2444" s="8"/>
      <c r="AY2444" s="8"/>
      <c r="AZ2444" s="8"/>
      <c r="BA2444" s="8"/>
      <c r="BB2444" s="8"/>
      <c r="BC2444" s="8"/>
    </row>
    <row r="2445" s="2" customFormat="1" ht="16.5" customHeight="1">
      <c r="P2445" s="8"/>
      <c r="Q2445" s="8"/>
      <c r="R2445" s="8"/>
      <c r="S2445" s="8"/>
      <c r="T2445" s="8"/>
      <c r="AY2445" s="8"/>
      <c r="AZ2445" s="8"/>
      <c r="BA2445" s="8"/>
      <c r="BB2445" s="8"/>
      <c r="BC2445" s="8"/>
    </row>
    <row r="2446" s="2" customFormat="1" ht="16.5" customHeight="1">
      <c r="P2446" s="8"/>
      <c r="Q2446" s="8"/>
      <c r="R2446" s="8"/>
      <c r="S2446" s="8"/>
      <c r="T2446" s="8"/>
      <c r="AY2446" s="8"/>
      <c r="AZ2446" s="8"/>
      <c r="BA2446" s="8"/>
      <c r="BB2446" s="8"/>
      <c r="BC2446" s="8"/>
    </row>
    <row r="2447" s="2" customFormat="1" ht="16.5" customHeight="1">
      <c r="P2447" s="8"/>
      <c r="Q2447" s="8"/>
      <c r="R2447" s="8"/>
      <c r="S2447" s="8"/>
      <c r="T2447" s="8"/>
      <c r="AY2447" s="8"/>
      <c r="AZ2447" s="8"/>
      <c r="BA2447" s="8"/>
      <c r="BB2447" s="8"/>
      <c r="BC2447" s="8"/>
    </row>
    <row r="2448" s="2" customFormat="1" ht="16.5" customHeight="1">
      <c r="P2448" s="8"/>
      <c r="Q2448" s="8"/>
      <c r="R2448" s="8"/>
      <c r="S2448" s="8"/>
      <c r="T2448" s="8"/>
      <c r="AY2448" s="8"/>
      <c r="AZ2448" s="8"/>
      <c r="BA2448" s="8"/>
      <c r="BB2448" s="8"/>
      <c r="BC2448" s="8"/>
    </row>
    <row r="2449" s="2" customFormat="1" ht="16.5" customHeight="1">
      <c r="P2449" s="8"/>
      <c r="Q2449" s="8"/>
      <c r="R2449" s="8"/>
      <c r="S2449" s="8"/>
      <c r="T2449" s="8"/>
      <c r="AY2449" s="8"/>
      <c r="AZ2449" s="8"/>
      <c r="BA2449" s="8"/>
      <c r="BB2449" s="8"/>
      <c r="BC2449" s="8"/>
    </row>
    <row r="2450" s="2" customFormat="1" ht="16.5" customHeight="1">
      <c r="P2450" s="8"/>
      <c r="Q2450" s="8"/>
      <c r="R2450" s="8"/>
      <c r="S2450" s="8"/>
      <c r="T2450" s="8"/>
      <c r="AY2450" s="8"/>
      <c r="AZ2450" s="8"/>
      <c r="BA2450" s="8"/>
      <c r="BB2450" s="8"/>
      <c r="BC2450" s="8"/>
    </row>
    <row r="2451" s="2" customFormat="1" ht="16.5" customHeight="1">
      <c r="P2451" s="8"/>
      <c r="Q2451" s="8"/>
      <c r="R2451" s="8"/>
      <c r="S2451" s="8"/>
      <c r="T2451" s="8"/>
      <c r="AY2451" s="8"/>
      <c r="AZ2451" s="8"/>
      <c r="BA2451" s="8"/>
      <c r="BB2451" s="8"/>
      <c r="BC2451" s="8"/>
    </row>
    <row r="2452" s="2" customFormat="1" ht="16.5" customHeight="1">
      <c r="P2452" s="8"/>
      <c r="Q2452" s="8"/>
      <c r="R2452" s="8"/>
      <c r="S2452" s="8"/>
      <c r="T2452" s="8"/>
      <c r="AY2452" s="8"/>
      <c r="AZ2452" s="8"/>
      <c r="BA2452" s="8"/>
      <c r="BB2452" s="8"/>
      <c r="BC2452" s="8"/>
    </row>
    <row r="2453" s="2" customFormat="1" ht="16.5" customHeight="1">
      <c r="P2453" s="8"/>
      <c r="Q2453" s="8"/>
      <c r="R2453" s="8"/>
      <c r="S2453" s="8"/>
      <c r="T2453" s="8"/>
      <c r="AY2453" s="8"/>
      <c r="AZ2453" s="8"/>
      <c r="BA2453" s="8"/>
      <c r="BB2453" s="8"/>
      <c r="BC2453" s="8"/>
    </row>
    <row r="2454" s="2" customFormat="1" ht="16.5" customHeight="1">
      <c r="P2454" s="8"/>
      <c r="Q2454" s="8"/>
      <c r="R2454" s="8"/>
      <c r="S2454" s="8"/>
      <c r="T2454" s="8"/>
      <c r="AY2454" s="8"/>
      <c r="AZ2454" s="8"/>
      <c r="BA2454" s="8"/>
      <c r="BB2454" s="8"/>
      <c r="BC2454" s="8"/>
    </row>
    <row r="2455" s="2" customFormat="1" ht="16.5" customHeight="1">
      <c r="P2455" s="8"/>
      <c r="Q2455" s="8"/>
      <c r="R2455" s="8"/>
      <c r="S2455" s="8"/>
      <c r="T2455" s="8"/>
      <c r="AY2455" s="8"/>
      <c r="AZ2455" s="8"/>
      <c r="BA2455" s="8"/>
      <c r="BB2455" s="8"/>
      <c r="BC2455" s="8"/>
    </row>
    <row r="2456" s="2" customFormat="1" ht="16.5" customHeight="1">
      <c r="P2456" s="8"/>
      <c r="Q2456" s="8"/>
      <c r="R2456" s="8"/>
      <c r="S2456" s="8"/>
      <c r="T2456" s="8"/>
      <c r="AY2456" s="8"/>
      <c r="AZ2456" s="8"/>
      <c r="BA2456" s="8"/>
      <c r="BB2456" s="8"/>
      <c r="BC2456" s="8"/>
    </row>
    <row r="2457" s="2" customFormat="1" ht="16.5" customHeight="1">
      <c r="P2457" s="8"/>
      <c r="Q2457" s="8"/>
      <c r="R2457" s="8"/>
      <c r="S2457" s="8"/>
      <c r="T2457" s="8"/>
      <c r="AY2457" s="8"/>
      <c r="AZ2457" s="8"/>
      <c r="BA2457" s="8"/>
      <c r="BB2457" s="8"/>
      <c r="BC2457" s="8"/>
    </row>
    <row r="2458" s="2" customFormat="1" ht="16.5" customHeight="1">
      <c r="P2458" s="8"/>
      <c r="Q2458" s="8"/>
      <c r="R2458" s="8"/>
      <c r="S2458" s="8"/>
      <c r="T2458" s="8"/>
      <c r="AY2458" s="8"/>
      <c r="AZ2458" s="8"/>
      <c r="BA2458" s="8"/>
      <c r="BB2458" s="8"/>
      <c r="BC2458" s="8"/>
    </row>
    <row r="2459" s="2" customFormat="1" ht="16.5" customHeight="1">
      <c r="P2459" s="8"/>
      <c r="Q2459" s="8"/>
      <c r="R2459" s="8"/>
      <c r="S2459" s="8"/>
      <c r="T2459" s="8"/>
      <c r="AY2459" s="8"/>
      <c r="AZ2459" s="8"/>
      <c r="BA2459" s="8"/>
      <c r="BB2459" s="8"/>
      <c r="BC2459" s="8"/>
    </row>
    <row r="2460" s="2" customFormat="1" ht="16.5" customHeight="1">
      <c r="P2460" s="8"/>
      <c r="Q2460" s="8"/>
      <c r="R2460" s="8"/>
      <c r="S2460" s="8"/>
      <c r="T2460" s="8"/>
      <c r="AY2460" s="8"/>
      <c r="AZ2460" s="8"/>
      <c r="BA2460" s="8"/>
      <c r="BB2460" s="8"/>
      <c r="BC2460" s="8"/>
    </row>
    <row r="2461" s="2" customFormat="1" ht="16.5" customHeight="1">
      <c r="P2461" s="8"/>
      <c r="Q2461" s="8"/>
      <c r="R2461" s="8"/>
      <c r="S2461" s="8"/>
      <c r="T2461" s="8"/>
      <c r="AY2461" s="8"/>
      <c r="AZ2461" s="8"/>
      <c r="BA2461" s="8"/>
      <c r="BB2461" s="8"/>
      <c r="BC2461" s="8"/>
    </row>
    <row r="2462" s="2" customFormat="1" ht="16.5" customHeight="1">
      <c r="P2462" s="8"/>
      <c r="Q2462" s="8"/>
      <c r="R2462" s="8"/>
      <c r="S2462" s="8"/>
      <c r="T2462" s="8"/>
      <c r="AY2462" s="8"/>
      <c r="AZ2462" s="8"/>
      <c r="BA2462" s="8"/>
      <c r="BB2462" s="8"/>
      <c r="BC2462" s="8"/>
    </row>
    <row r="2463" s="2" customFormat="1" ht="16.5" customHeight="1">
      <c r="P2463" s="8"/>
      <c r="Q2463" s="8"/>
      <c r="R2463" s="8"/>
      <c r="S2463" s="8"/>
      <c r="T2463" s="8"/>
      <c r="AY2463" s="8"/>
      <c r="AZ2463" s="8"/>
      <c r="BA2463" s="8"/>
      <c r="BB2463" s="8"/>
      <c r="BC2463" s="8"/>
    </row>
    <row r="2464" s="2" customFormat="1" ht="16.5" customHeight="1">
      <c r="P2464" s="8"/>
      <c r="Q2464" s="8"/>
      <c r="R2464" s="8"/>
      <c r="S2464" s="8"/>
      <c r="T2464" s="8"/>
      <c r="AY2464" s="8"/>
      <c r="AZ2464" s="8"/>
      <c r="BA2464" s="8"/>
      <c r="BB2464" s="8"/>
      <c r="BC2464" s="8"/>
    </row>
    <row r="2465" s="2" customFormat="1" ht="16.5" customHeight="1">
      <c r="P2465" s="8"/>
      <c r="Q2465" s="8"/>
      <c r="R2465" s="8"/>
      <c r="S2465" s="8"/>
      <c r="T2465" s="8"/>
      <c r="AY2465" s="8"/>
      <c r="AZ2465" s="8"/>
      <c r="BA2465" s="8"/>
      <c r="BB2465" s="8"/>
      <c r="BC2465" s="8"/>
    </row>
    <row r="2466" s="2" customFormat="1" ht="16.5" customHeight="1">
      <c r="P2466" s="8"/>
      <c r="Q2466" s="8"/>
      <c r="R2466" s="8"/>
      <c r="S2466" s="8"/>
      <c r="T2466" s="8"/>
      <c r="AY2466" s="8"/>
      <c r="AZ2466" s="8"/>
      <c r="BA2466" s="8"/>
      <c r="BB2466" s="8"/>
      <c r="BC2466" s="8"/>
    </row>
    <row r="2467" s="2" customFormat="1" ht="16.5" customHeight="1">
      <c r="P2467" s="8"/>
      <c r="Q2467" s="8"/>
      <c r="R2467" s="8"/>
      <c r="S2467" s="8"/>
      <c r="T2467" s="8"/>
      <c r="AY2467" s="8"/>
      <c r="AZ2467" s="8"/>
      <c r="BA2467" s="8"/>
      <c r="BB2467" s="8"/>
      <c r="BC2467" s="8"/>
    </row>
    <row r="2468" s="2" customFormat="1" ht="16.5" customHeight="1">
      <c r="P2468" s="8"/>
      <c r="Q2468" s="8"/>
      <c r="R2468" s="8"/>
      <c r="S2468" s="8"/>
      <c r="T2468" s="8"/>
      <c r="AY2468" s="8"/>
      <c r="AZ2468" s="8"/>
      <c r="BA2468" s="8"/>
      <c r="BB2468" s="8"/>
      <c r="BC2468" s="8"/>
    </row>
    <row r="2469" s="2" customFormat="1" ht="16.5" customHeight="1">
      <c r="P2469" s="8"/>
      <c r="Q2469" s="8"/>
      <c r="R2469" s="8"/>
      <c r="S2469" s="8"/>
      <c r="T2469" s="8"/>
      <c r="AY2469" s="8"/>
      <c r="AZ2469" s="8"/>
      <c r="BA2469" s="8"/>
      <c r="BB2469" s="8"/>
      <c r="BC2469" s="8"/>
    </row>
    <row r="2470" s="2" customFormat="1" ht="16.5" customHeight="1">
      <c r="P2470" s="8"/>
      <c r="Q2470" s="8"/>
      <c r="R2470" s="8"/>
      <c r="S2470" s="8"/>
      <c r="T2470" s="8"/>
      <c r="AY2470" s="8"/>
      <c r="AZ2470" s="8"/>
      <c r="BA2470" s="8"/>
      <c r="BB2470" s="8"/>
      <c r="BC2470" s="8"/>
    </row>
    <row r="2471" s="2" customFormat="1" ht="16.5" customHeight="1">
      <c r="P2471" s="8"/>
      <c r="Q2471" s="8"/>
      <c r="R2471" s="8"/>
      <c r="S2471" s="8"/>
      <c r="T2471" s="8"/>
      <c r="AY2471" s="8"/>
      <c r="AZ2471" s="8"/>
      <c r="BA2471" s="8"/>
      <c r="BB2471" s="8"/>
      <c r="BC2471" s="8"/>
    </row>
    <row r="2472" s="2" customFormat="1" ht="16.5" customHeight="1">
      <c r="P2472" s="8"/>
      <c r="Q2472" s="8"/>
      <c r="R2472" s="8"/>
      <c r="S2472" s="8"/>
      <c r="T2472" s="8"/>
      <c r="AY2472" s="8"/>
      <c r="AZ2472" s="8"/>
      <c r="BA2472" s="8"/>
      <c r="BB2472" s="8"/>
      <c r="BC2472" s="8"/>
    </row>
    <row r="2473" s="2" customFormat="1" ht="16.5" customHeight="1">
      <c r="P2473" s="8"/>
      <c r="Q2473" s="8"/>
      <c r="R2473" s="8"/>
      <c r="S2473" s="8"/>
      <c r="T2473" s="8"/>
      <c r="AY2473" s="8"/>
      <c r="AZ2473" s="8"/>
      <c r="BA2473" s="8"/>
      <c r="BB2473" s="8"/>
      <c r="BC2473" s="8"/>
    </row>
    <row r="2474" s="2" customFormat="1" ht="16.5" customHeight="1">
      <c r="P2474" s="8"/>
      <c r="Q2474" s="8"/>
      <c r="R2474" s="8"/>
      <c r="S2474" s="8"/>
      <c r="T2474" s="8"/>
      <c r="AY2474" s="8"/>
      <c r="AZ2474" s="8"/>
      <c r="BA2474" s="8"/>
      <c r="BB2474" s="8"/>
      <c r="BC2474" s="8"/>
    </row>
    <row r="2475" s="2" customFormat="1" ht="16.5" customHeight="1">
      <c r="P2475" s="8"/>
      <c r="Q2475" s="8"/>
      <c r="R2475" s="8"/>
      <c r="S2475" s="8"/>
      <c r="T2475" s="8"/>
      <c r="AY2475" s="8"/>
      <c r="AZ2475" s="8"/>
      <c r="BA2475" s="8"/>
      <c r="BB2475" s="8"/>
      <c r="BC2475" s="8"/>
    </row>
    <row r="2476" s="2" customFormat="1" ht="16.5" customHeight="1">
      <c r="P2476" s="8"/>
      <c r="Q2476" s="8"/>
      <c r="R2476" s="8"/>
      <c r="S2476" s="8"/>
      <c r="T2476" s="8"/>
      <c r="AY2476" s="8"/>
      <c r="AZ2476" s="8"/>
      <c r="BA2476" s="8"/>
      <c r="BB2476" s="8"/>
      <c r="BC2476" s="8"/>
    </row>
    <row r="2477" s="2" customFormat="1" ht="16.5" customHeight="1">
      <c r="P2477" s="8"/>
      <c r="Q2477" s="8"/>
      <c r="R2477" s="8"/>
      <c r="S2477" s="8"/>
      <c r="T2477" s="8"/>
      <c r="AY2477" s="8"/>
      <c r="AZ2477" s="8"/>
      <c r="BA2477" s="8"/>
      <c r="BB2477" s="8"/>
      <c r="BC2477" s="8"/>
    </row>
    <row r="2478" s="2" customFormat="1" ht="16.5" customHeight="1">
      <c r="P2478" s="8"/>
      <c r="Q2478" s="8"/>
      <c r="R2478" s="8"/>
      <c r="S2478" s="8"/>
      <c r="T2478" s="8"/>
      <c r="AY2478" s="8"/>
      <c r="AZ2478" s="8"/>
      <c r="BA2478" s="8"/>
      <c r="BB2478" s="8"/>
      <c r="BC2478" s="8"/>
    </row>
    <row r="2479" s="2" customFormat="1" ht="16.5" customHeight="1">
      <c r="P2479" s="8"/>
      <c r="Q2479" s="8"/>
      <c r="R2479" s="8"/>
      <c r="S2479" s="8"/>
      <c r="T2479" s="8"/>
      <c r="AY2479" s="8"/>
      <c r="AZ2479" s="8"/>
      <c r="BA2479" s="8"/>
      <c r="BB2479" s="8"/>
      <c r="BC2479" s="8"/>
    </row>
    <row r="2480" s="2" customFormat="1" ht="16.5" customHeight="1">
      <c r="P2480" s="8"/>
      <c r="Q2480" s="8"/>
      <c r="R2480" s="8"/>
      <c r="S2480" s="8"/>
      <c r="T2480" s="8"/>
      <c r="AY2480" s="8"/>
      <c r="AZ2480" s="8"/>
      <c r="BA2480" s="8"/>
      <c r="BB2480" s="8"/>
      <c r="BC2480" s="8"/>
    </row>
    <row r="2481" s="2" customFormat="1" ht="16.5" customHeight="1">
      <c r="P2481" s="8"/>
      <c r="Q2481" s="8"/>
      <c r="R2481" s="8"/>
      <c r="S2481" s="8"/>
      <c r="T2481" s="8"/>
      <c r="AY2481" s="8"/>
      <c r="AZ2481" s="8"/>
      <c r="BA2481" s="8"/>
      <c r="BB2481" s="8"/>
      <c r="BC2481" s="8"/>
    </row>
    <row r="2482" s="2" customFormat="1" ht="16.5" customHeight="1">
      <c r="P2482" s="8"/>
      <c r="Q2482" s="8"/>
      <c r="R2482" s="8"/>
      <c r="S2482" s="8"/>
      <c r="T2482" s="8"/>
      <c r="AY2482" s="8"/>
      <c r="AZ2482" s="8"/>
      <c r="BA2482" s="8"/>
      <c r="BB2482" s="8"/>
      <c r="BC2482" s="8"/>
    </row>
    <row r="2483" s="2" customFormat="1" ht="16.5" customHeight="1">
      <c r="P2483" s="8"/>
      <c r="Q2483" s="8"/>
      <c r="R2483" s="8"/>
      <c r="S2483" s="8"/>
      <c r="T2483" s="8"/>
      <c r="AY2483" s="8"/>
      <c r="AZ2483" s="8"/>
      <c r="BA2483" s="8"/>
      <c r="BB2483" s="8"/>
      <c r="BC2483" s="8"/>
    </row>
    <row r="2484" s="2" customFormat="1" ht="16.5" customHeight="1">
      <c r="P2484" s="8"/>
      <c r="Q2484" s="8"/>
      <c r="R2484" s="8"/>
      <c r="S2484" s="8"/>
      <c r="T2484" s="8"/>
      <c r="AY2484" s="8"/>
      <c r="AZ2484" s="8"/>
      <c r="BA2484" s="8"/>
      <c r="BB2484" s="8"/>
      <c r="BC2484" s="8"/>
    </row>
    <row r="2485" s="2" customFormat="1" ht="16.5" customHeight="1">
      <c r="P2485" s="8"/>
      <c r="Q2485" s="8"/>
      <c r="R2485" s="8"/>
      <c r="S2485" s="8"/>
      <c r="T2485" s="8"/>
      <c r="AY2485" s="8"/>
      <c r="AZ2485" s="8"/>
      <c r="BA2485" s="8"/>
      <c r="BB2485" s="8"/>
      <c r="BC2485" s="8"/>
    </row>
    <row r="2486" s="2" customFormat="1" ht="16.5" customHeight="1">
      <c r="P2486" s="8"/>
      <c r="Q2486" s="8"/>
      <c r="R2486" s="8"/>
      <c r="S2486" s="8"/>
      <c r="T2486" s="8"/>
      <c r="AY2486" s="8"/>
      <c r="AZ2486" s="8"/>
      <c r="BA2486" s="8"/>
      <c r="BB2486" s="8"/>
      <c r="BC2486" s="8"/>
    </row>
    <row r="2487" s="2" customFormat="1" ht="16.5" customHeight="1">
      <c r="P2487" s="8"/>
      <c r="Q2487" s="8"/>
      <c r="R2487" s="8"/>
      <c r="S2487" s="8"/>
      <c r="T2487" s="8"/>
      <c r="AY2487" s="8"/>
      <c r="AZ2487" s="8"/>
      <c r="BA2487" s="8"/>
      <c r="BB2487" s="8"/>
      <c r="BC2487" s="8"/>
    </row>
    <row r="2488" s="2" customFormat="1" ht="16.5" customHeight="1">
      <c r="P2488" s="8"/>
      <c r="Q2488" s="8"/>
      <c r="R2488" s="8"/>
      <c r="S2488" s="8"/>
      <c r="T2488" s="8"/>
      <c r="AY2488" s="8"/>
      <c r="AZ2488" s="8"/>
      <c r="BA2488" s="8"/>
      <c r="BB2488" s="8"/>
      <c r="BC2488" s="8"/>
    </row>
    <row r="2489" s="2" customFormat="1" ht="16.5" customHeight="1">
      <c r="P2489" s="8"/>
      <c r="Q2489" s="8"/>
      <c r="R2489" s="8"/>
      <c r="S2489" s="8"/>
      <c r="T2489" s="8"/>
      <c r="AY2489" s="8"/>
      <c r="AZ2489" s="8"/>
      <c r="BA2489" s="8"/>
      <c r="BB2489" s="8"/>
      <c r="BC2489" s="8"/>
    </row>
    <row r="2490" s="2" customFormat="1" ht="16.5" customHeight="1">
      <c r="P2490" s="8"/>
      <c r="Q2490" s="8"/>
      <c r="R2490" s="8"/>
      <c r="S2490" s="8"/>
      <c r="T2490" s="8"/>
      <c r="AY2490" s="8"/>
      <c r="AZ2490" s="8"/>
      <c r="BA2490" s="8"/>
      <c r="BB2490" s="8"/>
      <c r="BC2490" s="8"/>
    </row>
    <row r="2491" s="2" customFormat="1" ht="16.5" customHeight="1">
      <c r="P2491" s="8"/>
      <c r="Q2491" s="8"/>
      <c r="R2491" s="8"/>
      <c r="S2491" s="8"/>
      <c r="T2491" s="8"/>
      <c r="AY2491" s="8"/>
      <c r="AZ2491" s="8"/>
      <c r="BA2491" s="8"/>
      <c r="BB2491" s="8"/>
      <c r="BC2491" s="8"/>
    </row>
    <row r="2492" s="2" customFormat="1" ht="16.5" customHeight="1">
      <c r="P2492" s="8"/>
      <c r="Q2492" s="8"/>
      <c r="R2492" s="8"/>
      <c r="S2492" s="8"/>
      <c r="T2492" s="8"/>
      <c r="AY2492" s="8"/>
      <c r="AZ2492" s="8"/>
      <c r="BA2492" s="8"/>
      <c r="BB2492" s="8"/>
      <c r="BC2492" s="8"/>
    </row>
    <row r="2493" s="2" customFormat="1" ht="16.5" customHeight="1">
      <c r="P2493" s="8"/>
      <c r="Q2493" s="8"/>
      <c r="R2493" s="8"/>
      <c r="S2493" s="8"/>
      <c r="T2493" s="8"/>
      <c r="AY2493" s="8"/>
      <c r="AZ2493" s="8"/>
      <c r="BA2493" s="8"/>
      <c r="BB2493" s="8"/>
      <c r="BC2493" s="8"/>
    </row>
    <row r="2494" s="2" customFormat="1" ht="16.5" customHeight="1">
      <c r="P2494" s="8"/>
      <c r="Q2494" s="8"/>
      <c r="R2494" s="8"/>
      <c r="S2494" s="8"/>
      <c r="T2494" s="8"/>
      <c r="AY2494" s="8"/>
      <c r="AZ2494" s="8"/>
      <c r="BA2494" s="8"/>
      <c r="BB2494" s="8"/>
      <c r="BC2494" s="8"/>
    </row>
    <row r="2495" s="2" customFormat="1" ht="16.5" customHeight="1">
      <c r="P2495" s="8"/>
      <c r="Q2495" s="8"/>
      <c r="R2495" s="8"/>
      <c r="S2495" s="8"/>
      <c r="T2495" s="8"/>
      <c r="AY2495" s="8"/>
      <c r="AZ2495" s="8"/>
      <c r="BA2495" s="8"/>
      <c r="BB2495" s="8"/>
      <c r="BC2495" s="8"/>
    </row>
    <row r="2496" s="2" customFormat="1" ht="16.5" customHeight="1">
      <c r="P2496" s="8"/>
      <c r="Q2496" s="8"/>
      <c r="R2496" s="8"/>
      <c r="S2496" s="8"/>
      <c r="T2496" s="8"/>
      <c r="AY2496" s="8"/>
      <c r="AZ2496" s="8"/>
      <c r="BA2496" s="8"/>
      <c r="BB2496" s="8"/>
      <c r="BC2496" s="8"/>
    </row>
    <row r="2497" s="2" customFormat="1" ht="16.5" customHeight="1">
      <c r="P2497" s="8"/>
      <c r="Q2497" s="8"/>
      <c r="R2497" s="8"/>
      <c r="S2497" s="8"/>
      <c r="T2497" s="8"/>
      <c r="AY2497" s="8"/>
      <c r="AZ2497" s="8"/>
      <c r="BA2497" s="8"/>
      <c r="BB2497" s="8"/>
      <c r="BC2497" s="8"/>
    </row>
    <row r="2498" s="2" customFormat="1" ht="16.5" customHeight="1">
      <c r="P2498" s="8"/>
      <c r="Q2498" s="8"/>
      <c r="R2498" s="8"/>
      <c r="S2498" s="8"/>
      <c r="T2498" s="8"/>
      <c r="AY2498" s="8"/>
      <c r="AZ2498" s="8"/>
      <c r="BA2498" s="8"/>
      <c r="BB2498" s="8"/>
      <c r="BC2498" s="8"/>
    </row>
    <row r="2499" s="2" customFormat="1" ht="16.5" customHeight="1">
      <c r="P2499" s="8"/>
      <c r="Q2499" s="8"/>
      <c r="R2499" s="8"/>
      <c r="S2499" s="8"/>
      <c r="T2499" s="8"/>
      <c r="AY2499" s="8"/>
      <c r="AZ2499" s="8"/>
      <c r="BA2499" s="8"/>
      <c r="BB2499" s="8"/>
      <c r="BC2499" s="8"/>
    </row>
    <row r="2500" s="2" customFormat="1" ht="16.5" customHeight="1">
      <c r="P2500" s="8"/>
      <c r="Q2500" s="8"/>
      <c r="R2500" s="8"/>
      <c r="S2500" s="8"/>
      <c r="T2500" s="8"/>
      <c r="AY2500" s="8"/>
      <c r="AZ2500" s="8"/>
      <c r="BA2500" s="8"/>
      <c r="BB2500" s="8"/>
      <c r="BC2500" s="8"/>
    </row>
    <row r="2501" s="2" customFormat="1" ht="16.5" customHeight="1">
      <c r="P2501" s="8"/>
      <c r="Q2501" s="8"/>
      <c r="R2501" s="8"/>
      <c r="S2501" s="8"/>
      <c r="T2501" s="8"/>
      <c r="AY2501" s="8"/>
      <c r="AZ2501" s="8"/>
      <c r="BA2501" s="8"/>
      <c r="BB2501" s="8"/>
      <c r="BC2501" s="8"/>
    </row>
    <row r="2502" s="2" customFormat="1" ht="16.5" customHeight="1">
      <c r="P2502" s="8"/>
      <c r="Q2502" s="8"/>
      <c r="R2502" s="8"/>
      <c r="S2502" s="8"/>
      <c r="T2502" s="8"/>
      <c r="AY2502" s="8"/>
      <c r="AZ2502" s="8"/>
      <c r="BA2502" s="8"/>
      <c r="BB2502" s="8"/>
      <c r="BC2502" s="8"/>
    </row>
    <row r="2503" s="2" customFormat="1" ht="16.5" customHeight="1">
      <c r="P2503" s="8"/>
      <c r="Q2503" s="8"/>
      <c r="R2503" s="8"/>
      <c r="S2503" s="8"/>
      <c r="T2503" s="8"/>
      <c r="AY2503" s="8"/>
      <c r="AZ2503" s="8"/>
      <c r="BA2503" s="8"/>
      <c r="BB2503" s="8"/>
      <c r="BC2503" s="8"/>
    </row>
    <row r="2504" s="2" customFormat="1" ht="16.5" customHeight="1">
      <c r="P2504" s="8"/>
      <c r="Q2504" s="8"/>
      <c r="R2504" s="8"/>
      <c r="S2504" s="8"/>
      <c r="T2504" s="8"/>
      <c r="AY2504" s="8"/>
      <c r="AZ2504" s="8"/>
      <c r="BA2504" s="8"/>
      <c r="BB2504" s="8"/>
      <c r="BC2504" s="8"/>
    </row>
    <row r="2505" s="2" customFormat="1" ht="16.5" customHeight="1">
      <c r="P2505" s="8"/>
      <c r="Q2505" s="8"/>
      <c r="R2505" s="8"/>
      <c r="S2505" s="8"/>
      <c r="T2505" s="8"/>
      <c r="AY2505" s="8"/>
      <c r="AZ2505" s="8"/>
      <c r="BA2505" s="8"/>
      <c r="BB2505" s="8"/>
      <c r="BC2505" s="8"/>
    </row>
    <row r="2506" s="2" customFormat="1" ht="16.5" customHeight="1">
      <c r="P2506" s="8"/>
      <c r="Q2506" s="8"/>
      <c r="R2506" s="8"/>
      <c r="S2506" s="8"/>
      <c r="T2506" s="8"/>
      <c r="AY2506" s="8"/>
      <c r="AZ2506" s="8"/>
      <c r="BA2506" s="8"/>
      <c r="BB2506" s="8"/>
      <c r="BC2506" s="8"/>
    </row>
    <row r="2507" s="2" customFormat="1" ht="16.5" customHeight="1">
      <c r="P2507" s="8"/>
      <c r="Q2507" s="8"/>
      <c r="R2507" s="8"/>
      <c r="S2507" s="8"/>
      <c r="T2507" s="8"/>
      <c r="AY2507" s="8"/>
      <c r="AZ2507" s="8"/>
      <c r="BA2507" s="8"/>
      <c r="BB2507" s="8"/>
      <c r="BC2507" s="8"/>
    </row>
    <row r="2508" s="2" customFormat="1" ht="16.5" customHeight="1">
      <c r="P2508" s="8"/>
      <c r="Q2508" s="8"/>
      <c r="R2508" s="8"/>
      <c r="S2508" s="8"/>
      <c r="T2508" s="8"/>
      <c r="AY2508" s="8"/>
      <c r="AZ2508" s="8"/>
      <c r="BA2508" s="8"/>
      <c r="BB2508" s="8"/>
      <c r="BC2508" s="8"/>
    </row>
    <row r="2509" s="2" customFormat="1" ht="16.5" customHeight="1">
      <c r="P2509" s="8"/>
      <c r="Q2509" s="8"/>
      <c r="R2509" s="8"/>
      <c r="S2509" s="8"/>
      <c r="T2509" s="8"/>
      <c r="AY2509" s="8"/>
      <c r="AZ2509" s="8"/>
      <c r="BA2509" s="8"/>
      <c r="BB2509" s="8"/>
      <c r="BC2509" s="8"/>
    </row>
    <row r="2510" s="2" customFormat="1" ht="16.5" customHeight="1">
      <c r="P2510" s="8"/>
      <c r="Q2510" s="8"/>
      <c r="R2510" s="8"/>
      <c r="S2510" s="8"/>
      <c r="T2510" s="8"/>
      <c r="AY2510" s="8"/>
      <c r="AZ2510" s="8"/>
      <c r="BA2510" s="8"/>
      <c r="BB2510" s="8"/>
      <c r="BC2510" s="8"/>
    </row>
    <row r="2511" s="2" customFormat="1" ht="16.5" customHeight="1">
      <c r="P2511" s="8"/>
      <c r="Q2511" s="8"/>
      <c r="R2511" s="8"/>
      <c r="S2511" s="8"/>
      <c r="T2511" s="8"/>
      <c r="AY2511" s="8"/>
      <c r="AZ2511" s="8"/>
      <c r="BA2511" s="8"/>
      <c r="BB2511" s="8"/>
      <c r="BC2511" s="8"/>
    </row>
    <row r="2512" s="2" customFormat="1" ht="16.5" customHeight="1">
      <c r="P2512" s="8"/>
      <c r="Q2512" s="8"/>
      <c r="R2512" s="8"/>
      <c r="S2512" s="8"/>
      <c r="T2512" s="8"/>
      <c r="AY2512" s="8"/>
      <c r="AZ2512" s="8"/>
      <c r="BA2512" s="8"/>
      <c r="BB2512" s="8"/>
      <c r="BC2512" s="8"/>
    </row>
    <row r="2513" s="2" customFormat="1" ht="16.5" customHeight="1">
      <c r="P2513" s="8"/>
      <c r="Q2513" s="8"/>
      <c r="R2513" s="8"/>
      <c r="S2513" s="8"/>
      <c r="T2513" s="8"/>
      <c r="AY2513" s="8"/>
      <c r="AZ2513" s="8"/>
      <c r="BA2513" s="8"/>
      <c r="BB2513" s="8"/>
      <c r="BC2513" s="8"/>
    </row>
    <row r="2514" s="2" customFormat="1" ht="16.5" customHeight="1">
      <c r="P2514" s="8"/>
      <c r="Q2514" s="8"/>
      <c r="R2514" s="8"/>
      <c r="S2514" s="8"/>
      <c r="T2514" s="8"/>
      <c r="AY2514" s="8"/>
      <c r="AZ2514" s="8"/>
      <c r="BA2514" s="8"/>
      <c r="BB2514" s="8"/>
      <c r="BC2514" s="8"/>
    </row>
    <row r="2515" s="2" customFormat="1" ht="16.5" customHeight="1">
      <c r="P2515" s="8"/>
      <c r="Q2515" s="8"/>
      <c r="R2515" s="8"/>
      <c r="S2515" s="8"/>
      <c r="T2515" s="8"/>
      <c r="AY2515" s="8"/>
      <c r="AZ2515" s="8"/>
      <c r="BA2515" s="8"/>
      <c r="BB2515" s="8"/>
      <c r="BC2515" s="8"/>
    </row>
    <row r="2516" s="2" customFormat="1" ht="16.5" customHeight="1">
      <c r="P2516" s="8"/>
      <c r="Q2516" s="8"/>
      <c r="R2516" s="8"/>
      <c r="S2516" s="8"/>
      <c r="T2516" s="8"/>
      <c r="AY2516" s="8"/>
      <c r="AZ2516" s="8"/>
      <c r="BA2516" s="8"/>
      <c r="BB2516" s="8"/>
      <c r="BC2516" s="8"/>
    </row>
    <row r="2517" s="2" customFormat="1" ht="16.5" customHeight="1">
      <c r="P2517" s="8"/>
      <c r="Q2517" s="8"/>
      <c r="R2517" s="8"/>
      <c r="S2517" s="8"/>
      <c r="T2517" s="8"/>
      <c r="AY2517" s="8"/>
      <c r="AZ2517" s="8"/>
      <c r="BA2517" s="8"/>
      <c r="BB2517" s="8"/>
      <c r="BC2517" s="8"/>
    </row>
    <row r="2518" s="2" customFormat="1" ht="16.5" customHeight="1">
      <c r="P2518" s="8"/>
      <c r="Q2518" s="8"/>
      <c r="R2518" s="8"/>
      <c r="S2518" s="8"/>
      <c r="T2518" s="8"/>
      <c r="AY2518" s="8"/>
      <c r="AZ2518" s="8"/>
      <c r="BA2518" s="8"/>
      <c r="BB2518" s="8"/>
      <c r="BC2518" s="8"/>
    </row>
    <row r="2519" s="2" customFormat="1" ht="16.5" customHeight="1">
      <c r="P2519" s="8"/>
      <c r="Q2519" s="8"/>
      <c r="R2519" s="8"/>
      <c r="S2519" s="8"/>
      <c r="T2519" s="8"/>
      <c r="AY2519" s="8"/>
      <c r="AZ2519" s="8"/>
      <c r="BA2519" s="8"/>
      <c r="BB2519" s="8"/>
      <c r="BC2519" s="8"/>
    </row>
    <row r="2520" s="2" customFormat="1" ht="16.5" customHeight="1">
      <c r="P2520" s="8"/>
      <c r="Q2520" s="8"/>
      <c r="R2520" s="8"/>
      <c r="S2520" s="8"/>
      <c r="T2520" s="8"/>
      <c r="AY2520" s="8"/>
      <c r="AZ2520" s="8"/>
      <c r="BA2520" s="8"/>
      <c r="BB2520" s="8"/>
      <c r="BC2520" s="8"/>
    </row>
    <row r="2521" s="2" customFormat="1" ht="16.5" customHeight="1">
      <c r="P2521" s="8"/>
      <c r="Q2521" s="8"/>
      <c r="R2521" s="8"/>
      <c r="S2521" s="8"/>
      <c r="T2521" s="8"/>
      <c r="AY2521" s="8"/>
      <c r="AZ2521" s="8"/>
      <c r="BA2521" s="8"/>
      <c r="BB2521" s="8"/>
      <c r="BC2521" s="8"/>
    </row>
    <row r="2522" s="2" customFormat="1" ht="16.5" customHeight="1">
      <c r="P2522" s="8"/>
      <c r="Q2522" s="8"/>
      <c r="R2522" s="8"/>
      <c r="S2522" s="8"/>
      <c r="T2522" s="8"/>
      <c r="AY2522" s="8"/>
      <c r="AZ2522" s="8"/>
      <c r="BA2522" s="8"/>
      <c r="BB2522" s="8"/>
      <c r="BC2522" s="8"/>
    </row>
    <row r="2523" s="2" customFormat="1" ht="16.5" customHeight="1">
      <c r="P2523" s="8"/>
      <c r="Q2523" s="8"/>
      <c r="R2523" s="8"/>
      <c r="S2523" s="8"/>
      <c r="T2523" s="8"/>
      <c r="AY2523" s="8"/>
      <c r="AZ2523" s="8"/>
      <c r="BA2523" s="8"/>
      <c r="BB2523" s="8"/>
      <c r="BC2523" s="8"/>
    </row>
    <row r="2524" s="2" customFormat="1" ht="16.5" customHeight="1">
      <c r="P2524" s="8"/>
      <c r="Q2524" s="8"/>
      <c r="R2524" s="8"/>
      <c r="S2524" s="8"/>
      <c r="T2524" s="8"/>
      <c r="AY2524" s="8"/>
      <c r="AZ2524" s="8"/>
      <c r="BA2524" s="8"/>
      <c r="BB2524" s="8"/>
      <c r="BC2524" s="8"/>
    </row>
    <row r="2525" s="2" customFormat="1" ht="16.5" customHeight="1">
      <c r="P2525" s="8"/>
      <c r="Q2525" s="8"/>
      <c r="R2525" s="8"/>
      <c r="S2525" s="8"/>
      <c r="T2525" s="8"/>
      <c r="AY2525" s="8"/>
      <c r="AZ2525" s="8"/>
      <c r="BA2525" s="8"/>
      <c r="BB2525" s="8"/>
      <c r="BC2525" s="8"/>
    </row>
    <row r="2526" s="2" customFormat="1" ht="16.5" customHeight="1">
      <c r="P2526" s="8"/>
      <c r="Q2526" s="8"/>
      <c r="R2526" s="8"/>
      <c r="S2526" s="8"/>
      <c r="T2526" s="8"/>
      <c r="AY2526" s="8"/>
      <c r="AZ2526" s="8"/>
      <c r="BA2526" s="8"/>
      <c r="BB2526" s="8"/>
      <c r="BC2526" s="8"/>
    </row>
    <row r="2527" s="2" customFormat="1" ht="16.5" customHeight="1">
      <c r="P2527" s="8"/>
      <c r="Q2527" s="8"/>
      <c r="R2527" s="8"/>
      <c r="S2527" s="8"/>
      <c r="T2527" s="8"/>
      <c r="AY2527" s="8"/>
      <c r="AZ2527" s="8"/>
      <c r="BA2527" s="8"/>
      <c r="BB2527" s="8"/>
      <c r="BC2527" s="8"/>
    </row>
    <row r="2528" s="2" customFormat="1" ht="16.5" customHeight="1">
      <c r="P2528" s="8"/>
      <c r="Q2528" s="8"/>
      <c r="R2528" s="8"/>
      <c r="S2528" s="8"/>
      <c r="T2528" s="8"/>
      <c r="AY2528" s="8"/>
      <c r="AZ2528" s="8"/>
      <c r="BA2528" s="8"/>
      <c r="BB2528" s="8"/>
      <c r="BC2528" s="8"/>
    </row>
    <row r="2529" s="2" customFormat="1" ht="16.5" customHeight="1">
      <c r="P2529" s="8"/>
      <c r="Q2529" s="8"/>
      <c r="R2529" s="8"/>
      <c r="S2529" s="8"/>
      <c r="T2529" s="8"/>
      <c r="AY2529" s="8"/>
      <c r="AZ2529" s="8"/>
      <c r="BA2529" s="8"/>
      <c r="BB2529" s="8"/>
      <c r="BC2529" s="8"/>
    </row>
    <row r="2530" s="2" customFormat="1" ht="16.5" customHeight="1">
      <c r="P2530" s="8"/>
      <c r="Q2530" s="8"/>
      <c r="R2530" s="8"/>
      <c r="S2530" s="8"/>
      <c r="T2530" s="8"/>
      <c r="AY2530" s="8"/>
      <c r="AZ2530" s="8"/>
      <c r="BA2530" s="8"/>
      <c r="BB2530" s="8"/>
      <c r="BC2530" s="8"/>
    </row>
    <row r="2531" s="2" customFormat="1" ht="16.5" customHeight="1">
      <c r="P2531" s="8"/>
      <c r="Q2531" s="8"/>
      <c r="R2531" s="8"/>
      <c r="S2531" s="8"/>
      <c r="T2531" s="8"/>
      <c r="AY2531" s="8"/>
      <c r="AZ2531" s="8"/>
      <c r="BA2531" s="8"/>
      <c r="BB2531" s="8"/>
      <c r="BC2531" s="8"/>
    </row>
    <row r="2532" s="2" customFormat="1" ht="16.5" customHeight="1">
      <c r="P2532" s="8"/>
      <c r="Q2532" s="8"/>
      <c r="R2532" s="8"/>
      <c r="S2532" s="8"/>
      <c r="T2532" s="8"/>
      <c r="AY2532" s="8"/>
      <c r="AZ2532" s="8"/>
      <c r="BA2532" s="8"/>
      <c r="BB2532" s="8"/>
      <c r="BC2532" s="8"/>
    </row>
    <row r="2533" s="2" customFormat="1" ht="16.5" customHeight="1">
      <c r="P2533" s="8"/>
      <c r="Q2533" s="8"/>
      <c r="R2533" s="8"/>
      <c r="S2533" s="8"/>
      <c r="T2533" s="8"/>
      <c r="AY2533" s="8"/>
      <c r="AZ2533" s="8"/>
      <c r="BA2533" s="8"/>
      <c r="BB2533" s="8"/>
      <c r="BC2533" s="8"/>
    </row>
    <row r="2534" s="2" customFormat="1" ht="16.5" customHeight="1">
      <c r="P2534" s="8"/>
      <c r="Q2534" s="8"/>
      <c r="R2534" s="8"/>
      <c r="S2534" s="8"/>
      <c r="T2534" s="8"/>
      <c r="AY2534" s="8"/>
      <c r="AZ2534" s="8"/>
      <c r="BA2534" s="8"/>
      <c r="BB2534" s="8"/>
      <c r="BC2534" s="8"/>
    </row>
    <row r="2535" s="2" customFormat="1" ht="16.5" customHeight="1">
      <c r="P2535" s="8"/>
      <c r="Q2535" s="8"/>
      <c r="R2535" s="8"/>
      <c r="S2535" s="8"/>
      <c r="T2535" s="8"/>
      <c r="AY2535" s="8"/>
      <c r="AZ2535" s="8"/>
      <c r="BA2535" s="8"/>
      <c r="BB2535" s="8"/>
      <c r="BC2535" s="8"/>
    </row>
    <row r="2536" s="2" customFormat="1" ht="16.5" customHeight="1">
      <c r="P2536" s="8"/>
      <c r="Q2536" s="8"/>
      <c r="R2536" s="8"/>
      <c r="S2536" s="8"/>
      <c r="T2536" s="8"/>
      <c r="AY2536" s="8"/>
      <c r="AZ2536" s="8"/>
      <c r="BA2536" s="8"/>
      <c r="BB2536" s="8"/>
      <c r="BC2536" s="8"/>
    </row>
    <row r="2537" s="2" customFormat="1" ht="16.5" customHeight="1">
      <c r="P2537" s="8"/>
      <c r="Q2537" s="8"/>
      <c r="R2537" s="8"/>
      <c r="S2537" s="8"/>
      <c r="T2537" s="8"/>
      <c r="AY2537" s="8"/>
      <c r="AZ2537" s="8"/>
      <c r="BA2537" s="8"/>
      <c r="BB2537" s="8"/>
      <c r="BC2537" s="8"/>
    </row>
    <row r="2538" s="2" customFormat="1" ht="16.5" customHeight="1">
      <c r="P2538" s="8"/>
      <c r="Q2538" s="8"/>
      <c r="R2538" s="8"/>
      <c r="S2538" s="8"/>
      <c r="T2538" s="8"/>
      <c r="AY2538" s="8"/>
      <c r="AZ2538" s="8"/>
      <c r="BA2538" s="8"/>
      <c r="BB2538" s="8"/>
      <c r="BC2538" s="8"/>
    </row>
    <row r="2539" s="2" customFormat="1" ht="16.5" customHeight="1">
      <c r="P2539" s="8"/>
      <c r="Q2539" s="8"/>
      <c r="R2539" s="8"/>
      <c r="S2539" s="8"/>
      <c r="T2539" s="8"/>
      <c r="AY2539" s="8"/>
      <c r="AZ2539" s="8"/>
      <c r="BA2539" s="8"/>
      <c r="BB2539" s="8"/>
      <c r="BC2539" s="8"/>
    </row>
    <row r="2540" s="2" customFormat="1" ht="16.5" customHeight="1">
      <c r="P2540" s="8"/>
      <c r="Q2540" s="8"/>
      <c r="R2540" s="8"/>
      <c r="S2540" s="8"/>
      <c r="T2540" s="8"/>
      <c r="AY2540" s="8"/>
      <c r="AZ2540" s="8"/>
      <c r="BA2540" s="8"/>
      <c r="BB2540" s="8"/>
      <c r="BC2540" s="8"/>
    </row>
    <row r="2541" s="2" customFormat="1" ht="16.5" customHeight="1">
      <c r="P2541" s="8"/>
      <c r="Q2541" s="8"/>
      <c r="R2541" s="8"/>
      <c r="S2541" s="8"/>
      <c r="T2541" s="8"/>
      <c r="AY2541" s="8"/>
      <c r="AZ2541" s="8"/>
      <c r="BA2541" s="8"/>
      <c r="BB2541" s="8"/>
      <c r="BC2541" s="8"/>
    </row>
    <row r="2542" s="2" customFormat="1" ht="16.5" customHeight="1">
      <c r="P2542" s="8"/>
      <c r="Q2542" s="8"/>
      <c r="R2542" s="8"/>
      <c r="S2542" s="8"/>
      <c r="T2542" s="8"/>
      <c r="AY2542" s="8"/>
      <c r="AZ2542" s="8"/>
      <c r="BA2542" s="8"/>
      <c r="BB2542" s="8"/>
      <c r="BC2542" s="8"/>
    </row>
    <row r="2543" s="2" customFormat="1" ht="16.5" customHeight="1">
      <c r="P2543" s="8"/>
      <c r="Q2543" s="8"/>
      <c r="R2543" s="8"/>
      <c r="S2543" s="8"/>
      <c r="T2543" s="8"/>
      <c r="AY2543" s="8"/>
      <c r="AZ2543" s="8"/>
      <c r="BA2543" s="8"/>
      <c r="BB2543" s="8"/>
      <c r="BC2543" s="8"/>
    </row>
    <row r="2544" s="2" customFormat="1" ht="16.5" customHeight="1">
      <c r="P2544" s="8"/>
      <c r="Q2544" s="8"/>
      <c r="R2544" s="8"/>
      <c r="S2544" s="8"/>
      <c r="T2544" s="8"/>
      <c r="AY2544" s="8"/>
      <c r="AZ2544" s="8"/>
      <c r="BA2544" s="8"/>
      <c r="BB2544" s="8"/>
      <c r="BC2544" s="8"/>
    </row>
    <row r="2545" s="2" customFormat="1" ht="16.5" customHeight="1">
      <c r="P2545" s="8"/>
      <c r="Q2545" s="8"/>
      <c r="R2545" s="8"/>
      <c r="S2545" s="8"/>
      <c r="T2545" s="8"/>
      <c r="AY2545" s="8"/>
      <c r="AZ2545" s="8"/>
      <c r="BA2545" s="8"/>
      <c r="BB2545" s="8"/>
      <c r="BC2545" s="8"/>
    </row>
    <row r="2546" s="2" customFormat="1" ht="16.5" customHeight="1">
      <c r="P2546" s="8"/>
      <c r="Q2546" s="8"/>
      <c r="R2546" s="8"/>
      <c r="S2546" s="8"/>
      <c r="T2546" s="8"/>
      <c r="AY2546" s="8"/>
      <c r="AZ2546" s="8"/>
      <c r="BA2546" s="8"/>
      <c r="BB2546" s="8"/>
      <c r="BC2546" s="8"/>
    </row>
    <row r="2547" s="2" customFormat="1" ht="16.5" customHeight="1">
      <c r="P2547" s="8"/>
      <c r="Q2547" s="8"/>
      <c r="R2547" s="8"/>
      <c r="S2547" s="8"/>
      <c r="T2547" s="8"/>
      <c r="AY2547" s="8"/>
      <c r="AZ2547" s="8"/>
      <c r="BA2547" s="8"/>
      <c r="BB2547" s="8"/>
      <c r="BC2547" s="8"/>
    </row>
    <row r="2548" s="2" customFormat="1" ht="16.5" customHeight="1">
      <c r="P2548" s="8"/>
      <c r="Q2548" s="8"/>
      <c r="R2548" s="8"/>
      <c r="S2548" s="8"/>
      <c r="T2548" s="8"/>
      <c r="AY2548" s="8"/>
      <c r="AZ2548" s="8"/>
      <c r="BA2548" s="8"/>
      <c r="BB2548" s="8"/>
      <c r="BC2548" s="8"/>
    </row>
    <row r="2549" s="2" customFormat="1" ht="16.5" customHeight="1">
      <c r="P2549" s="8"/>
      <c r="Q2549" s="8"/>
      <c r="R2549" s="8"/>
      <c r="S2549" s="8"/>
      <c r="T2549" s="8"/>
      <c r="AY2549" s="8"/>
      <c r="AZ2549" s="8"/>
      <c r="BA2549" s="8"/>
      <c r="BB2549" s="8"/>
      <c r="BC2549" s="8"/>
    </row>
    <row r="2550" s="2" customFormat="1" ht="16.5" customHeight="1">
      <c r="P2550" s="8"/>
      <c r="Q2550" s="8"/>
      <c r="R2550" s="8"/>
      <c r="S2550" s="8"/>
      <c r="T2550" s="8"/>
      <c r="AY2550" s="8"/>
      <c r="AZ2550" s="8"/>
      <c r="BA2550" s="8"/>
      <c r="BB2550" s="8"/>
      <c r="BC2550" s="8"/>
    </row>
    <row r="2551" s="2" customFormat="1" ht="16.5" customHeight="1">
      <c r="P2551" s="8"/>
      <c r="Q2551" s="8"/>
      <c r="R2551" s="8"/>
      <c r="S2551" s="8"/>
      <c r="T2551" s="8"/>
      <c r="AY2551" s="8"/>
      <c r="AZ2551" s="8"/>
      <c r="BA2551" s="8"/>
      <c r="BB2551" s="8"/>
      <c r="BC2551" s="8"/>
    </row>
    <row r="2552" s="2" customFormat="1" ht="16.5" customHeight="1">
      <c r="P2552" s="8"/>
      <c r="Q2552" s="8"/>
      <c r="R2552" s="8"/>
      <c r="S2552" s="8"/>
      <c r="T2552" s="8"/>
      <c r="AY2552" s="8"/>
      <c r="AZ2552" s="8"/>
      <c r="BA2552" s="8"/>
      <c r="BB2552" s="8"/>
      <c r="BC2552" s="8"/>
    </row>
    <row r="2553" s="2" customFormat="1" ht="16.5" customHeight="1">
      <c r="P2553" s="8"/>
      <c r="Q2553" s="8"/>
      <c r="R2553" s="8"/>
      <c r="S2553" s="8"/>
      <c r="T2553" s="8"/>
      <c r="AY2553" s="8"/>
      <c r="AZ2553" s="8"/>
      <c r="BA2553" s="8"/>
      <c r="BB2553" s="8"/>
      <c r="BC2553" s="8"/>
    </row>
    <row r="2554" s="2" customFormat="1" ht="16.5" customHeight="1">
      <c r="P2554" s="8"/>
      <c r="Q2554" s="8"/>
      <c r="R2554" s="8"/>
      <c r="S2554" s="8"/>
      <c r="T2554" s="8"/>
      <c r="AY2554" s="8"/>
      <c r="AZ2554" s="8"/>
      <c r="BA2554" s="8"/>
      <c r="BB2554" s="8"/>
      <c r="BC2554" s="8"/>
    </row>
    <row r="2555" s="2" customFormat="1" ht="16.5" customHeight="1">
      <c r="P2555" s="8"/>
      <c r="Q2555" s="8"/>
      <c r="R2555" s="8"/>
      <c r="S2555" s="8"/>
      <c r="T2555" s="8"/>
      <c r="AY2555" s="8"/>
      <c r="AZ2555" s="8"/>
      <c r="BA2555" s="8"/>
      <c r="BB2555" s="8"/>
      <c r="BC2555" s="8"/>
    </row>
    <row r="2556" s="2" customFormat="1" ht="16.5" customHeight="1">
      <c r="P2556" s="8"/>
      <c r="Q2556" s="8"/>
      <c r="R2556" s="8"/>
      <c r="S2556" s="8"/>
      <c r="T2556" s="8"/>
      <c r="AY2556" s="8"/>
      <c r="AZ2556" s="8"/>
      <c r="BA2556" s="8"/>
      <c r="BB2556" s="8"/>
      <c r="BC2556" s="8"/>
    </row>
    <row r="2557" s="2" customFormat="1" ht="16.5" customHeight="1">
      <c r="P2557" s="8"/>
      <c r="Q2557" s="8"/>
      <c r="R2557" s="8"/>
      <c r="S2557" s="8"/>
      <c r="T2557" s="8"/>
      <c r="AY2557" s="8"/>
      <c r="AZ2557" s="8"/>
      <c r="BA2557" s="8"/>
      <c r="BB2557" s="8"/>
      <c r="BC2557" s="8"/>
    </row>
    <row r="2558" s="2" customFormat="1" ht="16.5" customHeight="1">
      <c r="P2558" s="8"/>
      <c r="Q2558" s="8"/>
      <c r="R2558" s="8"/>
      <c r="S2558" s="8"/>
      <c r="T2558" s="8"/>
      <c r="AY2558" s="8"/>
      <c r="AZ2558" s="8"/>
      <c r="BA2558" s="8"/>
      <c r="BB2558" s="8"/>
      <c r="BC2558" s="8"/>
    </row>
    <row r="2559" s="2" customFormat="1" ht="16.5" customHeight="1">
      <c r="P2559" s="8"/>
      <c r="Q2559" s="8"/>
      <c r="R2559" s="8"/>
      <c r="S2559" s="8"/>
      <c r="T2559" s="8"/>
      <c r="AY2559" s="8"/>
      <c r="AZ2559" s="8"/>
      <c r="BA2559" s="8"/>
      <c r="BB2559" s="8"/>
      <c r="BC2559" s="8"/>
    </row>
    <row r="2560" s="2" customFormat="1" ht="16.5" customHeight="1">
      <c r="P2560" s="8"/>
      <c r="Q2560" s="8"/>
      <c r="R2560" s="8"/>
      <c r="S2560" s="8"/>
      <c r="T2560" s="8"/>
      <c r="AY2560" s="8"/>
      <c r="AZ2560" s="8"/>
      <c r="BA2560" s="8"/>
      <c r="BB2560" s="8"/>
      <c r="BC2560" s="8"/>
    </row>
    <row r="2561" s="2" customFormat="1" ht="16.5" customHeight="1">
      <c r="P2561" s="8"/>
      <c r="Q2561" s="8"/>
      <c r="R2561" s="8"/>
      <c r="S2561" s="8"/>
      <c r="T2561" s="8"/>
      <c r="AY2561" s="8"/>
      <c r="AZ2561" s="8"/>
      <c r="BA2561" s="8"/>
      <c r="BB2561" s="8"/>
      <c r="BC2561" s="8"/>
    </row>
    <row r="2562" s="2" customFormat="1" ht="16.5" customHeight="1">
      <c r="P2562" s="8"/>
      <c r="Q2562" s="8"/>
      <c r="R2562" s="8"/>
      <c r="S2562" s="8"/>
      <c r="T2562" s="8"/>
      <c r="AY2562" s="8"/>
      <c r="AZ2562" s="8"/>
      <c r="BA2562" s="8"/>
      <c r="BB2562" s="8"/>
      <c r="BC2562" s="8"/>
    </row>
    <row r="2563" s="2" customFormat="1" ht="16.5" customHeight="1">
      <c r="P2563" s="8"/>
      <c r="Q2563" s="8"/>
      <c r="R2563" s="8"/>
      <c r="S2563" s="8"/>
      <c r="T2563" s="8"/>
      <c r="AY2563" s="8"/>
      <c r="AZ2563" s="8"/>
      <c r="BA2563" s="8"/>
      <c r="BB2563" s="8"/>
      <c r="BC2563" s="8"/>
    </row>
    <row r="2564" s="2" customFormat="1" ht="16.5" customHeight="1">
      <c r="P2564" s="8"/>
      <c r="Q2564" s="8"/>
      <c r="R2564" s="8"/>
      <c r="S2564" s="8"/>
      <c r="T2564" s="8"/>
      <c r="AY2564" s="8"/>
      <c r="AZ2564" s="8"/>
      <c r="BA2564" s="8"/>
      <c r="BB2564" s="8"/>
      <c r="BC2564" s="8"/>
    </row>
    <row r="2565" s="2" customFormat="1" ht="16.5" customHeight="1">
      <c r="P2565" s="8"/>
      <c r="Q2565" s="8"/>
      <c r="R2565" s="8"/>
      <c r="S2565" s="8"/>
      <c r="T2565" s="8"/>
      <c r="AY2565" s="8"/>
      <c r="AZ2565" s="8"/>
      <c r="BA2565" s="8"/>
      <c r="BB2565" s="8"/>
      <c r="BC2565" s="8"/>
    </row>
    <row r="2566" s="2" customFormat="1" ht="16.5" customHeight="1">
      <c r="P2566" s="8"/>
      <c r="Q2566" s="8"/>
      <c r="R2566" s="8"/>
      <c r="S2566" s="8"/>
      <c r="T2566" s="8"/>
      <c r="AY2566" s="8"/>
      <c r="AZ2566" s="8"/>
      <c r="BA2566" s="8"/>
      <c r="BB2566" s="8"/>
      <c r="BC2566" s="8"/>
    </row>
    <row r="2567" s="2" customFormat="1" ht="16.5" customHeight="1">
      <c r="P2567" s="8"/>
      <c r="Q2567" s="8"/>
      <c r="R2567" s="8"/>
      <c r="S2567" s="8"/>
      <c r="T2567" s="8"/>
      <c r="AY2567" s="8"/>
      <c r="AZ2567" s="8"/>
      <c r="BA2567" s="8"/>
      <c r="BB2567" s="8"/>
      <c r="BC2567" s="8"/>
    </row>
    <row r="2568" s="2" customFormat="1" ht="16.5" customHeight="1">
      <c r="P2568" s="8"/>
      <c r="Q2568" s="8"/>
      <c r="R2568" s="8"/>
      <c r="S2568" s="8"/>
      <c r="T2568" s="8"/>
      <c r="AY2568" s="8"/>
      <c r="AZ2568" s="8"/>
      <c r="BA2568" s="8"/>
      <c r="BB2568" s="8"/>
      <c r="BC2568" s="8"/>
    </row>
    <row r="2569" s="2" customFormat="1" ht="16.5" customHeight="1">
      <c r="P2569" s="8"/>
      <c r="Q2569" s="8"/>
      <c r="R2569" s="8"/>
      <c r="S2569" s="8"/>
      <c r="T2569" s="8"/>
      <c r="AY2569" s="8"/>
      <c r="AZ2569" s="8"/>
      <c r="BA2569" s="8"/>
      <c r="BB2569" s="8"/>
      <c r="BC2569" s="8"/>
    </row>
    <row r="2570" s="2" customFormat="1" ht="16.5" customHeight="1">
      <c r="P2570" s="8"/>
      <c r="Q2570" s="8"/>
      <c r="R2570" s="8"/>
      <c r="S2570" s="8"/>
      <c r="T2570" s="8"/>
      <c r="AY2570" s="8"/>
      <c r="AZ2570" s="8"/>
      <c r="BA2570" s="8"/>
      <c r="BB2570" s="8"/>
      <c r="BC2570" s="8"/>
    </row>
    <row r="2571" s="2" customFormat="1" ht="16.5" customHeight="1">
      <c r="P2571" s="8"/>
      <c r="Q2571" s="8"/>
      <c r="R2571" s="8"/>
      <c r="S2571" s="8"/>
      <c r="T2571" s="8"/>
      <c r="AY2571" s="8"/>
      <c r="AZ2571" s="8"/>
      <c r="BA2571" s="8"/>
      <c r="BB2571" s="8"/>
      <c r="BC2571" s="8"/>
    </row>
    <row r="2572" s="2" customFormat="1" ht="16.5" customHeight="1">
      <c r="P2572" s="8"/>
      <c r="Q2572" s="8"/>
      <c r="R2572" s="8"/>
      <c r="S2572" s="8"/>
      <c r="T2572" s="8"/>
      <c r="AY2572" s="8"/>
      <c r="AZ2572" s="8"/>
      <c r="BA2572" s="8"/>
      <c r="BB2572" s="8"/>
      <c r="BC2572" s="8"/>
    </row>
    <row r="2573" s="2" customFormat="1" ht="16.5" customHeight="1">
      <c r="P2573" s="8"/>
      <c r="Q2573" s="8"/>
      <c r="R2573" s="8"/>
      <c r="S2573" s="8"/>
      <c r="T2573" s="8"/>
      <c r="AY2573" s="8"/>
      <c r="AZ2573" s="8"/>
      <c r="BA2573" s="8"/>
      <c r="BB2573" s="8"/>
      <c r="BC2573" s="8"/>
    </row>
    <row r="2574" s="2" customFormat="1" ht="16.5" customHeight="1">
      <c r="P2574" s="8"/>
      <c r="Q2574" s="8"/>
      <c r="R2574" s="8"/>
      <c r="S2574" s="8"/>
      <c r="T2574" s="8"/>
      <c r="AY2574" s="8"/>
      <c r="AZ2574" s="8"/>
      <c r="BA2574" s="8"/>
      <c r="BB2574" s="8"/>
      <c r="BC2574" s="8"/>
    </row>
    <row r="2575" s="2" customFormat="1" ht="16.5" customHeight="1">
      <c r="P2575" s="8"/>
      <c r="Q2575" s="8"/>
      <c r="R2575" s="8"/>
      <c r="S2575" s="8"/>
      <c r="T2575" s="8"/>
      <c r="AY2575" s="8"/>
      <c r="AZ2575" s="8"/>
      <c r="BA2575" s="8"/>
      <c r="BB2575" s="8"/>
      <c r="BC2575" s="8"/>
    </row>
    <row r="2576" s="2" customFormat="1" ht="16.5" customHeight="1">
      <c r="P2576" s="8"/>
      <c r="Q2576" s="8"/>
      <c r="R2576" s="8"/>
      <c r="S2576" s="8"/>
      <c r="T2576" s="8"/>
      <c r="AY2576" s="8"/>
      <c r="AZ2576" s="8"/>
      <c r="BA2576" s="8"/>
      <c r="BB2576" s="8"/>
      <c r="BC2576" s="8"/>
    </row>
    <row r="2577" s="2" customFormat="1" ht="16.5" customHeight="1">
      <c r="P2577" s="8"/>
      <c r="Q2577" s="8"/>
      <c r="R2577" s="8"/>
      <c r="S2577" s="8"/>
      <c r="T2577" s="8"/>
      <c r="AY2577" s="8"/>
      <c r="AZ2577" s="8"/>
      <c r="BA2577" s="8"/>
      <c r="BB2577" s="8"/>
      <c r="BC2577" s="8"/>
    </row>
    <row r="2578" s="2" customFormat="1" ht="16.5" customHeight="1">
      <c r="P2578" s="8"/>
      <c r="Q2578" s="8"/>
      <c r="R2578" s="8"/>
      <c r="S2578" s="8"/>
      <c r="T2578" s="8"/>
      <c r="AY2578" s="8"/>
      <c r="AZ2578" s="8"/>
      <c r="BA2578" s="8"/>
      <c r="BB2578" s="8"/>
      <c r="BC2578" s="8"/>
    </row>
    <row r="2579" s="2" customFormat="1" ht="16.5" customHeight="1">
      <c r="P2579" s="8"/>
      <c r="Q2579" s="8"/>
      <c r="R2579" s="8"/>
      <c r="S2579" s="8"/>
      <c r="T2579" s="8"/>
      <c r="AY2579" s="8"/>
      <c r="AZ2579" s="8"/>
      <c r="BA2579" s="8"/>
      <c r="BB2579" s="8"/>
      <c r="BC2579" s="8"/>
    </row>
    <row r="2580" s="2" customFormat="1" ht="16.5" customHeight="1">
      <c r="P2580" s="8"/>
      <c r="Q2580" s="8"/>
      <c r="R2580" s="8"/>
      <c r="S2580" s="8"/>
      <c r="T2580" s="8"/>
      <c r="AY2580" s="8"/>
      <c r="AZ2580" s="8"/>
      <c r="BA2580" s="8"/>
      <c r="BB2580" s="8"/>
      <c r="BC2580" s="8"/>
    </row>
    <row r="2581" s="2" customFormat="1" ht="16.5" customHeight="1">
      <c r="P2581" s="8"/>
      <c r="Q2581" s="8"/>
      <c r="R2581" s="8"/>
      <c r="S2581" s="8"/>
      <c r="T2581" s="8"/>
      <c r="AY2581" s="8"/>
      <c r="AZ2581" s="8"/>
      <c r="BA2581" s="8"/>
      <c r="BB2581" s="8"/>
      <c r="BC2581" s="8"/>
    </row>
    <row r="2582" s="2" customFormat="1" ht="16.5" customHeight="1">
      <c r="P2582" s="8"/>
      <c r="Q2582" s="8"/>
      <c r="R2582" s="8"/>
      <c r="S2582" s="8"/>
      <c r="T2582" s="8"/>
      <c r="AY2582" s="8"/>
      <c r="AZ2582" s="8"/>
      <c r="BA2582" s="8"/>
      <c r="BB2582" s="8"/>
      <c r="BC2582" s="8"/>
    </row>
    <row r="2583" s="2" customFormat="1" ht="16.5" customHeight="1">
      <c r="P2583" s="8"/>
      <c r="Q2583" s="8"/>
      <c r="R2583" s="8"/>
      <c r="S2583" s="8"/>
      <c r="T2583" s="8"/>
      <c r="AY2583" s="8"/>
      <c r="AZ2583" s="8"/>
      <c r="BA2583" s="8"/>
      <c r="BB2583" s="8"/>
      <c r="BC2583" s="8"/>
    </row>
    <row r="2584" s="2" customFormat="1" ht="16.5" customHeight="1">
      <c r="P2584" s="8"/>
      <c r="Q2584" s="8"/>
      <c r="R2584" s="8"/>
      <c r="S2584" s="8"/>
      <c r="T2584" s="8"/>
      <c r="AY2584" s="8"/>
      <c r="AZ2584" s="8"/>
      <c r="BA2584" s="8"/>
      <c r="BB2584" s="8"/>
      <c r="BC2584" s="8"/>
    </row>
    <row r="2585" s="2" customFormat="1" ht="16.5" customHeight="1">
      <c r="P2585" s="8"/>
      <c r="Q2585" s="8"/>
      <c r="R2585" s="8"/>
      <c r="S2585" s="8"/>
      <c r="T2585" s="8"/>
      <c r="AY2585" s="8"/>
      <c r="AZ2585" s="8"/>
      <c r="BA2585" s="8"/>
      <c r="BB2585" s="8"/>
      <c r="BC2585" s="8"/>
    </row>
    <row r="2586" s="2" customFormat="1" ht="16.5" customHeight="1">
      <c r="P2586" s="8"/>
      <c r="Q2586" s="8"/>
      <c r="R2586" s="8"/>
      <c r="S2586" s="8"/>
      <c r="T2586" s="8"/>
      <c r="AY2586" s="8"/>
      <c r="AZ2586" s="8"/>
      <c r="BA2586" s="8"/>
      <c r="BB2586" s="8"/>
      <c r="BC2586" s="8"/>
    </row>
    <row r="2587" s="2" customFormat="1" ht="16.5" customHeight="1">
      <c r="P2587" s="8"/>
      <c r="Q2587" s="8"/>
      <c r="R2587" s="8"/>
      <c r="S2587" s="8"/>
      <c r="T2587" s="8"/>
      <c r="AY2587" s="8"/>
      <c r="AZ2587" s="8"/>
      <c r="BA2587" s="8"/>
      <c r="BB2587" s="8"/>
      <c r="BC2587" s="8"/>
    </row>
    <row r="2588" s="2" customFormat="1" ht="16.5" customHeight="1">
      <c r="P2588" s="8"/>
      <c r="Q2588" s="8"/>
      <c r="R2588" s="8"/>
      <c r="S2588" s="8"/>
      <c r="T2588" s="8"/>
      <c r="AY2588" s="8"/>
      <c r="AZ2588" s="8"/>
      <c r="BA2588" s="8"/>
      <c r="BB2588" s="8"/>
      <c r="BC2588" s="8"/>
    </row>
    <row r="2589" s="2" customFormat="1" ht="16.5" customHeight="1">
      <c r="P2589" s="8"/>
      <c r="Q2589" s="8"/>
      <c r="R2589" s="8"/>
      <c r="S2589" s="8"/>
      <c r="T2589" s="8"/>
      <c r="AY2589" s="8"/>
      <c r="AZ2589" s="8"/>
      <c r="BA2589" s="8"/>
      <c r="BB2589" s="8"/>
      <c r="BC2589" s="8"/>
    </row>
    <row r="2590" s="2" customFormat="1" ht="16.5" customHeight="1">
      <c r="P2590" s="8"/>
      <c r="Q2590" s="8"/>
      <c r="R2590" s="8"/>
      <c r="S2590" s="8"/>
      <c r="T2590" s="8"/>
      <c r="AY2590" s="8"/>
      <c r="AZ2590" s="8"/>
      <c r="BA2590" s="8"/>
      <c r="BB2590" s="8"/>
      <c r="BC2590" s="8"/>
    </row>
    <row r="2591" s="2" customFormat="1" ht="16.5" customHeight="1">
      <c r="P2591" s="8"/>
      <c r="Q2591" s="8"/>
      <c r="R2591" s="8"/>
      <c r="S2591" s="8"/>
      <c r="T2591" s="8"/>
      <c r="AY2591" s="8"/>
      <c r="AZ2591" s="8"/>
      <c r="BA2591" s="8"/>
      <c r="BB2591" s="8"/>
      <c r="BC2591" s="8"/>
    </row>
    <row r="2592" s="2" customFormat="1" ht="16.5" customHeight="1">
      <c r="P2592" s="8"/>
      <c r="Q2592" s="8"/>
      <c r="R2592" s="8"/>
      <c r="S2592" s="8"/>
      <c r="T2592" s="8"/>
      <c r="AY2592" s="8"/>
      <c r="AZ2592" s="8"/>
      <c r="BA2592" s="8"/>
      <c r="BB2592" s="8"/>
      <c r="BC2592" s="8"/>
    </row>
    <row r="2593" s="2" customFormat="1" ht="16.5" customHeight="1">
      <c r="P2593" s="8"/>
      <c r="Q2593" s="8"/>
      <c r="R2593" s="8"/>
      <c r="S2593" s="8"/>
      <c r="T2593" s="8"/>
      <c r="AY2593" s="8"/>
      <c r="AZ2593" s="8"/>
      <c r="BA2593" s="8"/>
      <c r="BB2593" s="8"/>
      <c r="BC2593" s="8"/>
    </row>
    <row r="2594" s="2" customFormat="1" ht="16.5" customHeight="1">
      <c r="P2594" s="8"/>
      <c r="Q2594" s="8"/>
      <c r="R2594" s="8"/>
      <c r="S2594" s="8"/>
      <c r="T2594" s="8"/>
      <c r="AY2594" s="8"/>
      <c r="AZ2594" s="8"/>
      <c r="BA2594" s="8"/>
      <c r="BB2594" s="8"/>
      <c r="BC2594" s="8"/>
    </row>
    <row r="2595" s="2" customFormat="1" ht="16.5" customHeight="1">
      <c r="P2595" s="8"/>
      <c r="Q2595" s="8"/>
      <c r="R2595" s="8"/>
      <c r="S2595" s="8"/>
      <c r="T2595" s="8"/>
      <c r="AY2595" s="8"/>
      <c r="AZ2595" s="8"/>
      <c r="BA2595" s="8"/>
      <c r="BB2595" s="8"/>
      <c r="BC2595" s="8"/>
    </row>
    <row r="2596" s="2" customFormat="1" ht="16.5" customHeight="1">
      <c r="P2596" s="8"/>
      <c r="Q2596" s="8"/>
      <c r="R2596" s="8"/>
      <c r="S2596" s="8"/>
      <c r="T2596" s="8"/>
      <c r="AY2596" s="8"/>
      <c r="AZ2596" s="8"/>
      <c r="BA2596" s="8"/>
      <c r="BB2596" s="8"/>
      <c r="BC2596" s="8"/>
    </row>
    <row r="2597" s="2" customFormat="1" ht="16.5" customHeight="1">
      <c r="P2597" s="8"/>
      <c r="Q2597" s="8"/>
      <c r="R2597" s="8"/>
      <c r="S2597" s="8"/>
      <c r="T2597" s="8"/>
      <c r="AY2597" s="8"/>
      <c r="AZ2597" s="8"/>
      <c r="BA2597" s="8"/>
      <c r="BB2597" s="8"/>
      <c r="BC2597" s="8"/>
    </row>
    <row r="2598" s="2" customFormat="1" ht="16.5" customHeight="1">
      <c r="P2598" s="8"/>
      <c r="Q2598" s="8"/>
      <c r="R2598" s="8"/>
      <c r="S2598" s="8"/>
      <c r="T2598" s="8"/>
      <c r="AY2598" s="8"/>
      <c r="AZ2598" s="8"/>
      <c r="BA2598" s="8"/>
      <c r="BB2598" s="8"/>
      <c r="BC2598" s="8"/>
    </row>
    <row r="2599" s="2" customFormat="1" ht="16.5" customHeight="1">
      <c r="P2599" s="8"/>
      <c r="Q2599" s="8"/>
      <c r="R2599" s="8"/>
      <c r="S2599" s="8"/>
      <c r="T2599" s="8"/>
      <c r="AY2599" s="8"/>
      <c r="AZ2599" s="8"/>
      <c r="BA2599" s="8"/>
      <c r="BB2599" s="8"/>
      <c r="BC2599" s="8"/>
    </row>
    <row r="2600" s="2" customFormat="1" ht="16.5" customHeight="1">
      <c r="P2600" s="8"/>
      <c r="Q2600" s="8"/>
      <c r="R2600" s="8"/>
      <c r="S2600" s="8"/>
      <c r="T2600" s="8"/>
      <c r="AY2600" s="8"/>
      <c r="AZ2600" s="8"/>
      <c r="BA2600" s="8"/>
      <c r="BB2600" s="8"/>
      <c r="BC2600" s="8"/>
    </row>
    <row r="2601" s="2" customFormat="1" ht="16.5" customHeight="1">
      <c r="P2601" s="8"/>
      <c r="Q2601" s="8"/>
      <c r="R2601" s="8"/>
      <c r="S2601" s="8"/>
      <c r="T2601" s="8"/>
      <c r="AY2601" s="8"/>
      <c r="AZ2601" s="8"/>
      <c r="BA2601" s="8"/>
      <c r="BB2601" s="8"/>
      <c r="BC2601" s="8"/>
    </row>
    <row r="2602" s="2" customFormat="1" ht="16.5" customHeight="1">
      <c r="P2602" s="8"/>
      <c r="Q2602" s="8"/>
      <c r="R2602" s="8"/>
      <c r="S2602" s="8"/>
      <c r="T2602" s="8"/>
      <c r="AY2602" s="8"/>
      <c r="AZ2602" s="8"/>
      <c r="BA2602" s="8"/>
      <c r="BB2602" s="8"/>
      <c r="BC2602" s="8"/>
    </row>
    <row r="2603" s="2" customFormat="1" ht="16.5" customHeight="1">
      <c r="P2603" s="8"/>
      <c r="Q2603" s="8"/>
      <c r="R2603" s="8"/>
      <c r="S2603" s="8"/>
      <c r="T2603" s="8"/>
      <c r="AY2603" s="8"/>
      <c r="AZ2603" s="8"/>
      <c r="BA2603" s="8"/>
      <c r="BB2603" s="8"/>
      <c r="BC2603" s="8"/>
    </row>
    <row r="2604" s="2" customFormat="1" ht="16.5" customHeight="1">
      <c r="P2604" s="8"/>
      <c r="Q2604" s="8"/>
      <c r="R2604" s="8"/>
      <c r="S2604" s="8"/>
      <c r="T2604" s="8"/>
      <c r="AY2604" s="8"/>
      <c r="AZ2604" s="8"/>
      <c r="BA2604" s="8"/>
      <c r="BB2604" s="8"/>
      <c r="BC2604" s="8"/>
    </row>
    <row r="2605" s="2" customFormat="1" ht="16.5" customHeight="1">
      <c r="P2605" s="8"/>
      <c r="Q2605" s="8"/>
      <c r="R2605" s="8"/>
      <c r="S2605" s="8"/>
      <c r="T2605" s="8"/>
      <c r="AY2605" s="8"/>
      <c r="AZ2605" s="8"/>
      <c r="BA2605" s="8"/>
      <c r="BB2605" s="8"/>
      <c r="BC2605" s="8"/>
    </row>
    <row r="2606" s="2" customFormat="1" ht="16.5" customHeight="1">
      <c r="P2606" s="8"/>
      <c r="Q2606" s="8"/>
      <c r="R2606" s="8"/>
      <c r="S2606" s="8"/>
      <c r="T2606" s="8"/>
      <c r="AY2606" s="8"/>
      <c r="AZ2606" s="8"/>
      <c r="BA2606" s="8"/>
      <c r="BB2606" s="8"/>
      <c r="BC2606" s="8"/>
    </row>
    <row r="2607" s="2" customFormat="1" ht="16.5" customHeight="1">
      <c r="P2607" s="8"/>
      <c r="Q2607" s="8"/>
      <c r="R2607" s="8"/>
      <c r="S2607" s="8"/>
      <c r="T2607" s="8"/>
      <c r="AY2607" s="8"/>
      <c r="AZ2607" s="8"/>
      <c r="BA2607" s="8"/>
      <c r="BB2607" s="8"/>
      <c r="BC2607" s="8"/>
    </row>
    <row r="2608" s="2" customFormat="1" ht="16.5" customHeight="1">
      <c r="P2608" s="8"/>
      <c r="Q2608" s="8"/>
      <c r="R2608" s="8"/>
      <c r="S2608" s="8"/>
      <c r="T2608" s="8"/>
      <c r="AY2608" s="8"/>
      <c r="AZ2608" s="8"/>
      <c r="BA2608" s="8"/>
      <c r="BB2608" s="8"/>
      <c r="BC2608" s="8"/>
    </row>
    <row r="2609" s="2" customFormat="1" ht="16.5" customHeight="1">
      <c r="P2609" s="8"/>
      <c r="Q2609" s="8"/>
      <c r="R2609" s="8"/>
      <c r="S2609" s="8"/>
      <c r="T2609" s="8"/>
      <c r="AY2609" s="8"/>
      <c r="AZ2609" s="8"/>
      <c r="BA2609" s="8"/>
      <c r="BB2609" s="8"/>
      <c r="BC2609" s="8"/>
    </row>
    <row r="2610" s="2" customFormat="1" ht="16.5" customHeight="1">
      <c r="P2610" s="8"/>
      <c r="Q2610" s="8"/>
      <c r="R2610" s="8"/>
      <c r="S2610" s="8"/>
      <c r="T2610" s="8"/>
      <c r="AY2610" s="8"/>
      <c r="AZ2610" s="8"/>
      <c r="BA2610" s="8"/>
      <c r="BB2610" s="8"/>
      <c r="BC2610" s="8"/>
    </row>
    <row r="2611" s="2" customFormat="1" ht="16.5" customHeight="1">
      <c r="P2611" s="8"/>
      <c r="Q2611" s="8"/>
      <c r="R2611" s="8"/>
      <c r="S2611" s="8"/>
      <c r="T2611" s="8"/>
      <c r="AY2611" s="8"/>
      <c r="AZ2611" s="8"/>
      <c r="BA2611" s="8"/>
      <c r="BB2611" s="8"/>
      <c r="BC2611" s="8"/>
    </row>
    <row r="2612" s="2" customFormat="1" ht="16.5" customHeight="1">
      <c r="P2612" s="8"/>
      <c r="Q2612" s="8"/>
      <c r="R2612" s="8"/>
      <c r="S2612" s="8"/>
      <c r="T2612" s="8"/>
      <c r="AY2612" s="8"/>
      <c r="AZ2612" s="8"/>
      <c r="BA2612" s="8"/>
      <c r="BB2612" s="8"/>
      <c r="BC2612" s="8"/>
    </row>
    <row r="2613" s="2" customFormat="1" ht="16.5" customHeight="1">
      <c r="P2613" s="8"/>
      <c r="Q2613" s="8"/>
      <c r="R2613" s="8"/>
      <c r="S2613" s="8"/>
      <c r="T2613" s="8"/>
      <c r="AY2613" s="8"/>
      <c r="AZ2613" s="8"/>
      <c r="BA2613" s="8"/>
      <c r="BB2613" s="8"/>
      <c r="BC2613" s="8"/>
    </row>
    <row r="2614" s="2" customFormat="1" ht="16.5" customHeight="1">
      <c r="P2614" s="8"/>
      <c r="Q2614" s="8"/>
      <c r="R2614" s="8"/>
      <c r="S2614" s="8"/>
      <c r="T2614" s="8"/>
      <c r="AY2614" s="8"/>
      <c r="AZ2614" s="8"/>
      <c r="BA2614" s="8"/>
      <c r="BB2614" s="8"/>
      <c r="BC2614" s="8"/>
    </row>
    <row r="2615" s="2" customFormat="1" ht="16.5" customHeight="1">
      <c r="P2615" s="8"/>
      <c r="Q2615" s="8"/>
      <c r="R2615" s="8"/>
      <c r="S2615" s="8"/>
      <c r="T2615" s="8"/>
      <c r="AY2615" s="8"/>
      <c r="AZ2615" s="8"/>
      <c r="BA2615" s="8"/>
      <c r="BB2615" s="8"/>
      <c r="BC2615" s="8"/>
    </row>
    <row r="2616" s="2" customFormat="1" ht="16.5" customHeight="1">
      <c r="P2616" s="8"/>
      <c r="Q2616" s="8"/>
      <c r="R2616" s="8"/>
      <c r="S2616" s="8"/>
      <c r="T2616" s="8"/>
      <c r="AY2616" s="8"/>
      <c r="AZ2616" s="8"/>
      <c r="BA2616" s="8"/>
      <c r="BB2616" s="8"/>
      <c r="BC2616" s="8"/>
    </row>
    <row r="2617" s="2" customFormat="1" ht="16.5" customHeight="1">
      <c r="P2617" s="8"/>
      <c r="Q2617" s="8"/>
      <c r="R2617" s="8"/>
      <c r="S2617" s="8"/>
      <c r="T2617" s="8"/>
      <c r="AY2617" s="8"/>
      <c r="AZ2617" s="8"/>
      <c r="BA2617" s="8"/>
      <c r="BB2617" s="8"/>
      <c r="BC2617" s="8"/>
    </row>
    <row r="2618" s="2" customFormat="1" ht="16.5" customHeight="1">
      <c r="P2618" s="8"/>
      <c r="Q2618" s="8"/>
      <c r="R2618" s="8"/>
      <c r="S2618" s="8"/>
      <c r="T2618" s="8"/>
      <c r="AY2618" s="8"/>
      <c r="AZ2618" s="8"/>
      <c r="BA2618" s="8"/>
      <c r="BB2618" s="8"/>
      <c r="BC2618" s="8"/>
    </row>
    <row r="2619" s="2" customFormat="1" ht="16.5" customHeight="1">
      <c r="P2619" s="8"/>
      <c r="Q2619" s="8"/>
      <c r="R2619" s="8"/>
      <c r="S2619" s="8"/>
      <c r="T2619" s="8"/>
      <c r="AY2619" s="8"/>
      <c r="AZ2619" s="8"/>
      <c r="BA2619" s="8"/>
      <c r="BB2619" s="8"/>
      <c r="BC2619" s="8"/>
    </row>
    <row r="2620" s="2" customFormat="1" ht="16.5" customHeight="1">
      <c r="P2620" s="8"/>
      <c r="Q2620" s="8"/>
      <c r="R2620" s="8"/>
      <c r="S2620" s="8"/>
      <c r="T2620" s="8"/>
      <c r="AY2620" s="8"/>
      <c r="AZ2620" s="8"/>
      <c r="BA2620" s="8"/>
      <c r="BB2620" s="8"/>
      <c r="BC2620" s="8"/>
    </row>
    <row r="2621" s="2" customFormat="1" ht="16.5" customHeight="1">
      <c r="P2621" s="8"/>
      <c r="Q2621" s="8"/>
      <c r="R2621" s="8"/>
      <c r="S2621" s="8"/>
      <c r="T2621" s="8"/>
      <c r="AY2621" s="8"/>
      <c r="AZ2621" s="8"/>
      <c r="BA2621" s="8"/>
      <c r="BB2621" s="8"/>
      <c r="BC2621" s="8"/>
    </row>
    <row r="2622" s="2" customFormat="1" ht="16.5" customHeight="1">
      <c r="P2622" s="8"/>
      <c r="Q2622" s="8"/>
      <c r="R2622" s="8"/>
      <c r="S2622" s="8"/>
      <c r="T2622" s="8"/>
      <c r="AY2622" s="8"/>
      <c r="AZ2622" s="8"/>
      <c r="BA2622" s="8"/>
      <c r="BB2622" s="8"/>
      <c r="BC2622" s="8"/>
    </row>
    <row r="2623" s="2" customFormat="1" ht="16.5" customHeight="1">
      <c r="P2623" s="8"/>
      <c r="Q2623" s="8"/>
      <c r="R2623" s="8"/>
      <c r="S2623" s="8"/>
      <c r="T2623" s="8"/>
      <c r="AY2623" s="8"/>
      <c r="AZ2623" s="8"/>
      <c r="BA2623" s="8"/>
      <c r="BB2623" s="8"/>
      <c r="BC2623" s="8"/>
    </row>
    <row r="2624" s="2" customFormat="1" ht="16.5" customHeight="1">
      <c r="P2624" s="8"/>
      <c r="Q2624" s="8"/>
      <c r="R2624" s="8"/>
      <c r="S2624" s="8"/>
      <c r="T2624" s="8"/>
      <c r="AY2624" s="8"/>
      <c r="AZ2624" s="8"/>
      <c r="BA2624" s="8"/>
      <c r="BB2624" s="8"/>
      <c r="BC2624" s="8"/>
    </row>
    <row r="2625" s="2" customFormat="1" ht="16.5" customHeight="1">
      <c r="P2625" s="8"/>
      <c r="Q2625" s="8"/>
      <c r="R2625" s="8"/>
      <c r="S2625" s="8"/>
      <c r="T2625" s="8"/>
      <c r="AY2625" s="8"/>
      <c r="AZ2625" s="8"/>
      <c r="BA2625" s="8"/>
      <c r="BB2625" s="8"/>
      <c r="BC2625" s="8"/>
    </row>
    <row r="2626" s="2" customFormat="1" ht="16.5" customHeight="1">
      <c r="P2626" s="8"/>
      <c r="Q2626" s="8"/>
      <c r="R2626" s="8"/>
      <c r="S2626" s="8"/>
      <c r="T2626" s="8"/>
      <c r="AY2626" s="8"/>
      <c r="AZ2626" s="8"/>
      <c r="BA2626" s="8"/>
      <c r="BB2626" s="8"/>
      <c r="BC2626" s="8"/>
    </row>
    <row r="2627" s="2" customFormat="1" ht="16.5" customHeight="1">
      <c r="P2627" s="8"/>
      <c r="Q2627" s="8"/>
      <c r="R2627" s="8"/>
      <c r="S2627" s="8"/>
      <c r="T2627" s="8"/>
      <c r="AY2627" s="8"/>
      <c r="AZ2627" s="8"/>
      <c r="BA2627" s="8"/>
      <c r="BB2627" s="8"/>
      <c r="BC2627" s="8"/>
    </row>
    <row r="2628" s="2" customFormat="1" ht="16.5" customHeight="1">
      <c r="P2628" s="8"/>
      <c r="Q2628" s="8"/>
      <c r="R2628" s="8"/>
      <c r="S2628" s="8"/>
      <c r="T2628" s="8"/>
      <c r="AY2628" s="8"/>
      <c r="AZ2628" s="8"/>
      <c r="BA2628" s="8"/>
      <c r="BB2628" s="8"/>
      <c r="BC2628" s="8"/>
    </row>
    <row r="2629" s="2" customFormat="1" ht="16.5" customHeight="1">
      <c r="P2629" s="8"/>
      <c r="Q2629" s="8"/>
      <c r="R2629" s="8"/>
      <c r="S2629" s="8"/>
      <c r="T2629" s="8"/>
      <c r="AY2629" s="8"/>
      <c r="AZ2629" s="8"/>
      <c r="BA2629" s="8"/>
      <c r="BB2629" s="8"/>
      <c r="BC2629" s="8"/>
    </row>
    <row r="2630" s="2" customFormat="1" ht="16.5" customHeight="1">
      <c r="P2630" s="8"/>
      <c r="Q2630" s="8"/>
      <c r="R2630" s="8"/>
      <c r="S2630" s="8"/>
      <c r="T2630" s="8"/>
      <c r="AY2630" s="8"/>
      <c r="AZ2630" s="8"/>
      <c r="BA2630" s="8"/>
      <c r="BB2630" s="8"/>
      <c r="BC2630" s="8"/>
    </row>
    <row r="2631" s="2" customFormat="1" ht="16.5" customHeight="1">
      <c r="P2631" s="8"/>
      <c r="Q2631" s="8"/>
      <c r="R2631" s="8"/>
      <c r="S2631" s="8"/>
      <c r="T2631" s="8"/>
      <c r="AY2631" s="8"/>
      <c r="AZ2631" s="8"/>
      <c r="BA2631" s="8"/>
      <c r="BB2631" s="8"/>
      <c r="BC2631" s="8"/>
    </row>
    <row r="2632" s="2" customFormat="1" ht="16.5" customHeight="1">
      <c r="P2632" s="8"/>
      <c r="Q2632" s="8"/>
      <c r="R2632" s="8"/>
      <c r="S2632" s="8"/>
      <c r="T2632" s="8"/>
      <c r="AY2632" s="8"/>
      <c r="AZ2632" s="8"/>
      <c r="BA2632" s="8"/>
      <c r="BB2632" s="8"/>
      <c r="BC2632" s="8"/>
    </row>
    <row r="2633" s="2" customFormat="1" ht="16.5" customHeight="1">
      <c r="P2633" s="8"/>
      <c r="Q2633" s="8"/>
      <c r="R2633" s="8"/>
      <c r="S2633" s="8"/>
      <c r="T2633" s="8"/>
      <c r="AY2633" s="8"/>
      <c r="AZ2633" s="8"/>
      <c r="BA2633" s="8"/>
      <c r="BB2633" s="8"/>
      <c r="BC2633" s="8"/>
    </row>
    <row r="2634" s="2" customFormat="1" ht="16.5" customHeight="1">
      <c r="P2634" s="8"/>
      <c r="Q2634" s="8"/>
      <c r="R2634" s="8"/>
      <c r="S2634" s="8"/>
      <c r="T2634" s="8"/>
      <c r="AY2634" s="8"/>
      <c r="AZ2634" s="8"/>
      <c r="BA2634" s="8"/>
      <c r="BB2634" s="8"/>
      <c r="BC2634" s="8"/>
    </row>
    <row r="2635" s="2" customFormat="1" ht="16.5" customHeight="1">
      <c r="P2635" s="8"/>
      <c r="Q2635" s="8"/>
      <c r="R2635" s="8"/>
      <c r="S2635" s="8"/>
      <c r="T2635" s="8"/>
      <c r="AY2635" s="8"/>
      <c r="AZ2635" s="8"/>
      <c r="BA2635" s="8"/>
      <c r="BB2635" s="8"/>
      <c r="BC2635" s="8"/>
    </row>
    <row r="2636" s="2" customFormat="1" ht="16.5" customHeight="1">
      <c r="P2636" s="8"/>
      <c r="Q2636" s="8"/>
      <c r="R2636" s="8"/>
      <c r="S2636" s="8"/>
      <c r="T2636" s="8"/>
      <c r="AY2636" s="8"/>
      <c r="AZ2636" s="8"/>
      <c r="BA2636" s="8"/>
      <c r="BB2636" s="8"/>
      <c r="BC2636" s="8"/>
    </row>
    <row r="2637" s="2" customFormat="1" ht="16.5" customHeight="1">
      <c r="P2637" s="8"/>
      <c r="Q2637" s="8"/>
      <c r="R2637" s="8"/>
      <c r="S2637" s="8"/>
      <c r="T2637" s="8"/>
      <c r="AY2637" s="8"/>
      <c r="AZ2637" s="8"/>
      <c r="BA2637" s="8"/>
      <c r="BB2637" s="8"/>
      <c r="BC2637" s="8"/>
    </row>
    <row r="2638" s="2" customFormat="1" ht="16.5" customHeight="1">
      <c r="P2638" s="8"/>
      <c r="Q2638" s="8"/>
      <c r="R2638" s="8"/>
      <c r="S2638" s="8"/>
      <c r="T2638" s="8"/>
      <c r="AY2638" s="8"/>
      <c r="AZ2638" s="8"/>
      <c r="BA2638" s="8"/>
      <c r="BB2638" s="8"/>
      <c r="BC2638" s="8"/>
    </row>
    <row r="2639" s="2" customFormat="1" ht="16.5" customHeight="1">
      <c r="P2639" s="8"/>
      <c r="Q2639" s="8"/>
      <c r="R2639" s="8"/>
      <c r="S2639" s="8"/>
      <c r="T2639" s="8"/>
      <c r="AY2639" s="8"/>
      <c r="AZ2639" s="8"/>
      <c r="BA2639" s="8"/>
      <c r="BB2639" s="8"/>
      <c r="BC2639" s="8"/>
    </row>
    <row r="2640" s="2" customFormat="1" ht="16.5" customHeight="1">
      <c r="P2640" s="8"/>
      <c r="Q2640" s="8"/>
      <c r="R2640" s="8"/>
      <c r="S2640" s="8"/>
      <c r="T2640" s="8"/>
      <c r="AY2640" s="8"/>
      <c r="AZ2640" s="8"/>
      <c r="BA2640" s="8"/>
      <c r="BB2640" s="8"/>
      <c r="BC2640" s="8"/>
    </row>
    <row r="2641" s="2" customFormat="1" ht="16.5" customHeight="1">
      <c r="P2641" s="8"/>
      <c r="Q2641" s="8"/>
      <c r="R2641" s="8"/>
      <c r="S2641" s="8"/>
      <c r="T2641" s="8"/>
      <c r="AY2641" s="8"/>
      <c r="AZ2641" s="8"/>
      <c r="BA2641" s="8"/>
      <c r="BB2641" s="8"/>
      <c r="BC2641" s="8"/>
    </row>
    <row r="2642" s="2" customFormat="1" ht="16.5" customHeight="1">
      <c r="P2642" s="8"/>
      <c r="Q2642" s="8"/>
      <c r="R2642" s="8"/>
      <c r="S2642" s="8"/>
      <c r="T2642" s="8"/>
      <c r="AY2642" s="8"/>
      <c r="AZ2642" s="8"/>
      <c r="BA2642" s="8"/>
      <c r="BB2642" s="8"/>
      <c r="BC2642" s="8"/>
    </row>
    <row r="2643" s="2" customFormat="1" ht="16.5" customHeight="1">
      <c r="P2643" s="8"/>
      <c r="Q2643" s="8"/>
      <c r="R2643" s="8"/>
      <c r="S2643" s="8"/>
      <c r="T2643" s="8"/>
      <c r="AY2643" s="8"/>
      <c r="AZ2643" s="8"/>
      <c r="BA2643" s="8"/>
      <c r="BB2643" s="8"/>
      <c r="BC2643" s="8"/>
    </row>
    <row r="2644" s="2" customFormat="1" ht="16.5" customHeight="1">
      <c r="P2644" s="8"/>
      <c r="Q2644" s="8"/>
      <c r="R2644" s="8"/>
      <c r="S2644" s="8"/>
      <c r="T2644" s="8"/>
      <c r="AY2644" s="8"/>
      <c r="AZ2644" s="8"/>
      <c r="BA2644" s="8"/>
      <c r="BB2644" s="8"/>
      <c r="BC2644" s="8"/>
    </row>
    <row r="2645" s="2" customFormat="1" ht="16.5" customHeight="1">
      <c r="P2645" s="8"/>
      <c r="Q2645" s="8"/>
      <c r="R2645" s="8"/>
      <c r="S2645" s="8"/>
      <c r="T2645" s="8"/>
      <c r="AY2645" s="8"/>
      <c r="AZ2645" s="8"/>
      <c r="BA2645" s="8"/>
      <c r="BB2645" s="8"/>
      <c r="BC2645" s="8"/>
    </row>
    <row r="2646" s="2" customFormat="1" ht="16.5" customHeight="1">
      <c r="P2646" s="8"/>
      <c r="Q2646" s="8"/>
      <c r="R2646" s="8"/>
      <c r="S2646" s="8"/>
      <c r="T2646" s="8"/>
      <c r="AY2646" s="8"/>
      <c r="AZ2646" s="8"/>
      <c r="BA2646" s="8"/>
      <c r="BB2646" s="8"/>
      <c r="BC2646" s="8"/>
    </row>
    <row r="2647" s="2" customFormat="1" ht="16.5" customHeight="1">
      <c r="P2647" s="8"/>
      <c r="Q2647" s="8"/>
      <c r="R2647" s="8"/>
      <c r="S2647" s="8"/>
      <c r="T2647" s="8"/>
      <c r="AY2647" s="8"/>
      <c r="AZ2647" s="8"/>
      <c r="BA2647" s="8"/>
      <c r="BB2647" s="8"/>
      <c r="BC2647" s="8"/>
    </row>
    <row r="2648" s="2" customFormat="1" ht="16.5" customHeight="1">
      <c r="P2648" s="8"/>
      <c r="Q2648" s="8"/>
      <c r="R2648" s="8"/>
      <c r="S2648" s="8"/>
      <c r="T2648" s="8"/>
      <c r="AY2648" s="8"/>
      <c r="AZ2648" s="8"/>
      <c r="BA2648" s="8"/>
      <c r="BB2648" s="8"/>
      <c r="BC2648" s="8"/>
    </row>
    <row r="2649" s="2" customFormat="1" ht="16.5" customHeight="1">
      <c r="P2649" s="8"/>
      <c r="Q2649" s="8"/>
      <c r="R2649" s="8"/>
      <c r="S2649" s="8"/>
      <c r="T2649" s="8"/>
      <c r="AY2649" s="8"/>
      <c r="AZ2649" s="8"/>
      <c r="BA2649" s="8"/>
      <c r="BB2649" s="8"/>
      <c r="BC2649" s="8"/>
    </row>
    <row r="2650" s="2" customFormat="1" ht="16.5" customHeight="1">
      <c r="P2650" s="8"/>
      <c r="Q2650" s="8"/>
      <c r="R2650" s="8"/>
      <c r="S2650" s="8"/>
      <c r="T2650" s="8"/>
      <c r="AY2650" s="8"/>
      <c r="AZ2650" s="8"/>
      <c r="BA2650" s="8"/>
      <c r="BB2650" s="8"/>
      <c r="BC2650" s="8"/>
    </row>
    <row r="2651" s="2" customFormat="1" ht="16.5" customHeight="1">
      <c r="P2651" s="8"/>
      <c r="Q2651" s="8"/>
      <c r="R2651" s="8"/>
      <c r="S2651" s="8"/>
      <c r="T2651" s="8"/>
      <c r="AY2651" s="8"/>
      <c r="AZ2651" s="8"/>
      <c r="BA2651" s="8"/>
      <c r="BB2651" s="8"/>
      <c r="BC2651" s="8"/>
    </row>
    <row r="2652" s="2" customFormat="1" ht="16.5" customHeight="1">
      <c r="P2652" s="8"/>
      <c r="Q2652" s="8"/>
      <c r="R2652" s="8"/>
      <c r="S2652" s="8"/>
      <c r="T2652" s="8"/>
      <c r="AY2652" s="8"/>
      <c r="AZ2652" s="8"/>
      <c r="BA2652" s="8"/>
      <c r="BB2652" s="8"/>
      <c r="BC2652" s="8"/>
    </row>
    <row r="2653" s="2" customFormat="1" ht="16.5" customHeight="1">
      <c r="P2653" s="8"/>
      <c r="Q2653" s="8"/>
      <c r="R2653" s="8"/>
      <c r="S2653" s="8"/>
      <c r="T2653" s="8"/>
      <c r="AY2653" s="8"/>
      <c r="AZ2653" s="8"/>
      <c r="BA2653" s="8"/>
      <c r="BB2653" s="8"/>
      <c r="BC2653" s="8"/>
    </row>
    <row r="2654" s="2" customFormat="1" ht="16.5" customHeight="1">
      <c r="P2654" s="8"/>
      <c r="Q2654" s="8"/>
      <c r="R2654" s="8"/>
      <c r="S2654" s="8"/>
      <c r="T2654" s="8"/>
      <c r="AY2654" s="8"/>
      <c r="AZ2654" s="8"/>
      <c r="BA2654" s="8"/>
      <c r="BB2654" s="8"/>
      <c r="BC2654" s="8"/>
    </row>
    <row r="2655" s="2" customFormat="1" ht="16.5" customHeight="1">
      <c r="P2655" s="8"/>
      <c r="Q2655" s="8"/>
      <c r="R2655" s="8"/>
      <c r="S2655" s="8"/>
      <c r="T2655" s="8"/>
      <c r="AY2655" s="8"/>
      <c r="AZ2655" s="8"/>
      <c r="BA2655" s="8"/>
      <c r="BB2655" s="8"/>
      <c r="BC2655" s="8"/>
    </row>
    <row r="2656" s="2" customFormat="1" ht="16.5" customHeight="1">
      <c r="P2656" s="8"/>
      <c r="Q2656" s="8"/>
      <c r="R2656" s="8"/>
      <c r="S2656" s="8"/>
      <c r="T2656" s="8"/>
      <c r="AY2656" s="8"/>
      <c r="AZ2656" s="8"/>
      <c r="BA2656" s="8"/>
      <c r="BB2656" s="8"/>
      <c r="BC2656" s="8"/>
    </row>
    <row r="2657" s="2" customFormat="1" ht="16.5" customHeight="1">
      <c r="P2657" s="8"/>
      <c r="Q2657" s="8"/>
      <c r="R2657" s="8"/>
      <c r="S2657" s="8"/>
      <c r="T2657" s="8"/>
      <c r="AY2657" s="8"/>
      <c r="AZ2657" s="8"/>
      <c r="BA2657" s="8"/>
      <c r="BB2657" s="8"/>
      <c r="BC2657" s="8"/>
    </row>
    <row r="2658" s="2" customFormat="1" ht="16.5" customHeight="1">
      <c r="P2658" s="8"/>
      <c r="Q2658" s="8"/>
      <c r="R2658" s="8"/>
      <c r="S2658" s="8"/>
      <c r="T2658" s="8"/>
      <c r="AY2658" s="8"/>
      <c r="AZ2658" s="8"/>
      <c r="BA2658" s="8"/>
      <c r="BB2658" s="8"/>
      <c r="BC2658" s="8"/>
    </row>
    <row r="2659" s="2" customFormat="1" ht="16.5" customHeight="1">
      <c r="P2659" s="8"/>
      <c r="Q2659" s="8"/>
      <c r="R2659" s="8"/>
      <c r="S2659" s="8"/>
      <c r="T2659" s="8"/>
      <c r="AY2659" s="8"/>
      <c r="AZ2659" s="8"/>
      <c r="BA2659" s="8"/>
      <c r="BB2659" s="8"/>
      <c r="BC2659" s="8"/>
    </row>
    <row r="2660" s="2" customFormat="1" ht="16.5" customHeight="1">
      <c r="P2660" s="8"/>
      <c r="Q2660" s="8"/>
      <c r="R2660" s="8"/>
      <c r="S2660" s="8"/>
      <c r="T2660" s="8"/>
      <c r="AY2660" s="8"/>
      <c r="AZ2660" s="8"/>
      <c r="BA2660" s="8"/>
      <c r="BB2660" s="8"/>
      <c r="BC2660" s="8"/>
    </row>
    <row r="2661" s="2" customFormat="1" ht="16.5" customHeight="1">
      <c r="P2661" s="8"/>
      <c r="Q2661" s="8"/>
      <c r="R2661" s="8"/>
      <c r="S2661" s="8"/>
      <c r="T2661" s="8"/>
      <c r="AY2661" s="8"/>
      <c r="AZ2661" s="8"/>
      <c r="BA2661" s="8"/>
      <c r="BB2661" s="8"/>
      <c r="BC2661" s="8"/>
    </row>
    <row r="2662" s="2" customFormat="1" ht="16.5" customHeight="1">
      <c r="P2662" s="8"/>
      <c r="Q2662" s="8"/>
      <c r="R2662" s="8"/>
      <c r="S2662" s="8"/>
      <c r="T2662" s="8"/>
      <c r="AY2662" s="8"/>
      <c r="AZ2662" s="8"/>
      <c r="BA2662" s="8"/>
      <c r="BB2662" s="8"/>
      <c r="BC2662" s="8"/>
    </row>
    <row r="2663" s="2" customFormat="1" ht="16.5" customHeight="1">
      <c r="P2663" s="8"/>
      <c r="Q2663" s="8"/>
      <c r="R2663" s="8"/>
      <c r="S2663" s="8"/>
      <c r="T2663" s="8"/>
      <c r="AY2663" s="8"/>
      <c r="AZ2663" s="8"/>
      <c r="BA2663" s="8"/>
      <c r="BB2663" s="8"/>
      <c r="BC2663" s="8"/>
    </row>
    <row r="2664" s="2" customFormat="1" ht="16.5" customHeight="1">
      <c r="P2664" s="8"/>
      <c r="Q2664" s="8"/>
      <c r="R2664" s="8"/>
      <c r="S2664" s="8"/>
      <c r="T2664" s="8"/>
      <c r="AY2664" s="8"/>
      <c r="AZ2664" s="8"/>
      <c r="BA2664" s="8"/>
      <c r="BB2664" s="8"/>
      <c r="BC2664" s="8"/>
    </row>
    <row r="2665" s="2" customFormat="1" ht="16.5" customHeight="1">
      <c r="P2665" s="8"/>
      <c r="Q2665" s="8"/>
      <c r="R2665" s="8"/>
      <c r="S2665" s="8"/>
      <c r="T2665" s="8"/>
      <c r="AY2665" s="8"/>
      <c r="AZ2665" s="8"/>
      <c r="BA2665" s="8"/>
      <c r="BB2665" s="8"/>
      <c r="BC2665" s="8"/>
    </row>
    <row r="2666" s="2" customFormat="1" ht="16.5" customHeight="1">
      <c r="P2666" s="8"/>
      <c r="Q2666" s="8"/>
      <c r="R2666" s="8"/>
      <c r="S2666" s="8"/>
      <c r="T2666" s="8"/>
      <c r="AY2666" s="8"/>
      <c r="AZ2666" s="8"/>
      <c r="BA2666" s="8"/>
      <c r="BB2666" s="8"/>
      <c r="BC2666" s="8"/>
    </row>
    <row r="2667" s="2" customFormat="1" ht="16.5" customHeight="1">
      <c r="P2667" s="8"/>
      <c r="Q2667" s="8"/>
      <c r="R2667" s="8"/>
      <c r="S2667" s="8"/>
      <c r="T2667" s="8"/>
      <c r="AY2667" s="8"/>
      <c r="AZ2667" s="8"/>
      <c r="BA2667" s="8"/>
      <c r="BB2667" s="8"/>
      <c r="BC2667" s="8"/>
    </row>
    <row r="2668" s="2" customFormat="1" ht="16.5" customHeight="1">
      <c r="P2668" s="8"/>
      <c r="Q2668" s="8"/>
      <c r="R2668" s="8"/>
      <c r="S2668" s="8"/>
      <c r="T2668" s="8"/>
      <c r="AY2668" s="8"/>
      <c r="AZ2668" s="8"/>
      <c r="BA2668" s="8"/>
      <c r="BB2668" s="8"/>
      <c r="BC2668" s="8"/>
    </row>
    <row r="2669" s="2" customFormat="1" ht="16.5" customHeight="1">
      <c r="P2669" s="8"/>
      <c r="Q2669" s="8"/>
      <c r="R2669" s="8"/>
      <c r="S2669" s="8"/>
      <c r="T2669" s="8"/>
      <c r="AY2669" s="8"/>
      <c r="AZ2669" s="8"/>
      <c r="BA2669" s="8"/>
      <c r="BB2669" s="8"/>
      <c r="BC2669" s="8"/>
    </row>
    <row r="2670" s="2" customFormat="1" ht="16.5" customHeight="1">
      <c r="P2670" s="8"/>
      <c r="Q2670" s="8"/>
      <c r="R2670" s="8"/>
      <c r="S2670" s="8"/>
      <c r="T2670" s="8"/>
      <c r="AY2670" s="8"/>
      <c r="AZ2670" s="8"/>
      <c r="BA2670" s="8"/>
      <c r="BB2670" s="8"/>
      <c r="BC2670" s="8"/>
    </row>
    <row r="2671" s="2" customFormat="1" ht="16.5" customHeight="1">
      <c r="P2671" s="8"/>
      <c r="Q2671" s="8"/>
      <c r="R2671" s="8"/>
      <c r="S2671" s="8"/>
      <c r="T2671" s="8"/>
      <c r="AY2671" s="8"/>
      <c r="AZ2671" s="8"/>
      <c r="BA2671" s="8"/>
      <c r="BB2671" s="8"/>
      <c r="BC2671" s="8"/>
    </row>
    <row r="2672" s="2" customFormat="1" ht="16.5" customHeight="1">
      <c r="P2672" s="8"/>
      <c r="Q2672" s="8"/>
      <c r="R2672" s="8"/>
      <c r="S2672" s="8"/>
      <c r="T2672" s="8"/>
      <c r="AY2672" s="8"/>
      <c r="AZ2672" s="8"/>
      <c r="BA2672" s="8"/>
      <c r="BB2672" s="8"/>
      <c r="BC2672" s="8"/>
    </row>
    <row r="2673" s="2" customFormat="1" ht="16.5" customHeight="1">
      <c r="P2673" s="8"/>
      <c r="Q2673" s="8"/>
      <c r="R2673" s="8"/>
      <c r="S2673" s="8"/>
      <c r="T2673" s="8"/>
      <c r="AY2673" s="8"/>
      <c r="AZ2673" s="8"/>
      <c r="BA2673" s="8"/>
      <c r="BB2673" s="8"/>
      <c r="BC2673" s="8"/>
    </row>
    <row r="2674" s="2" customFormat="1" ht="16.5" customHeight="1">
      <c r="P2674" s="8"/>
      <c r="Q2674" s="8"/>
      <c r="R2674" s="8"/>
      <c r="S2674" s="8"/>
      <c r="T2674" s="8"/>
      <c r="AY2674" s="8"/>
      <c r="AZ2674" s="8"/>
      <c r="BA2674" s="8"/>
      <c r="BB2674" s="8"/>
      <c r="BC2674" s="8"/>
    </row>
    <row r="2675" s="2" customFormat="1" ht="16.5" customHeight="1">
      <c r="P2675" s="8"/>
      <c r="Q2675" s="8"/>
      <c r="R2675" s="8"/>
      <c r="S2675" s="8"/>
      <c r="T2675" s="8"/>
      <c r="AY2675" s="8"/>
      <c r="AZ2675" s="8"/>
      <c r="BA2675" s="8"/>
      <c r="BB2675" s="8"/>
      <c r="BC2675" s="8"/>
    </row>
    <row r="2676" s="2" customFormat="1" ht="16.5" customHeight="1">
      <c r="P2676" s="8"/>
      <c r="Q2676" s="8"/>
      <c r="R2676" s="8"/>
      <c r="S2676" s="8"/>
      <c r="T2676" s="8"/>
      <c r="AY2676" s="8"/>
      <c r="AZ2676" s="8"/>
      <c r="BA2676" s="8"/>
      <c r="BB2676" s="8"/>
      <c r="BC2676" s="8"/>
    </row>
    <row r="2677" s="2" customFormat="1" ht="16.5" customHeight="1">
      <c r="P2677" s="8"/>
      <c r="Q2677" s="8"/>
      <c r="R2677" s="8"/>
      <c r="S2677" s="8"/>
      <c r="T2677" s="8"/>
      <c r="AY2677" s="8"/>
      <c r="AZ2677" s="8"/>
      <c r="BA2677" s="8"/>
      <c r="BB2677" s="8"/>
      <c r="BC2677" s="8"/>
    </row>
    <row r="2678" s="2" customFormat="1" ht="16.5" customHeight="1">
      <c r="P2678" s="8"/>
      <c r="Q2678" s="8"/>
      <c r="R2678" s="8"/>
      <c r="S2678" s="8"/>
      <c r="T2678" s="8"/>
      <c r="AY2678" s="8"/>
      <c r="AZ2678" s="8"/>
      <c r="BA2678" s="8"/>
      <c r="BB2678" s="8"/>
      <c r="BC2678" s="8"/>
    </row>
    <row r="2679" s="2" customFormat="1" ht="16.5" customHeight="1">
      <c r="P2679" s="8"/>
      <c r="Q2679" s="8"/>
      <c r="R2679" s="8"/>
      <c r="S2679" s="8"/>
      <c r="T2679" s="8"/>
      <c r="AY2679" s="8"/>
      <c r="AZ2679" s="8"/>
      <c r="BA2679" s="8"/>
      <c r="BB2679" s="8"/>
      <c r="BC2679" s="8"/>
    </row>
    <row r="2680" s="2" customFormat="1" ht="16.5" customHeight="1">
      <c r="P2680" s="8"/>
      <c r="Q2680" s="8"/>
      <c r="R2680" s="8"/>
      <c r="S2680" s="8"/>
      <c r="T2680" s="8"/>
      <c r="AY2680" s="8"/>
      <c r="AZ2680" s="8"/>
      <c r="BA2680" s="8"/>
      <c r="BB2680" s="8"/>
      <c r="BC2680" s="8"/>
    </row>
    <row r="2681" s="2" customFormat="1" ht="16.5" customHeight="1">
      <c r="P2681" s="8"/>
      <c r="Q2681" s="8"/>
      <c r="R2681" s="8"/>
      <c r="S2681" s="8"/>
      <c r="T2681" s="8"/>
      <c r="AY2681" s="8"/>
      <c r="AZ2681" s="8"/>
      <c r="BA2681" s="8"/>
      <c r="BB2681" s="8"/>
      <c r="BC2681" s="8"/>
    </row>
    <row r="2682" s="2" customFormat="1" ht="16.5" customHeight="1">
      <c r="P2682" s="8"/>
      <c r="Q2682" s="8"/>
      <c r="R2682" s="8"/>
      <c r="S2682" s="8"/>
      <c r="T2682" s="8"/>
      <c r="AY2682" s="8"/>
      <c r="AZ2682" s="8"/>
      <c r="BA2682" s="8"/>
      <c r="BB2682" s="8"/>
      <c r="BC2682" s="8"/>
    </row>
    <row r="2683" s="2" customFormat="1" ht="16.5" customHeight="1">
      <c r="P2683" s="8"/>
      <c r="Q2683" s="8"/>
      <c r="R2683" s="8"/>
      <c r="S2683" s="8"/>
      <c r="T2683" s="8"/>
      <c r="AY2683" s="8"/>
      <c r="AZ2683" s="8"/>
      <c r="BA2683" s="8"/>
      <c r="BB2683" s="8"/>
      <c r="BC2683" s="8"/>
    </row>
    <row r="2684" s="2" customFormat="1" ht="16.5" customHeight="1">
      <c r="P2684" s="8"/>
      <c r="Q2684" s="8"/>
      <c r="R2684" s="8"/>
      <c r="S2684" s="8"/>
      <c r="T2684" s="8"/>
      <c r="AY2684" s="8"/>
      <c r="AZ2684" s="8"/>
      <c r="BA2684" s="8"/>
      <c r="BB2684" s="8"/>
      <c r="BC2684" s="8"/>
    </row>
    <row r="2685" s="2" customFormat="1" ht="16.5" customHeight="1">
      <c r="P2685" s="8"/>
      <c r="Q2685" s="8"/>
      <c r="R2685" s="8"/>
      <c r="S2685" s="8"/>
      <c r="T2685" s="8"/>
      <c r="AY2685" s="8"/>
      <c r="AZ2685" s="8"/>
      <c r="BA2685" s="8"/>
      <c r="BB2685" s="8"/>
      <c r="BC2685" s="8"/>
    </row>
    <row r="2686" s="2" customFormat="1" ht="16.5" customHeight="1">
      <c r="P2686" s="8"/>
      <c r="Q2686" s="8"/>
      <c r="R2686" s="8"/>
      <c r="S2686" s="8"/>
      <c r="T2686" s="8"/>
      <c r="AY2686" s="8"/>
      <c r="AZ2686" s="8"/>
      <c r="BA2686" s="8"/>
      <c r="BB2686" s="8"/>
      <c r="BC2686" s="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