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0290" yWindow="-120" windowWidth="10440" windowHeight="9540"/>
  </bookViews>
  <sheets>
    <sheet name="Sheet1" sheetId="1" r:id="rId1"/>
    <sheet name="Sheet2" sheetId="2" r:id="rId2"/>
  </sheets>
  <definedNames>
    <definedName name="_xlnm._FilterDatabase" localSheetId="1" hidden="1">Sheet2!$A$1:$I$1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7" i="2" l="1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433" i="2" l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I177" i="1"/>
  <c r="H177" i="1"/>
  <c r="G177" i="1"/>
  <c r="F177" i="1"/>
  <c r="E177" i="1"/>
  <c r="D177" i="1"/>
  <c r="A177" i="1"/>
  <c r="B177" i="1" s="1"/>
  <c r="I176" i="1"/>
  <c r="H176" i="1"/>
  <c r="G176" i="1"/>
  <c r="F176" i="1"/>
  <c r="E176" i="1"/>
  <c r="D176" i="1"/>
  <c r="A176" i="1"/>
  <c r="B176" i="1" s="1"/>
  <c r="I175" i="1"/>
  <c r="H175" i="1"/>
  <c r="G175" i="1"/>
  <c r="F175" i="1"/>
  <c r="E175" i="1"/>
  <c r="D175" i="1"/>
  <c r="A175" i="1"/>
  <c r="B175" i="1" s="1"/>
  <c r="I174" i="1"/>
  <c r="H174" i="1"/>
  <c r="G174" i="1"/>
  <c r="F174" i="1"/>
  <c r="E174" i="1"/>
  <c r="D174" i="1"/>
  <c r="A174" i="1"/>
  <c r="B174" i="1" s="1"/>
  <c r="I173" i="1"/>
  <c r="H173" i="1"/>
  <c r="G173" i="1"/>
  <c r="F173" i="1"/>
  <c r="E173" i="1"/>
  <c r="D173" i="1"/>
  <c r="A173" i="1"/>
  <c r="B173" i="1" s="1"/>
  <c r="I172" i="1"/>
  <c r="H172" i="1"/>
  <c r="G172" i="1"/>
  <c r="F172" i="1"/>
  <c r="E172" i="1"/>
  <c r="D172" i="1"/>
  <c r="A172" i="1"/>
  <c r="B172" i="1" s="1"/>
  <c r="I171" i="1"/>
  <c r="H171" i="1"/>
  <c r="G171" i="1"/>
  <c r="F171" i="1"/>
  <c r="E171" i="1"/>
  <c r="D171" i="1"/>
  <c r="A171" i="1"/>
  <c r="B171" i="1" s="1"/>
  <c r="I170" i="1"/>
  <c r="H170" i="1"/>
  <c r="G170" i="1"/>
  <c r="F170" i="1"/>
  <c r="E170" i="1"/>
  <c r="D170" i="1"/>
  <c r="A170" i="1"/>
  <c r="B170" i="1" s="1"/>
  <c r="I169" i="1"/>
  <c r="H169" i="1"/>
  <c r="G169" i="1"/>
  <c r="F169" i="1"/>
  <c r="E169" i="1"/>
  <c r="D169" i="1"/>
  <c r="A169" i="1"/>
  <c r="B169" i="1" s="1"/>
  <c r="I168" i="1"/>
  <c r="H168" i="1"/>
  <c r="G168" i="1"/>
  <c r="F168" i="1"/>
  <c r="E168" i="1"/>
  <c r="D168" i="1"/>
  <c r="A168" i="1"/>
  <c r="B168" i="1" s="1"/>
  <c r="I167" i="1"/>
  <c r="H167" i="1"/>
  <c r="G167" i="1"/>
  <c r="F167" i="1"/>
  <c r="E167" i="1"/>
  <c r="D167" i="1"/>
  <c r="A167" i="1"/>
  <c r="B167" i="1" s="1"/>
  <c r="I166" i="1"/>
  <c r="H166" i="1"/>
  <c r="G166" i="1"/>
  <c r="F166" i="1"/>
  <c r="E166" i="1"/>
  <c r="D166" i="1"/>
  <c r="A166" i="1"/>
  <c r="B166" i="1" s="1"/>
  <c r="I165" i="1"/>
  <c r="H165" i="1"/>
  <c r="G165" i="1"/>
  <c r="F165" i="1"/>
  <c r="E165" i="1"/>
  <c r="D165" i="1"/>
  <c r="A165" i="1"/>
  <c r="B165" i="1" s="1"/>
  <c r="I164" i="1"/>
  <c r="H164" i="1"/>
  <c r="G164" i="1"/>
  <c r="F164" i="1"/>
  <c r="E164" i="1"/>
  <c r="D164" i="1"/>
  <c r="A164" i="1"/>
  <c r="B164" i="1" s="1"/>
  <c r="I163" i="1"/>
  <c r="H163" i="1"/>
  <c r="G163" i="1"/>
  <c r="F163" i="1"/>
  <c r="E163" i="1"/>
  <c r="D163" i="1"/>
  <c r="A163" i="1"/>
  <c r="B163" i="1" s="1"/>
  <c r="I162" i="1"/>
  <c r="H162" i="1"/>
  <c r="G162" i="1"/>
  <c r="F162" i="1"/>
  <c r="E162" i="1"/>
  <c r="D162" i="1"/>
  <c r="A162" i="1"/>
  <c r="B162" i="1" s="1"/>
  <c r="I161" i="1"/>
  <c r="H161" i="1"/>
  <c r="G161" i="1"/>
  <c r="F161" i="1"/>
  <c r="E161" i="1"/>
  <c r="D161" i="1"/>
  <c r="B161" i="1"/>
  <c r="A161" i="1"/>
  <c r="I160" i="1"/>
  <c r="H160" i="1"/>
  <c r="G160" i="1"/>
  <c r="F160" i="1"/>
  <c r="E160" i="1"/>
  <c r="D160" i="1"/>
  <c r="A160" i="1"/>
  <c r="B160" i="1" s="1"/>
  <c r="I159" i="1"/>
  <c r="H159" i="1"/>
  <c r="G159" i="1"/>
  <c r="F159" i="1"/>
  <c r="E159" i="1"/>
  <c r="D159" i="1"/>
  <c r="A159" i="1"/>
  <c r="B159" i="1" s="1"/>
  <c r="I158" i="1"/>
  <c r="H158" i="1"/>
  <c r="G158" i="1"/>
  <c r="F158" i="1"/>
  <c r="E158" i="1"/>
  <c r="D158" i="1"/>
  <c r="A158" i="1"/>
  <c r="B158" i="1" s="1"/>
  <c r="I157" i="1"/>
  <c r="H157" i="1"/>
  <c r="G157" i="1"/>
  <c r="F157" i="1"/>
  <c r="E157" i="1"/>
  <c r="D157" i="1"/>
  <c r="A157" i="1"/>
  <c r="B157" i="1" s="1"/>
  <c r="I156" i="1"/>
  <c r="H156" i="1"/>
  <c r="G156" i="1"/>
  <c r="F156" i="1"/>
  <c r="E156" i="1"/>
  <c r="D156" i="1"/>
  <c r="A156" i="1"/>
  <c r="B156" i="1" s="1"/>
  <c r="I155" i="1"/>
  <c r="H155" i="1"/>
  <c r="G155" i="1"/>
  <c r="F155" i="1"/>
  <c r="E155" i="1"/>
  <c r="D155" i="1"/>
  <c r="A155" i="1"/>
  <c r="B155" i="1" s="1"/>
  <c r="I154" i="1"/>
  <c r="H154" i="1"/>
  <c r="G154" i="1"/>
  <c r="F154" i="1"/>
  <c r="E154" i="1"/>
  <c r="D154" i="1"/>
  <c r="A154" i="1"/>
  <c r="B154" i="1" s="1"/>
  <c r="I153" i="1"/>
  <c r="H153" i="1"/>
  <c r="G153" i="1"/>
  <c r="F153" i="1"/>
  <c r="E153" i="1"/>
  <c r="D153" i="1"/>
  <c r="A153" i="1"/>
  <c r="B153" i="1" s="1"/>
  <c r="I152" i="1"/>
  <c r="H152" i="1"/>
  <c r="G152" i="1"/>
  <c r="F152" i="1"/>
  <c r="E152" i="1"/>
  <c r="D152" i="1"/>
  <c r="A152" i="1"/>
  <c r="B152" i="1" s="1"/>
  <c r="I151" i="1"/>
  <c r="H151" i="1"/>
  <c r="G151" i="1"/>
  <c r="F151" i="1"/>
  <c r="E151" i="1"/>
  <c r="D151" i="1"/>
  <c r="A151" i="1"/>
  <c r="B151" i="1" s="1"/>
  <c r="I150" i="1"/>
  <c r="H150" i="1"/>
  <c r="G150" i="1"/>
  <c r="F150" i="1"/>
  <c r="E150" i="1"/>
  <c r="D150" i="1"/>
  <c r="A150" i="1"/>
  <c r="B150" i="1" s="1"/>
  <c r="I149" i="1"/>
  <c r="H149" i="1"/>
  <c r="G149" i="1"/>
  <c r="F149" i="1"/>
  <c r="E149" i="1"/>
  <c r="D149" i="1"/>
  <c r="A149" i="1"/>
  <c r="B149" i="1" s="1"/>
  <c r="I148" i="1"/>
  <c r="H148" i="1"/>
  <c r="G148" i="1"/>
  <c r="F148" i="1"/>
  <c r="E148" i="1"/>
  <c r="D148" i="1"/>
  <c r="A148" i="1"/>
  <c r="B148" i="1" s="1"/>
  <c r="I147" i="1"/>
  <c r="H147" i="1"/>
  <c r="G147" i="1"/>
  <c r="F147" i="1"/>
  <c r="E147" i="1"/>
  <c r="D147" i="1"/>
  <c r="A147" i="1"/>
  <c r="B147" i="1" s="1"/>
  <c r="I146" i="1"/>
  <c r="H146" i="1"/>
  <c r="G146" i="1"/>
  <c r="F146" i="1"/>
  <c r="E146" i="1"/>
  <c r="D146" i="1"/>
  <c r="A146" i="1"/>
  <c r="B146" i="1" s="1"/>
  <c r="I145" i="1"/>
  <c r="H145" i="1"/>
  <c r="G145" i="1"/>
  <c r="F145" i="1"/>
  <c r="E145" i="1"/>
  <c r="D145" i="1"/>
  <c r="B145" i="1"/>
  <c r="A145" i="1"/>
  <c r="I144" i="1"/>
  <c r="H144" i="1"/>
  <c r="G144" i="1"/>
  <c r="F144" i="1"/>
  <c r="E144" i="1"/>
  <c r="D144" i="1"/>
  <c r="A144" i="1"/>
  <c r="B144" i="1" s="1"/>
  <c r="I143" i="1"/>
  <c r="H143" i="1"/>
  <c r="G143" i="1"/>
  <c r="F143" i="1"/>
  <c r="E143" i="1"/>
  <c r="D143" i="1"/>
  <c r="A143" i="1"/>
  <c r="B143" i="1" s="1"/>
  <c r="I142" i="1"/>
  <c r="H142" i="1"/>
  <c r="G142" i="1"/>
  <c r="F142" i="1"/>
  <c r="E142" i="1"/>
  <c r="D142" i="1"/>
  <c r="A142" i="1"/>
  <c r="B142" i="1" s="1"/>
  <c r="I141" i="1"/>
  <c r="H141" i="1"/>
  <c r="G141" i="1"/>
  <c r="F141" i="1"/>
  <c r="E141" i="1"/>
  <c r="D141" i="1"/>
  <c r="A141" i="1"/>
  <c r="B141" i="1" s="1"/>
  <c r="I140" i="1"/>
  <c r="H140" i="1"/>
  <c r="G140" i="1"/>
  <c r="F140" i="1"/>
  <c r="E140" i="1"/>
  <c r="D140" i="1"/>
  <c r="A140" i="1"/>
  <c r="B140" i="1" s="1"/>
  <c r="I139" i="1"/>
  <c r="H139" i="1"/>
  <c r="G139" i="1"/>
  <c r="F139" i="1"/>
  <c r="E139" i="1"/>
  <c r="D139" i="1"/>
  <c r="A139" i="1"/>
  <c r="B139" i="1" s="1"/>
  <c r="I138" i="1"/>
  <c r="H138" i="1"/>
  <c r="G138" i="1"/>
  <c r="F138" i="1"/>
  <c r="E138" i="1"/>
  <c r="D138" i="1"/>
  <c r="A138" i="1"/>
  <c r="B138" i="1" s="1"/>
  <c r="I137" i="1"/>
  <c r="H137" i="1"/>
  <c r="G137" i="1"/>
  <c r="F137" i="1"/>
  <c r="E137" i="1"/>
  <c r="D137" i="1"/>
  <c r="A137" i="1"/>
  <c r="B137" i="1" s="1"/>
  <c r="I136" i="1"/>
  <c r="H136" i="1"/>
  <c r="G136" i="1"/>
  <c r="F136" i="1"/>
  <c r="E136" i="1"/>
  <c r="D136" i="1"/>
  <c r="A136" i="1"/>
  <c r="B136" i="1" s="1"/>
  <c r="I135" i="1"/>
  <c r="H135" i="1"/>
  <c r="G135" i="1"/>
  <c r="F135" i="1"/>
  <c r="E135" i="1"/>
  <c r="D135" i="1"/>
  <c r="A135" i="1"/>
  <c r="B135" i="1" s="1"/>
  <c r="I134" i="1"/>
  <c r="H134" i="1"/>
  <c r="G134" i="1"/>
  <c r="F134" i="1"/>
  <c r="E134" i="1"/>
  <c r="D134" i="1"/>
  <c r="A134" i="1"/>
  <c r="B134" i="1" s="1"/>
  <c r="I133" i="1"/>
  <c r="H133" i="1"/>
  <c r="G133" i="1"/>
  <c r="F133" i="1"/>
  <c r="E133" i="1"/>
  <c r="D133" i="1"/>
  <c r="A133" i="1"/>
  <c r="B133" i="1" s="1"/>
  <c r="I132" i="1"/>
  <c r="H132" i="1"/>
  <c r="G132" i="1"/>
  <c r="F132" i="1"/>
  <c r="E132" i="1"/>
  <c r="D132" i="1"/>
  <c r="A132" i="1"/>
  <c r="B132" i="1" s="1"/>
  <c r="I131" i="1"/>
  <c r="H131" i="1"/>
  <c r="G131" i="1"/>
  <c r="F131" i="1"/>
  <c r="E131" i="1"/>
  <c r="D131" i="1"/>
  <c r="A131" i="1"/>
  <c r="B131" i="1" s="1"/>
  <c r="I130" i="1"/>
  <c r="H130" i="1"/>
  <c r="G130" i="1"/>
  <c r="F130" i="1"/>
  <c r="E130" i="1"/>
  <c r="D130" i="1"/>
  <c r="A130" i="1"/>
  <c r="B130" i="1" s="1"/>
  <c r="I129" i="1"/>
  <c r="H129" i="1"/>
  <c r="G129" i="1"/>
  <c r="F129" i="1"/>
  <c r="E129" i="1"/>
  <c r="D129" i="1"/>
  <c r="B129" i="1"/>
  <c r="A129" i="1"/>
  <c r="I128" i="1"/>
  <c r="H128" i="1"/>
  <c r="G128" i="1"/>
  <c r="F128" i="1"/>
  <c r="E128" i="1"/>
  <c r="D128" i="1"/>
  <c r="A128" i="1"/>
  <c r="B128" i="1" s="1"/>
  <c r="I127" i="1"/>
  <c r="H127" i="1"/>
  <c r="G127" i="1"/>
  <c r="F127" i="1"/>
  <c r="E127" i="1"/>
  <c r="D127" i="1"/>
  <c r="A127" i="1"/>
  <c r="B127" i="1" s="1"/>
  <c r="I126" i="1"/>
  <c r="H126" i="1"/>
  <c r="G126" i="1"/>
  <c r="F126" i="1"/>
  <c r="E126" i="1"/>
  <c r="D126" i="1"/>
  <c r="A126" i="1"/>
  <c r="B126" i="1" s="1"/>
  <c r="I125" i="1"/>
  <c r="H125" i="1"/>
  <c r="G125" i="1"/>
  <c r="F125" i="1"/>
  <c r="E125" i="1"/>
  <c r="D125" i="1"/>
  <c r="A125" i="1"/>
  <c r="B125" i="1" s="1"/>
  <c r="I124" i="1"/>
  <c r="H124" i="1"/>
  <c r="G124" i="1"/>
  <c r="F124" i="1"/>
  <c r="E124" i="1"/>
  <c r="D124" i="1"/>
  <c r="A124" i="1"/>
  <c r="B124" i="1" s="1"/>
  <c r="I123" i="1"/>
  <c r="H123" i="1"/>
  <c r="G123" i="1"/>
  <c r="F123" i="1"/>
  <c r="E123" i="1"/>
  <c r="D123" i="1"/>
  <c r="A123" i="1"/>
  <c r="B123" i="1" s="1"/>
  <c r="I122" i="1"/>
  <c r="H122" i="1"/>
  <c r="G122" i="1"/>
  <c r="F122" i="1"/>
  <c r="E122" i="1"/>
  <c r="D122" i="1"/>
  <c r="A122" i="1"/>
  <c r="B122" i="1" s="1"/>
  <c r="I121" i="1"/>
  <c r="H121" i="1"/>
  <c r="G121" i="1"/>
  <c r="F121" i="1"/>
  <c r="E121" i="1"/>
  <c r="D121" i="1"/>
  <c r="A121" i="1"/>
  <c r="B121" i="1" s="1"/>
  <c r="I120" i="1"/>
  <c r="H120" i="1"/>
  <c r="G120" i="1"/>
  <c r="F120" i="1"/>
  <c r="E120" i="1"/>
  <c r="D120" i="1"/>
  <c r="A120" i="1"/>
  <c r="B120" i="1" s="1"/>
  <c r="I119" i="1"/>
  <c r="H119" i="1"/>
  <c r="G119" i="1"/>
  <c r="F119" i="1"/>
  <c r="E119" i="1"/>
  <c r="D119" i="1"/>
  <c r="A119" i="1"/>
  <c r="B119" i="1" s="1"/>
  <c r="I118" i="1"/>
  <c r="H118" i="1"/>
  <c r="G118" i="1"/>
  <c r="F118" i="1"/>
  <c r="E118" i="1"/>
  <c r="D118" i="1"/>
  <c r="A118" i="1"/>
  <c r="B118" i="1" s="1"/>
  <c r="I117" i="1"/>
  <c r="H117" i="1"/>
  <c r="G117" i="1"/>
  <c r="F117" i="1"/>
  <c r="E117" i="1"/>
  <c r="D117" i="1"/>
  <c r="A117" i="1"/>
  <c r="B117" i="1" s="1"/>
  <c r="I116" i="1"/>
  <c r="H116" i="1"/>
  <c r="G116" i="1"/>
  <c r="F116" i="1"/>
  <c r="E116" i="1"/>
  <c r="D116" i="1"/>
  <c r="A116" i="1"/>
  <c r="B116" i="1" s="1"/>
  <c r="I115" i="1"/>
  <c r="H115" i="1"/>
  <c r="G115" i="1"/>
  <c r="F115" i="1"/>
  <c r="E115" i="1"/>
  <c r="D115" i="1"/>
  <c r="A115" i="1"/>
  <c r="B115" i="1" s="1"/>
  <c r="I114" i="1"/>
  <c r="H114" i="1"/>
  <c r="G114" i="1"/>
  <c r="F114" i="1"/>
  <c r="E114" i="1"/>
  <c r="D114" i="1"/>
  <c r="A114" i="1"/>
  <c r="B114" i="1" s="1"/>
  <c r="I113" i="1"/>
  <c r="H113" i="1"/>
  <c r="G113" i="1"/>
  <c r="F113" i="1"/>
  <c r="E113" i="1"/>
  <c r="D113" i="1"/>
  <c r="B113" i="1"/>
  <c r="A113" i="1"/>
  <c r="I112" i="1"/>
  <c r="H112" i="1"/>
  <c r="G112" i="1"/>
  <c r="F112" i="1"/>
  <c r="E112" i="1"/>
  <c r="D112" i="1"/>
  <c r="A112" i="1"/>
  <c r="B112" i="1" s="1"/>
  <c r="I111" i="1"/>
  <c r="H111" i="1"/>
  <c r="G111" i="1"/>
  <c r="F111" i="1"/>
  <c r="E111" i="1"/>
  <c r="D111" i="1"/>
  <c r="A111" i="1"/>
  <c r="B111" i="1" s="1"/>
  <c r="I110" i="1"/>
  <c r="H110" i="1"/>
  <c r="G110" i="1"/>
  <c r="F110" i="1"/>
  <c r="E110" i="1"/>
  <c r="D110" i="1"/>
  <c r="A110" i="1"/>
  <c r="B110" i="1" s="1"/>
  <c r="I109" i="1"/>
  <c r="H109" i="1"/>
  <c r="G109" i="1"/>
  <c r="F109" i="1"/>
  <c r="E109" i="1"/>
  <c r="D109" i="1"/>
  <c r="A109" i="1"/>
  <c r="B109" i="1" s="1"/>
  <c r="I108" i="1"/>
  <c r="H108" i="1"/>
  <c r="G108" i="1"/>
  <c r="F108" i="1"/>
  <c r="E108" i="1"/>
  <c r="D108" i="1"/>
  <c r="A108" i="1"/>
  <c r="B108" i="1" s="1"/>
  <c r="I107" i="1"/>
  <c r="H107" i="1"/>
  <c r="G107" i="1"/>
  <c r="F107" i="1"/>
  <c r="E107" i="1"/>
  <c r="D107" i="1"/>
  <c r="A107" i="1"/>
  <c r="B107" i="1" s="1"/>
  <c r="I106" i="1"/>
  <c r="H106" i="1"/>
  <c r="G106" i="1"/>
  <c r="F106" i="1"/>
  <c r="E106" i="1"/>
  <c r="D106" i="1"/>
  <c r="A106" i="1"/>
  <c r="B106" i="1" s="1"/>
  <c r="C155" i="1"/>
  <c r="C156" i="1"/>
  <c r="C157" i="1"/>
  <c r="C158" i="1"/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l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C145" i="1"/>
  <c r="C149" i="1"/>
  <c r="C153" i="1"/>
  <c r="C146" i="1"/>
  <c r="C150" i="1"/>
  <c r="C143" i="1"/>
  <c r="C147" i="1"/>
  <c r="C151" i="1"/>
  <c r="C144" i="1"/>
  <c r="C148" i="1"/>
  <c r="C152" i="1"/>
  <c r="K32" i="2" l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I105" i="1"/>
  <c r="H105" i="1"/>
  <c r="G105" i="1"/>
  <c r="F105" i="1"/>
  <c r="E105" i="1"/>
  <c r="D105" i="1"/>
  <c r="A105" i="1"/>
  <c r="B105" i="1" s="1"/>
  <c r="I104" i="1"/>
  <c r="H104" i="1"/>
  <c r="G104" i="1"/>
  <c r="F104" i="1"/>
  <c r="E104" i="1"/>
  <c r="D104" i="1"/>
  <c r="A104" i="1"/>
  <c r="B104" i="1" s="1"/>
  <c r="I103" i="1"/>
  <c r="H103" i="1"/>
  <c r="G103" i="1"/>
  <c r="F103" i="1"/>
  <c r="E103" i="1"/>
  <c r="D103" i="1"/>
  <c r="A103" i="1"/>
  <c r="B103" i="1" s="1"/>
  <c r="I102" i="1"/>
  <c r="H102" i="1"/>
  <c r="G102" i="1"/>
  <c r="F102" i="1"/>
  <c r="E102" i="1"/>
  <c r="D102" i="1"/>
  <c r="A102" i="1"/>
  <c r="B102" i="1" s="1"/>
  <c r="I101" i="1"/>
  <c r="H101" i="1"/>
  <c r="G101" i="1"/>
  <c r="F101" i="1"/>
  <c r="E101" i="1"/>
  <c r="D101" i="1"/>
  <c r="A101" i="1"/>
  <c r="B101" i="1" s="1"/>
  <c r="I100" i="1"/>
  <c r="H100" i="1"/>
  <c r="G100" i="1"/>
  <c r="F100" i="1"/>
  <c r="E100" i="1"/>
  <c r="D100" i="1"/>
  <c r="A100" i="1"/>
  <c r="B100" i="1" s="1"/>
  <c r="I99" i="1"/>
  <c r="H99" i="1"/>
  <c r="G99" i="1"/>
  <c r="F99" i="1"/>
  <c r="E99" i="1"/>
  <c r="D99" i="1"/>
  <c r="A99" i="1"/>
  <c r="B99" i="1" s="1"/>
  <c r="I98" i="1"/>
  <c r="H98" i="1"/>
  <c r="G98" i="1"/>
  <c r="F98" i="1"/>
  <c r="E98" i="1"/>
  <c r="D98" i="1"/>
  <c r="A98" i="1"/>
  <c r="B98" i="1" s="1"/>
  <c r="I97" i="1"/>
  <c r="H97" i="1"/>
  <c r="G97" i="1"/>
  <c r="F97" i="1"/>
  <c r="E97" i="1"/>
  <c r="D97" i="1"/>
  <c r="A97" i="1"/>
  <c r="B97" i="1" s="1"/>
  <c r="I96" i="1"/>
  <c r="H96" i="1"/>
  <c r="G96" i="1"/>
  <c r="F96" i="1"/>
  <c r="E96" i="1"/>
  <c r="D96" i="1"/>
  <c r="A96" i="1"/>
  <c r="B96" i="1" s="1"/>
  <c r="I95" i="1"/>
  <c r="H95" i="1"/>
  <c r="G95" i="1"/>
  <c r="F95" i="1"/>
  <c r="E95" i="1"/>
  <c r="D95" i="1"/>
  <c r="A95" i="1"/>
  <c r="B95" i="1" s="1"/>
  <c r="I94" i="1"/>
  <c r="H94" i="1"/>
  <c r="G94" i="1"/>
  <c r="F94" i="1"/>
  <c r="E94" i="1"/>
  <c r="D94" i="1"/>
  <c r="A94" i="1"/>
  <c r="B94" i="1" s="1"/>
  <c r="I93" i="1"/>
  <c r="H93" i="1"/>
  <c r="G93" i="1"/>
  <c r="F93" i="1"/>
  <c r="E93" i="1"/>
  <c r="D93" i="1"/>
  <c r="A93" i="1"/>
  <c r="B93" i="1" s="1"/>
  <c r="I92" i="1"/>
  <c r="H92" i="1"/>
  <c r="G92" i="1"/>
  <c r="F92" i="1"/>
  <c r="E92" i="1"/>
  <c r="D92" i="1"/>
  <c r="A92" i="1"/>
  <c r="B92" i="1" s="1"/>
  <c r="I91" i="1"/>
  <c r="H91" i="1"/>
  <c r="G91" i="1"/>
  <c r="F91" i="1"/>
  <c r="E91" i="1"/>
  <c r="D91" i="1"/>
  <c r="A91" i="1"/>
  <c r="B91" i="1" s="1"/>
  <c r="I90" i="1"/>
  <c r="H90" i="1"/>
  <c r="G90" i="1"/>
  <c r="F90" i="1"/>
  <c r="E90" i="1"/>
  <c r="D90" i="1"/>
  <c r="A90" i="1"/>
  <c r="B90" i="1" s="1"/>
  <c r="I89" i="1"/>
  <c r="H89" i="1"/>
  <c r="G89" i="1"/>
  <c r="F89" i="1"/>
  <c r="E89" i="1"/>
  <c r="D89" i="1"/>
  <c r="A89" i="1"/>
  <c r="B89" i="1" s="1"/>
  <c r="I88" i="1"/>
  <c r="H88" i="1"/>
  <c r="G88" i="1"/>
  <c r="F88" i="1"/>
  <c r="E88" i="1"/>
  <c r="D88" i="1"/>
  <c r="A88" i="1"/>
  <c r="B88" i="1" s="1"/>
  <c r="I87" i="1"/>
  <c r="H87" i="1"/>
  <c r="G87" i="1"/>
  <c r="F87" i="1"/>
  <c r="E87" i="1"/>
  <c r="D87" i="1"/>
  <c r="A87" i="1"/>
  <c r="B87" i="1" s="1"/>
  <c r="I86" i="1"/>
  <c r="H86" i="1"/>
  <c r="G86" i="1"/>
  <c r="F86" i="1"/>
  <c r="E86" i="1"/>
  <c r="D86" i="1"/>
  <c r="A86" i="1"/>
  <c r="B86" i="1" s="1"/>
  <c r="I85" i="1"/>
  <c r="H85" i="1"/>
  <c r="G85" i="1"/>
  <c r="F85" i="1"/>
  <c r="E85" i="1"/>
  <c r="D85" i="1"/>
  <c r="A85" i="1"/>
  <c r="B85" i="1" s="1"/>
  <c r="I84" i="1"/>
  <c r="H84" i="1"/>
  <c r="G84" i="1"/>
  <c r="F84" i="1"/>
  <c r="E84" i="1"/>
  <c r="D84" i="1"/>
  <c r="A84" i="1"/>
  <c r="B84" i="1" s="1"/>
  <c r="I83" i="1"/>
  <c r="H83" i="1"/>
  <c r="G83" i="1"/>
  <c r="F83" i="1"/>
  <c r="E83" i="1"/>
  <c r="D83" i="1"/>
  <c r="A83" i="1"/>
  <c r="B83" i="1" s="1"/>
  <c r="I82" i="1"/>
  <c r="H82" i="1"/>
  <c r="G82" i="1"/>
  <c r="F82" i="1"/>
  <c r="E82" i="1"/>
  <c r="D82" i="1"/>
  <c r="A82" i="1"/>
  <c r="B82" i="1" s="1"/>
  <c r="I81" i="1"/>
  <c r="H81" i="1"/>
  <c r="G81" i="1"/>
  <c r="F81" i="1"/>
  <c r="E81" i="1"/>
  <c r="D81" i="1"/>
  <c r="A81" i="1"/>
  <c r="B81" i="1" s="1"/>
  <c r="I80" i="1"/>
  <c r="H80" i="1"/>
  <c r="G80" i="1"/>
  <c r="F80" i="1"/>
  <c r="E80" i="1"/>
  <c r="D80" i="1"/>
  <c r="A80" i="1"/>
  <c r="B80" i="1" s="1"/>
  <c r="I79" i="1"/>
  <c r="H79" i="1"/>
  <c r="G79" i="1"/>
  <c r="F79" i="1"/>
  <c r="E79" i="1"/>
  <c r="D79" i="1"/>
  <c r="A79" i="1"/>
  <c r="B79" i="1" s="1"/>
  <c r="I78" i="1"/>
  <c r="H78" i="1"/>
  <c r="G78" i="1"/>
  <c r="F78" i="1"/>
  <c r="E78" i="1"/>
  <c r="D78" i="1"/>
  <c r="A78" i="1"/>
  <c r="B78" i="1" s="1"/>
  <c r="I77" i="1"/>
  <c r="H77" i="1"/>
  <c r="G77" i="1"/>
  <c r="F77" i="1"/>
  <c r="E77" i="1"/>
  <c r="D77" i="1"/>
  <c r="A77" i="1"/>
  <c r="B77" i="1" s="1"/>
  <c r="I76" i="1"/>
  <c r="H76" i="1"/>
  <c r="G76" i="1"/>
  <c r="F76" i="1"/>
  <c r="E76" i="1"/>
  <c r="D76" i="1"/>
  <c r="A76" i="1"/>
  <c r="B76" i="1" s="1"/>
  <c r="I75" i="1"/>
  <c r="H75" i="1"/>
  <c r="G75" i="1"/>
  <c r="F75" i="1"/>
  <c r="E75" i="1"/>
  <c r="D75" i="1"/>
  <c r="A75" i="1"/>
  <c r="B75" i="1" s="1"/>
  <c r="I74" i="1"/>
  <c r="H74" i="1"/>
  <c r="G74" i="1"/>
  <c r="F74" i="1"/>
  <c r="E74" i="1"/>
  <c r="D74" i="1"/>
  <c r="A74" i="1"/>
  <c r="B74" i="1" s="1"/>
  <c r="I73" i="1"/>
  <c r="H73" i="1"/>
  <c r="G73" i="1"/>
  <c r="F73" i="1"/>
  <c r="E73" i="1"/>
  <c r="D73" i="1"/>
  <c r="A73" i="1"/>
  <c r="B73" i="1" s="1"/>
  <c r="I72" i="1"/>
  <c r="H72" i="1"/>
  <c r="G72" i="1"/>
  <c r="F72" i="1"/>
  <c r="E72" i="1"/>
  <c r="D72" i="1"/>
  <c r="A72" i="1"/>
  <c r="B72" i="1" s="1"/>
  <c r="I71" i="1"/>
  <c r="H71" i="1"/>
  <c r="G71" i="1"/>
  <c r="F71" i="1"/>
  <c r="E71" i="1"/>
  <c r="D71" i="1"/>
  <c r="A71" i="1"/>
  <c r="B71" i="1" s="1"/>
  <c r="I70" i="1"/>
  <c r="H70" i="1"/>
  <c r="G70" i="1"/>
  <c r="F70" i="1"/>
  <c r="E70" i="1"/>
  <c r="D70" i="1"/>
  <c r="A70" i="1"/>
  <c r="B70" i="1" s="1"/>
  <c r="I69" i="1"/>
  <c r="H69" i="1"/>
  <c r="G69" i="1"/>
  <c r="F69" i="1"/>
  <c r="E69" i="1"/>
  <c r="D69" i="1"/>
  <c r="A69" i="1"/>
  <c r="B69" i="1" s="1"/>
  <c r="I68" i="1"/>
  <c r="H68" i="1"/>
  <c r="G68" i="1"/>
  <c r="F68" i="1"/>
  <c r="E68" i="1"/>
  <c r="D68" i="1"/>
  <c r="A68" i="1"/>
  <c r="B68" i="1" s="1"/>
  <c r="I67" i="1"/>
  <c r="H67" i="1"/>
  <c r="G67" i="1"/>
  <c r="F67" i="1"/>
  <c r="E67" i="1"/>
  <c r="D67" i="1"/>
  <c r="A67" i="1"/>
  <c r="B67" i="1" s="1"/>
  <c r="I66" i="1"/>
  <c r="H66" i="1"/>
  <c r="G66" i="1"/>
  <c r="F66" i="1"/>
  <c r="E66" i="1"/>
  <c r="D66" i="1"/>
  <c r="A66" i="1"/>
  <c r="B66" i="1" s="1"/>
  <c r="I65" i="1"/>
  <c r="H65" i="1"/>
  <c r="G65" i="1"/>
  <c r="F65" i="1"/>
  <c r="E65" i="1"/>
  <c r="D65" i="1"/>
  <c r="A65" i="1"/>
  <c r="B65" i="1" s="1"/>
  <c r="I64" i="1"/>
  <c r="H64" i="1"/>
  <c r="G64" i="1"/>
  <c r="F64" i="1"/>
  <c r="E64" i="1"/>
  <c r="D64" i="1"/>
  <c r="A64" i="1"/>
  <c r="B64" i="1" s="1"/>
  <c r="I63" i="1"/>
  <c r="H63" i="1"/>
  <c r="G63" i="1"/>
  <c r="F63" i="1"/>
  <c r="E63" i="1"/>
  <c r="D63" i="1"/>
  <c r="A63" i="1"/>
  <c r="B63" i="1" s="1"/>
  <c r="I62" i="1"/>
  <c r="H62" i="1"/>
  <c r="G62" i="1"/>
  <c r="F62" i="1"/>
  <c r="E62" i="1"/>
  <c r="D62" i="1"/>
  <c r="A62" i="1"/>
  <c r="B62" i="1" s="1"/>
  <c r="I61" i="1"/>
  <c r="H61" i="1"/>
  <c r="G61" i="1"/>
  <c r="F61" i="1"/>
  <c r="E61" i="1"/>
  <c r="D61" i="1"/>
  <c r="A61" i="1"/>
  <c r="B61" i="1" s="1"/>
  <c r="I60" i="1"/>
  <c r="H60" i="1"/>
  <c r="G60" i="1"/>
  <c r="F60" i="1"/>
  <c r="E60" i="1"/>
  <c r="D60" i="1"/>
  <c r="A60" i="1"/>
  <c r="B60" i="1" s="1"/>
  <c r="I59" i="1"/>
  <c r="H59" i="1"/>
  <c r="G59" i="1"/>
  <c r="F59" i="1"/>
  <c r="E59" i="1"/>
  <c r="D59" i="1"/>
  <c r="A59" i="1"/>
  <c r="B59" i="1" s="1"/>
  <c r="I58" i="1"/>
  <c r="H58" i="1"/>
  <c r="G58" i="1"/>
  <c r="F58" i="1"/>
  <c r="E58" i="1"/>
  <c r="D58" i="1"/>
  <c r="A58" i="1"/>
  <c r="B58" i="1" s="1"/>
  <c r="I57" i="1"/>
  <c r="H57" i="1"/>
  <c r="G57" i="1"/>
  <c r="F57" i="1"/>
  <c r="E57" i="1"/>
  <c r="D57" i="1"/>
  <c r="A57" i="1"/>
  <c r="B57" i="1" s="1"/>
  <c r="I56" i="1"/>
  <c r="H56" i="1"/>
  <c r="G56" i="1"/>
  <c r="F56" i="1"/>
  <c r="E56" i="1"/>
  <c r="D56" i="1"/>
  <c r="A56" i="1"/>
  <c r="B56" i="1" s="1"/>
  <c r="I55" i="1"/>
  <c r="H55" i="1"/>
  <c r="G55" i="1"/>
  <c r="F55" i="1"/>
  <c r="E55" i="1"/>
  <c r="D55" i="1"/>
  <c r="A55" i="1"/>
  <c r="B55" i="1" s="1"/>
  <c r="K80" i="2" l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I54" i="1"/>
  <c r="H54" i="1"/>
  <c r="G54" i="1"/>
  <c r="F54" i="1"/>
  <c r="E54" i="1"/>
  <c r="D54" i="1"/>
  <c r="A54" i="1"/>
  <c r="B54" i="1" s="1"/>
  <c r="I53" i="1"/>
  <c r="H53" i="1"/>
  <c r="G53" i="1"/>
  <c r="F53" i="1"/>
  <c r="E53" i="1"/>
  <c r="D53" i="1"/>
  <c r="A53" i="1"/>
  <c r="B53" i="1" s="1"/>
  <c r="I52" i="1"/>
  <c r="H52" i="1"/>
  <c r="G52" i="1"/>
  <c r="F52" i="1"/>
  <c r="E52" i="1"/>
  <c r="D52" i="1"/>
  <c r="A52" i="1"/>
  <c r="B52" i="1" s="1"/>
  <c r="I51" i="1"/>
  <c r="H51" i="1"/>
  <c r="G51" i="1"/>
  <c r="F51" i="1"/>
  <c r="E51" i="1"/>
  <c r="D51" i="1"/>
  <c r="A51" i="1"/>
  <c r="B51" i="1" s="1"/>
  <c r="I50" i="1"/>
  <c r="H50" i="1"/>
  <c r="G50" i="1"/>
  <c r="F50" i="1"/>
  <c r="E50" i="1"/>
  <c r="D50" i="1"/>
  <c r="A50" i="1"/>
  <c r="B50" i="1" s="1"/>
  <c r="I49" i="1"/>
  <c r="H49" i="1"/>
  <c r="G49" i="1"/>
  <c r="F49" i="1"/>
  <c r="E49" i="1"/>
  <c r="D49" i="1"/>
  <c r="A49" i="1"/>
  <c r="B49" i="1" s="1"/>
  <c r="I48" i="1"/>
  <c r="H48" i="1"/>
  <c r="G48" i="1"/>
  <c r="F48" i="1"/>
  <c r="E48" i="1"/>
  <c r="D48" i="1"/>
  <c r="A48" i="1"/>
  <c r="B48" i="1" s="1"/>
  <c r="I47" i="1"/>
  <c r="H47" i="1"/>
  <c r="G47" i="1"/>
  <c r="F47" i="1"/>
  <c r="E47" i="1"/>
  <c r="D47" i="1"/>
  <c r="A47" i="1"/>
  <c r="B47" i="1" s="1"/>
  <c r="I46" i="1"/>
  <c r="H46" i="1"/>
  <c r="G46" i="1"/>
  <c r="F46" i="1"/>
  <c r="E46" i="1"/>
  <c r="D46" i="1"/>
  <c r="A46" i="1"/>
  <c r="B46" i="1" s="1"/>
  <c r="I45" i="1"/>
  <c r="H45" i="1"/>
  <c r="G45" i="1"/>
  <c r="F45" i="1"/>
  <c r="E45" i="1"/>
  <c r="D45" i="1"/>
  <c r="A45" i="1"/>
  <c r="B45" i="1" s="1"/>
  <c r="I44" i="1"/>
  <c r="H44" i="1"/>
  <c r="G44" i="1"/>
  <c r="F44" i="1"/>
  <c r="E44" i="1"/>
  <c r="D44" i="1"/>
  <c r="A44" i="1"/>
  <c r="B44" i="1" s="1"/>
  <c r="I43" i="1"/>
  <c r="H43" i="1"/>
  <c r="G43" i="1"/>
  <c r="F43" i="1"/>
  <c r="E43" i="1"/>
  <c r="D43" i="1"/>
  <c r="A43" i="1"/>
  <c r="B43" i="1" s="1"/>
  <c r="I42" i="1"/>
  <c r="H42" i="1"/>
  <c r="G42" i="1"/>
  <c r="F42" i="1"/>
  <c r="E42" i="1"/>
  <c r="D42" i="1"/>
  <c r="A42" i="1"/>
  <c r="B42" i="1" s="1"/>
  <c r="I41" i="1"/>
  <c r="H41" i="1"/>
  <c r="G41" i="1"/>
  <c r="F41" i="1"/>
  <c r="E41" i="1"/>
  <c r="D41" i="1"/>
  <c r="A41" i="1"/>
  <c r="B41" i="1" s="1"/>
  <c r="I40" i="1"/>
  <c r="H40" i="1"/>
  <c r="G40" i="1"/>
  <c r="F40" i="1"/>
  <c r="E40" i="1"/>
  <c r="D40" i="1"/>
  <c r="A40" i="1"/>
  <c r="B40" i="1" s="1"/>
  <c r="I39" i="1"/>
  <c r="H39" i="1"/>
  <c r="G39" i="1"/>
  <c r="F39" i="1"/>
  <c r="E39" i="1"/>
  <c r="D39" i="1"/>
  <c r="A39" i="1"/>
  <c r="B39" i="1" s="1"/>
  <c r="I38" i="1"/>
  <c r="H38" i="1"/>
  <c r="G38" i="1"/>
  <c r="F38" i="1"/>
  <c r="E38" i="1"/>
  <c r="D38" i="1"/>
  <c r="A38" i="1"/>
  <c r="B38" i="1" s="1"/>
  <c r="I37" i="1"/>
  <c r="H37" i="1"/>
  <c r="G37" i="1"/>
  <c r="F37" i="1"/>
  <c r="E37" i="1"/>
  <c r="D37" i="1"/>
  <c r="A37" i="1"/>
  <c r="B37" i="1" s="1"/>
  <c r="I36" i="1"/>
  <c r="H36" i="1"/>
  <c r="G36" i="1"/>
  <c r="F36" i="1"/>
  <c r="E36" i="1"/>
  <c r="D36" i="1"/>
  <c r="A36" i="1"/>
  <c r="B36" i="1" s="1"/>
  <c r="I35" i="1"/>
  <c r="H35" i="1"/>
  <c r="G35" i="1"/>
  <c r="F35" i="1"/>
  <c r="E35" i="1"/>
  <c r="D35" i="1"/>
  <c r="A35" i="1"/>
  <c r="B35" i="1" s="1"/>
  <c r="I34" i="1"/>
  <c r="H34" i="1"/>
  <c r="G34" i="1"/>
  <c r="F34" i="1"/>
  <c r="E34" i="1"/>
  <c r="D34" i="1"/>
  <c r="A34" i="1"/>
  <c r="B34" i="1" s="1"/>
  <c r="I33" i="1"/>
  <c r="H33" i="1"/>
  <c r="G33" i="1"/>
  <c r="F33" i="1"/>
  <c r="E33" i="1"/>
  <c r="D33" i="1"/>
  <c r="A33" i="1"/>
  <c r="B33" i="1" s="1"/>
  <c r="I32" i="1"/>
  <c r="H32" i="1"/>
  <c r="G32" i="1"/>
  <c r="F32" i="1"/>
  <c r="E32" i="1"/>
  <c r="D32" i="1"/>
  <c r="A32" i="1"/>
  <c r="B32" i="1" s="1"/>
  <c r="I31" i="1"/>
  <c r="H31" i="1"/>
  <c r="G31" i="1"/>
  <c r="F31" i="1"/>
  <c r="E31" i="1"/>
  <c r="D31" i="1"/>
  <c r="A31" i="1"/>
  <c r="B31" i="1" s="1"/>
  <c r="I30" i="1"/>
  <c r="H30" i="1"/>
  <c r="G30" i="1"/>
  <c r="F30" i="1"/>
  <c r="E30" i="1"/>
  <c r="D30" i="1"/>
  <c r="A30" i="1"/>
  <c r="B30" i="1" s="1"/>
  <c r="I29" i="1"/>
  <c r="H29" i="1"/>
  <c r="G29" i="1"/>
  <c r="F29" i="1"/>
  <c r="E29" i="1"/>
  <c r="D29" i="1"/>
  <c r="A29" i="1"/>
  <c r="B29" i="1" s="1"/>
  <c r="I28" i="1"/>
  <c r="H28" i="1"/>
  <c r="G28" i="1"/>
  <c r="F28" i="1"/>
  <c r="E28" i="1"/>
  <c r="D28" i="1"/>
  <c r="A28" i="1"/>
  <c r="B28" i="1" s="1"/>
  <c r="I27" i="1"/>
  <c r="H27" i="1"/>
  <c r="G27" i="1"/>
  <c r="F27" i="1"/>
  <c r="E27" i="1"/>
  <c r="D27" i="1"/>
  <c r="A27" i="1"/>
  <c r="B27" i="1" s="1"/>
  <c r="I26" i="1"/>
  <c r="H26" i="1"/>
  <c r="G26" i="1"/>
  <c r="F26" i="1"/>
  <c r="E26" i="1"/>
  <c r="D26" i="1"/>
  <c r="A26" i="1"/>
  <c r="B26" i="1" s="1"/>
  <c r="I25" i="1"/>
  <c r="H25" i="1"/>
  <c r="G25" i="1"/>
  <c r="F25" i="1"/>
  <c r="E25" i="1"/>
  <c r="D25" i="1"/>
  <c r="A25" i="1"/>
  <c r="B25" i="1" s="1"/>
  <c r="I24" i="1"/>
  <c r="H24" i="1"/>
  <c r="G24" i="1"/>
  <c r="F24" i="1"/>
  <c r="E24" i="1"/>
  <c r="D24" i="1"/>
  <c r="A24" i="1"/>
  <c r="B24" i="1" s="1"/>
  <c r="I23" i="1"/>
  <c r="H23" i="1"/>
  <c r="G23" i="1"/>
  <c r="F23" i="1"/>
  <c r="E23" i="1"/>
  <c r="D23" i="1"/>
  <c r="A23" i="1"/>
  <c r="B23" i="1" s="1"/>
  <c r="I22" i="1"/>
  <c r="H22" i="1"/>
  <c r="G22" i="1"/>
  <c r="F22" i="1"/>
  <c r="E22" i="1"/>
  <c r="D22" i="1"/>
  <c r="A22" i="1"/>
  <c r="B22" i="1" s="1"/>
  <c r="I21" i="1"/>
  <c r="H21" i="1"/>
  <c r="G21" i="1"/>
  <c r="F21" i="1"/>
  <c r="E21" i="1"/>
  <c r="D21" i="1"/>
  <c r="A21" i="1"/>
  <c r="B21" i="1" s="1"/>
  <c r="I20" i="1"/>
  <c r="H20" i="1"/>
  <c r="G20" i="1"/>
  <c r="F20" i="1"/>
  <c r="E20" i="1"/>
  <c r="D20" i="1"/>
  <c r="A20" i="1"/>
  <c r="B20" i="1" s="1"/>
  <c r="I19" i="1"/>
  <c r="H19" i="1"/>
  <c r="G19" i="1"/>
  <c r="F19" i="1"/>
  <c r="E19" i="1"/>
  <c r="D19" i="1"/>
  <c r="A19" i="1"/>
  <c r="B19" i="1" s="1"/>
  <c r="I18" i="1"/>
  <c r="H18" i="1"/>
  <c r="G18" i="1"/>
  <c r="F18" i="1"/>
  <c r="E18" i="1"/>
  <c r="D18" i="1"/>
  <c r="A18" i="1"/>
  <c r="B18" i="1" s="1"/>
  <c r="I17" i="1"/>
  <c r="H17" i="1"/>
  <c r="G17" i="1"/>
  <c r="F17" i="1"/>
  <c r="E17" i="1"/>
  <c r="D17" i="1"/>
  <c r="A17" i="1"/>
  <c r="B17" i="1" s="1"/>
  <c r="I16" i="1"/>
  <c r="H16" i="1"/>
  <c r="G16" i="1"/>
  <c r="F16" i="1"/>
  <c r="E16" i="1"/>
  <c r="D16" i="1"/>
  <c r="A16" i="1"/>
  <c r="B16" i="1" s="1"/>
  <c r="I15" i="1"/>
  <c r="H15" i="1"/>
  <c r="G15" i="1"/>
  <c r="F15" i="1"/>
  <c r="E15" i="1"/>
  <c r="D15" i="1"/>
  <c r="A15" i="1"/>
  <c r="B15" i="1" s="1"/>
  <c r="I14" i="1"/>
  <c r="H14" i="1"/>
  <c r="G14" i="1"/>
  <c r="F14" i="1"/>
  <c r="E14" i="1"/>
  <c r="D14" i="1"/>
  <c r="A14" i="1"/>
  <c r="B14" i="1" s="1"/>
  <c r="I13" i="1"/>
  <c r="H13" i="1"/>
  <c r="G13" i="1"/>
  <c r="F13" i="1"/>
  <c r="E13" i="1"/>
  <c r="D13" i="1"/>
  <c r="A13" i="1"/>
  <c r="B13" i="1" s="1"/>
  <c r="I12" i="1"/>
  <c r="H12" i="1"/>
  <c r="G12" i="1"/>
  <c r="F12" i="1"/>
  <c r="E12" i="1"/>
  <c r="D12" i="1"/>
  <c r="A12" i="1"/>
  <c r="B12" i="1" s="1"/>
  <c r="I11" i="1"/>
  <c r="H11" i="1"/>
  <c r="G11" i="1"/>
  <c r="F11" i="1"/>
  <c r="E11" i="1"/>
  <c r="D11" i="1"/>
  <c r="A11" i="1"/>
  <c r="B11" i="1" s="1"/>
  <c r="I10" i="1"/>
  <c r="H10" i="1"/>
  <c r="G10" i="1"/>
  <c r="F10" i="1"/>
  <c r="E10" i="1"/>
  <c r="D10" i="1"/>
  <c r="A10" i="1"/>
  <c r="B10" i="1" s="1"/>
  <c r="I9" i="1"/>
  <c r="H9" i="1"/>
  <c r="G9" i="1"/>
  <c r="F9" i="1"/>
  <c r="E9" i="1"/>
  <c r="D9" i="1"/>
  <c r="A9" i="1"/>
  <c r="B9" i="1" s="1"/>
  <c r="I8" i="1"/>
  <c r="H8" i="1"/>
  <c r="G8" i="1"/>
  <c r="F8" i="1"/>
  <c r="E8" i="1"/>
  <c r="D8" i="1"/>
  <c r="A8" i="1"/>
  <c r="B8" i="1" s="1"/>
  <c r="I7" i="1"/>
  <c r="H7" i="1"/>
  <c r="G7" i="1"/>
  <c r="F7" i="1"/>
  <c r="E7" i="1"/>
  <c r="D7" i="1"/>
  <c r="A7" i="1"/>
  <c r="B7" i="1" s="1"/>
  <c r="I6" i="1"/>
  <c r="H6" i="1"/>
  <c r="G6" i="1"/>
  <c r="F6" i="1"/>
  <c r="E6" i="1"/>
  <c r="D6" i="1"/>
  <c r="A6" i="1"/>
  <c r="B6" i="1" s="1"/>
  <c r="I5" i="1"/>
  <c r="H5" i="1"/>
  <c r="G5" i="1"/>
  <c r="F5" i="1"/>
  <c r="E5" i="1"/>
  <c r="D5" i="1"/>
  <c r="A5" i="1"/>
  <c r="B5" i="1" s="1"/>
  <c r="I4" i="1"/>
  <c r="H4" i="1"/>
  <c r="G4" i="1"/>
  <c r="F4" i="1"/>
  <c r="E4" i="1"/>
  <c r="D4" i="1"/>
  <c r="A4" i="1"/>
  <c r="B4" i="1" s="1"/>
  <c r="I3" i="1"/>
  <c r="H3" i="1"/>
  <c r="G3" i="1"/>
  <c r="F3" i="1"/>
  <c r="E3" i="1"/>
  <c r="D3" i="1"/>
  <c r="A3" i="1"/>
  <c r="B3" i="1" s="1"/>
  <c r="K94" i="2" l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H2" i="1"/>
  <c r="F2" i="1"/>
  <c r="K107" i="2" l="1"/>
  <c r="K108" i="2" s="1"/>
  <c r="K109" i="2" s="1"/>
  <c r="C13" i="1"/>
  <c r="C17" i="1"/>
  <c r="C33" i="1"/>
  <c r="C109" i="1"/>
  <c r="C113" i="1"/>
  <c r="C117" i="1"/>
  <c r="C121" i="1"/>
  <c r="C125" i="1"/>
  <c r="C129" i="1"/>
  <c r="C161" i="1"/>
  <c r="C165" i="1"/>
  <c r="C169" i="1"/>
  <c r="C173" i="1"/>
  <c r="C177" i="1"/>
  <c r="C10" i="1"/>
  <c r="C14" i="1"/>
  <c r="C26" i="1"/>
  <c r="C30" i="1"/>
  <c r="C106" i="1"/>
  <c r="C110" i="1"/>
  <c r="C114" i="1"/>
  <c r="C118" i="1"/>
  <c r="C122" i="1"/>
  <c r="C126" i="1"/>
  <c r="C130" i="1"/>
  <c r="C162" i="1"/>
  <c r="C166" i="1"/>
  <c r="C170" i="1"/>
  <c r="C174" i="1"/>
  <c r="C3" i="1"/>
  <c r="C15" i="1"/>
  <c r="C19" i="1"/>
  <c r="C31" i="1"/>
  <c r="C35" i="1"/>
  <c r="C107" i="1"/>
  <c r="C111" i="1"/>
  <c r="C115" i="1"/>
  <c r="C119" i="1"/>
  <c r="C123" i="1"/>
  <c r="C127" i="1"/>
  <c r="C163" i="1"/>
  <c r="C167" i="1"/>
  <c r="C171" i="1"/>
  <c r="C175" i="1"/>
  <c r="C4" i="1"/>
  <c r="C20" i="1"/>
  <c r="C24" i="1"/>
  <c r="C28" i="1"/>
  <c r="C32" i="1"/>
  <c r="C36" i="1"/>
  <c r="C88" i="1"/>
  <c r="C92" i="1"/>
  <c r="C96" i="1"/>
  <c r="C108" i="1"/>
  <c r="C112" i="1"/>
  <c r="C116" i="1"/>
  <c r="C120" i="1"/>
  <c r="C124" i="1"/>
  <c r="C128" i="1"/>
  <c r="C164" i="1"/>
  <c r="C168" i="1"/>
  <c r="C172" i="1"/>
  <c r="C176" i="1"/>
  <c r="C95" i="1"/>
  <c r="C91" i="1"/>
  <c r="C90" i="1"/>
  <c r="C89" i="1"/>
  <c r="C83" i="1"/>
  <c r="C82" i="1"/>
  <c r="C80" i="1"/>
  <c r="C76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2" i="1"/>
  <c r="C51" i="1"/>
  <c r="C50" i="1"/>
  <c r="C49" i="1"/>
  <c r="C37" i="1"/>
  <c r="C34" i="1"/>
  <c r="C29" i="1"/>
  <c r="C27" i="1"/>
  <c r="C25" i="1"/>
  <c r="C23" i="1"/>
  <c r="C22" i="1"/>
  <c r="C21" i="1"/>
  <c r="C18" i="1"/>
  <c r="C16" i="1"/>
  <c r="C12" i="1"/>
  <c r="C11" i="1"/>
  <c r="C7" i="1"/>
  <c r="C6" i="1"/>
  <c r="C5" i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I2" i="1"/>
  <c r="G2" i="1"/>
  <c r="E2" i="1"/>
  <c r="D2" i="1"/>
  <c r="A2" i="1"/>
  <c r="B2" i="1" s="1"/>
  <c r="K110" i="2" l="1"/>
  <c r="K111" i="2" s="1"/>
  <c r="K112" i="2" s="1"/>
  <c r="K113" i="2" s="1"/>
  <c r="K114" i="2" s="1"/>
  <c r="C133" i="1"/>
  <c r="C42" i="1"/>
  <c r="C134" i="1"/>
  <c r="C43" i="1"/>
  <c r="C131" i="1"/>
  <c r="C135" i="1"/>
  <c r="C132" i="1"/>
  <c r="C136" i="1"/>
  <c r="C87" i="1"/>
  <c r="C105" i="1"/>
  <c r="C101" i="1"/>
  <c r="C100" i="1"/>
  <c r="C102" i="1"/>
  <c r="C104" i="1"/>
  <c r="C98" i="1"/>
  <c r="C103" i="1"/>
  <c r="C99" i="1"/>
  <c r="C97" i="1"/>
  <c r="C2" i="1"/>
  <c r="K115" i="2" l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C38" i="1"/>
  <c r="C39" i="1"/>
  <c r="C40" i="1"/>
  <c r="C85" i="1"/>
  <c r="K134" i="2" l="1"/>
  <c r="K135" i="2" s="1"/>
  <c r="K136" i="2" s="1"/>
  <c r="K137" i="2" s="1"/>
  <c r="K138" i="2" s="1"/>
  <c r="K139" i="2" s="1"/>
  <c r="K140" i="2" s="1"/>
  <c r="C84" i="1"/>
  <c r="C54" i="1"/>
  <c r="C53" i="1"/>
  <c r="C55" i="1"/>
  <c r="K141" i="2" l="1"/>
  <c r="C138" i="1"/>
  <c r="C139" i="1"/>
  <c r="C140" i="1"/>
  <c r="C78" i="1"/>
  <c r="C74" i="1"/>
  <c r="C81" i="1"/>
  <c r="C77" i="1"/>
  <c r="C73" i="1"/>
  <c r="C79" i="1"/>
  <c r="C75" i="1"/>
  <c r="K142" i="2" l="1"/>
  <c r="K143" i="2" s="1"/>
  <c r="K144" i="2" s="1"/>
  <c r="K145" i="2" s="1"/>
  <c r="K146" i="2" s="1"/>
  <c r="K147" i="2" s="1"/>
  <c r="K148" i="2" s="1"/>
  <c r="C86" i="1"/>
  <c r="K149" i="2" l="1"/>
  <c r="K150" i="2" s="1"/>
  <c r="K151" i="2" s="1"/>
  <c r="C41" i="1"/>
  <c r="K152" i="2" l="1"/>
  <c r="K153" i="2" s="1"/>
  <c r="K154" i="2" s="1"/>
  <c r="K155" i="2" s="1"/>
  <c r="K156" i="2" s="1"/>
  <c r="C93" i="1"/>
  <c r="C137" i="1"/>
  <c r="C94" i="1"/>
  <c r="K157" i="2" l="1"/>
  <c r="K158" i="2" s="1"/>
  <c r="C154" i="1"/>
  <c r="K159" i="2" l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C9" i="1"/>
  <c r="C141" i="1"/>
  <c r="C142" i="1"/>
  <c r="C8" i="1"/>
  <c r="K171" i="2" l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C159" i="1"/>
  <c r="C160" i="1"/>
  <c r="K380" i="2" l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C45" i="1"/>
  <c r="C46" i="1"/>
  <c r="C47" i="1"/>
  <c r="C44" i="1"/>
  <c r="C48" i="1"/>
  <c r="K394" i="2" l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</calcChain>
</file>

<file path=xl/sharedStrings.xml><?xml version="1.0" encoding="utf-8"?>
<sst xmlns="http://schemas.openxmlformats.org/spreadsheetml/2006/main" count="1332" uniqueCount="554">
  <si>
    <t>kode_barang</t>
  </si>
  <si>
    <t>jumlah</t>
  </si>
  <si>
    <t>nomor_po</t>
  </si>
  <si>
    <t>keterangan</t>
  </si>
  <si>
    <t>nomor_surat_jalan</t>
  </si>
  <si>
    <t>tanggal_order</t>
  </si>
  <si>
    <t>customer_id</t>
  </si>
  <si>
    <t>status_id(2)</t>
  </si>
  <si>
    <t>tanggal</t>
  </si>
  <si>
    <t>CUSTOMER</t>
  </si>
  <si>
    <t>CV. KURNIA MULTI KREASINDO</t>
  </si>
  <si>
    <t>CV. SADANGJAYA KNITING FACTORY</t>
  </si>
  <si>
    <t>PD. WIJAYA SENTOSA</t>
  </si>
  <si>
    <t>UD. KARYA ENGINEERING</t>
  </si>
  <si>
    <t>PERSADA HOSPITAL</t>
  </si>
  <si>
    <t>CV. SKIN SOLUTION BEAUTY CARE</t>
  </si>
  <si>
    <t>CV. LIGA DHARMA</t>
  </si>
  <si>
    <t>BAPAK ANTHONY (UNIVERSAL SUN DESIGN)</t>
  </si>
  <si>
    <t>PT. DANAPERSADARAYA MOTOR INDUSTRY</t>
  </si>
  <si>
    <t>BATAN PUSAT DESAIN DAN TEKNOLOGI BAHAN MAJU</t>
  </si>
  <si>
    <t>CV. DIAN SURYA TEKNIK</t>
  </si>
  <si>
    <t>MULYANA BE ES</t>
  </si>
  <si>
    <t>Bpk Nanang</t>
  </si>
  <si>
    <t>CV. ANUGERAH GAS MANDIRI</t>
  </si>
  <si>
    <t>KOPKAR GMF AEROASIA SEJAHTERA</t>
  </si>
  <si>
    <t>KEBUTUHAN UNIT RENTAL</t>
  </si>
  <si>
    <t>BUGGY LESMANA</t>
  </si>
  <si>
    <t>CV. MUS KARYA</t>
  </si>
  <si>
    <t>CAHAYA TIMUR</t>
  </si>
  <si>
    <t>CV. ANDALAS MEDIKA UTAMA</t>
  </si>
  <si>
    <t>PT. KAYABA INDONESIA</t>
  </si>
  <si>
    <t>PESANAN COSTUMER</t>
  </si>
  <si>
    <t>CV. EMPAT PILAR BAROKAH</t>
  </si>
  <si>
    <t>DI PASANG KE TANK ( TANPA HEAD )</t>
  </si>
  <si>
    <t>DARI HEAD ONLY</t>
  </si>
  <si>
    <t>CV. JONANTHAN TEKNIK MEDIKA</t>
  </si>
  <si>
    <t>BAPAK ARIENSYAH BISMA</t>
  </si>
  <si>
    <t>CV. BINTAN PRATAMA RAYA</t>
  </si>
  <si>
    <t>BENGKEL METRO MOTOR</t>
  </si>
  <si>
    <t>PT. YUKHA TEKNIK INDONESIA</t>
  </si>
  <si>
    <t>CV. CHRISTY MEDICA</t>
  </si>
  <si>
    <t>BAPAK DENNY</t>
  </si>
  <si>
    <t>CV. SARANA NUSA ENGINEERING</t>
  </si>
  <si>
    <t>CV. PELITA MAS JAYA</t>
  </si>
  <si>
    <t>CV. AIR GASINDO ABADI</t>
  </si>
  <si>
    <t>?</t>
  </si>
  <si>
    <t>PT. MINA ABADI SEJAHTERA</t>
  </si>
  <si>
    <t>PT. ALCOMEXINDO</t>
  </si>
  <si>
    <t>PT. ARGO PANTES</t>
  </si>
  <si>
    <t>PT. ARS INDONESIA</t>
  </si>
  <si>
    <t>PT. ASAHI SYNROTECH INDONESIA</t>
  </si>
  <si>
    <t>PT. ASNO HORIE INDONESIA</t>
  </si>
  <si>
    <t>PT. ASSOCIATED BRITISH BUDI</t>
  </si>
  <si>
    <t>PT. ASTRA NIPPON GASKET INDONESIA</t>
  </si>
  <si>
    <t>PT. ASTRA NIPPON NHK PRECISION</t>
  </si>
  <si>
    <t>PT. AT INDONESIA</t>
  </si>
  <si>
    <t>PT. ATISHAR PANEL</t>
  </si>
  <si>
    <t>PT. AUTOCOMP SYSTEMS INDONESIA</t>
  </si>
  <si>
    <t>PT. BIOPLAST UNGGUL</t>
  </si>
  <si>
    <t>PT. BONECOM TRICOM</t>
  </si>
  <si>
    <t>PT. BUDI NABATI PERKASA</t>
  </si>
  <si>
    <t>PT. CHUBB SAFES INDONESIA</t>
  </si>
  <si>
    <t>PT. CIKMA 12</t>
  </si>
  <si>
    <t>PT. CIPTA GUNA INDOTECH</t>
  </si>
  <si>
    <t>PT. CIPTA NIAGA SUKSES</t>
  </si>
  <si>
    <t>PT. CITRA AIRINDO ABADI</t>
  </si>
  <si>
    <t>PT. DAIKI ALUMINIUM INDUSTRY INDONESIA</t>
  </si>
  <si>
    <t>PT. DAMAR KENCANA KOMPRESINDO</t>
  </si>
  <si>
    <t>PT. DENSO INDONESIA</t>
  </si>
  <si>
    <t>PT. DEXA LABORATORIES OF BIOMOLECULAR</t>
  </si>
  <si>
    <t>PT. DEXA MEDICA</t>
  </si>
  <si>
    <t>PT. DYNAMIC WAHANA INTERNATIONAL</t>
  </si>
  <si>
    <t>PT. EDS MANUFACTURING INDONESIA</t>
  </si>
  <si>
    <t>PT. F.TECH INDONESIA</t>
  </si>
  <si>
    <t>PT. FDK INDONESIA</t>
  </si>
  <si>
    <t>PT. FUJI SEIKI INDONESIA</t>
  </si>
  <si>
    <t>PT. FUJISEAT INDONESIA</t>
  </si>
  <si>
    <t>PT. FUJITA INDONESIA</t>
  </si>
  <si>
    <t>PT. FUKOKU INDUSTRIES INDONESIA</t>
  </si>
  <si>
    <t>PT. GARDENIA MAKMUR SELARAS</t>
  </si>
  <si>
    <t>PT. GUMINDO PERKASA ABADI</t>
  </si>
  <si>
    <t>PT. GUNFESAS TECHNOLOGY</t>
  </si>
  <si>
    <t>PT. HANKEN INDONESIA</t>
  </si>
  <si>
    <t>PT. HARINDOTAMA MANDIRI</t>
  </si>
  <si>
    <t>PT. HARVI MEGAH PROMO</t>
  </si>
  <si>
    <t>PT. HINO MOTORS MANUFACTURING</t>
  </si>
  <si>
    <t>PT. HIRUTA KOGYO INDONESIA</t>
  </si>
  <si>
    <t>PT. HITASHINDO MANDIRI BERSAMA</t>
  </si>
  <si>
    <t>PT. HITEC MITRA SELARAS</t>
  </si>
  <si>
    <t>PT. HOWA INDONESIA</t>
  </si>
  <si>
    <t>PT. HOYU INDONESIA</t>
  </si>
  <si>
    <t>PT. IBARA LIOHO INDONESIA</t>
  </si>
  <si>
    <t>PT. ICHIKOH INDONESIA</t>
  </si>
  <si>
    <t>PT. IHARA MANUFACTURING INDONESIA</t>
  </si>
  <si>
    <t>PT. INABATA CREATION INDONESIA</t>
  </si>
  <si>
    <t>PT. INAKO PERSADA</t>
  </si>
  <si>
    <t>PT. INDO CAFCO</t>
  </si>
  <si>
    <t>PT. INDO RAYA ENERGI</t>
  </si>
  <si>
    <t>PT. INDOKARLO PERKASA</t>
  </si>
  <si>
    <t>PT. INDONESIA CAPS AND CLOSURES</t>
  </si>
  <si>
    <t>PT. INDONESIA STEEL TUBE WORK</t>
  </si>
  <si>
    <t>PT. INDRA BROTHERS</t>
  </si>
  <si>
    <t>PT. INGRESS MALINDO VENTURES</t>
  </si>
  <si>
    <t>PT. INKOASKU (PLANT 1)</t>
  </si>
  <si>
    <t>PT. ISKW JAVA INDONESIA</t>
  </si>
  <si>
    <t>PT. ITOMOL INDONESIA</t>
  </si>
  <si>
    <t>PT. JONAN INDONESIA</t>
  </si>
  <si>
    <t>PT. JOYSON SAFETY SYSTEMS INDONESIA</t>
  </si>
  <si>
    <t>PT. KADOTA TEXTILE INDUSTRIES</t>
  </si>
  <si>
    <t>PT. KAJI MACHINERY INDONESIA</t>
  </si>
  <si>
    <t>PT. KANEFUSA INDONESIA</t>
  </si>
  <si>
    <t>PT. KANETA INDONESIA</t>
  </si>
  <si>
    <t>PT. KARTIKA SINAR MULIA</t>
  </si>
  <si>
    <t>PT. KARYA INTI LOGAM</t>
  </si>
  <si>
    <t>PT. KARYA METALINDO UNGGUL</t>
  </si>
  <si>
    <t>PT. KARYA SUMIDEN INDONESIA</t>
  </si>
  <si>
    <t>PT. KDS INDONESIA</t>
  </si>
  <si>
    <t>PT. KEIHIN INDONESIA</t>
  </si>
  <si>
    <t>PT. KEMILAU MITRA DELAPAN PULUH</t>
  </si>
  <si>
    <t>PT. KHN-METAL INDONESIA</t>
  </si>
  <si>
    <t>PT. KUMATEX</t>
  </si>
  <si>
    <t>PT. KURABO MANUNGGAL TEXTILE INDUSTRIES</t>
  </si>
  <si>
    <t>PT. KYOKUYO INDUSTRIAL INDONESIA</t>
  </si>
  <si>
    <t>PT. KYOWA INDONESIA</t>
  </si>
  <si>
    <t>PT. LUCKY PRINT ABADI</t>
  </si>
  <si>
    <t>PT. MAHLE INDONESIA</t>
  </si>
  <si>
    <t>PT. MARUHIDE INDONESIA</t>
  </si>
  <si>
    <t>PT. MATAHARI ALKA</t>
  </si>
  <si>
    <t>PT. MATRA RODA PIRANTI</t>
  </si>
  <si>
    <t>PT. MAY TECHNOS INDONESIA</t>
  </si>
  <si>
    <t>PT. MEIWA INDONESIA</t>
  </si>
  <si>
    <t>PT. MIKITEX PRATAMA</t>
  </si>
  <si>
    <t>PT. MINA ABADI MEKANIKA</t>
  </si>
  <si>
    <t>PT. MISAKI RUSTINDO</t>
  </si>
  <si>
    <t>PT. MITRA KARYA TEHNIK INDONESIA</t>
  </si>
  <si>
    <t>PT. MITSUYOSHI MANUFACTURING INDONESIA</t>
  </si>
  <si>
    <t>PT. MOLEX AYUS</t>
  </si>
  <si>
    <t>PT. MULTI MEKANIKA SOLUTIONS</t>
  </si>
  <si>
    <t>PT. MULTI SEJAHTERA PERSADA</t>
  </si>
  <si>
    <t>PT. NAGAI PLASTIC INDONESIA</t>
  </si>
  <si>
    <t>PT. NARUMI INDONESIA</t>
  </si>
  <si>
    <t>PT. NATURA KEMASAN RAHARJA INDUSTRI</t>
  </si>
  <si>
    <t>PT. NHK PRECISION PARTS INDONESIA</t>
  </si>
  <si>
    <t>PT. NIDEC SANKYO PRECISION INDONESIA</t>
  </si>
  <si>
    <t>PT. NIHON PLAST INDONESIA</t>
  </si>
  <si>
    <t>PT. NIHON SEIKI INDONESIA</t>
  </si>
  <si>
    <t>PT. NIKISAE ANUGRAH TEKNIK</t>
  </si>
  <si>
    <t>PT. NIPPISUN INDONESIA</t>
  </si>
  <si>
    <t>PT. NIPPON INDOSARI CORPINDO</t>
  </si>
  <si>
    <t>PT. NOK INDONESIA</t>
  </si>
  <si>
    <t>PT. NSK BEARING MANUFACTURING INDONESIA</t>
  </si>
  <si>
    <t>PT. NUTRIFOOD INDONESIA</t>
  </si>
  <si>
    <t>PT. ORGAN JAYA</t>
  </si>
  <si>
    <t>PT. OTICS INDONESIA</t>
  </si>
  <si>
    <t>PT. PAKOAKUINA (PLANT 1)</t>
  </si>
  <si>
    <t>PT. PAMINDO TIGA T</t>
  </si>
  <si>
    <t>PT. PANASONIC GOBEL ECO SOLUTIONS MANUFACTURING INDONESIA</t>
  </si>
  <si>
    <t>PT. PANASONIC GOBEL ENERGY INDONESIA</t>
  </si>
  <si>
    <t>PT. PANASONIC INDUSTRIAL COMPONENTS INDONESIA</t>
  </si>
  <si>
    <t>PT. PELANGI PRIMA TEKNIRAYA</t>
  </si>
  <si>
    <t>PT. PERFORMA SUKSES ABADI</t>
  </si>
  <si>
    <t>PT. PERTIWI AGUNG</t>
  </si>
  <si>
    <t>PT. PRIMA HITECH PERKASA</t>
  </si>
  <si>
    <t>PT. PRIMA HITECH SEMPURNA</t>
  </si>
  <si>
    <t>PT. PRIUK PERKASA ABADI</t>
  </si>
  <si>
    <t>PT. PUTRA GLOBAL GEMILANG</t>
  </si>
  <si>
    <t>PT. PYRIDAM FARMA Tbk</t>
  </si>
  <si>
    <t>PT. RAFINDO TEKNIK MEGATAMA</t>
  </si>
  <si>
    <t>PT. REJEKI INTI LOGAM JAYA</t>
  </si>
  <si>
    <t>PT. RESIN PLATING TECHNOLOGY</t>
  </si>
  <si>
    <t>PT. RINNAI INDONESIA</t>
  </si>
  <si>
    <t>PT. RISVA SENTRATAMA</t>
  </si>
  <si>
    <t>PT. RISVATAMA LARAS</t>
  </si>
  <si>
    <t>PT. ROESANINDO ENGINEERING</t>
  </si>
  <si>
    <t>PT. ROHTO LABORATORIES INDONESIA</t>
  </si>
  <si>
    <t>PT. SANKEI GOHSYU INDUSTRIES</t>
  </si>
  <si>
    <t>PT. SANWA SCREEN INDONESIA</t>
  </si>
  <si>
    <t>PT. SARIECH PRATAMA MANDIRI</t>
  </si>
  <si>
    <t>PT. SASAKURA INDONESIA</t>
  </si>
  <si>
    <t>PT. SEC INDONESIA</t>
  </si>
  <si>
    <t>PT. SHIBATA ENGINEERING INDONESIA</t>
  </si>
  <si>
    <t>PT. SIGMA HARAPAN</t>
  </si>
  <si>
    <t>PT. SIIX EMS INDONESIA</t>
  </si>
  <si>
    <t>PT. SINAR HARAPAN PLASTIK</t>
  </si>
  <si>
    <t>PT. SINAR MAKIN MULIA</t>
  </si>
  <si>
    <t>PT. SMT INDONESIA</t>
  </si>
  <si>
    <t>PT. SOMIC INDONESIA</t>
  </si>
  <si>
    <t>PT. STAR COMGISTIC INDONESIA</t>
  </si>
  <si>
    <t>PT. STARMAS INTI ALUMINIUM INDUSTRY</t>
  </si>
  <si>
    <t>PT. STYRINDO MONO INDONESIA</t>
  </si>
  <si>
    <t>PT. SUDO MANUFACTURING INDONESIA</t>
  </si>
  <si>
    <t>PT. SUMBER DANA MANDIRI</t>
  </si>
  <si>
    <t>PT. SUMBER NUSA MANDIRI</t>
  </si>
  <si>
    <t>PT. SUMCO INDONESIA</t>
  </si>
  <si>
    <t>PT. SUMMIT ADYAWINSA INDONESIA</t>
  </si>
  <si>
    <t>PT. SURYA PERTIWI NUSANTARA</t>
  </si>
  <si>
    <t>PT. SURYA TOTO INDONESIA</t>
  </si>
  <si>
    <t>PT. SYSTEMA PRECISION</t>
  </si>
  <si>
    <t>PT. TAIHO NUSANTARA</t>
  </si>
  <si>
    <t>PT. TAKAHATA INDONESIA</t>
  </si>
  <si>
    <t>PT. TECHNO WOOD INDONESIA</t>
  </si>
  <si>
    <t>PT. TECHNOPURE INTI PERKASA</t>
  </si>
  <si>
    <t>PT. TELU SUKSES BERSAMA</t>
  </si>
  <si>
    <t>PT. TJB POWER SEVICE</t>
  </si>
  <si>
    <t>PT. TJFORGE INDONESIA</t>
  </si>
  <si>
    <t>PT. TOKAI DHARMA INDONESIA</t>
  </si>
  <si>
    <t>PT. TOMYPAK MAKMUR</t>
  </si>
  <si>
    <t>PT. TOTOKU INDONESIA</t>
  </si>
  <si>
    <t>PT. TOYODA GOSEI SAFETY SYSTEMS INDONESIA</t>
  </si>
  <si>
    <t>PT. TOYONAGA INDONESIA</t>
  </si>
  <si>
    <t>PT. TOYOTA MOTOR MANUFACTRURING INDONESIA</t>
  </si>
  <si>
    <t>PT. TRINITY ENGINEERING INDONESIA</t>
  </si>
  <si>
    <t>PT. TS TECH INDONESIA</t>
  </si>
  <si>
    <t>PT. UNITED STEEL CENTER INDONESIA</t>
  </si>
  <si>
    <t>PT. UTAMA RAYA MOTOR INDUSTRI</t>
  </si>
  <si>
    <t>PT. WEBER HIKARI UTAMA</t>
  </si>
  <si>
    <t>PT. WIJAYA BAYU UTAMA</t>
  </si>
  <si>
    <t>PT. YAMAHA PART MANUFACTURING INDONESIA</t>
  </si>
  <si>
    <t>PT. YKK ZIPPER INDONESIA</t>
  </si>
  <si>
    <t>PT. YOSHIDA PART</t>
  </si>
  <si>
    <t>PT. Y-TEC AUTOPARTS INDONESIA</t>
  </si>
  <si>
    <t>PT. BANGUN BERKAT BERSAMA</t>
  </si>
  <si>
    <t>PT. MEKAR ARMADA JAYA</t>
  </si>
  <si>
    <t>PT. TAKASAGO THERMAL ENGINEERING</t>
  </si>
  <si>
    <t>PT. ITO SEISAKUSHO ARMADA</t>
  </si>
  <si>
    <t>PT. APPRO INDONESIA</t>
  </si>
  <si>
    <t>PT. NOF MAS CHEMICAL INDUSTRIES</t>
  </si>
  <si>
    <t>PT. INKOASKU (PLANT 2)</t>
  </si>
  <si>
    <t>PT. PAKOAKUINA (PLANT 2)</t>
  </si>
  <si>
    <t>PT. LARASCIPTA</t>
  </si>
  <si>
    <t>PT. DAF INDO CEMERLANG</t>
  </si>
  <si>
    <t>GUDANG(PT. GAPA)</t>
  </si>
  <si>
    <t>PT. DELTA MANDIRI SELARAS</t>
  </si>
  <si>
    <t>PT. CKD MANUFACTURING INDONESIA</t>
  </si>
  <si>
    <t>PT. TRITUNGGAL ETERNAL MAKMUR GRUP</t>
  </si>
  <si>
    <t>PT. BALICITRA INTI</t>
  </si>
  <si>
    <t>PT. CAKRA BUANA LANGGENG</t>
  </si>
  <si>
    <t>PT. PANASONIC GOBEL LIFE SOLUTIONS MANUFACTURING INDONESIA</t>
  </si>
  <si>
    <t>PT. ADIPRADANA DUTA USAHA</t>
  </si>
  <si>
    <t>PT. IK PRECISION INDONESIA</t>
  </si>
  <si>
    <t>PT. AYARI PERSADA</t>
  </si>
  <si>
    <t>PT. WAHYU KARTUMASINDO INTERNATIONAL</t>
  </si>
  <si>
    <t>PT. GITA BERSAUDARA ENJINIRING</t>
  </si>
  <si>
    <t>PT. MULTI NITROTAMA KIMIA</t>
  </si>
  <si>
    <t>PT. PRAKARSALANGGENG MAJU BERSAMA</t>
  </si>
  <si>
    <t>PT. KANEKA FOODS INDONESIA</t>
  </si>
  <si>
    <t>PT. AMERICAN STANDARD</t>
  </si>
  <si>
    <t>PT. MERTEX INDONESIA</t>
  </si>
  <si>
    <t>PT. YAMADA INDONESIA</t>
  </si>
  <si>
    <t>PT. EKA JAYA INTERNATIONAL</t>
  </si>
  <si>
    <t>PT. INDOJAPAN WIRE PRODUCT</t>
  </si>
  <si>
    <t>PT. HERBA EMAS WAHIDATAMA</t>
  </si>
  <si>
    <t>PT. CALINDO DAMAI SEJAHTERA ABADI</t>
  </si>
  <si>
    <t>PT. SURYA RENGO CONTAINERS</t>
  </si>
  <si>
    <t>PT. KIKIJAYA AIRCONINDO</t>
  </si>
  <si>
    <t>PT. TOPY PALINGDA MANUFACTURING INDONESIA</t>
  </si>
  <si>
    <t>PT. GAPA CITRAMANDIRI</t>
  </si>
  <si>
    <t>PT. FU-HSIUNG MOLD INDONESIA</t>
  </si>
  <si>
    <t>PT. SHIBAURA SHEARING INDONESIA</t>
  </si>
  <si>
    <t>PT. ANUGRAHPRIMA PERDANA</t>
  </si>
  <si>
    <t>PT. ABINDA PRATAMA MANDIRI</t>
  </si>
  <si>
    <t>PT. AISAN NASMOCO INDUSTRI</t>
  </si>
  <si>
    <t>PT. AISIN INDONESIA AUTOMOTIVE</t>
  </si>
  <si>
    <t>PT. ALEXINDO</t>
  </si>
  <si>
    <t>PT. AROMA MEGA SARI</t>
  </si>
  <si>
    <t>PT. ARTIMA INDUSTRY INDONESIA</t>
  </si>
  <si>
    <t>PT. EISAI INDONESIA</t>
  </si>
  <si>
    <t>PT. MATSUZAWA PELITA FURNITURE INDONESIA</t>
  </si>
  <si>
    <t>PT. MOLTEN ALUMUNIUM PRODUCER INDONESIA</t>
  </si>
  <si>
    <t>PT. POSMI STEEL INDONESIA</t>
  </si>
  <si>
    <t>PT. SENTRALINDO TEGUH GEMILANG</t>
  </si>
  <si>
    <t>PT. SUGITY CREATIVES</t>
  </si>
  <si>
    <t>PT. NIPPO MECHATRONICS INDONESIA</t>
  </si>
  <si>
    <t>PT. SIDO MUKTI</t>
  </si>
  <si>
    <t>PT. KAMARQ MANUFACTURING INDONESIA</t>
  </si>
  <si>
    <t>PT. LIMA TEKNO INDONESIA</t>
  </si>
  <si>
    <t>PT. HITACHI METAL</t>
  </si>
  <si>
    <t>PT. GIGA CREATIVE ENGINEERING</t>
  </si>
  <si>
    <t>PT. SHINWA NONWOVENS INDONESIA</t>
  </si>
  <si>
    <t>PT. ROYAL ABADI SEJAHTERA</t>
  </si>
  <si>
    <t>PT. ASA DINAMIKA UTAMA</t>
  </si>
  <si>
    <t>PT. ANEKA CITRA REFRINDO</t>
  </si>
  <si>
    <t>PT. NISSANDI KOMPRESINDO</t>
  </si>
  <si>
    <t>PT. FADHIL DAMAR PUTRA</t>
  </si>
  <si>
    <t>PT. ENVITECH PERKASA</t>
  </si>
  <si>
    <t>PT. AGUSTINDO JAYA ABADI</t>
  </si>
  <si>
    <t>PT. TRI MITRA GAS MINAHASA</t>
  </si>
  <si>
    <t>PT. KIAT SUKSES MANDIRI</t>
  </si>
  <si>
    <t>PT. SURYA GAS INDONESIA</t>
  </si>
  <si>
    <t>PT. SANDANA</t>
  </si>
  <si>
    <t>PT. SARITECH PRATAMA MANDIRI</t>
  </si>
  <si>
    <t>PT. AMSAR PRIMA MANDIRI</t>
  </si>
  <si>
    <t>PT. MACTEX PTE. LTD</t>
  </si>
  <si>
    <t>PT. FEDERAL GAS INDUSTRI</t>
  </si>
  <si>
    <t>PT. MEKAR ABADI PRATAMA</t>
  </si>
  <si>
    <t>PT. GLOBAL MEDIKA ENJINIRING</t>
  </si>
  <si>
    <t>PT. BERKAT CAHAYA AGUNG</t>
  </si>
  <si>
    <t>PT. ERA MEDIKA JAYA</t>
  </si>
  <si>
    <t>PT. KHARISMA MEGA SATRIA</t>
  </si>
  <si>
    <t>PT. BISI INTERNATIONAL TBK</t>
  </si>
  <si>
    <t>PT. MALIDA JAYA PERKASA</t>
  </si>
  <si>
    <t>PT. PATCO ELEKTRONIK TEKNOLOGI</t>
  </si>
  <si>
    <t>PT. HANDAL SUKSES PRATAMA</t>
  </si>
  <si>
    <t>PT. CAKRA BAYU SELARAS</t>
  </si>
  <si>
    <t>PT. TRIJAYA HARDANA INDONEISA</t>
  </si>
  <si>
    <t>PT. MEGASARI MAKMUR</t>
  </si>
  <si>
    <t>PT. DELIFOOD SENTOSA</t>
  </si>
  <si>
    <t>PT. DAIDO SP INDONESIA</t>
  </si>
  <si>
    <t>PT. CITRA TEKNIK MEDICA</t>
  </si>
  <si>
    <t>PT. CHAROEN PAKPHAND JAYA FARM</t>
  </si>
  <si>
    <t>PT. AECOM INDONESIA</t>
  </si>
  <si>
    <t>PT. TOKYO SANGYO INDONESIA</t>
  </si>
  <si>
    <t>PT. SAHABAT MEDIKAL SISTIM</t>
  </si>
  <si>
    <t>PT. SARANA MEDIKAL PRISMA</t>
  </si>
  <si>
    <t>PT. NUSANTARA PRINGTING</t>
  </si>
  <si>
    <t>PT. ITO TAKA CONSTRUCTION</t>
  </si>
  <si>
    <t>PT. MEGAINDO PERTALA</t>
  </si>
  <si>
    <t>PT. TECHNO RYOWA ENGINEERING</t>
  </si>
  <si>
    <t>PT. SURYA BAYU SEJAHTERA</t>
  </si>
  <si>
    <t>PT. NUSANTARALESTARI CERIAP</t>
  </si>
  <si>
    <t>PT. KIAT BAROKAH ANUGERAH TIJARAH</t>
  </si>
  <si>
    <t>PT. MCNS POLYURETHANES INDONESIA</t>
  </si>
  <si>
    <t>PT. SHIBAURA INDONESIA BATAM</t>
  </si>
  <si>
    <t>PT. BINTANG ABADI NUSANTARA</t>
  </si>
  <si>
    <t>PT. SAUHBAHTERA SUMATERA</t>
  </si>
  <si>
    <t>PT. HASTA ABADI MEDICA</t>
  </si>
  <si>
    <t>PT. SURYA TEHNIK MANDIRI</t>
  </si>
  <si>
    <t>PT. PIPAMAS PRIMASEJATI</t>
  </si>
  <si>
    <t>PT. MULYANA BE ES</t>
  </si>
  <si>
    <t>PT. PRIMA JAYA INDAH LESTARI</t>
  </si>
  <si>
    <t>PT. SKY ENERGY INDONESIA</t>
  </si>
  <si>
    <t>PT. NUSANTARALESTARI CERIAPRATAMA</t>
  </si>
  <si>
    <t>PT. SEJAHTERA ABADI SEMPURNA</t>
  </si>
  <si>
    <t>PT. MARUHACI INDONESIA</t>
  </si>
  <si>
    <t>PT. TAIYO SINAR RAYA TEKNIK</t>
  </si>
  <si>
    <t>PT. BLOBAL SENTRAL NIAGA</t>
  </si>
  <si>
    <t>PT. GLOBAL SENTRAL NIAGA</t>
  </si>
  <si>
    <t>PT. ARTHA ENVIROTAMA</t>
  </si>
  <si>
    <t>PT. DAIMN</t>
  </si>
  <si>
    <t>PT. DAIMIN</t>
  </si>
  <si>
    <t>PT. ARAI INDONESIA MANUFACTURING</t>
  </si>
  <si>
    <t>PT. HARU MORI INDONESIA</t>
  </si>
  <si>
    <t>PT. SENTUL JAYA OSWALDO PERKASA</t>
  </si>
  <si>
    <t>PT. MACHINESANYO INDONESIA</t>
  </si>
  <si>
    <t>PT. NOBI PUTRA ANGKASA</t>
  </si>
  <si>
    <t>PT. SINKO PRIMA ALLOY</t>
  </si>
  <si>
    <t>PT. ZAH &amp; ZAH UTAMA INDONESIA</t>
  </si>
  <si>
    <t>PT. DAIEI PRESS TECH INDO</t>
  </si>
  <si>
    <t>PT. SOHOU KIKAKU INDONESIA</t>
  </si>
  <si>
    <t>PT. COSMOTECH MULTI MANDIRI</t>
  </si>
  <si>
    <t>PT. INDOPURA JAYA ENTERPRISE</t>
  </si>
  <si>
    <t>PT. ITATSU INDONESIA</t>
  </si>
  <si>
    <t>PT. BENVORS SARANA UTAMA</t>
  </si>
  <si>
    <t>PT. TRIJAYA HARDANA INDONESIA</t>
  </si>
  <si>
    <t>PT. DWIDA JAYA UTAMA</t>
  </si>
  <si>
    <t>PT. XYZ</t>
  </si>
  <si>
    <t>PT. DWI SARANA SENTOSA</t>
  </si>
  <si>
    <t>PT. PENITI SUNGAI PURUN</t>
  </si>
  <si>
    <t>PT. QUINTINO'S DJAVA</t>
  </si>
  <si>
    <t>PT. KOHKEN WATERTECH INDONESIA</t>
  </si>
  <si>
    <t>PT. SARI MULTI UTAMA</t>
  </si>
  <si>
    <t>PT. MITRAPLUS FILTER INDONESIA</t>
  </si>
  <si>
    <t>PT. HUMOLCO LGN INDONESIA</t>
  </si>
  <si>
    <t>PT. G-TEKT INDONESIA MANUFACTURING</t>
  </si>
  <si>
    <t>PT. SANKOSHA INDONESIA</t>
  </si>
  <si>
    <t>PT. MEDIKA PERMANA CIPTA</t>
  </si>
  <si>
    <t>PT. INOAC POLYTECHNO INDONESIA</t>
  </si>
  <si>
    <t>PT. NT PISTON RING INDONESIa</t>
  </si>
  <si>
    <t>bapak erast</t>
  </si>
  <si>
    <t>PT. HIKARI DUTA TEKNOLOGI</t>
  </si>
  <si>
    <t>PT. SURYAKEMASINDO SEJATI</t>
  </si>
  <si>
    <t>RUMAH SAKIT KARYA BHAKTI PRATIWI</t>
  </si>
  <si>
    <t>PT. YANMAR DIESEL INDONESIA</t>
  </si>
  <si>
    <t>PT. RAMOCO DINAMIKA</t>
  </si>
  <si>
    <t>BAPAK AMBARWITO</t>
  </si>
  <si>
    <t>PT. HUMOLCO LNG INDONESIA</t>
  </si>
  <si>
    <t>PT. UNIVERSAL SUN DESIGN</t>
  </si>
  <si>
    <t>PT. QUANTUM TOSAN INTERNASIONAL</t>
  </si>
  <si>
    <t>PT. ISTEMEWA FOTO</t>
  </si>
  <si>
    <t>PT. PG GORONTALO</t>
  </si>
  <si>
    <t>PT. GENCOMINDO DAYAPRIMA</t>
  </si>
  <si>
    <t>PT. ANUGRAH ANALISIS SEMPURNA</t>
  </si>
  <si>
    <t>PT. SURICON GEMILANG KARYA</t>
  </si>
  <si>
    <t>PT. PRIMA MAHKOTA PERKASA</t>
  </si>
  <si>
    <t>PT. JUSTUS SAKTI JAYA</t>
  </si>
  <si>
    <t>PT. MANDOM INDONESIA</t>
  </si>
  <si>
    <t>PT. KARTS SURYA MAKMUR</t>
  </si>
  <si>
    <t>PT. SURYA TEKNIK MANDIRI</t>
  </si>
  <si>
    <t>CV. ASA DINAMIKA UTAMA</t>
  </si>
  <si>
    <t>PT. SINAR CIPTA MANDIRI</t>
  </si>
  <si>
    <t>PT. TAKASAGO INTERNATIONAL INDONESIA</t>
  </si>
  <si>
    <t>PT. SIMEX PHARMACEUTICAL INDONESIA</t>
  </si>
  <si>
    <t>PT. GALVINDO INTISELARAS</t>
  </si>
  <si>
    <t>PT. NIPRESS ENERGI OTOMOTIF</t>
  </si>
  <si>
    <t>PT. ANEKA GAS INDUSTRI TBK</t>
  </si>
  <si>
    <t>PT. SARICO INDAH</t>
  </si>
  <si>
    <t>PT. UNION METAL</t>
  </si>
  <si>
    <t>PT. CARTONINDUS SUMBER JAYA</t>
  </si>
  <si>
    <t>PT. ARWINA TECHNO DWIMANUNGGAL</t>
  </si>
  <si>
    <t>PT. MOTOPLAS</t>
  </si>
  <si>
    <t>RSUD KOJA</t>
  </si>
  <si>
    <t>CV. KARYA JAYA TEKNIK</t>
  </si>
  <si>
    <t>PT. MC PET FILM INDONESIA</t>
  </si>
  <si>
    <t>PT. SETIAWAN MANDIRI UTAMA</t>
  </si>
  <si>
    <t>PT. INALUM</t>
  </si>
  <si>
    <t>PT. TIGARAKSA SATRIA</t>
  </si>
  <si>
    <t>PT. BERKAT CAHAYA AGUNG INDONESIA</t>
  </si>
  <si>
    <t>PT. EIDAI INDUTRIES INDONESIA</t>
  </si>
  <si>
    <t>PT. ADA BERKAH BERSAMA</t>
  </si>
  <si>
    <t>PT. DWIGASINDO ABADI</t>
  </si>
  <si>
    <t>PT. MUSTIKA CIPTA MANDIRI</t>
  </si>
  <si>
    <t>PT. VARMED PURI MANDIRI</t>
  </si>
  <si>
    <t>PT. HEISZCO ATARASINDO</t>
  </si>
  <si>
    <t>BAPAK ALIF</t>
  </si>
  <si>
    <t>ASIA HARDWARE</t>
  </si>
  <si>
    <t>PT. SAMATOR</t>
  </si>
  <si>
    <t>BAPAK FARHAN</t>
  </si>
  <si>
    <t>PT. TARGET MAKMUR SENTOSA RAJUT</t>
  </si>
  <si>
    <t>PT. LION WING</t>
  </si>
  <si>
    <t>PT. SUMI INDO KABEL</t>
  </si>
  <si>
    <t>CV. TASMAN GASSES</t>
  </si>
  <si>
    <t>CV. JAYA SURYA TEKNIK</t>
  </si>
  <si>
    <t>PT. ACCRETECH INDONESIA</t>
  </si>
  <si>
    <t>PT. INDONESIA POLYMER COMPOUND</t>
  </si>
  <si>
    <t>PT. MEGAH SEMBADA INDUSTRIES</t>
  </si>
  <si>
    <t>PT. KRISNA DARMAWAN MANDIRI</t>
  </si>
  <si>
    <t>ATI201106455-GCD</t>
  </si>
  <si>
    <t>21715911</t>
  </si>
  <si>
    <t>24620230</t>
  </si>
  <si>
    <t>51034170</t>
  </si>
  <si>
    <t>ELS 2000</t>
  </si>
  <si>
    <t>59031080</t>
  </si>
  <si>
    <t>59000030</t>
  </si>
  <si>
    <t>55172151</t>
  </si>
  <si>
    <t>55172121</t>
  </si>
  <si>
    <t>20513030</t>
  </si>
  <si>
    <t>52302180</t>
  </si>
  <si>
    <t>36016412</t>
  </si>
  <si>
    <t>59031220</t>
  </si>
  <si>
    <t>59031150</t>
  </si>
  <si>
    <t>21715890</t>
  </si>
  <si>
    <t>59048400</t>
  </si>
  <si>
    <t>55173321</t>
  </si>
  <si>
    <t>56970030</t>
  </si>
  <si>
    <t>56970040</t>
  </si>
  <si>
    <t>56970050</t>
  </si>
  <si>
    <t>56970060</t>
  </si>
  <si>
    <t>56970140</t>
  </si>
  <si>
    <t>33216290</t>
  </si>
  <si>
    <t>56970620</t>
  </si>
  <si>
    <t>33216025</t>
  </si>
  <si>
    <t>6313C3</t>
  </si>
  <si>
    <t>33216135</t>
  </si>
  <si>
    <t>33216085</t>
  </si>
  <si>
    <t>56971940</t>
  </si>
  <si>
    <t>56971990</t>
  </si>
  <si>
    <t>56972030</t>
  </si>
  <si>
    <t>29611880</t>
  </si>
  <si>
    <t>56972130</t>
  </si>
  <si>
    <t>52816920</t>
  </si>
  <si>
    <t>33216130</t>
  </si>
  <si>
    <t>59031140</t>
  </si>
  <si>
    <t>56972390</t>
  </si>
  <si>
    <t>59031070</t>
  </si>
  <si>
    <t>33216040</t>
  </si>
  <si>
    <t>56973251</t>
  </si>
  <si>
    <t>25302770</t>
  </si>
  <si>
    <t>25302760</t>
  </si>
  <si>
    <t>52655560</t>
  </si>
  <si>
    <t>52655570</t>
  </si>
  <si>
    <t>52655581</t>
  </si>
  <si>
    <t>52815720</t>
  </si>
  <si>
    <t>52815730</t>
  </si>
  <si>
    <t>56645811</t>
  </si>
  <si>
    <t>59031230</t>
  </si>
  <si>
    <t>33216060</t>
  </si>
  <si>
    <t>52816900</t>
  </si>
  <si>
    <t>52816910</t>
  </si>
  <si>
    <t>53436941</t>
  </si>
  <si>
    <t>55178611</t>
  </si>
  <si>
    <t>56648720</t>
  </si>
  <si>
    <t>56978731</t>
  </si>
  <si>
    <t>56978740</t>
  </si>
  <si>
    <t>33216035</t>
  </si>
  <si>
    <t>59031210</t>
  </si>
  <si>
    <t>6204ZZC3</t>
  </si>
  <si>
    <t>6205ZZC3</t>
  </si>
  <si>
    <t>59031350</t>
  </si>
  <si>
    <t>Hscrab-734</t>
  </si>
  <si>
    <t>53728810</t>
  </si>
  <si>
    <t>5372E633</t>
  </si>
  <si>
    <t>ELS 700</t>
  </si>
  <si>
    <t>EMS 700</t>
  </si>
  <si>
    <t>EKS 700</t>
  </si>
  <si>
    <t>DTE</t>
  </si>
  <si>
    <t>24215110</t>
  </si>
  <si>
    <t>24215120</t>
  </si>
  <si>
    <t>45915511</t>
  </si>
  <si>
    <t>46515590</t>
  </si>
  <si>
    <t>24298100</t>
  </si>
  <si>
    <t>59037840</t>
  </si>
  <si>
    <t>528G5720</t>
  </si>
  <si>
    <t>5230B150</t>
  </si>
  <si>
    <t>5517B160</t>
  </si>
  <si>
    <t>56971130</t>
  </si>
  <si>
    <t>29612491</t>
  </si>
  <si>
    <t>52814091</t>
  </si>
  <si>
    <t>57834080</t>
  </si>
  <si>
    <t>57834090</t>
  </si>
  <si>
    <t>57554100</t>
  </si>
  <si>
    <t>59031100</t>
  </si>
  <si>
    <t>EMS 2000</t>
  </si>
  <si>
    <t>25402240</t>
  </si>
  <si>
    <t>56642100</t>
  </si>
  <si>
    <t>59031060</t>
  </si>
  <si>
    <t>53723980</t>
  </si>
  <si>
    <t>59022560</t>
  </si>
  <si>
    <t>59022630</t>
  </si>
  <si>
    <t>59000290</t>
  </si>
  <si>
    <t>52325560</t>
  </si>
  <si>
    <t>52325570</t>
  </si>
  <si>
    <t>52325581</t>
  </si>
  <si>
    <t>21713910</t>
  </si>
  <si>
    <t>36013130</t>
  </si>
  <si>
    <t>KID18-10-204</t>
  </si>
  <si>
    <t>PUR/PTHW/XI/20/0619</t>
  </si>
  <si>
    <t>PUR/PTHW/XI/20/0620</t>
  </si>
  <si>
    <t>CAP-016/PA/PE/CMG/2/07/2020</t>
  </si>
  <si>
    <t>PO20-201000503</t>
  </si>
  <si>
    <t>PO20-201000504</t>
  </si>
  <si>
    <t>RL-0267/X/2020</t>
  </si>
  <si>
    <t>KID18-11-258</t>
  </si>
  <si>
    <t>KID18-11-271</t>
  </si>
  <si>
    <t>RL-0271/XI/2020</t>
  </si>
  <si>
    <t>KWI-PO14-083</t>
  </si>
  <si>
    <t>HRGA-2011-016</t>
  </si>
  <si>
    <t>1277-SJ-11-20</t>
  </si>
  <si>
    <t>1279-SJ-11-20</t>
  </si>
  <si>
    <t>1280-SJ-11-20</t>
  </si>
  <si>
    <t>1304-SJ-12-20</t>
  </si>
  <si>
    <t>UNIT OSP-75M5ALI U1141820 No.4</t>
  </si>
  <si>
    <t>1308-SJ-12-20</t>
  </si>
  <si>
    <t>1309-SJ-12-20</t>
  </si>
  <si>
    <t>DARI SET LSF 700 E20400371</t>
  </si>
  <si>
    <t>DARI SET MSF 700 E20400386</t>
  </si>
  <si>
    <t>301 / SRJ / XII / 20</t>
  </si>
  <si>
    <t>UNIT OSP-75S5ALI Comp. NO.18 U1118968</t>
  </si>
  <si>
    <t>1340-SJ-12-20</t>
  </si>
  <si>
    <t>1296-SJ-12-20</t>
  </si>
  <si>
    <t>1335-SJ-12-20</t>
  </si>
  <si>
    <t>1333-SJ-12-20</t>
  </si>
  <si>
    <t>1336-SJ-12-20</t>
  </si>
  <si>
    <t>1300-SJ-12-20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</si>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</sst>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"/>
    <numFmt numFmtId="165" formatCode="yyyy\-mm\-dd;@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Book Antiqua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Book Antiqua"/>
      <family val="1"/>
    </font>
    <font>
      <sz val="9"/>
      <color theme="0"/>
      <name val="Book Antiqua"/>
      <family val="1"/>
    </font>
    <font>
      <sz val="11"/>
      <name val="ＭＳ Ｐゴシック"/>
      <charset val="128"/>
    </font>
    <font>
      <sz val="10"/>
      <name val="Book Antiqua"/>
      <family val="1"/>
    </font>
    <font>
      <sz val="11"/>
      <name val="Calibri"/>
      <family val="2"/>
      <scheme val="minor"/>
    </font>
    <font>
      <sz val="10"/>
      <color rgb="FFFF0000"/>
      <name val="Book Antiqua"/>
      <family val="1"/>
    </font>
    <font>
      <sz val="10"/>
      <name val="Book Antiqua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0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8" fillId="2" borderId="2" xfId="1" applyNumberFormat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2" xfId="1" applyFont="1" applyFill="1" applyBorder="1" applyAlignment="1">
      <alignment horizontal="center" vertical="center"/>
    </xf>
    <xf numFmtId="165" fontId="0" fillId="0" borderId="0" xfId="0" applyNumberFormat="1"/>
    <xf numFmtId="164" fontId="8" fillId="2" borderId="2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49" fontId="8" fillId="2" borderId="2" xfId="1" applyNumberFormat="1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164" fontId="8" fillId="2" borderId="4" xfId="1" applyNumberFormat="1" applyFont="1" applyFill="1" applyBorder="1" applyAlignment="1">
      <alignment horizontal="center" vertical="center"/>
    </xf>
    <xf numFmtId="49" fontId="8" fillId="2" borderId="4" xfId="1" applyNumberFormat="1" applyFont="1" applyFill="1" applyBorder="1" applyAlignment="1">
      <alignment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center"/>
    </xf>
    <xf numFmtId="0" fontId="8" fillId="2" borderId="3" xfId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0" fontId="8" fillId="2" borderId="2" xfId="1" applyNumberFormat="1" applyFont="1" applyFill="1" applyBorder="1" applyAlignment="1">
      <alignment horizontal="right" vertical="center"/>
    </xf>
    <xf numFmtId="0" fontId="8" fillId="2" borderId="5" xfId="1" applyFont="1" applyFill="1" applyBorder="1" applyAlignment="1">
      <alignment horizontal="right" vertical="center"/>
    </xf>
    <xf numFmtId="164" fontId="8" fillId="2" borderId="7" xfId="1" applyNumberFormat="1" applyFont="1" applyFill="1" applyBorder="1" applyAlignment="1">
      <alignment vertical="center"/>
    </xf>
    <xf numFmtId="49" fontId="8" fillId="2" borderId="6" xfId="1" applyNumberFormat="1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vertical="center"/>
    </xf>
    <xf numFmtId="14" fontId="8" fillId="2" borderId="2" xfId="1" applyNumberFormat="1" applyFont="1" applyFill="1" applyBorder="1" applyAlignment="1">
      <alignment horizontal="center" vertical="center"/>
    </xf>
    <xf numFmtId="49" fontId="11" fillId="2" borderId="2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0" fontId="11" fillId="2" borderId="2" xfId="2" applyNumberFormat="1" applyFont="1" applyFill="1" applyBorder="1" applyAlignment="1">
      <alignment vertical="center"/>
    </xf>
    <xf numFmtId="0" fontId="11" fillId="2" borderId="2" xfId="4" applyNumberFormat="1" applyFont="1" applyFill="1" applyBorder="1" applyAlignment="1">
      <alignment horizontal="right" vertical="center"/>
    </xf>
    <xf numFmtId="164" fontId="11" fillId="2" borderId="2" xfId="4" applyNumberFormat="1" applyFont="1" applyFill="1" applyBorder="1" applyAlignment="1">
      <alignment horizontal="center" vertical="center"/>
    </xf>
    <xf numFmtId="164" fontId="11" fillId="2" borderId="6" xfId="4" applyNumberFormat="1" applyFont="1" applyFill="1" applyBorder="1" applyAlignment="1">
      <alignment vertical="center"/>
    </xf>
    <xf numFmtId="49" fontId="11" fillId="2" borderId="2" xfId="4" applyNumberFormat="1" applyFont="1" applyFill="1" applyBorder="1" applyAlignment="1">
      <alignment vertical="center"/>
    </xf>
    <xf numFmtId="164" fontId="8" fillId="2" borderId="6" xfId="4" applyNumberFormat="1" applyFont="1" applyFill="1" applyBorder="1" applyAlignment="1">
      <alignment vertical="center"/>
    </xf>
    <xf numFmtId="49" fontId="8" fillId="2" borderId="2" xfId="4" applyNumberFormat="1" applyFont="1" applyFill="1" applyBorder="1" applyAlignment="1">
      <alignment vertical="center"/>
    </xf>
    <xf numFmtId="0" fontId="11" fillId="2" borderId="2" xfId="4" applyFont="1" applyFill="1" applyBorder="1" applyAlignment="1">
      <alignment horizontal="center" vertical="center"/>
    </xf>
    <xf numFmtId="0" fontId="11" fillId="2" borderId="2" xfId="4" applyFont="1" applyFill="1" applyBorder="1" applyAlignment="1">
      <alignment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2" xfId="4" applyFont="1" applyFill="1" applyBorder="1" applyAlignment="1">
      <alignment vertical="center"/>
    </xf>
    <xf numFmtId="14" fontId="8" fillId="2" borderId="2" xfId="4" applyNumberFormat="1" applyFont="1" applyFill="1" applyBorder="1" applyAlignment="1">
      <alignment horizontal="center" vertical="center"/>
    </xf>
    <xf numFmtId="49" fontId="10" fillId="2" borderId="2" xfId="2" applyNumberFormat="1" applyFont="1" applyFill="1" applyBorder="1" applyAlignment="1"/>
    <xf numFmtId="49" fontId="10" fillId="2" borderId="3" xfId="2" applyNumberFormat="1" applyFont="1" applyFill="1" applyBorder="1" applyAlignment="1">
      <alignment vertical="center"/>
    </xf>
    <xf numFmtId="0" fontId="8" fillId="2" borderId="6" xfId="1" applyNumberFormat="1" applyFont="1" applyFill="1" applyBorder="1" applyAlignment="1">
      <alignment horizontal="right" vertical="center"/>
    </xf>
  </cellXfs>
  <cellStyles count="5">
    <cellStyle name="Normal" xfId="0" builtinId="0"/>
    <cellStyle name="Normal 2" xfId="4"/>
    <cellStyle name="Normal 2 3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1" bestFit="1" customWidth="1"/>
    <col min="2" max="2" width="9.85546875" bestFit="1" customWidth="1"/>
    <col min="3" max="3" width="10.5703125" bestFit="1" customWidth="1"/>
    <col min="4" max="4" width="10.5703125" customWidth="1"/>
    <col min="5" max="6" width="11.7109375" bestFit="1" customWidth="1"/>
    <col min="7" max="7" width="15.85546875" bestFit="1" customWidth="1"/>
    <col min="8" max="8" width="12.28515625" bestFit="1" customWidth="1"/>
    <col min="9" max="9" width="19.42578125" bestFit="1" customWidth="1"/>
  </cols>
  <sheetData>
    <row r="1" spans="1:9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5</v>
      </c>
      <c r="G1" t="s">
        <v>4</v>
      </c>
      <c r="H1" t="s">
        <v>8</v>
      </c>
      <c r="I1" t="s">
        <v>3</v>
      </c>
    </row>
    <row r="2" spans="1:9">
      <c r="A2" t="str">
        <f>Sheet2!A2</f>
        <v>21715911</v>
      </c>
      <c r="B2">
        <f>IF(A2=0,0,2)</f>
        <v>2</v>
      </c>
      <c r="C2">
        <f>Sheet2!I2</f>
        <v>86</v>
      </c>
      <c r="D2">
        <f>Sheet2!B2</f>
        <v>2</v>
      </c>
      <c r="E2" t="str">
        <f>Sheet2!E2</f>
        <v>KID18-10-204</v>
      </c>
      <c r="F2" s="16">
        <f>Sheet2!C2</f>
        <v>44120</v>
      </c>
      <c r="G2" t="str">
        <f>Sheet2!F2</f>
        <v>1277-SJ-11-20</v>
      </c>
      <c r="H2" s="16">
        <f>Sheet2!G2</f>
        <v>44161</v>
      </c>
      <c r="I2" t="str">
        <f>Sheet2!H2</f>
        <v>-</v>
      </c>
    </row>
    <row r="3" spans="1:9">
      <c r="A3" t="str">
        <f>Sheet2!A3</f>
        <v>24620230</v>
      </c>
      <c r="B3">
        <f t="shared" ref="B3:B54" si="0">IF(A3=0,0,2)</f>
        <v>2</v>
      </c>
      <c r="C3">
        <f>Sheet2!I3</f>
        <v>86</v>
      </c>
      <c r="D3">
        <f>Sheet2!B3</f>
        <v>1</v>
      </c>
      <c r="E3" t="str">
        <f>Sheet2!E3</f>
        <v>KID18-10-204</v>
      </c>
      <c r="F3" s="16">
        <f>Sheet2!C3</f>
        <v>44120</v>
      </c>
      <c r="G3" t="str">
        <f>Sheet2!F3</f>
        <v>1277-SJ-11-20</v>
      </c>
      <c r="H3" s="16">
        <f>Sheet2!G3</f>
        <v>44161</v>
      </c>
      <c r="I3" t="str">
        <f>Sheet2!H3</f>
        <v>-</v>
      </c>
    </row>
    <row r="4" spans="1:9">
      <c r="A4" t="str">
        <f>Sheet2!A4</f>
        <v>51034170</v>
      </c>
      <c r="B4">
        <f t="shared" si="0"/>
        <v>2</v>
      </c>
      <c r="C4">
        <f>Sheet2!I4</f>
        <v>86</v>
      </c>
      <c r="D4">
        <f>Sheet2!B4</f>
        <v>2</v>
      </c>
      <c r="E4" t="str">
        <f>Sheet2!E4</f>
        <v>KID18-10-204</v>
      </c>
      <c r="F4" s="16">
        <f>Sheet2!C4</f>
        <v>44120</v>
      </c>
      <c r="G4" t="str">
        <f>Sheet2!F4</f>
        <v>1277-SJ-11-20</v>
      </c>
      <c r="H4" s="16">
        <f>Sheet2!G4</f>
        <v>44161</v>
      </c>
      <c r="I4" t="str">
        <f>Sheet2!H4</f>
        <v>-</v>
      </c>
    </row>
    <row r="5" spans="1:9">
      <c r="A5" t="str">
        <f>Sheet2!A5</f>
        <v>59031080</v>
      </c>
      <c r="B5">
        <f t="shared" si="0"/>
        <v>2</v>
      </c>
      <c r="C5">
        <f>Sheet2!I5</f>
        <v>55</v>
      </c>
      <c r="D5">
        <f>Sheet2!B5</f>
        <v>1</v>
      </c>
      <c r="E5" t="str">
        <f>Sheet2!E5</f>
        <v>PUR/PTHW/XI/20/0619</v>
      </c>
      <c r="F5" s="16">
        <f>Sheet2!C5</f>
        <v>44153</v>
      </c>
      <c r="G5" t="str">
        <f>Sheet2!F5</f>
        <v>1279-SJ-11-20</v>
      </c>
      <c r="H5" s="16">
        <f>Sheet2!G5</f>
        <v>44161</v>
      </c>
      <c r="I5" t="str">
        <f>Sheet2!H5</f>
        <v>-</v>
      </c>
    </row>
    <row r="6" spans="1:9">
      <c r="A6" t="str">
        <f>Sheet2!A6</f>
        <v>59000030</v>
      </c>
      <c r="B6">
        <f t="shared" si="0"/>
        <v>2</v>
      </c>
      <c r="C6">
        <f>Sheet2!I6</f>
        <v>55</v>
      </c>
      <c r="D6">
        <f>Sheet2!B6</f>
        <v>1</v>
      </c>
      <c r="E6" t="str">
        <f>Sheet2!E6</f>
        <v>PUR/PTHW/XI/20/0619</v>
      </c>
      <c r="F6" s="16">
        <f>Sheet2!C6</f>
        <v>44153</v>
      </c>
      <c r="G6" t="str">
        <f>Sheet2!F6</f>
        <v>1279-SJ-11-20</v>
      </c>
      <c r="H6" s="16">
        <f>Sheet2!G6</f>
        <v>44161</v>
      </c>
      <c r="I6" t="str">
        <f>Sheet2!H6</f>
        <v>-</v>
      </c>
    </row>
    <row r="7" spans="1:9">
      <c r="A7" t="str">
        <f>Sheet2!A7</f>
        <v>55172151</v>
      </c>
      <c r="B7">
        <f t="shared" si="0"/>
        <v>2</v>
      </c>
      <c r="C7">
        <f>Sheet2!I7</f>
        <v>55</v>
      </c>
      <c r="D7">
        <f>Sheet2!B7</f>
        <v>1</v>
      </c>
      <c r="E7" t="str">
        <f>Sheet2!E7</f>
        <v>PUR/PTHW/XI/20/0619</v>
      </c>
      <c r="F7" s="16">
        <f>Sheet2!C7</f>
        <v>44153</v>
      </c>
      <c r="G7" t="str">
        <f>Sheet2!F7</f>
        <v>1279-SJ-11-20</v>
      </c>
      <c r="H7" s="16">
        <f>Sheet2!G7</f>
        <v>44161</v>
      </c>
      <c r="I7" t="str">
        <f>Sheet2!H7</f>
        <v>-</v>
      </c>
    </row>
    <row r="8" spans="1:9">
      <c r="A8" t="str">
        <f>Sheet2!A8</f>
        <v>55172121</v>
      </c>
      <c r="B8">
        <f t="shared" si="0"/>
        <v>2</v>
      </c>
      <c r="C8">
        <f>Sheet2!I8</f>
        <v>55</v>
      </c>
      <c r="D8">
        <f>Sheet2!B8</f>
        <v>1</v>
      </c>
      <c r="E8" t="str">
        <f>Sheet2!E8</f>
        <v>PUR/PTHW/XI/20/0619</v>
      </c>
      <c r="F8" s="16">
        <f>Sheet2!C8</f>
        <v>44153</v>
      </c>
      <c r="G8" t="str">
        <f>Sheet2!F8</f>
        <v>1279-SJ-11-20</v>
      </c>
      <c r="H8" s="16">
        <f>Sheet2!G8</f>
        <v>44161</v>
      </c>
      <c r="I8" t="str">
        <f>Sheet2!H8</f>
        <v>-</v>
      </c>
    </row>
    <row r="9" spans="1:9">
      <c r="A9" t="str">
        <f>Sheet2!A9</f>
        <v>20513030</v>
      </c>
      <c r="B9">
        <f t="shared" si="0"/>
        <v>2</v>
      </c>
      <c r="C9">
        <f>Sheet2!I9</f>
        <v>55</v>
      </c>
      <c r="D9">
        <f>Sheet2!B9</f>
        <v>1</v>
      </c>
      <c r="E9" t="str">
        <f>Sheet2!E9</f>
        <v>PUR/PTHW/XI/20/0619</v>
      </c>
      <c r="F9" s="16">
        <f>Sheet2!C9</f>
        <v>44153</v>
      </c>
      <c r="G9" t="str">
        <f>Sheet2!F9</f>
        <v>1279-SJ-11-20</v>
      </c>
      <c r="H9" s="16">
        <f>Sheet2!G9</f>
        <v>44161</v>
      </c>
      <c r="I9" t="str">
        <f>Sheet2!H9</f>
        <v>-</v>
      </c>
    </row>
    <row r="10" spans="1:9">
      <c r="A10" t="str">
        <f>Sheet2!A10</f>
        <v>52302180</v>
      </c>
      <c r="B10">
        <f t="shared" si="0"/>
        <v>2</v>
      </c>
      <c r="C10">
        <f>Sheet2!I10</f>
        <v>55</v>
      </c>
      <c r="D10">
        <f>Sheet2!B10</f>
        <v>1</v>
      </c>
      <c r="E10" t="str">
        <f>Sheet2!E10</f>
        <v>PUR/PTHW/XI/20/0619</v>
      </c>
      <c r="F10" s="16">
        <f>Sheet2!C10</f>
        <v>44153</v>
      </c>
      <c r="G10" t="str">
        <f>Sheet2!F10</f>
        <v>1279-SJ-11-20</v>
      </c>
      <c r="H10" s="16">
        <f>Sheet2!G10</f>
        <v>44161</v>
      </c>
      <c r="I10" t="str">
        <f>Sheet2!H10</f>
        <v>-</v>
      </c>
    </row>
    <row r="11" spans="1:9">
      <c r="A11" t="str">
        <f>Sheet2!A11</f>
        <v>36016412</v>
      </c>
      <c r="B11">
        <f t="shared" si="0"/>
        <v>2</v>
      </c>
      <c r="C11">
        <f>Sheet2!I11</f>
        <v>55</v>
      </c>
      <c r="D11">
        <f>Sheet2!B11</f>
        <v>1</v>
      </c>
      <c r="E11" t="str">
        <f>Sheet2!E11</f>
        <v>PUR/PTHW/XI/20/0619</v>
      </c>
      <c r="F11" s="16">
        <f>Sheet2!C11</f>
        <v>44153</v>
      </c>
      <c r="G11" t="str">
        <f>Sheet2!F11</f>
        <v>1279-SJ-11-20</v>
      </c>
      <c r="H11" s="16">
        <f>Sheet2!G11</f>
        <v>44161</v>
      </c>
      <c r="I11" t="str">
        <f>Sheet2!H11</f>
        <v>-</v>
      </c>
    </row>
    <row r="12" spans="1:9">
      <c r="A12" t="str">
        <f>Sheet2!A12</f>
        <v>59031220</v>
      </c>
      <c r="B12">
        <f t="shared" si="0"/>
        <v>2</v>
      </c>
      <c r="C12">
        <f>Sheet2!I12</f>
        <v>55</v>
      </c>
      <c r="D12">
        <f>Sheet2!B12</f>
        <v>1</v>
      </c>
      <c r="E12" t="str">
        <f>Sheet2!E12</f>
        <v>PUR/PTHW/XI/20/0619</v>
      </c>
      <c r="F12" s="16">
        <f>Sheet2!C12</f>
        <v>44153</v>
      </c>
      <c r="G12" t="str">
        <f>Sheet2!F12</f>
        <v>1279-SJ-11-20</v>
      </c>
      <c r="H12" s="16">
        <f>Sheet2!G12</f>
        <v>44161</v>
      </c>
      <c r="I12" t="str">
        <f>Sheet2!H12</f>
        <v>-</v>
      </c>
    </row>
    <row r="13" spans="1:9">
      <c r="A13" t="str">
        <f>Sheet2!A13</f>
        <v>59031150</v>
      </c>
      <c r="B13">
        <f t="shared" si="0"/>
        <v>2</v>
      </c>
      <c r="C13">
        <f>Sheet2!I13</f>
        <v>55</v>
      </c>
      <c r="D13">
        <f>Sheet2!B13</f>
        <v>1</v>
      </c>
      <c r="E13" t="str">
        <f>Sheet2!E13</f>
        <v>PUR/PTHW/XI/20/0619</v>
      </c>
      <c r="F13" s="16">
        <f>Sheet2!C13</f>
        <v>44153</v>
      </c>
      <c r="G13" t="str">
        <f>Sheet2!F13</f>
        <v>1279-SJ-11-20</v>
      </c>
      <c r="H13" s="16">
        <f>Sheet2!G13</f>
        <v>44161</v>
      </c>
      <c r="I13" t="str">
        <f>Sheet2!H13</f>
        <v>-</v>
      </c>
    </row>
    <row r="14" spans="1:9">
      <c r="A14" t="str">
        <f>Sheet2!A14</f>
        <v>21715890</v>
      </c>
      <c r="B14">
        <f t="shared" si="0"/>
        <v>2</v>
      </c>
      <c r="C14">
        <f>Sheet2!I14</f>
        <v>55</v>
      </c>
      <c r="D14">
        <f>Sheet2!B14</f>
        <v>1</v>
      </c>
      <c r="E14" t="str">
        <f>Sheet2!E14</f>
        <v>PUR/PTHW/XI/20/0619</v>
      </c>
      <c r="F14" s="16">
        <f>Sheet2!C14</f>
        <v>44153</v>
      </c>
      <c r="G14" t="str">
        <f>Sheet2!F14</f>
        <v>1279-SJ-11-20</v>
      </c>
      <c r="H14" s="16">
        <f>Sheet2!G14</f>
        <v>44161</v>
      </c>
      <c r="I14" t="str">
        <f>Sheet2!H14</f>
        <v>-</v>
      </c>
    </row>
    <row r="15" spans="1:9">
      <c r="A15" t="str">
        <f>Sheet2!A15</f>
        <v>59048400</v>
      </c>
      <c r="B15">
        <f t="shared" si="0"/>
        <v>2</v>
      </c>
      <c r="C15">
        <f>Sheet2!I15</f>
        <v>55</v>
      </c>
      <c r="D15">
        <f>Sheet2!B15</f>
        <v>1</v>
      </c>
      <c r="E15" t="str">
        <f>Sheet2!E15</f>
        <v>PUR/PTHW/XI/20/0619</v>
      </c>
      <c r="F15" s="16">
        <f>Sheet2!C15</f>
        <v>44153</v>
      </c>
      <c r="G15" t="str">
        <f>Sheet2!F15</f>
        <v>1279-SJ-11-20</v>
      </c>
      <c r="H15" s="16">
        <f>Sheet2!G15</f>
        <v>44161</v>
      </c>
      <c r="I15" t="str">
        <f>Sheet2!H15</f>
        <v>-</v>
      </c>
    </row>
    <row r="16" spans="1:9">
      <c r="A16" t="str">
        <f>Sheet2!A16</f>
        <v>55173321</v>
      </c>
      <c r="B16">
        <f t="shared" si="0"/>
        <v>2</v>
      </c>
      <c r="C16">
        <f>Sheet2!I16</f>
        <v>55</v>
      </c>
      <c r="D16">
        <f>Sheet2!B16</f>
        <v>1</v>
      </c>
      <c r="E16" t="str">
        <f>Sheet2!E16</f>
        <v>PUR/PTHW/XI/20/0620</v>
      </c>
      <c r="F16" s="16">
        <f>Sheet2!C16</f>
        <v>44153</v>
      </c>
      <c r="G16" t="str">
        <f>Sheet2!F16</f>
        <v>1280-SJ-11-20</v>
      </c>
      <c r="H16" s="16">
        <f>Sheet2!G16</f>
        <v>44161</v>
      </c>
      <c r="I16" t="str">
        <f>Sheet2!H16</f>
        <v>-</v>
      </c>
    </row>
    <row r="17" spans="1:9">
      <c r="A17" t="str">
        <f>Sheet2!A17</f>
        <v>56970030</v>
      </c>
      <c r="B17">
        <f t="shared" si="0"/>
        <v>2</v>
      </c>
      <c r="C17">
        <f>Sheet2!I17</f>
        <v>134</v>
      </c>
      <c r="D17">
        <f>Sheet2!B17</f>
        <v>1</v>
      </c>
      <c r="E17" t="str">
        <f>Sheet2!E17</f>
        <v>CAP-016/PA/PE/CMG/2/07/2020</v>
      </c>
      <c r="F17" s="16">
        <f>Sheet2!C17</f>
        <v>44036</v>
      </c>
      <c r="G17" t="str">
        <f>Sheet2!F17</f>
        <v>1304-SJ-12-20</v>
      </c>
      <c r="H17" s="16">
        <f>Sheet2!G17</f>
        <v>44167</v>
      </c>
      <c r="I17" t="str">
        <f>Sheet2!H17</f>
        <v>UNIT OSP-75M5ALI U1141820 No.4</v>
      </c>
    </row>
    <row r="18" spans="1:9">
      <c r="A18" t="str">
        <f>Sheet2!A18</f>
        <v>56970040</v>
      </c>
      <c r="B18">
        <f t="shared" si="0"/>
        <v>2</v>
      </c>
      <c r="C18">
        <f>Sheet2!I18</f>
        <v>134</v>
      </c>
      <c r="D18">
        <f>Sheet2!B18</f>
        <v>1</v>
      </c>
      <c r="E18" t="str">
        <f>Sheet2!E18</f>
        <v>CAP-016/PA/PE/CMG/2/07/2020</v>
      </c>
      <c r="F18" s="16">
        <f>Sheet2!C18</f>
        <v>44036</v>
      </c>
      <c r="G18" t="str">
        <f>Sheet2!F18</f>
        <v>1304-SJ-12-20</v>
      </c>
      <c r="H18" s="16">
        <f>Sheet2!G18</f>
        <v>44167</v>
      </c>
      <c r="I18" t="str">
        <f>Sheet2!H18</f>
        <v>UNIT OSP-75M5ALI U1141820 No.4</v>
      </c>
    </row>
    <row r="19" spans="1:9">
      <c r="A19" t="str">
        <f>Sheet2!A19</f>
        <v>56970050</v>
      </c>
      <c r="B19">
        <f t="shared" si="0"/>
        <v>2</v>
      </c>
      <c r="C19">
        <f>Sheet2!I19</f>
        <v>134</v>
      </c>
      <c r="D19">
        <f>Sheet2!B19</f>
        <v>1</v>
      </c>
      <c r="E19" t="str">
        <f>Sheet2!E19</f>
        <v>CAP-016/PA/PE/CMG/2/07/2020</v>
      </c>
      <c r="F19" s="16">
        <f>Sheet2!C19</f>
        <v>44036</v>
      </c>
      <c r="G19" t="str">
        <f>Sheet2!F19</f>
        <v>1304-SJ-12-20</v>
      </c>
      <c r="H19" s="16">
        <f>Sheet2!G19</f>
        <v>44167</v>
      </c>
      <c r="I19" t="str">
        <f>Sheet2!H19</f>
        <v>UNIT OSP-75M5ALI U1141820 No.4</v>
      </c>
    </row>
    <row r="20" spans="1:9">
      <c r="A20" t="str">
        <f>Sheet2!A20</f>
        <v>56970060</v>
      </c>
      <c r="B20">
        <f t="shared" si="0"/>
        <v>2</v>
      </c>
      <c r="C20">
        <f>Sheet2!I20</f>
        <v>134</v>
      </c>
      <c r="D20">
        <f>Sheet2!B20</f>
        <v>1</v>
      </c>
      <c r="E20" t="str">
        <f>Sheet2!E20</f>
        <v>CAP-016/PA/PE/CMG/2/07/2020</v>
      </c>
      <c r="F20" s="16">
        <f>Sheet2!C20</f>
        <v>44036</v>
      </c>
      <c r="G20" t="str">
        <f>Sheet2!F20</f>
        <v>1304-SJ-12-20</v>
      </c>
      <c r="H20" s="16">
        <f>Sheet2!G20</f>
        <v>44167</v>
      </c>
      <c r="I20" t="str">
        <f>Sheet2!H20</f>
        <v>UNIT OSP-75M5ALI U1141820 No.4</v>
      </c>
    </row>
    <row r="21" spans="1:9">
      <c r="A21" t="str">
        <f>Sheet2!A21</f>
        <v>56970140</v>
      </c>
      <c r="B21">
        <f t="shared" si="0"/>
        <v>2</v>
      </c>
      <c r="C21">
        <f>Sheet2!I21</f>
        <v>134</v>
      </c>
      <c r="D21">
        <f>Sheet2!B21</f>
        <v>1</v>
      </c>
      <c r="E21" t="str">
        <f>Sheet2!E21</f>
        <v>CAP-016/PA/PE/CMG/2/07/2020</v>
      </c>
      <c r="F21" s="16">
        <f>Sheet2!C21</f>
        <v>44036</v>
      </c>
      <c r="G21" t="str">
        <f>Sheet2!F21</f>
        <v>1304-SJ-12-20</v>
      </c>
      <c r="H21" s="16">
        <f>Sheet2!G21</f>
        <v>44167</v>
      </c>
      <c r="I21" t="str">
        <f>Sheet2!H21</f>
        <v>UNIT OSP-75M5ALI U1141820 No.4</v>
      </c>
    </row>
    <row r="22" spans="1:9">
      <c r="A22" t="str">
        <f>Sheet2!A22</f>
        <v>33216290</v>
      </c>
      <c r="B22">
        <f t="shared" si="0"/>
        <v>2</v>
      </c>
      <c r="C22">
        <f>Sheet2!I22</f>
        <v>134</v>
      </c>
      <c r="D22">
        <f>Sheet2!B22</f>
        <v>1</v>
      </c>
      <c r="E22" t="str">
        <f>Sheet2!E22</f>
        <v>CAP-016/PA/PE/CMG/2/07/2020</v>
      </c>
      <c r="F22" s="16">
        <f>Sheet2!C22</f>
        <v>44036</v>
      </c>
      <c r="G22" t="str">
        <f>Sheet2!F22</f>
        <v>1304-SJ-12-20</v>
      </c>
      <c r="H22" s="16">
        <f>Sheet2!G22</f>
        <v>44167</v>
      </c>
      <c r="I22" t="str">
        <f>Sheet2!H22</f>
        <v>UNIT OSP-75M5ALI U1141820 No.4</v>
      </c>
    </row>
    <row r="23" spans="1:9">
      <c r="A23" t="str">
        <f>Sheet2!A23</f>
        <v>56970620</v>
      </c>
      <c r="B23">
        <f t="shared" si="0"/>
        <v>2</v>
      </c>
      <c r="C23">
        <f>Sheet2!I23</f>
        <v>134</v>
      </c>
      <c r="D23">
        <f>Sheet2!B23</f>
        <v>1</v>
      </c>
      <c r="E23" t="str">
        <f>Sheet2!E23</f>
        <v>CAP-016/PA/PE/CMG/2/07/2020</v>
      </c>
      <c r="F23" s="16">
        <f>Sheet2!C23</f>
        <v>44036</v>
      </c>
      <c r="G23" t="str">
        <f>Sheet2!F23</f>
        <v>1304-SJ-12-20</v>
      </c>
      <c r="H23" s="16">
        <f>Sheet2!G23</f>
        <v>44167</v>
      </c>
      <c r="I23" t="str">
        <f>Sheet2!H23</f>
        <v>UNIT OSP-75M5ALI U1141820 No.4</v>
      </c>
    </row>
    <row r="24" spans="1:9">
      <c r="A24" t="str">
        <f>Sheet2!A24</f>
        <v>33216025</v>
      </c>
      <c r="B24">
        <f t="shared" si="0"/>
        <v>2</v>
      </c>
      <c r="C24">
        <f>Sheet2!I24</f>
        <v>134</v>
      </c>
      <c r="D24">
        <f>Sheet2!B24</f>
        <v>3</v>
      </c>
      <c r="E24" t="str">
        <f>Sheet2!E24</f>
        <v>CAP-016/PA/PE/CMG/2/07/2020</v>
      </c>
      <c r="F24" s="16">
        <f>Sheet2!C24</f>
        <v>44036</v>
      </c>
      <c r="G24" t="str">
        <f>Sheet2!F24</f>
        <v>1304-SJ-12-20</v>
      </c>
      <c r="H24" s="16">
        <f>Sheet2!G24</f>
        <v>44167</v>
      </c>
      <c r="I24" t="str">
        <f>Sheet2!H24</f>
        <v>UNIT OSP-75M5ALI U1141820 No.4</v>
      </c>
    </row>
    <row r="25" spans="1:9">
      <c r="A25" t="str">
        <f>Sheet2!A25</f>
        <v>6313C3</v>
      </c>
      <c r="B25">
        <f t="shared" si="0"/>
        <v>2</v>
      </c>
      <c r="C25">
        <f>Sheet2!I25</f>
        <v>134</v>
      </c>
      <c r="D25">
        <f>Sheet2!B25</f>
        <v>1</v>
      </c>
      <c r="E25" t="str">
        <f>Sheet2!E25</f>
        <v>CAP-016/PA/PE/CMG/2/07/2020</v>
      </c>
      <c r="F25" s="16">
        <f>Sheet2!C25</f>
        <v>44036</v>
      </c>
      <c r="G25" t="str">
        <f>Sheet2!F25</f>
        <v>1304-SJ-12-20</v>
      </c>
      <c r="H25" s="16">
        <f>Sheet2!G25</f>
        <v>44167</v>
      </c>
      <c r="I25" t="str">
        <f>Sheet2!H25</f>
        <v>UNIT OSP-75M5ALI U1141820 No.4</v>
      </c>
    </row>
    <row r="26" spans="1:9">
      <c r="A26" t="str">
        <f>Sheet2!A26</f>
        <v>6313C3</v>
      </c>
      <c r="B26">
        <f t="shared" si="0"/>
        <v>2</v>
      </c>
      <c r="C26">
        <f>Sheet2!I26</f>
        <v>134</v>
      </c>
      <c r="D26">
        <f>Sheet2!B26</f>
        <v>1</v>
      </c>
      <c r="E26" t="str">
        <f>Sheet2!E26</f>
        <v>CAP-016/PA/PE/CMG/2/07/2020</v>
      </c>
      <c r="F26" s="16">
        <f>Sheet2!C26</f>
        <v>44036</v>
      </c>
      <c r="G26" t="str">
        <f>Sheet2!F26</f>
        <v>1304-SJ-12-20</v>
      </c>
      <c r="H26" s="16">
        <f>Sheet2!G26</f>
        <v>44167</v>
      </c>
      <c r="I26" t="str">
        <f>Sheet2!H26</f>
        <v>UNIT OSP-75M5ALI U1141820 No.4</v>
      </c>
    </row>
    <row r="27" spans="1:9">
      <c r="A27" t="str">
        <f>Sheet2!A27</f>
        <v>33216135</v>
      </c>
      <c r="B27">
        <f t="shared" si="0"/>
        <v>2</v>
      </c>
      <c r="C27">
        <f>Sheet2!I27</f>
        <v>134</v>
      </c>
      <c r="D27">
        <f>Sheet2!B27</f>
        <v>1</v>
      </c>
      <c r="E27" t="str">
        <f>Sheet2!E27</f>
        <v>CAP-016/PA/PE/CMG/2/07/2020</v>
      </c>
      <c r="F27" s="16">
        <f>Sheet2!C27</f>
        <v>44036</v>
      </c>
      <c r="G27" t="str">
        <f>Sheet2!F27</f>
        <v>1304-SJ-12-20</v>
      </c>
      <c r="H27" s="16">
        <f>Sheet2!G27</f>
        <v>44167</v>
      </c>
      <c r="I27" t="str">
        <f>Sheet2!H27</f>
        <v>UNIT OSP-75M5ALI U1141820 No.4</v>
      </c>
    </row>
    <row r="28" spans="1:9">
      <c r="A28" t="str">
        <f>Sheet2!A28</f>
        <v>33216085</v>
      </c>
      <c r="B28">
        <f t="shared" si="0"/>
        <v>2</v>
      </c>
      <c r="C28">
        <f>Sheet2!I28</f>
        <v>134</v>
      </c>
      <c r="D28">
        <f>Sheet2!B28</f>
        <v>2</v>
      </c>
      <c r="E28" t="str">
        <f>Sheet2!E28</f>
        <v>CAP-016/PA/PE/CMG/2/07/2020</v>
      </c>
      <c r="F28" s="16">
        <f>Sheet2!C28</f>
        <v>44036</v>
      </c>
      <c r="G28" t="str">
        <f>Sheet2!F28</f>
        <v>1304-SJ-12-20</v>
      </c>
      <c r="H28" s="16">
        <f>Sheet2!G28</f>
        <v>44167</v>
      </c>
      <c r="I28" t="str">
        <f>Sheet2!H28</f>
        <v>UNIT OSP-75M5ALI U1141820 No.4</v>
      </c>
    </row>
    <row r="29" spans="1:9">
      <c r="A29" t="str">
        <f>Sheet2!A29</f>
        <v>56971940</v>
      </c>
      <c r="B29">
        <f t="shared" si="0"/>
        <v>2</v>
      </c>
      <c r="C29">
        <f>Sheet2!I29</f>
        <v>134</v>
      </c>
      <c r="D29">
        <f>Sheet2!B29</f>
        <v>2</v>
      </c>
      <c r="E29" t="str">
        <f>Sheet2!E29</f>
        <v>CAP-016/PA/PE/CMG/2/07/2020</v>
      </c>
      <c r="F29" s="16">
        <f>Sheet2!C29</f>
        <v>44036</v>
      </c>
      <c r="G29" t="str">
        <f>Sheet2!F29</f>
        <v>1304-SJ-12-20</v>
      </c>
      <c r="H29" s="16">
        <f>Sheet2!G29</f>
        <v>44167</v>
      </c>
      <c r="I29" t="str">
        <f>Sheet2!H29</f>
        <v>UNIT OSP-75M5ALI U1141820 No.4</v>
      </c>
    </row>
    <row r="30" spans="1:9">
      <c r="A30" t="str">
        <f>Sheet2!A30</f>
        <v>56971990</v>
      </c>
      <c r="B30">
        <f t="shared" si="0"/>
        <v>2</v>
      </c>
      <c r="C30">
        <f>Sheet2!I30</f>
        <v>134</v>
      </c>
      <c r="D30">
        <f>Sheet2!B30</f>
        <v>1</v>
      </c>
      <c r="E30" t="str">
        <f>Sheet2!E30</f>
        <v>CAP-016/PA/PE/CMG/2/07/2020</v>
      </c>
      <c r="F30" s="16">
        <f>Sheet2!C30</f>
        <v>44036</v>
      </c>
      <c r="G30" t="str">
        <f>Sheet2!F30</f>
        <v>1304-SJ-12-20</v>
      </c>
      <c r="H30" s="16">
        <f>Sheet2!G30</f>
        <v>44167</v>
      </c>
      <c r="I30" t="str">
        <f>Sheet2!H30</f>
        <v>UNIT OSP-75M5ALI U1141820 No.4</v>
      </c>
    </row>
    <row r="31" spans="1:9">
      <c r="A31" t="str">
        <f>Sheet2!A31</f>
        <v>56972030</v>
      </c>
      <c r="B31">
        <f t="shared" si="0"/>
        <v>2</v>
      </c>
      <c r="C31">
        <f>Sheet2!I31</f>
        <v>134</v>
      </c>
      <c r="D31">
        <f>Sheet2!B31</f>
        <v>1</v>
      </c>
      <c r="E31" t="str">
        <f>Sheet2!E31</f>
        <v>CAP-016/PA/PE/CMG/2/07/2020</v>
      </c>
      <c r="F31" s="16">
        <f>Sheet2!C31</f>
        <v>44036</v>
      </c>
      <c r="G31" t="str">
        <f>Sheet2!F31</f>
        <v>1304-SJ-12-20</v>
      </c>
      <c r="H31" s="16">
        <f>Sheet2!G31</f>
        <v>44167</v>
      </c>
      <c r="I31" t="str">
        <f>Sheet2!H31</f>
        <v>UNIT OSP-75M5ALI U1141820 No.4</v>
      </c>
    </row>
    <row r="32" spans="1:9">
      <c r="A32" t="str">
        <f>Sheet2!A32</f>
        <v>29611880</v>
      </c>
      <c r="B32">
        <f t="shared" si="0"/>
        <v>2</v>
      </c>
      <c r="C32">
        <f>Sheet2!I32</f>
        <v>134</v>
      </c>
      <c r="D32">
        <f>Sheet2!B32</f>
        <v>1</v>
      </c>
      <c r="E32" t="str">
        <f>Sheet2!E32</f>
        <v>CAP-016/PA/PE/CMG/2/07/2020</v>
      </c>
      <c r="F32" s="16">
        <f>Sheet2!C32</f>
        <v>44036</v>
      </c>
      <c r="G32" t="str">
        <f>Sheet2!F32</f>
        <v>1304-SJ-12-20</v>
      </c>
      <c r="H32" s="16">
        <f>Sheet2!G32</f>
        <v>44167</v>
      </c>
      <c r="I32" t="str">
        <f>Sheet2!H32</f>
        <v>UNIT OSP-75M5ALI U1141820 No.4</v>
      </c>
    </row>
    <row r="33" spans="1:9">
      <c r="A33" t="str">
        <f>Sheet2!A33</f>
        <v>56972130</v>
      </c>
      <c r="B33">
        <f t="shared" si="0"/>
        <v>2</v>
      </c>
      <c r="C33">
        <f>Sheet2!I33</f>
        <v>134</v>
      </c>
      <c r="D33">
        <f>Sheet2!B33</f>
        <v>1</v>
      </c>
      <c r="E33" t="str">
        <f>Sheet2!E33</f>
        <v>CAP-016/PA/PE/CMG/2/07/2020</v>
      </c>
      <c r="F33" s="16">
        <f>Sheet2!C33</f>
        <v>44036</v>
      </c>
      <c r="G33" t="str">
        <f>Sheet2!F33</f>
        <v>1304-SJ-12-20</v>
      </c>
      <c r="H33" s="16">
        <f>Sheet2!G33</f>
        <v>44167</v>
      </c>
      <c r="I33" t="str">
        <f>Sheet2!H33</f>
        <v>UNIT OSP-75M5ALI U1141820 No.4</v>
      </c>
    </row>
    <row r="34" spans="1:9">
      <c r="A34" t="str">
        <f>Sheet2!A34</f>
        <v>33216135</v>
      </c>
      <c r="B34">
        <f t="shared" si="0"/>
        <v>2</v>
      </c>
      <c r="C34">
        <f>Sheet2!I34</f>
        <v>134</v>
      </c>
      <c r="D34">
        <f>Sheet2!B34</f>
        <v>1</v>
      </c>
      <c r="E34" t="str">
        <f>Sheet2!E34</f>
        <v>CAP-016/PA/PE/CMG/2/07/2020</v>
      </c>
      <c r="F34" s="16">
        <f>Sheet2!C34</f>
        <v>44036</v>
      </c>
      <c r="G34" t="str">
        <f>Sheet2!F34</f>
        <v>1304-SJ-12-20</v>
      </c>
      <c r="H34" s="16">
        <f>Sheet2!G34</f>
        <v>44167</v>
      </c>
      <c r="I34" t="str">
        <f>Sheet2!H34</f>
        <v>UNIT OSP-75M5ALI U1141820 No.4</v>
      </c>
    </row>
    <row r="35" spans="1:9">
      <c r="A35" t="str">
        <f>Sheet2!A35</f>
        <v>52816920</v>
      </c>
      <c r="B35">
        <f t="shared" si="0"/>
        <v>2</v>
      </c>
      <c r="C35">
        <f>Sheet2!I35</f>
        <v>134</v>
      </c>
      <c r="D35">
        <f>Sheet2!B35</f>
        <v>2</v>
      </c>
      <c r="E35" t="str">
        <f>Sheet2!E35</f>
        <v>CAP-016/PA/PE/CMG/2/07/2020</v>
      </c>
      <c r="F35" s="16">
        <f>Sheet2!C35</f>
        <v>44036</v>
      </c>
      <c r="G35" t="str">
        <f>Sheet2!F35</f>
        <v>1304-SJ-12-20</v>
      </c>
      <c r="H35" s="16">
        <f>Sheet2!G35</f>
        <v>44167</v>
      </c>
      <c r="I35" t="str">
        <f>Sheet2!H35</f>
        <v>UNIT OSP-75M5ALI U1141820 No.4</v>
      </c>
    </row>
    <row r="36" spans="1:9">
      <c r="A36" t="str">
        <f>Sheet2!A36</f>
        <v>33216130</v>
      </c>
      <c r="B36">
        <f t="shared" si="0"/>
        <v>2</v>
      </c>
      <c r="C36">
        <f>Sheet2!I36</f>
        <v>134</v>
      </c>
      <c r="D36">
        <f>Sheet2!B36</f>
        <v>1</v>
      </c>
      <c r="E36" t="str">
        <f>Sheet2!E36</f>
        <v>CAP-016/PA/PE/CMG/2/07/2020</v>
      </c>
      <c r="F36" s="16">
        <f>Sheet2!C36</f>
        <v>44036</v>
      </c>
      <c r="G36" t="str">
        <f>Sheet2!F36</f>
        <v>1304-SJ-12-20</v>
      </c>
      <c r="H36" s="16">
        <f>Sheet2!G36</f>
        <v>44167</v>
      </c>
      <c r="I36" t="str">
        <f>Sheet2!H36</f>
        <v>UNIT OSP-75M5ALI U1141820 No.4</v>
      </c>
    </row>
    <row r="37" spans="1:9">
      <c r="A37" t="str">
        <f>Sheet2!A37</f>
        <v>59031140</v>
      </c>
      <c r="B37">
        <f t="shared" si="0"/>
        <v>2</v>
      </c>
      <c r="C37">
        <f>Sheet2!I37</f>
        <v>134</v>
      </c>
      <c r="D37">
        <f>Sheet2!B37</f>
        <v>1</v>
      </c>
      <c r="E37" t="str">
        <f>Sheet2!E37</f>
        <v>CAP-016/PA/PE/CMG/2/07/2020</v>
      </c>
      <c r="F37" s="16">
        <f>Sheet2!C37</f>
        <v>44036</v>
      </c>
      <c r="G37" t="str">
        <f>Sheet2!F37</f>
        <v>1304-SJ-12-20</v>
      </c>
      <c r="H37" s="16">
        <f>Sheet2!G37</f>
        <v>44167</v>
      </c>
      <c r="I37" t="str">
        <f>Sheet2!H37</f>
        <v>UNIT OSP-75M5ALI U1141820 No.4</v>
      </c>
    </row>
    <row r="38" spans="1:9">
      <c r="A38" t="str">
        <f>Sheet2!A38</f>
        <v>56972390</v>
      </c>
      <c r="B38">
        <f t="shared" si="0"/>
        <v>2</v>
      </c>
      <c r="C38">
        <f>Sheet2!I38</f>
        <v>134</v>
      </c>
      <c r="D38">
        <f>Sheet2!B38</f>
        <v>1</v>
      </c>
      <c r="E38" t="str">
        <f>Sheet2!E38</f>
        <v>CAP-016/PA/PE/CMG/2/07/2020</v>
      </c>
      <c r="F38" s="16">
        <f>Sheet2!C38</f>
        <v>44036</v>
      </c>
      <c r="G38" t="str">
        <f>Sheet2!F38</f>
        <v>1304-SJ-12-20</v>
      </c>
      <c r="H38" s="16">
        <f>Sheet2!G38</f>
        <v>44167</v>
      </c>
      <c r="I38" t="str">
        <f>Sheet2!H38</f>
        <v>UNIT OSP-75M5ALI U1141820 No.4</v>
      </c>
    </row>
    <row r="39" spans="1:9">
      <c r="A39" t="str">
        <f>Sheet2!A39</f>
        <v>59031070</v>
      </c>
      <c r="B39">
        <f t="shared" si="0"/>
        <v>2</v>
      </c>
      <c r="C39">
        <f>Sheet2!I39</f>
        <v>134</v>
      </c>
      <c r="D39">
        <f>Sheet2!B39</f>
        <v>2</v>
      </c>
      <c r="E39" t="str">
        <f>Sheet2!E39</f>
        <v>CAP-016/PA/PE/CMG/2/07/2020</v>
      </c>
      <c r="F39" s="16">
        <f>Sheet2!C39</f>
        <v>44036</v>
      </c>
      <c r="G39" t="str">
        <f>Sheet2!F39</f>
        <v>1304-SJ-12-20</v>
      </c>
      <c r="H39" s="16">
        <f>Sheet2!G39</f>
        <v>44167</v>
      </c>
      <c r="I39" t="str">
        <f>Sheet2!H39</f>
        <v>UNIT OSP-75M5ALI U1141820 No.4</v>
      </c>
    </row>
    <row r="40" spans="1:9">
      <c r="A40" t="str">
        <f>Sheet2!A40</f>
        <v>33216085</v>
      </c>
      <c r="B40">
        <f t="shared" si="0"/>
        <v>2</v>
      </c>
      <c r="C40">
        <f>Sheet2!I40</f>
        <v>134</v>
      </c>
      <c r="D40">
        <f>Sheet2!B40</f>
        <v>1</v>
      </c>
      <c r="E40" t="str">
        <f>Sheet2!E40</f>
        <v>CAP-016/PA/PE/CMG/2/07/2020</v>
      </c>
      <c r="F40" s="16">
        <f>Sheet2!C40</f>
        <v>44036</v>
      </c>
      <c r="G40" t="str">
        <f>Sheet2!F40</f>
        <v>1304-SJ-12-20</v>
      </c>
      <c r="H40" s="16">
        <f>Sheet2!G40</f>
        <v>44167</v>
      </c>
      <c r="I40" t="str">
        <f>Sheet2!H40</f>
        <v>UNIT OSP-75M5ALI U1141820 No.4</v>
      </c>
    </row>
    <row r="41" spans="1:9">
      <c r="A41" t="str">
        <f>Sheet2!A41</f>
        <v>33216040</v>
      </c>
      <c r="B41">
        <f t="shared" si="0"/>
        <v>2</v>
      </c>
      <c r="C41">
        <f>Sheet2!I41</f>
        <v>134</v>
      </c>
      <c r="D41">
        <f>Sheet2!B41</f>
        <v>1</v>
      </c>
      <c r="E41" t="str">
        <f>Sheet2!E41</f>
        <v>CAP-016/PA/PE/CMG/2/07/2020</v>
      </c>
      <c r="F41" s="16">
        <f>Sheet2!C41</f>
        <v>44036</v>
      </c>
      <c r="G41" t="str">
        <f>Sheet2!F41</f>
        <v>1304-SJ-12-20</v>
      </c>
      <c r="H41" s="16">
        <f>Sheet2!G41</f>
        <v>44167</v>
      </c>
      <c r="I41" t="str">
        <f>Sheet2!H41</f>
        <v>UNIT OSP-75M5ALI U1141820 No.4</v>
      </c>
    </row>
    <row r="42" spans="1:9">
      <c r="A42" t="str">
        <f>Sheet2!A42</f>
        <v>56973251</v>
      </c>
      <c r="B42">
        <f t="shared" si="0"/>
        <v>2</v>
      </c>
      <c r="C42">
        <f>Sheet2!I42</f>
        <v>134</v>
      </c>
      <c r="D42">
        <f>Sheet2!B42</f>
        <v>1</v>
      </c>
      <c r="E42" t="str">
        <f>Sheet2!E42</f>
        <v>CAP-016/PA/PE/CMG/2/07/2020</v>
      </c>
      <c r="F42" s="16">
        <f>Sheet2!C42</f>
        <v>44036</v>
      </c>
      <c r="G42" t="str">
        <f>Sheet2!F42</f>
        <v>1304-SJ-12-20</v>
      </c>
      <c r="H42" s="16">
        <f>Sheet2!G42</f>
        <v>44167</v>
      </c>
      <c r="I42" t="str">
        <f>Sheet2!H42</f>
        <v>UNIT OSP-75M5ALI U1141820 No.4</v>
      </c>
    </row>
    <row r="43" spans="1:9">
      <c r="A43" t="str">
        <f>Sheet2!A43</f>
        <v>25302770</v>
      </c>
      <c r="B43">
        <f t="shared" si="0"/>
        <v>2</v>
      </c>
      <c r="C43">
        <f>Sheet2!I43</f>
        <v>134</v>
      </c>
      <c r="D43">
        <f>Sheet2!B43</f>
        <v>1</v>
      </c>
      <c r="E43" t="str">
        <f>Sheet2!E43</f>
        <v>CAP-016/PA/PE/CMG/2/07/2020</v>
      </c>
      <c r="F43" s="16">
        <f>Sheet2!C43</f>
        <v>44036</v>
      </c>
      <c r="G43" t="str">
        <f>Sheet2!F43</f>
        <v>1304-SJ-12-20</v>
      </c>
      <c r="H43" s="16">
        <f>Sheet2!G43</f>
        <v>44167</v>
      </c>
      <c r="I43" t="str">
        <f>Sheet2!H43</f>
        <v>UNIT OSP-75M5ALI U1141820 No.4</v>
      </c>
    </row>
    <row r="44" spans="1:9">
      <c r="A44" t="str">
        <f>Sheet2!A44</f>
        <v>25302760</v>
      </c>
      <c r="B44">
        <f t="shared" si="0"/>
        <v>2</v>
      </c>
      <c r="C44">
        <f>Sheet2!I44</f>
        <v>134</v>
      </c>
      <c r="D44">
        <f>Sheet2!B44</f>
        <v>1</v>
      </c>
      <c r="E44" t="str">
        <f>Sheet2!E44</f>
        <v>CAP-016/PA/PE/CMG/2/07/2020</v>
      </c>
      <c r="F44" s="16">
        <f>Sheet2!C44</f>
        <v>44036</v>
      </c>
      <c r="G44" t="str">
        <f>Sheet2!F44</f>
        <v>1304-SJ-12-20</v>
      </c>
      <c r="H44" s="16">
        <f>Sheet2!G44</f>
        <v>44167</v>
      </c>
      <c r="I44" t="str">
        <f>Sheet2!H44</f>
        <v>UNIT OSP-75M5ALI U1141820 No.4</v>
      </c>
    </row>
    <row r="45" spans="1:9">
      <c r="A45" t="str">
        <f>Sheet2!A45</f>
        <v>52655560</v>
      </c>
      <c r="B45">
        <f t="shared" si="0"/>
        <v>2</v>
      </c>
      <c r="C45">
        <f>Sheet2!I45</f>
        <v>134</v>
      </c>
      <c r="D45">
        <f>Sheet2!B45</f>
        <v>1</v>
      </c>
      <c r="E45" t="str">
        <f>Sheet2!E45</f>
        <v>CAP-016/PA/PE/CMG/2/07/2020</v>
      </c>
      <c r="F45" s="16">
        <f>Sheet2!C45</f>
        <v>44036</v>
      </c>
      <c r="G45" t="str">
        <f>Sheet2!F45</f>
        <v>1304-SJ-12-20</v>
      </c>
      <c r="H45" s="16">
        <f>Sheet2!G45</f>
        <v>44167</v>
      </c>
      <c r="I45" t="str">
        <f>Sheet2!H45</f>
        <v>UNIT OSP-75M5ALI U1141820 No.4</v>
      </c>
    </row>
    <row r="46" spans="1:9">
      <c r="A46" t="str">
        <f>Sheet2!A46</f>
        <v>52655570</v>
      </c>
      <c r="B46">
        <f t="shared" si="0"/>
        <v>2</v>
      </c>
      <c r="C46">
        <f>Sheet2!I46</f>
        <v>134</v>
      </c>
      <c r="D46">
        <f>Sheet2!B46</f>
        <v>1</v>
      </c>
      <c r="E46" t="str">
        <f>Sheet2!E46</f>
        <v>CAP-016/PA/PE/CMG/2/07/2020</v>
      </c>
      <c r="F46" s="16">
        <f>Sheet2!C46</f>
        <v>44036</v>
      </c>
      <c r="G46" t="str">
        <f>Sheet2!F46</f>
        <v>1304-SJ-12-20</v>
      </c>
      <c r="H46" s="16">
        <f>Sheet2!G46</f>
        <v>44167</v>
      </c>
      <c r="I46" t="str">
        <f>Sheet2!H46</f>
        <v>UNIT OSP-75M5ALI U1141820 No.4</v>
      </c>
    </row>
    <row r="47" spans="1:9">
      <c r="A47" t="str">
        <f>Sheet2!A47</f>
        <v>52655581</v>
      </c>
      <c r="B47">
        <f t="shared" si="0"/>
        <v>2</v>
      </c>
      <c r="C47">
        <f>Sheet2!I47</f>
        <v>134</v>
      </c>
      <c r="D47">
        <f>Sheet2!B47</f>
        <v>1</v>
      </c>
      <c r="E47" t="str">
        <f>Sheet2!E47</f>
        <v>CAP-016/PA/PE/CMG/2/07/2020</v>
      </c>
      <c r="F47" s="16">
        <f>Sheet2!C47</f>
        <v>44036</v>
      </c>
      <c r="G47" t="str">
        <f>Sheet2!F47</f>
        <v>1304-SJ-12-20</v>
      </c>
      <c r="H47" s="16">
        <f>Sheet2!G47</f>
        <v>44167</v>
      </c>
      <c r="I47" t="str">
        <f>Sheet2!H47</f>
        <v>UNIT OSP-75M5ALI U1141820 No.4</v>
      </c>
    </row>
    <row r="48" spans="1:9">
      <c r="A48" t="str">
        <f>Sheet2!A48</f>
        <v>52815720</v>
      </c>
      <c r="B48">
        <f t="shared" si="0"/>
        <v>2</v>
      </c>
      <c r="C48">
        <f>Sheet2!I48</f>
        <v>134</v>
      </c>
      <c r="D48">
        <f>Sheet2!B48</f>
        <v>1</v>
      </c>
      <c r="E48" t="str">
        <f>Sheet2!E48</f>
        <v>CAP-016/PA/PE/CMG/2/07/2020</v>
      </c>
      <c r="F48" s="16">
        <f>Sheet2!C48</f>
        <v>44036</v>
      </c>
      <c r="G48" t="str">
        <f>Sheet2!F48</f>
        <v>1304-SJ-12-20</v>
      </c>
      <c r="H48" s="16">
        <f>Sheet2!G48</f>
        <v>44167</v>
      </c>
      <c r="I48" t="str">
        <f>Sheet2!H48</f>
        <v>UNIT OSP-75M5ALI U1141820 No.4</v>
      </c>
    </row>
    <row r="49" spans="1:9">
      <c r="A49" t="str">
        <f>Sheet2!A49</f>
        <v>52815730</v>
      </c>
      <c r="B49">
        <f t="shared" si="0"/>
        <v>2</v>
      </c>
      <c r="C49">
        <f>Sheet2!I49</f>
        <v>134</v>
      </c>
      <c r="D49">
        <f>Sheet2!B49</f>
        <v>1</v>
      </c>
      <c r="E49" t="str">
        <f>Sheet2!E49</f>
        <v>CAP-016/PA/PE/CMG/2/07/2020</v>
      </c>
      <c r="F49" s="16">
        <f>Sheet2!C49</f>
        <v>44036</v>
      </c>
      <c r="G49" t="str">
        <f>Sheet2!F49</f>
        <v>1304-SJ-12-20</v>
      </c>
      <c r="H49" s="16">
        <f>Sheet2!G49</f>
        <v>44167</v>
      </c>
      <c r="I49" t="str">
        <f>Sheet2!H49</f>
        <v>UNIT OSP-75M5ALI U1141820 No.4</v>
      </c>
    </row>
    <row r="50" spans="1:9">
      <c r="A50" t="str">
        <f>Sheet2!A50</f>
        <v>56645811</v>
      </c>
      <c r="B50">
        <f t="shared" si="0"/>
        <v>2</v>
      </c>
      <c r="C50">
        <f>Sheet2!I50</f>
        <v>134</v>
      </c>
      <c r="D50">
        <f>Sheet2!B50</f>
        <v>1</v>
      </c>
      <c r="E50" t="str">
        <f>Sheet2!E50</f>
        <v>CAP-016/PA/PE/CMG/2/07/2020</v>
      </c>
      <c r="F50" s="16">
        <f>Sheet2!C50</f>
        <v>44036</v>
      </c>
      <c r="G50" t="str">
        <f>Sheet2!F50</f>
        <v>1304-SJ-12-20</v>
      </c>
      <c r="H50" s="16">
        <f>Sheet2!G50</f>
        <v>44167</v>
      </c>
      <c r="I50" t="str">
        <f>Sheet2!H50</f>
        <v>UNIT OSP-75M5ALI U1141820 No.4</v>
      </c>
    </row>
    <row r="51" spans="1:9">
      <c r="A51" t="str">
        <f>Sheet2!A51</f>
        <v>59031230</v>
      </c>
      <c r="B51">
        <f t="shared" si="0"/>
        <v>2</v>
      </c>
      <c r="C51">
        <f>Sheet2!I51</f>
        <v>134</v>
      </c>
      <c r="D51">
        <f>Sheet2!B51</f>
        <v>1</v>
      </c>
      <c r="E51" t="str">
        <f>Sheet2!E51</f>
        <v>CAP-016/PA/PE/CMG/2/07/2020</v>
      </c>
      <c r="F51" s="16">
        <f>Sheet2!C51</f>
        <v>44036</v>
      </c>
      <c r="G51" t="str">
        <f>Sheet2!F51</f>
        <v>1304-SJ-12-20</v>
      </c>
      <c r="H51" s="16">
        <f>Sheet2!G51</f>
        <v>44167</v>
      </c>
      <c r="I51" t="str">
        <f>Sheet2!H51</f>
        <v>UNIT OSP-75M5ALI U1141820 No.4</v>
      </c>
    </row>
    <row r="52" spans="1:9">
      <c r="A52" t="str">
        <f>Sheet2!A52</f>
        <v>33216060</v>
      </c>
      <c r="B52">
        <f t="shared" si="0"/>
        <v>2</v>
      </c>
      <c r="C52">
        <f>Sheet2!I52</f>
        <v>134</v>
      </c>
      <c r="D52">
        <f>Sheet2!B52</f>
        <v>2</v>
      </c>
      <c r="E52" t="str">
        <f>Sheet2!E52</f>
        <v>CAP-016/PA/PE/CMG/2/07/2020</v>
      </c>
      <c r="F52" s="16">
        <f>Sheet2!C52</f>
        <v>44036</v>
      </c>
      <c r="G52" t="str">
        <f>Sheet2!F52</f>
        <v>1304-SJ-12-20</v>
      </c>
      <c r="H52" s="16">
        <f>Sheet2!G52</f>
        <v>44167</v>
      </c>
      <c r="I52" t="str">
        <f>Sheet2!H52</f>
        <v>UNIT OSP-75M5ALI U1141820 No.4</v>
      </c>
    </row>
    <row r="53" spans="1:9">
      <c r="A53" t="str">
        <f>Sheet2!A53</f>
        <v>52816900</v>
      </c>
      <c r="B53">
        <f t="shared" si="0"/>
        <v>2</v>
      </c>
      <c r="C53">
        <f>Sheet2!I53</f>
        <v>134</v>
      </c>
      <c r="D53">
        <f>Sheet2!B53</f>
        <v>1</v>
      </c>
      <c r="E53" t="str">
        <f>Sheet2!E53</f>
        <v>CAP-016/PA/PE/CMG/2/07/2020</v>
      </c>
      <c r="F53" s="16">
        <f>Sheet2!C53</f>
        <v>44036</v>
      </c>
      <c r="G53" t="str">
        <f>Sheet2!F53</f>
        <v>1304-SJ-12-20</v>
      </c>
      <c r="H53" s="16">
        <f>Sheet2!G53</f>
        <v>44167</v>
      </c>
      <c r="I53" t="str">
        <f>Sheet2!H53</f>
        <v>UNIT OSP-75M5ALI U1141820 No.4</v>
      </c>
    </row>
    <row r="54" spans="1:9">
      <c r="A54" t="str">
        <f>Sheet2!A54</f>
        <v>52816910</v>
      </c>
      <c r="B54">
        <f t="shared" si="0"/>
        <v>2</v>
      </c>
      <c r="C54">
        <f>Sheet2!I54</f>
        <v>134</v>
      </c>
      <c r="D54">
        <f>Sheet2!B54</f>
        <v>1</v>
      </c>
      <c r="E54" t="str">
        <f>Sheet2!E54</f>
        <v>CAP-016/PA/PE/CMG/2/07/2020</v>
      </c>
      <c r="F54" s="16">
        <f>Sheet2!C54</f>
        <v>44036</v>
      </c>
      <c r="G54" t="str">
        <f>Sheet2!F54</f>
        <v>1304-SJ-12-20</v>
      </c>
      <c r="H54" s="16">
        <f>Sheet2!G54</f>
        <v>44167</v>
      </c>
      <c r="I54" t="str">
        <f>Sheet2!H54</f>
        <v>UNIT OSP-75M5ALI U1141820 No.4</v>
      </c>
    </row>
    <row r="55" spans="1:9">
      <c r="A55" t="str">
        <f>Sheet2!A55</f>
        <v>52816920</v>
      </c>
      <c r="B55">
        <f t="shared" ref="B55:B105" si="1">IF(A55=0,0,2)</f>
        <v>2</v>
      </c>
      <c r="C55">
        <f>Sheet2!I55</f>
        <v>134</v>
      </c>
      <c r="D55">
        <f>Sheet2!B55</f>
        <v>1</v>
      </c>
      <c r="E55" t="str">
        <f>Sheet2!E55</f>
        <v>CAP-016/PA/PE/CMG/2/07/2020</v>
      </c>
      <c r="F55" s="16">
        <f>Sheet2!C55</f>
        <v>44036</v>
      </c>
      <c r="G55" t="str">
        <f>Sheet2!F55</f>
        <v>1304-SJ-12-20</v>
      </c>
      <c r="H55" s="16">
        <f>Sheet2!G55</f>
        <v>44167</v>
      </c>
      <c r="I55" t="str">
        <f>Sheet2!H55</f>
        <v>UNIT OSP-75M5ALI U1141820 No.4</v>
      </c>
    </row>
    <row r="56" spans="1:9">
      <c r="A56" t="str">
        <f>Sheet2!A56</f>
        <v>53436941</v>
      </c>
      <c r="B56">
        <f t="shared" si="1"/>
        <v>2</v>
      </c>
      <c r="C56">
        <f>Sheet2!I56</f>
        <v>134</v>
      </c>
      <c r="D56">
        <f>Sheet2!B56</f>
        <v>1</v>
      </c>
      <c r="E56" t="str">
        <f>Sheet2!E56</f>
        <v>CAP-016/PA/PE/CMG/2/07/2020</v>
      </c>
      <c r="F56" s="16">
        <f>Sheet2!C56</f>
        <v>44036</v>
      </c>
      <c r="G56" t="str">
        <f>Sheet2!F56</f>
        <v>1304-SJ-12-20</v>
      </c>
      <c r="H56" s="16">
        <f>Sheet2!G56</f>
        <v>44167</v>
      </c>
      <c r="I56" t="str">
        <f>Sheet2!H56</f>
        <v>UNIT OSP-75M5ALI U1141820 No.4</v>
      </c>
    </row>
    <row r="57" spans="1:9">
      <c r="A57" t="str">
        <f>Sheet2!A57</f>
        <v>55178611</v>
      </c>
      <c r="B57">
        <f t="shared" si="1"/>
        <v>2</v>
      </c>
      <c r="C57">
        <f>Sheet2!I57</f>
        <v>134</v>
      </c>
      <c r="D57">
        <f>Sheet2!B57</f>
        <v>2</v>
      </c>
      <c r="E57" t="str">
        <f>Sheet2!E57</f>
        <v>CAP-016/PA/PE/CMG/2/07/2020</v>
      </c>
      <c r="F57" s="16">
        <f>Sheet2!C57</f>
        <v>44036</v>
      </c>
      <c r="G57" t="str">
        <f>Sheet2!F57</f>
        <v>1304-SJ-12-20</v>
      </c>
      <c r="H57" s="16">
        <f>Sheet2!G57</f>
        <v>44167</v>
      </c>
      <c r="I57" t="str">
        <f>Sheet2!H57</f>
        <v>UNIT OSP-75M5ALI U1141820 No.4</v>
      </c>
    </row>
    <row r="58" spans="1:9">
      <c r="A58" t="str">
        <f>Sheet2!A58</f>
        <v>56648720</v>
      </c>
      <c r="B58">
        <f t="shared" si="1"/>
        <v>2</v>
      </c>
      <c r="C58">
        <f>Sheet2!I58</f>
        <v>134</v>
      </c>
      <c r="D58">
        <f>Sheet2!B58</f>
        <v>2</v>
      </c>
      <c r="E58" t="str">
        <f>Sheet2!E58</f>
        <v>CAP-016/PA/PE/CMG/2/07/2020</v>
      </c>
      <c r="F58" s="16">
        <f>Sheet2!C58</f>
        <v>44036</v>
      </c>
      <c r="G58" t="str">
        <f>Sheet2!F58</f>
        <v>1304-SJ-12-20</v>
      </c>
      <c r="H58" s="16">
        <f>Sheet2!G58</f>
        <v>44167</v>
      </c>
      <c r="I58" t="str">
        <f>Sheet2!H58</f>
        <v>UNIT OSP-75M5ALI U1141820 No.4</v>
      </c>
    </row>
    <row r="59" spans="1:9">
      <c r="A59" t="str">
        <f>Sheet2!A59</f>
        <v>56978731</v>
      </c>
      <c r="B59">
        <f t="shared" si="1"/>
        <v>2</v>
      </c>
      <c r="C59">
        <f>Sheet2!I59</f>
        <v>134</v>
      </c>
      <c r="D59">
        <f>Sheet2!B59</f>
        <v>1</v>
      </c>
      <c r="E59" t="str">
        <f>Sheet2!E59</f>
        <v>CAP-016/PA/PE/CMG/2/07/2020</v>
      </c>
      <c r="F59" s="16">
        <f>Sheet2!C59</f>
        <v>44036</v>
      </c>
      <c r="G59" t="str">
        <f>Sheet2!F59</f>
        <v>1304-SJ-12-20</v>
      </c>
      <c r="H59" s="16">
        <f>Sheet2!G59</f>
        <v>44167</v>
      </c>
      <c r="I59" t="str">
        <f>Sheet2!H59</f>
        <v>UNIT OSP-75M5ALI U1141820 No.4</v>
      </c>
    </row>
    <row r="60" spans="1:9">
      <c r="A60" t="str">
        <f>Sheet2!A60</f>
        <v>56978740</v>
      </c>
      <c r="B60">
        <f t="shared" si="1"/>
        <v>2</v>
      </c>
      <c r="C60">
        <f>Sheet2!I60</f>
        <v>134</v>
      </c>
      <c r="D60">
        <f>Sheet2!B60</f>
        <v>2</v>
      </c>
      <c r="E60" t="str">
        <f>Sheet2!E60</f>
        <v>CAP-016/PA/PE/CMG/2/07/2020</v>
      </c>
      <c r="F60" s="16">
        <f>Sheet2!C60</f>
        <v>44036</v>
      </c>
      <c r="G60" t="str">
        <f>Sheet2!F60</f>
        <v>1304-SJ-12-20</v>
      </c>
      <c r="H60" s="16">
        <f>Sheet2!G60</f>
        <v>44167</v>
      </c>
      <c r="I60" t="str">
        <f>Sheet2!H60</f>
        <v>UNIT OSP-75M5ALI U1141820 No.4</v>
      </c>
    </row>
    <row r="61" spans="1:9">
      <c r="A61" t="str">
        <f>Sheet2!A61</f>
        <v>33216035</v>
      </c>
      <c r="B61">
        <f t="shared" si="1"/>
        <v>2</v>
      </c>
      <c r="C61">
        <f>Sheet2!I61</f>
        <v>134</v>
      </c>
      <c r="D61">
        <f>Sheet2!B61</f>
        <v>3</v>
      </c>
      <c r="E61" t="str">
        <f>Sheet2!E61</f>
        <v>CAP-016/PA/PE/CMG/2/07/2020</v>
      </c>
      <c r="F61" s="16">
        <f>Sheet2!C61</f>
        <v>44036</v>
      </c>
      <c r="G61" t="str">
        <f>Sheet2!F61</f>
        <v>1304-SJ-12-20</v>
      </c>
      <c r="H61" s="16">
        <f>Sheet2!G61</f>
        <v>44167</v>
      </c>
      <c r="I61" t="str">
        <f>Sheet2!H61</f>
        <v>UNIT OSP-75M5ALI U1141820 No.4</v>
      </c>
    </row>
    <row r="62" spans="1:9">
      <c r="A62" t="str">
        <f>Sheet2!A62</f>
        <v>59031210</v>
      </c>
      <c r="B62">
        <f t="shared" si="1"/>
        <v>2</v>
      </c>
      <c r="C62">
        <f>Sheet2!I62</f>
        <v>134</v>
      </c>
      <c r="D62">
        <f>Sheet2!B62</f>
        <v>1</v>
      </c>
      <c r="E62" t="str">
        <f>Sheet2!E62</f>
        <v>CAP-016/PA/PE/CMG/2/07/2020</v>
      </c>
      <c r="F62" s="16">
        <f>Sheet2!C62</f>
        <v>44036</v>
      </c>
      <c r="G62" t="str">
        <f>Sheet2!F62</f>
        <v>1304-SJ-12-20</v>
      </c>
      <c r="H62" s="16">
        <f>Sheet2!G62</f>
        <v>44167</v>
      </c>
      <c r="I62" t="str">
        <f>Sheet2!H62</f>
        <v>UNIT OSP-75M5ALI U1141820 No.4</v>
      </c>
    </row>
    <row r="63" spans="1:9">
      <c r="A63" t="str">
        <f>Sheet2!A63</f>
        <v>6204ZZC3</v>
      </c>
      <c r="B63">
        <f t="shared" si="1"/>
        <v>2</v>
      </c>
      <c r="C63">
        <f>Sheet2!I63</f>
        <v>134</v>
      </c>
      <c r="D63">
        <f>Sheet2!B63</f>
        <v>1</v>
      </c>
      <c r="E63" t="str">
        <f>Sheet2!E63</f>
        <v>CAP-016/PA/PE/CMG/2/07/2020</v>
      </c>
      <c r="F63" s="16">
        <f>Sheet2!C63</f>
        <v>44036</v>
      </c>
      <c r="G63" t="str">
        <f>Sheet2!F63</f>
        <v>1304-SJ-12-20</v>
      </c>
      <c r="H63" s="16">
        <f>Sheet2!G63</f>
        <v>44167</v>
      </c>
      <c r="I63" t="str">
        <f>Sheet2!H63</f>
        <v>UNIT OSP-75M5ALI U1141820 No.4</v>
      </c>
    </row>
    <row r="64" spans="1:9">
      <c r="A64" t="str">
        <f>Sheet2!A64</f>
        <v>6205ZZC3</v>
      </c>
      <c r="B64">
        <f t="shared" si="1"/>
        <v>2</v>
      </c>
      <c r="C64">
        <f>Sheet2!I64</f>
        <v>134</v>
      </c>
      <c r="D64">
        <f>Sheet2!B64</f>
        <v>1</v>
      </c>
      <c r="E64" t="str">
        <f>Sheet2!E64</f>
        <v>CAP-016/PA/PE/CMG/2/07/2020</v>
      </c>
      <c r="F64" s="16">
        <f>Sheet2!C64</f>
        <v>44036</v>
      </c>
      <c r="G64" t="str">
        <f>Sheet2!F64</f>
        <v>1304-SJ-12-20</v>
      </c>
      <c r="H64" s="16">
        <f>Sheet2!G64</f>
        <v>44167</v>
      </c>
      <c r="I64" t="str">
        <f>Sheet2!H64</f>
        <v>UNIT OSP-75M5ALI U1141820 No.4</v>
      </c>
    </row>
    <row r="65" spans="1:9">
      <c r="A65" t="str">
        <f>Sheet2!A65</f>
        <v>59031350</v>
      </c>
      <c r="B65">
        <f t="shared" si="1"/>
        <v>2</v>
      </c>
      <c r="C65">
        <f>Sheet2!I65</f>
        <v>134</v>
      </c>
      <c r="D65">
        <f>Sheet2!B65</f>
        <v>1</v>
      </c>
      <c r="E65" t="str">
        <f>Sheet2!E65</f>
        <v>CAP-016/PA/PE/CMG/2/07/2020</v>
      </c>
      <c r="F65" s="16">
        <f>Sheet2!C65</f>
        <v>44036</v>
      </c>
      <c r="G65" t="str">
        <f>Sheet2!F65</f>
        <v>1304-SJ-12-20</v>
      </c>
      <c r="H65" s="16">
        <f>Sheet2!G65</f>
        <v>44167</v>
      </c>
      <c r="I65" t="str">
        <f>Sheet2!H65</f>
        <v>UNIT OSP-75M5ALI U1141820 No.4</v>
      </c>
    </row>
    <row r="66" spans="1:9">
      <c r="A66" t="str">
        <f>Sheet2!A66</f>
        <v>6313C3</v>
      </c>
      <c r="B66">
        <f t="shared" si="1"/>
        <v>2</v>
      </c>
      <c r="C66">
        <f>Sheet2!I66</f>
        <v>134</v>
      </c>
      <c r="D66">
        <f>Sheet2!B66</f>
        <v>1</v>
      </c>
      <c r="E66" t="str">
        <f>Sheet2!E66</f>
        <v>CAP-016/PA/PE/CMG/2/07/2020</v>
      </c>
      <c r="F66" s="16">
        <f>Sheet2!C66</f>
        <v>44036</v>
      </c>
      <c r="G66" t="str">
        <f>Sheet2!F66</f>
        <v>1304-SJ-12-20</v>
      </c>
      <c r="H66" s="16">
        <f>Sheet2!G66</f>
        <v>44167</v>
      </c>
      <c r="I66" t="str">
        <f>Sheet2!H66</f>
        <v>UNIT OSP-75M5ALI U1141820 No.4</v>
      </c>
    </row>
    <row r="67" spans="1:9">
      <c r="A67" t="str">
        <f>Sheet2!A67</f>
        <v>6313C3</v>
      </c>
      <c r="B67">
        <f t="shared" si="1"/>
        <v>2</v>
      </c>
      <c r="C67">
        <f>Sheet2!I67</f>
        <v>134</v>
      </c>
      <c r="D67">
        <f>Sheet2!B67</f>
        <v>1</v>
      </c>
      <c r="E67" t="str">
        <f>Sheet2!E67</f>
        <v>CAP-016/PA/PE/CMG/2/07/2020</v>
      </c>
      <c r="F67" s="16">
        <f>Sheet2!C67</f>
        <v>44036</v>
      </c>
      <c r="G67" t="str">
        <f>Sheet2!F67</f>
        <v>1304-SJ-12-20</v>
      </c>
      <c r="H67" s="16">
        <f>Sheet2!G67</f>
        <v>44167</v>
      </c>
      <c r="I67" t="str">
        <f>Sheet2!H67</f>
        <v>UNIT OSP-75M5ALI U1141820 No.4</v>
      </c>
    </row>
    <row r="68" spans="1:9">
      <c r="A68" t="str">
        <f>Sheet2!A68</f>
        <v>55173321</v>
      </c>
      <c r="B68">
        <f t="shared" si="1"/>
        <v>2</v>
      </c>
      <c r="C68">
        <f>Sheet2!I68</f>
        <v>134</v>
      </c>
      <c r="D68">
        <f>Sheet2!B68</f>
        <v>2</v>
      </c>
      <c r="E68" t="str">
        <f>Sheet2!E68</f>
        <v>CAP-016/PA/PE/CMG/2/07/2020</v>
      </c>
      <c r="F68" s="16">
        <f>Sheet2!C68</f>
        <v>44036</v>
      </c>
      <c r="G68" t="str">
        <f>Sheet2!F68</f>
        <v>1304-SJ-12-20</v>
      </c>
      <c r="H68" s="16">
        <f>Sheet2!G68</f>
        <v>44167</v>
      </c>
      <c r="I68" t="str">
        <f>Sheet2!H68</f>
        <v>UNIT OSP-75M5ALI U1141820 No.4</v>
      </c>
    </row>
    <row r="69" spans="1:9">
      <c r="A69" t="str">
        <f>Sheet2!A69</f>
        <v>Hscrab-734</v>
      </c>
      <c r="B69">
        <f t="shared" si="1"/>
        <v>2</v>
      </c>
      <c r="C69">
        <f>Sheet2!I69</f>
        <v>134</v>
      </c>
      <c r="D69">
        <f>Sheet2!B69</f>
        <v>1</v>
      </c>
      <c r="E69" t="str">
        <f>Sheet2!E69</f>
        <v>CAP-016/PA/PE/CMG/2/07/2020</v>
      </c>
      <c r="F69" s="16">
        <f>Sheet2!C69</f>
        <v>44036</v>
      </c>
      <c r="G69" t="str">
        <f>Sheet2!F69</f>
        <v>1304-SJ-12-20</v>
      </c>
      <c r="H69" s="16">
        <f>Sheet2!G69</f>
        <v>44167</v>
      </c>
      <c r="I69" t="str">
        <f>Sheet2!H69</f>
        <v>UNIT OSP-75M5ALI U1141820 No.4</v>
      </c>
    </row>
    <row r="70" spans="1:9">
      <c r="A70" t="str">
        <f>Sheet2!A70</f>
        <v>53728810</v>
      </c>
      <c r="B70">
        <f t="shared" si="1"/>
        <v>2</v>
      </c>
      <c r="C70">
        <f>Sheet2!I70</f>
        <v>408</v>
      </c>
      <c r="D70">
        <f>Sheet2!B70</f>
        <v>1</v>
      </c>
      <c r="E70" t="str">
        <f>Sheet2!E70</f>
        <v>PO20-201000503</v>
      </c>
      <c r="F70" s="16">
        <f>Sheet2!C70</f>
        <v>44091</v>
      </c>
      <c r="G70" t="str">
        <f>Sheet2!F70</f>
        <v>1308-SJ-12-20</v>
      </c>
      <c r="H70" s="16">
        <f>Sheet2!G70</f>
        <v>44167</v>
      </c>
      <c r="I70" t="str">
        <f>Sheet2!H70</f>
        <v>-</v>
      </c>
    </row>
    <row r="71" spans="1:9">
      <c r="A71" t="str">
        <f>Sheet2!A71</f>
        <v>59031150</v>
      </c>
      <c r="B71">
        <f t="shared" si="1"/>
        <v>2</v>
      </c>
      <c r="C71">
        <f>Sheet2!I71</f>
        <v>408</v>
      </c>
      <c r="D71">
        <f>Sheet2!B71</f>
        <v>1</v>
      </c>
      <c r="E71" t="str">
        <f>Sheet2!E71</f>
        <v>PO20-201000503</v>
      </c>
      <c r="F71" s="16">
        <f>Sheet2!C71</f>
        <v>44091</v>
      </c>
      <c r="G71" t="str">
        <f>Sheet2!F71</f>
        <v>1308-SJ-12-20</v>
      </c>
      <c r="H71" s="16">
        <f>Sheet2!G71</f>
        <v>44167</v>
      </c>
      <c r="I71" t="str">
        <f>Sheet2!H71</f>
        <v>-</v>
      </c>
    </row>
    <row r="72" spans="1:9">
      <c r="A72" t="str">
        <f>Sheet2!A72</f>
        <v>5372E633</v>
      </c>
      <c r="B72">
        <f t="shared" si="1"/>
        <v>2</v>
      </c>
      <c r="C72">
        <f>Sheet2!I72</f>
        <v>408</v>
      </c>
      <c r="D72">
        <f>Sheet2!B72</f>
        <v>1</v>
      </c>
      <c r="E72" t="str">
        <f>Sheet2!E72</f>
        <v>PO20-201000503</v>
      </c>
      <c r="F72" s="16">
        <f>Sheet2!C72</f>
        <v>44091</v>
      </c>
      <c r="G72" t="str">
        <f>Sheet2!F72</f>
        <v>1308-SJ-12-20</v>
      </c>
      <c r="H72" s="16">
        <f>Sheet2!G72</f>
        <v>44167</v>
      </c>
      <c r="I72" t="str">
        <f>Sheet2!H72</f>
        <v>-</v>
      </c>
    </row>
    <row r="73" spans="1:9">
      <c r="A73" t="str">
        <f>Sheet2!A73</f>
        <v>ELS 700</v>
      </c>
      <c r="B73">
        <f t="shared" si="1"/>
        <v>2</v>
      </c>
      <c r="C73">
        <f>Sheet2!I73</f>
        <v>408</v>
      </c>
      <c r="D73">
        <f>Sheet2!B73</f>
        <v>1</v>
      </c>
      <c r="E73" t="str">
        <f>Sheet2!E73</f>
        <v>PO20-201000503</v>
      </c>
      <c r="F73" s="16">
        <f>Sheet2!C73</f>
        <v>44091</v>
      </c>
      <c r="G73" t="str">
        <f>Sheet2!F73</f>
        <v>1308-SJ-12-20</v>
      </c>
      <c r="H73" s="16">
        <f>Sheet2!G73</f>
        <v>44167</v>
      </c>
      <c r="I73" t="str">
        <f>Sheet2!H73</f>
        <v>-</v>
      </c>
    </row>
    <row r="74" spans="1:9">
      <c r="A74" t="str">
        <f>Sheet2!A74</f>
        <v>EMS 700</v>
      </c>
      <c r="B74">
        <f t="shared" si="1"/>
        <v>2</v>
      </c>
      <c r="C74">
        <f>Sheet2!I74</f>
        <v>408</v>
      </c>
      <c r="D74">
        <f>Sheet2!B74</f>
        <v>1</v>
      </c>
      <c r="E74" t="str">
        <f>Sheet2!E74</f>
        <v>PO20-201000503</v>
      </c>
      <c r="F74" s="16">
        <f>Sheet2!C74</f>
        <v>44091</v>
      </c>
      <c r="G74" t="str">
        <f>Sheet2!F74</f>
        <v>1308-SJ-12-20</v>
      </c>
      <c r="H74" s="16">
        <f>Sheet2!G74</f>
        <v>44167</v>
      </c>
      <c r="I74" t="str">
        <f>Sheet2!H74</f>
        <v>-</v>
      </c>
    </row>
    <row r="75" spans="1:9">
      <c r="A75" t="str">
        <f>Sheet2!A75</f>
        <v>EKS 700</v>
      </c>
      <c r="B75">
        <f t="shared" si="1"/>
        <v>2</v>
      </c>
      <c r="C75">
        <f>Sheet2!I75</f>
        <v>408</v>
      </c>
      <c r="D75">
        <f>Sheet2!B75</f>
        <v>1</v>
      </c>
      <c r="E75" t="str">
        <f>Sheet2!E75</f>
        <v>PO20-201000503</v>
      </c>
      <c r="F75" s="16">
        <f>Sheet2!C75</f>
        <v>44091</v>
      </c>
      <c r="G75" t="str">
        <f>Sheet2!F75</f>
        <v>1308-SJ-12-20</v>
      </c>
      <c r="H75" s="16">
        <f>Sheet2!G75</f>
        <v>44167</v>
      </c>
      <c r="I75" t="str">
        <f>Sheet2!H75</f>
        <v>-</v>
      </c>
    </row>
    <row r="76" spans="1:9">
      <c r="A76" t="str">
        <f>Sheet2!A76</f>
        <v>DTE</v>
      </c>
      <c r="B76">
        <f t="shared" si="1"/>
        <v>2</v>
      </c>
      <c r="C76">
        <f>Sheet2!I76</f>
        <v>408</v>
      </c>
      <c r="D76">
        <f>Sheet2!B76</f>
        <v>1</v>
      </c>
      <c r="E76" t="str">
        <f>Sheet2!E76</f>
        <v>PO20-201000503</v>
      </c>
      <c r="F76" s="16">
        <f>Sheet2!C76</f>
        <v>44091</v>
      </c>
      <c r="G76" t="str">
        <f>Sheet2!F76</f>
        <v>1308-SJ-12-20</v>
      </c>
      <c r="H76" s="16">
        <f>Sheet2!G76</f>
        <v>44167</v>
      </c>
      <c r="I76" t="str">
        <f>Sheet2!H76</f>
        <v>-</v>
      </c>
    </row>
    <row r="77" spans="1:9">
      <c r="A77" t="str">
        <f>Sheet2!A77</f>
        <v>24215110</v>
      </c>
      <c r="B77">
        <f t="shared" si="1"/>
        <v>2</v>
      </c>
      <c r="C77">
        <f>Sheet2!I77</f>
        <v>408</v>
      </c>
      <c r="D77">
        <f>Sheet2!B77</f>
        <v>1</v>
      </c>
      <c r="E77" t="str">
        <f>Sheet2!E77</f>
        <v>PO20-201000504</v>
      </c>
      <c r="F77" s="16">
        <f>Sheet2!C77</f>
        <v>44091</v>
      </c>
      <c r="G77" t="str">
        <f>Sheet2!F77</f>
        <v>1309-SJ-12-20</v>
      </c>
      <c r="H77" s="16">
        <f>Sheet2!G77</f>
        <v>44167</v>
      </c>
      <c r="I77" t="str">
        <f>Sheet2!H77</f>
        <v>-</v>
      </c>
    </row>
    <row r="78" spans="1:9">
      <c r="A78" t="str">
        <f>Sheet2!A78</f>
        <v>24215120</v>
      </c>
      <c r="B78">
        <f t="shared" si="1"/>
        <v>2</v>
      </c>
      <c r="C78">
        <f>Sheet2!I78</f>
        <v>408</v>
      </c>
      <c r="D78">
        <f>Sheet2!B78</f>
        <v>1</v>
      </c>
      <c r="E78" t="str">
        <f>Sheet2!E78</f>
        <v>PO20-201000504</v>
      </c>
      <c r="F78" s="16">
        <f>Sheet2!C78</f>
        <v>44091</v>
      </c>
      <c r="G78" t="str">
        <f>Sheet2!F78</f>
        <v>1309-SJ-12-20</v>
      </c>
      <c r="H78" s="16">
        <f>Sheet2!G78</f>
        <v>44167</v>
      </c>
      <c r="I78" t="str">
        <f>Sheet2!H78</f>
        <v>-</v>
      </c>
    </row>
    <row r="79" spans="1:9">
      <c r="A79" t="str">
        <f>Sheet2!A79</f>
        <v>45915511</v>
      </c>
      <c r="B79">
        <f t="shared" si="1"/>
        <v>2</v>
      </c>
      <c r="C79">
        <f>Sheet2!I79</f>
        <v>408</v>
      </c>
      <c r="D79">
        <f>Sheet2!B79</f>
        <v>1</v>
      </c>
      <c r="E79" t="str">
        <f>Sheet2!E79</f>
        <v>PO20-201000504</v>
      </c>
      <c r="F79" s="16">
        <f>Sheet2!C79</f>
        <v>44091</v>
      </c>
      <c r="G79" t="str">
        <f>Sheet2!F79</f>
        <v>1309-SJ-12-20</v>
      </c>
      <c r="H79" s="16">
        <f>Sheet2!G79</f>
        <v>44167</v>
      </c>
      <c r="I79" t="str">
        <f>Sheet2!H79</f>
        <v>-</v>
      </c>
    </row>
    <row r="80" spans="1:9">
      <c r="A80" t="str">
        <f>Sheet2!A80</f>
        <v>46515590</v>
      </c>
      <c r="B80">
        <f t="shared" si="1"/>
        <v>2</v>
      </c>
      <c r="C80">
        <f>Sheet2!I80</f>
        <v>408</v>
      </c>
      <c r="D80">
        <f>Sheet2!B80</f>
        <v>1</v>
      </c>
      <c r="E80" t="str">
        <f>Sheet2!E80</f>
        <v>PO20-201000504</v>
      </c>
      <c r="F80" s="16">
        <f>Sheet2!C80</f>
        <v>44091</v>
      </c>
      <c r="G80" t="str">
        <f>Sheet2!F80</f>
        <v>1309-SJ-12-20</v>
      </c>
      <c r="H80" s="16">
        <f>Sheet2!G80</f>
        <v>44167</v>
      </c>
      <c r="I80" t="str">
        <f>Sheet2!H80</f>
        <v>-</v>
      </c>
    </row>
    <row r="81" spans="1:9">
      <c r="A81" t="str">
        <f>Sheet2!A81</f>
        <v>24298100</v>
      </c>
      <c r="B81">
        <f t="shared" si="1"/>
        <v>2</v>
      </c>
      <c r="C81">
        <f>Sheet2!I81</f>
        <v>408</v>
      </c>
      <c r="D81">
        <f>Sheet2!B81</f>
        <v>1</v>
      </c>
      <c r="E81" t="str">
        <f>Sheet2!E81</f>
        <v>PO20-201000504</v>
      </c>
      <c r="F81" s="16">
        <f>Sheet2!C81</f>
        <v>44091</v>
      </c>
      <c r="G81" t="str">
        <f>Sheet2!F81</f>
        <v>1309-SJ-12-20</v>
      </c>
      <c r="H81" s="16">
        <f>Sheet2!G81</f>
        <v>44167</v>
      </c>
      <c r="I81" t="str">
        <f>Sheet2!H81</f>
        <v>-</v>
      </c>
    </row>
    <row r="82" spans="1:9">
      <c r="A82" t="str">
        <f>Sheet2!A82</f>
        <v>53728810</v>
      </c>
      <c r="B82">
        <f t="shared" si="1"/>
        <v>2</v>
      </c>
      <c r="C82">
        <f>Sheet2!I82</f>
        <v>408</v>
      </c>
      <c r="D82">
        <f>Sheet2!B82</f>
        <v>1</v>
      </c>
      <c r="E82" t="str">
        <f>Sheet2!E82</f>
        <v>PO20-201000504</v>
      </c>
      <c r="F82" s="16">
        <f>Sheet2!C82</f>
        <v>44091</v>
      </c>
      <c r="G82" t="str">
        <f>Sheet2!F82</f>
        <v>1309-SJ-12-20</v>
      </c>
      <c r="H82" s="16">
        <f>Sheet2!G82</f>
        <v>44167</v>
      </c>
      <c r="I82" t="str">
        <f>Sheet2!H82</f>
        <v>-</v>
      </c>
    </row>
    <row r="83" spans="1:9">
      <c r="A83" t="str">
        <f>Sheet2!A83</f>
        <v>59031150</v>
      </c>
      <c r="B83">
        <f t="shared" si="1"/>
        <v>2</v>
      </c>
      <c r="C83">
        <f>Sheet2!I83</f>
        <v>408</v>
      </c>
      <c r="D83">
        <f>Sheet2!B83</f>
        <v>1</v>
      </c>
      <c r="E83" t="str">
        <f>Sheet2!E83</f>
        <v>PO20-201000504</v>
      </c>
      <c r="F83" s="16">
        <f>Sheet2!C83</f>
        <v>44091</v>
      </c>
      <c r="G83" t="str">
        <f>Sheet2!F83</f>
        <v>1309-SJ-12-20</v>
      </c>
      <c r="H83" s="16">
        <f>Sheet2!G83</f>
        <v>44167</v>
      </c>
      <c r="I83" t="str">
        <f>Sheet2!H83</f>
        <v>-</v>
      </c>
    </row>
    <row r="84" spans="1:9">
      <c r="A84" t="str">
        <f>Sheet2!A84</f>
        <v>5372E633</v>
      </c>
      <c r="B84">
        <f t="shared" si="1"/>
        <v>2</v>
      </c>
      <c r="C84">
        <f>Sheet2!I84</f>
        <v>408</v>
      </c>
      <c r="D84">
        <f>Sheet2!B84</f>
        <v>1</v>
      </c>
      <c r="E84" t="str">
        <f>Sheet2!E84</f>
        <v>PO20-201000504</v>
      </c>
      <c r="F84" s="16">
        <f>Sheet2!C84</f>
        <v>44091</v>
      </c>
      <c r="G84" t="str">
        <f>Sheet2!F84</f>
        <v>1309-SJ-12-20</v>
      </c>
      <c r="H84" s="16">
        <f>Sheet2!G84</f>
        <v>44167</v>
      </c>
      <c r="I84" t="str">
        <f>Sheet2!H84</f>
        <v>-</v>
      </c>
    </row>
    <row r="85" spans="1:9">
      <c r="A85" t="str">
        <f>Sheet2!A85</f>
        <v>ELS 700</v>
      </c>
      <c r="B85">
        <f t="shared" si="1"/>
        <v>2</v>
      </c>
      <c r="C85">
        <f>Sheet2!I85</f>
        <v>408</v>
      </c>
      <c r="D85">
        <f>Sheet2!B85</f>
        <v>1</v>
      </c>
      <c r="E85" t="str">
        <f>Sheet2!E85</f>
        <v>PO20-201000504</v>
      </c>
      <c r="F85" s="16">
        <f>Sheet2!C85</f>
        <v>44091</v>
      </c>
      <c r="G85" t="str">
        <f>Sheet2!F85</f>
        <v>1309-SJ-12-20</v>
      </c>
      <c r="H85" s="16">
        <f>Sheet2!G85</f>
        <v>44167</v>
      </c>
      <c r="I85" t="str">
        <f>Sheet2!H85</f>
        <v>DARI SET LSF 700 E20400371</v>
      </c>
    </row>
    <row r="86" spans="1:9">
      <c r="A86" t="str">
        <f>Sheet2!A86</f>
        <v>EMS 700</v>
      </c>
      <c r="B86">
        <f t="shared" si="1"/>
        <v>2</v>
      </c>
      <c r="C86">
        <f>Sheet2!I86</f>
        <v>408</v>
      </c>
      <c r="D86">
        <f>Sheet2!B86</f>
        <v>1</v>
      </c>
      <c r="E86" t="str">
        <f>Sheet2!E86</f>
        <v>PO20-201000504</v>
      </c>
      <c r="F86" s="16">
        <f>Sheet2!C86</f>
        <v>44091</v>
      </c>
      <c r="G86" t="str">
        <f>Sheet2!F86</f>
        <v>1309-SJ-12-20</v>
      </c>
      <c r="H86" s="16">
        <f>Sheet2!G86</f>
        <v>44167</v>
      </c>
      <c r="I86" t="str">
        <f>Sheet2!H86</f>
        <v>DARI SET MSF 700 E20400386</v>
      </c>
    </row>
    <row r="87" spans="1:9">
      <c r="A87" t="str">
        <f>Sheet2!A87</f>
        <v>EKS 700</v>
      </c>
      <c r="B87">
        <f t="shared" si="1"/>
        <v>2</v>
      </c>
      <c r="C87">
        <f>Sheet2!I87</f>
        <v>408</v>
      </c>
      <c r="D87">
        <f>Sheet2!B87</f>
        <v>1</v>
      </c>
      <c r="E87" t="str">
        <f>Sheet2!E87</f>
        <v>PO20-201000504</v>
      </c>
      <c r="F87" s="16">
        <f>Sheet2!C87</f>
        <v>44091</v>
      </c>
      <c r="G87" t="str">
        <f>Sheet2!F87</f>
        <v>1309-SJ-12-20</v>
      </c>
      <c r="H87" s="16">
        <f>Sheet2!G87</f>
        <v>44167</v>
      </c>
      <c r="I87" t="str">
        <f>Sheet2!H87</f>
        <v>-</v>
      </c>
    </row>
    <row r="88" spans="1:9">
      <c r="A88" t="str">
        <f>Sheet2!A88</f>
        <v>DTE</v>
      </c>
      <c r="B88">
        <f t="shared" si="1"/>
        <v>2</v>
      </c>
      <c r="C88">
        <f>Sheet2!I88</f>
        <v>408</v>
      </c>
      <c r="D88">
        <f>Sheet2!B88</f>
        <v>1</v>
      </c>
      <c r="E88" t="str">
        <f>Sheet2!E88</f>
        <v>PO20-201000504</v>
      </c>
      <c r="F88" s="16">
        <f>Sheet2!C88</f>
        <v>44091</v>
      </c>
      <c r="G88" t="str">
        <f>Sheet2!F88</f>
        <v>1309-SJ-12-20</v>
      </c>
      <c r="H88" s="16">
        <f>Sheet2!G88</f>
        <v>44167</v>
      </c>
      <c r="I88" t="str">
        <f>Sheet2!H88</f>
        <v>-</v>
      </c>
    </row>
    <row r="89" spans="1:9">
      <c r="A89" t="str">
        <f>Sheet2!A89</f>
        <v>56970030</v>
      </c>
      <c r="B89">
        <f t="shared" si="1"/>
        <v>2</v>
      </c>
      <c r="C89">
        <f>Sheet2!I89</f>
        <v>19</v>
      </c>
      <c r="D89">
        <f>Sheet2!B89</f>
        <v>1</v>
      </c>
      <c r="E89" t="str">
        <f>Sheet2!E89</f>
        <v>ATI201106455-GCD</v>
      </c>
      <c r="F89" s="16">
        <f>Sheet2!C89</f>
        <v>44144</v>
      </c>
      <c r="G89" t="str">
        <f>Sheet2!F89</f>
        <v>301 / SRJ / XII / 20</v>
      </c>
      <c r="H89" s="16">
        <f>Sheet2!G89</f>
        <v>44169</v>
      </c>
      <c r="I89" t="str">
        <f>Sheet2!H89</f>
        <v>UNIT OSP-75S5ALI Comp. NO.18 U1118968</v>
      </c>
    </row>
    <row r="90" spans="1:9">
      <c r="A90" t="str">
        <f>Sheet2!A90</f>
        <v>56970040</v>
      </c>
      <c r="B90">
        <f t="shared" si="1"/>
        <v>2</v>
      </c>
      <c r="C90">
        <f>Sheet2!I90</f>
        <v>19</v>
      </c>
      <c r="D90">
        <f>Sheet2!B90</f>
        <v>1</v>
      </c>
      <c r="E90" t="str">
        <f>Sheet2!E90</f>
        <v>ATI201106455-GCD</v>
      </c>
      <c r="F90" s="16">
        <f>Sheet2!C90</f>
        <v>44144</v>
      </c>
      <c r="G90" t="str">
        <f>Sheet2!F90</f>
        <v>301 / SRJ / XII / 20</v>
      </c>
      <c r="H90" s="16">
        <f>Sheet2!G90</f>
        <v>44169</v>
      </c>
      <c r="I90" t="str">
        <f>Sheet2!H90</f>
        <v>UNIT OSP-75S5ALI Comp. NO.18 U1118968</v>
      </c>
    </row>
    <row r="91" spans="1:9">
      <c r="A91" t="str">
        <f>Sheet2!A91</f>
        <v>56970050</v>
      </c>
      <c r="B91">
        <f t="shared" si="1"/>
        <v>2</v>
      </c>
      <c r="C91">
        <f>Sheet2!I91</f>
        <v>19</v>
      </c>
      <c r="D91">
        <f>Sheet2!B91</f>
        <v>1</v>
      </c>
      <c r="E91" t="str">
        <f>Sheet2!E91</f>
        <v>ATI201106455-GCD</v>
      </c>
      <c r="F91" s="16">
        <f>Sheet2!C91</f>
        <v>44144</v>
      </c>
      <c r="G91" t="str">
        <f>Sheet2!F91</f>
        <v>301 / SRJ / XII / 20</v>
      </c>
      <c r="H91" s="16">
        <f>Sheet2!G91</f>
        <v>44169</v>
      </c>
      <c r="I91" t="str">
        <f>Sheet2!H91</f>
        <v>UNIT OSP-75S5ALI Comp. NO.18 U1118968</v>
      </c>
    </row>
    <row r="92" spans="1:9">
      <c r="A92" t="str">
        <f>Sheet2!A92</f>
        <v>56970060</v>
      </c>
      <c r="B92">
        <f t="shared" si="1"/>
        <v>2</v>
      </c>
      <c r="C92">
        <f>Sheet2!I92</f>
        <v>19</v>
      </c>
      <c r="D92">
        <f>Sheet2!B92</f>
        <v>1</v>
      </c>
      <c r="E92" t="str">
        <f>Sheet2!E92</f>
        <v>ATI201106455-GCD</v>
      </c>
      <c r="F92" s="16">
        <f>Sheet2!C92</f>
        <v>44144</v>
      </c>
      <c r="G92" t="str">
        <f>Sheet2!F92</f>
        <v>301 / SRJ / XII / 20</v>
      </c>
      <c r="H92" s="16">
        <f>Sheet2!G92</f>
        <v>44169</v>
      </c>
      <c r="I92" t="str">
        <f>Sheet2!H92</f>
        <v>UNIT OSP-75S5ALI Comp. NO.18 U1118968</v>
      </c>
    </row>
    <row r="93" spans="1:9">
      <c r="A93" t="str">
        <f>Sheet2!A93</f>
        <v>56970140</v>
      </c>
      <c r="B93">
        <f t="shared" si="1"/>
        <v>2</v>
      </c>
      <c r="C93">
        <f>Sheet2!I93</f>
        <v>19</v>
      </c>
      <c r="D93">
        <f>Sheet2!B93</f>
        <v>1</v>
      </c>
      <c r="E93" t="str">
        <f>Sheet2!E93</f>
        <v>ATI201106455-GCD</v>
      </c>
      <c r="F93" s="16">
        <f>Sheet2!C93</f>
        <v>44144</v>
      </c>
      <c r="G93" t="str">
        <f>Sheet2!F93</f>
        <v>301 / SRJ / XII / 20</v>
      </c>
      <c r="H93" s="16">
        <f>Sheet2!G93</f>
        <v>44169</v>
      </c>
      <c r="I93" t="str">
        <f>Sheet2!H93</f>
        <v>UNIT OSP-75S5ALI Comp. NO.18 U1118968</v>
      </c>
    </row>
    <row r="94" spans="1:9">
      <c r="A94" t="str">
        <f>Sheet2!A94</f>
        <v>33216290</v>
      </c>
      <c r="B94">
        <f t="shared" si="1"/>
        <v>2</v>
      </c>
      <c r="C94">
        <f>Sheet2!I94</f>
        <v>19</v>
      </c>
      <c r="D94">
        <f>Sheet2!B94</f>
        <v>1</v>
      </c>
      <c r="E94" t="str">
        <f>Sheet2!E94</f>
        <v>ATI201106455-GCD</v>
      </c>
      <c r="F94" s="16">
        <f>Sheet2!C94</f>
        <v>44144</v>
      </c>
      <c r="G94" t="str">
        <f>Sheet2!F94</f>
        <v>301 / SRJ / XII / 20</v>
      </c>
      <c r="H94" s="16">
        <f>Sheet2!G94</f>
        <v>44169</v>
      </c>
      <c r="I94" t="str">
        <f>Sheet2!H94</f>
        <v>UNIT OSP-75S5ALI Comp. NO.18 U1118968</v>
      </c>
    </row>
    <row r="95" spans="1:9">
      <c r="A95" t="str">
        <f>Sheet2!A95</f>
        <v>56970620</v>
      </c>
      <c r="B95">
        <f t="shared" si="1"/>
        <v>2</v>
      </c>
      <c r="C95">
        <f>Sheet2!I95</f>
        <v>19</v>
      </c>
      <c r="D95">
        <f>Sheet2!B95</f>
        <v>1</v>
      </c>
      <c r="E95" t="str">
        <f>Sheet2!E95</f>
        <v>ATI201106455-GCD</v>
      </c>
      <c r="F95" s="16">
        <f>Sheet2!C95</f>
        <v>44144</v>
      </c>
      <c r="G95" t="str">
        <f>Sheet2!F95</f>
        <v>301 / SRJ / XII / 20</v>
      </c>
      <c r="H95" s="16">
        <f>Sheet2!G95</f>
        <v>44169</v>
      </c>
      <c r="I95" t="str">
        <f>Sheet2!H95</f>
        <v>UNIT OSP-75S5ALI Comp. NO.18 U1118968</v>
      </c>
    </row>
    <row r="96" spans="1:9">
      <c r="A96" t="str">
        <f>Sheet2!A96</f>
        <v>33216025</v>
      </c>
      <c r="B96">
        <f t="shared" si="1"/>
        <v>2</v>
      </c>
      <c r="C96">
        <f>Sheet2!I96</f>
        <v>19</v>
      </c>
      <c r="D96">
        <f>Sheet2!B96</f>
        <v>3</v>
      </c>
      <c r="E96" t="str">
        <f>Sheet2!E96</f>
        <v>ATI201106455-GCD</v>
      </c>
      <c r="F96" s="16">
        <f>Sheet2!C96</f>
        <v>44144</v>
      </c>
      <c r="G96" t="str">
        <f>Sheet2!F96</f>
        <v>301 / SRJ / XII / 20</v>
      </c>
      <c r="H96" s="16">
        <f>Sheet2!G96</f>
        <v>44169</v>
      </c>
      <c r="I96" t="str">
        <f>Sheet2!H96</f>
        <v>UNIT OSP-75S5ALI Comp. NO.18 U1118968</v>
      </c>
    </row>
    <row r="97" spans="1:9">
      <c r="A97" t="str">
        <f>Sheet2!A97</f>
        <v>59037840</v>
      </c>
      <c r="B97">
        <f t="shared" si="1"/>
        <v>2</v>
      </c>
      <c r="C97">
        <f>Sheet2!I97</f>
        <v>19</v>
      </c>
      <c r="D97">
        <f>Sheet2!B97</f>
        <v>1</v>
      </c>
      <c r="E97" t="str">
        <f>Sheet2!E97</f>
        <v>ATI201106455-GCD</v>
      </c>
      <c r="F97" s="16">
        <f>Sheet2!C97</f>
        <v>44144</v>
      </c>
      <c r="G97" t="str">
        <f>Sheet2!F97</f>
        <v>301 / SRJ / XII / 20</v>
      </c>
      <c r="H97" s="16">
        <f>Sheet2!G97</f>
        <v>44169</v>
      </c>
      <c r="I97" t="str">
        <f>Sheet2!H97</f>
        <v>UNIT OSP-75S5ALI Comp. NO.18 U1118968</v>
      </c>
    </row>
    <row r="98" spans="1:9">
      <c r="A98" t="str">
        <f>Sheet2!A98</f>
        <v>59037840</v>
      </c>
      <c r="B98">
        <f t="shared" si="1"/>
        <v>2</v>
      </c>
      <c r="C98">
        <f>Sheet2!I98</f>
        <v>19</v>
      </c>
      <c r="D98">
        <f>Sheet2!B98</f>
        <v>1</v>
      </c>
      <c r="E98" t="str">
        <f>Sheet2!E98</f>
        <v>ATI201106455-GCD</v>
      </c>
      <c r="F98" s="16">
        <f>Sheet2!C98</f>
        <v>44144</v>
      </c>
      <c r="G98" t="str">
        <f>Sheet2!F98</f>
        <v>301 / SRJ / XII / 20</v>
      </c>
      <c r="H98" s="16">
        <f>Sheet2!G98</f>
        <v>44169</v>
      </c>
      <c r="I98" t="str">
        <f>Sheet2!H98</f>
        <v>UNIT OSP-75S5ALI Comp. NO.18 U1118968</v>
      </c>
    </row>
    <row r="99" spans="1:9">
      <c r="A99" t="str">
        <f>Sheet2!A99</f>
        <v>33216135</v>
      </c>
      <c r="B99">
        <f t="shared" si="1"/>
        <v>2</v>
      </c>
      <c r="C99">
        <f>Sheet2!I99</f>
        <v>19</v>
      </c>
      <c r="D99">
        <f>Sheet2!B99</f>
        <v>1</v>
      </c>
      <c r="E99" t="str">
        <f>Sheet2!E99</f>
        <v>ATI201106455-GCD</v>
      </c>
      <c r="F99" s="16">
        <f>Sheet2!C99</f>
        <v>44144</v>
      </c>
      <c r="G99" t="str">
        <f>Sheet2!F99</f>
        <v>301 / SRJ / XII / 20</v>
      </c>
      <c r="H99" s="16">
        <f>Sheet2!G99</f>
        <v>44169</v>
      </c>
      <c r="I99" t="str">
        <f>Sheet2!H99</f>
        <v>UNIT OSP-75S5ALI Comp. NO.18 U1118968</v>
      </c>
    </row>
    <row r="100" spans="1:9">
      <c r="A100" t="str">
        <f>Sheet2!A100</f>
        <v>33216085</v>
      </c>
      <c r="B100">
        <f t="shared" si="1"/>
        <v>2</v>
      </c>
      <c r="C100">
        <f>Sheet2!I100</f>
        <v>19</v>
      </c>
      <c r="D100">
        <f>Sheet2!B100</f>
        <v>1</v>
      </c>
      <c r="E100" t="str">
        <f>Sheet2!E100</f>
        <v>ATI201106455-GCD</v>
      </c>
      <c r="F100" s="16">
        <f>Sheet2!C100</f>
        <v>44144</v>
      </c>
      <c r="G100" t="str">
        <f>Sheet2!F100</f>
        <v>301 / SRJ / XII / 20</v>
      </c>
      <c r="H100" s="16">
        <f>Sheet2!G100</f>
        <v>44169</v>
      </c>
      <c r="I100" t="str">
        <f>Sheet2!H100</f>
        <v>UNIT OSP-75S5ALI Comp. NO.18 U1118968</v>
      </c>
    </row>
    <row r="101" spans="1:9">
      <c r="A101" t="str">
        <f>Sheet2!A101</f>
        <v>56971940</v>
      </c>
      <c r="B101">
        <f t="shared" si="1"/>
        <v>2</v>
      </c>
      <c r="C101">
        <f>Sheet2!I101</f>
        <v>19</v>
      </c>
      <c r="D101">
        <f>Sheet2!B101</f>
        <v>2</v>
      </c>
      <c r="E101" t="str">
        <f>Sheet2!E101</f>
        <v>ATI201106455-GCD</v>
      </c>
      <c r="F101" s="16">
        <f>Sheet2!C101</f>
        <v>44144</v>
      </c>
      <c r="G101" t="str">
        <f>Sheet2!F101</f>
        <v>301 / SRJ / XII / 20</v>
      </c>
      <c r="H101" s="16">
        <f>Sheet2!G101</f>
        <v>44169</v>
      </c>
      <c r="I101" t="str">
        <f>Sheet2!H101</f>
        <v>UNIT OSP-75S5ALI Comp. NO.18 U1118968</v>
      </c>
    </row>
    <row r="102" spans="1:9">
      <c r="A102" t="str">
        <f>Sheet2!A102</f>
        <v>56971990</v>
      </c>
      <c r="B102">
        <f t="shared" si="1"/>
        <v>2</v>
      </c>
      <c r="C102">
        <f>Sheet2!I102</f>
        <v>19</v>
      </c>
      <c r="D102">
        <f>Sheet2!B102</f>
        <v>1</v>
      </c>
      <c r="E102" t="str">
        <f>Sheet2!E102</f>
        <v>ATI201106455-GCD</v>
      </c>
      <c r="F102" s="16">
        <f>Sheet2!C102</f>
        <v>44144</v>
      </c>
      <c r="G102" t="str">
        <f>Sheet2!F102</f>
        <v>301 / SRJ / XII / 20</v>
      </c>
      <c r="H102" s="16">
        <f>Sheet2!G102</f>
        <v>44169</v>
      </c>
      <c r="I102" t="str">
        <f>Sheet2!H102</f>
        <v>UNIT OSP-75S5ALI Comp. NO.18 U1118968</v>
      </c>
    </row>
    <row r="103" spans="1:9">
      <c r="A103" t="str">
        <f>Sheet2!A103</f>
        <v>56972030</v>
      </c>
      <c r="B103">
        <f t="shared" si="1"/>
        <v>2</v>
      </c>
      <c r="C103">
        <f>Sheet2!I103</f>
        <v>19</v>
      </c>
      <c r="D103">
        <f>Sheet2!B103</f>
        <v>1</v>
      </c>
      <c r="E103" t="str">
        <f>Sheet2!E103</f>
        <v>ATI201106455-GCD</v>
      </c>
      <c r="F103" s="16">
        <f>Sheet2!C103</f>
        <v>44144</v>
      </c>
      <c r="G103" t="str">
        <f>Sheet2!F103</f>
        <v>301 / SRJ / XII / 20</v>
      </c>
      <c r="H103" s="16">
        <f>Sheet2!G103</f>
        <v>44169</v>
      </c>
      <c r="I103" t="str">
        <f>Sheet2!H103</f>
        <v>UNIT OSP-75S5ALI Comp. NO.18 U1118968</v>
      </c>
    </row>
    <row r="104" spans="1:9">
      <c r="A104" t="str">
        <f>Sheet2!A104</f>
        <v>29611880</v>
      </c>
      <c r="B104">
        <f t="shared" si="1"/>
        <v>2</v>
      </c>
      <c r="C104">
        <f>Sheet2!I104</f>
        <v>19</v>
      </c>
      <c r="D104">
        <f>Sheet2!B104</f>
        <v>1</v>
      </c>
      <c r="E104" t="str">
        <f>Sheet2!E104</f>
        <v>ATI201106455-GCD</v>
      </c>
      <c r="F104" s="16">
        <f>Sheet2!C104</f>
        <v>44144</v>
      </c>
      <c r="G104" t="str">
        <f>Sheet2!F104</f>
        <v>301 / SRJ / XII / 20</v>
      </c>
      <c r="H104" s="16">
        <f>Sheet2!G104</f>
        <v>44169</v>
      </c>
      <c r="I104" t="str">
        <f>Sheet2!H104</f>
        <v>UNIT OSP-75S5ALI Comp. NO.18 U1118968</v>
      </c>
    </row>
    <row r="105" spans="1:9">
      <c r="A105" t="str">
        <f>Sheet2!A105</f>
        <v>56972130</v>
      </c>
      <c r="B105">
        <f t="shared" si="1"/>
        <v>2</v>
      </c>
      <c r="C105">
        <f>Sheet2!I105</f>
        <v>19</v>
      </c>
      <c r="D105">
        <f>Sheet2!B105</f>
        <v>1</v>
      </c>
      <c r="E105" t="str">
        <f>Sheet2!E105</f>
        <v>ATI201106455-GCD</v>
      </c>
      <c r="F105" s="16">
        <f>Sheet2!C105</f>
        <v>44144</v>
      </c>
      <c r="G105" t="str">
        <f>Sheet2!F105</f>
        <v>301 / SRJ / XII / 20</v>
      </c>
      <c r="H105" s="16">
        <f>Sheet2!G105</f>
        <v>44169</v>
      </c>
      <c r="I105" t="str">
        <f>Sheet2!H105</f>
        <v>UNIT OSP-75S5ALI Comp. NO.18 U1118968</v>
      </c>
    </row>
    <row r="106" spans="1:9">
      <c r="A106" t="str">
        <f>Sheet2!A106</f>
        <v>33216135</v>
      </c>
      <c r="B106">
        <f t="shared" ref="B106:B169" si="2">IF(A106=0,0,2)</f>
        <v>2</v>
      </c>
      <c r="C106">
        <f>Sheet2!I106</f>
        <v>19</v>
      </c>
      <c r="D106">
        <f>Sheet2!B106</f>
        <v>1</v>
      </c>
      <c r="E106" t="str">
        <f>Sheet2!E106</f>
        <v>ATI201106455-GCD</v>
      </c>
      <c r="F106" s="16">
        <f>Sheet2!C106</f>
        <v>44144</v>
      </c>
      <c r="G106" t="str">
        <f>Sheet2!F106</f>
        <v>301 / SRJ / XII / 20</v>
      </c>
      <c r="H106" s="16">
        <f>Sheet2!G106</f>
        <v>44169</v>
      </c>
      <c r="I106" t="str">
        <f>Sheet2!H106</f>
        <v>UNIT OSP-75S5ALI Comp. NO.18 U1118968</v>
      </c>
    </row>
    <row r="107" spans="1:9">
      <c r="A107" t="str">
        <f>Sheet2!A107</f>
        <v>52816920</v>
      </c>
      <c r="B107">
        <f t="shared" si="2"/>
        <v>2</v>
      </c>
      <c r="C107">
        <f>Sheet2!I107</f>
        <v>19</v>
      </c>
      <c r="D107">
        <f>Sheet2!B107</f>
        <v>1</v>
      </c>
      <c r="E107" t="str">
        <f>Sheet2!E107</f>
        <v>ATI201106455-GCD</v>
      </c>
      <c r="F107" s="16">
        <f>Sheet2!C107</f>
        <v>44144</v>
      </c>
      <c r="G107" t="str">
        <f>Sheet2!F107</f>
        <v>301 / SRJ / XII / 20</v>
      </c>
      <c r="H107" s="16">
        <f>Sheet2!G107</f>
        <v>44169</v>
      </c>
      <c r="I107" t="str">
        <f>Sheet2!H107</f>
        <v>UNIT OSP-75S5ALI Comp. NO.18 U1118968</v>
      </c>
    </row>
    <row r="108" spans="1:9">
      <c r="A108" t="str">
        <f>Sheet2!A108</f>
        <v>33216130</v>
      </c>
      <c r="B108">
        <f t="shared" si="2"/>
        <v>2</v>
      </c>
      <c r="C108">
        <f>Sheet2!I108</f>
        <v>19</v>
      </c>
      <c r="D108">
        <f>Sheet2!B108</f>
        <v>1</v>
      </c>
      <c r="E108" t="str">
        <f>Sheet2!E108</f>
        <v>ATI201106455-GCD</v>
      </c>
      <c r="F108" s="16">
        <f>Sheet2!C108</f>
        <v>44144</v>
      </c>
      <c r="G108" t="str">
        <f>Sheet2!F108</f>
        <v>301 / SRJ / XII / 20</v>
      </c>
      <c r="H108" s="16">
        <f>Sheet2!G108</f>
        <v>44169</v>
      </c>
      <c r="I108" t="str">
        <f>Sheet2!H108</f>
        <v>UNIT OSP-75S5ALI Comp. NO.18 U1118968</v>
      </c>
    </row>
    <row r="109" spans="1:9">
      <c r="A109" t="str">
        <f>Sheet2!A109</f>
        <v>59031140</v>
      </c>
      <c r="B109">
        <f t="shared" si="2"/>
        <v>2</v>
      </c>
      <c r="C109">
        <f>Sheet2!I109</f>
        <v>19</v>
      </c>
      <c r="D109">
        <f>Sheet2!B109</f>
        <v>1</v>
      </c>
      <c r="E109" t="str">
        <f>Sheet2!E109</f>
        <v>ATI201106455-GCD</v>
      </c>
      <c r="F109" s="16">
        <f>Sheet2!C109</f>
        <v>44144</v>
      </c>
      <c r="G109" t="str">
        <f>Sheet2!F109</f>
        <v>301 / SRJ / XII / 20</v>
      </c>
      <c r="H109" s="16">
        <f>Sheet2!G109</f>
        <v>44169</v>
      </c>
      <c r="I109" t="str">
        <f>Sheet2!H109</f>
        <v>UNIT OSP-75S5ALI Comp. NO.18 U1118968</v>
      </c>
    </row>
    <row r="110" spans="1:9">
      <c r="A110" t="str">
        <f>Sheet2!A110</f>
        <v>56972390</v>
      </c>
      <c r="B110">
        <f t="shared" si="2"/>
        <v>2</v>
      </c>
      <c r="C110">
        <f>Sheet2!I110</f>
        <v>19</v>
      </c>
      <c r="D110">
        <f>Sheet2!B110</f>
        <v>1</v>
      </c>
      <c r="E110" t="str">
        <f>Sheet2!E110</f>
        <v>ATI201106455-GCD</v>
      </c>
      <c r="F110" s="16">
        <f>Sheet2!C110</f>
        <v>44144</v>
      </c>
      <c r="G110" t="str">
        <f>Sheet2!F110</f>
        <v>301 / SRJ / XII / 20</v>
      </c>
      <c r="H110" s="16">
        <f>Sheet2!G110</f>
        <v>44169</v>
      </c>
      <c r="I110" t="str">
        <f>Sheet2!H110</f>
        <v>UNIT OSP-75S5ALI Comp. NO.18 U1118968</v>
      </c>
    </row>
    <row r="111" spans="1:9">
      <c r="A111" t="str">
        <f>Sheet2!A111</f>
        <v>59031070</v>
      </c>
      <c r="B111">
        <f t="shared" si="2"/>
        <v>2</v>
      </c>
      <c r="C111">
        <f>Sheet2!I111</f>
        <v>19</v>
      </c>
      <c r="D111">
        <f>Sheet2!B111</f>
        <v>2</v>
      </c>
      <c r="E111" t="str">
        <f>Sheet2!E111</f>
        <v>ATI201106455-GCD</v>
      </c>
      <c r="F111" s="16">
        <f>Sheet2!C111</f>
        <v>44144</v>
      </c>
      <c r="G111" t="str">
        <f>Sheet2!F111</f>
        <v>301 / SRJ / XII / 20</v>
      </c>
      <c r="H111" s="16">
        <f>Sheet2!G111</f>
        <v>44169</v>
      </c>
      <c r="I111" t="str">
        <f>Sheet2!H111</f>
        <v>UNIT OSP-75S5ALI Comp. NO.18 U1118968</v>
      </c>
    </row>
    <row r="112" spans="1:9">
      <c r="A112" t="str">
        <f>Sheet2!A112</f>
        <v>33216085</v>
      </c>
      <c r="B112">
        <f t="shared" si="2"/>
        <v>2</v>
      </c>
      <c r="C112">
        <f>Sheet2!I112</f>
        <v>19</v>
      </c>
      <c r="D112">
        <f>Sheet2!B112</f>
        <v>1</v>
      </c>
      <c r="E112" t="str">
        <f>Sheet2!E112</f>
        <v>ATI201106455-GCD</v>
      </c>
      <c r="F112" s="16">
        <f>Sheet2!C112</f>
        <v>44144</v>
      </c>
      <c r="G112" t="str">
        <f>Sheet2!F112</f>
        <v>301 / SRJ / XII / 20</v>
      </c>
      <c r="H112" s="16">
        <f>Sheet2!G112</f>
        <v>44169</v>
      </c>
      <c r="I112" t="str">
        <f>Sheet2!H112</f>
        <v>UNIT OSP-75S5ALI Comp. NO.18 U1118968</v>
      </c>
    </row>
    <row r="113" spans="1:9">
      <c r="A113" t="str">
        <f>Sheet2!A113</f>
        <v>33216040</v>
      </c>
      <c r="B113">
        <f t="shared" si="2"/>
        <v>2</v>
      </c>
      <c r="C113">
        <f>Sheet2!I113</f>
        <v>19</v>
      </c>
      <c r="D113">
        <f>Sheet2!B113</f>
        <v>1</v>
      </c>
      <c r="E113" t="str">
        <f>Sheet2!E113</f>
        <v>ATI201106455-GCD</v>
      </c>
      <c r="F113" s="16">
        <f>Sheet2!C113</f>
        <v>44144</v>
      </c>
      <c r="G113" t="str">
        <f>Sheet2!F113</f>
        <v>301 / SRJ / XII / 20</v>
      </c>
      <c r="H113" s="16">
        <f>Sheet2!G113</f>
        <v>44169</v>
      </c>
      <c r="I113" t="str">
        <f>Sheet2!H113</f>
        <v>UNIT OSP-75S5ALI Comp. NO.18 U1118968</v>
      </c>
    </row>
    <row r="114" spans="1:9">
      <c r="A114" t="str">
        <f>Sheet2!A114</f>
        <v>56973251</v>
      </c>
      <c r="B114">
        <f t="shared" si="2"/>
        <v>2</v>
      </c>
      <c r="C114">
        <f>Sheet2!I114</f>
        <v>19</v>
      </c>
      <c r="D114">
        <f>Sheet2!B114</f>
        <v>1</v>
      </c>
      <c r="E114" t="str">
        <f>Sheet2!E114</f>
        <v>ATI201106455-GCD</v>
      </c>
      <c r="F114" s="16">
        <f>Sheet2!C114</f>
        <v>44144</v>
      </c>
      <c r="G114" t="str">
        <f>Sheet2!F114</f>
        <v>301 / SRJ / XII / 20</v>
      </c>
      <c r="H114" s="16">
        <f>Sheet2!G114</f>
        <v>44169</v>
      </c>
      <c r="I114" t="str">
        <f>Sheet2!H114</f>
        <v>UNIT OSP-75S5ALI Comp. NO.18 U1118968</v>
      </c>
    </row>
    <row r="115" spans="1:9">
      <c r="A115" t="str">
        <f>Sheet2!A115</f>
        <v>25302770</v>
      </c>
      <c r="B115">
        <f t="shared" si="2"/>
        <v>2</v>
      </c>
      <c r="C115">
        <f>Sheet2!I115</f>
        <v>19</v>
      </c>
      <c r="D115">
        <f>Sheet2!B115</f>
        <v>1</v>
      </c>
      <c r="E115" t="str">
        <f>Sheet2!E115</f>
        <v>ATI201106455-GCD</v>
      </c>
      <c r="F115" s="16">
        <f>Sheet2!C115</f>
        <v>44144</v>
      </c>
      <c r="G115" t="str">
        <f>Sheet2!F115</f>
        <v>301 / SRJ / XII / 20</v>
      </c>
      <c r="H115" s="16">
        <f>Sheet2!G115</f>
        <v>44169</v>
      </c>
      <c r="I115" t="str">
        <f>Sheet2!H115</f>
        <v>UNIT OSP-75S5ALI Comp. NO.18 U1118968</v>
      </c>
    </row>
    <row r="116" spans="1:9">
      <c r="A116" t="str">
        <f>Sheet2!A116</f>
        <v>25302760</v>
      </c>
      <c r="B116">
        <f t="shared" si="2"/>
        <v>2</v>
      </c>
      <c r="C116">
        <f>Sheet2!I116</f>
        <v>19</v>
      </c>
      <c r="D116">
        <f>Sheet2!B116</f>
        <v>1</v>
      </c>
      <c r="E116" t="str">
        <f>Sheet2!E116</f>
        <v>ATI201106455-GCD</v>
      </c>
      <c r="F116" s="16">
        <f>Sheet2!C116</f>
        <v>44144</v>
      </c>
      <c r="G116" t="str">
        <f>Sheet2!F116</f>
        <v>301 / SRJ / XII / 20</v>
      </c>
      <c r="H116" s="16">
        <f>Sheet2!G116</f>
        <v>44169</v>
      </c>
      <c r="I116" t="str">
        <f>Sheet2!H116</f>
        <v>UNIT OSP-75S5ALI Comp. NO.18 U1118968</v>
      </c>
    </row>
    <row r="117" spans="1:9">
      <c r="A117" t="str">
        <f>Sheet2!A117</f>
        <v>52655560</v>
      </c>
      <c r="B117">
        <f t="shared" si="2"/>
        <v>2</v>
      </c>
      <c r="C117">
        <f>Sheet2!I117</f>
        <v>19</v>
      </c>
      <c r="D117">
        <f>Sheet2!B117</f>
        <v>1</v>
      </c>
      <c r="E117" t="str">
        <f>Sheet2!E117</f>
        <v>ATI201106455-GCD</v>
      </c>
      <c r="F117" s="16">
        <f>Sheet2!C117</f>
        <v>44144</v>
      </c>
      <c r="G117" t="str">
        <f>Sheet2!F117</f>
        <v>301 / SRJ / XII / 20</v>
      </c>
      <c r="H117" s="16">
        <f>Sheet2!G117</f>
        <v>44169</v>
      </c>
      <c r="I117" t="str">
        <f>Sheet2!H117</f>
        <v>UNIT OSP-75S5ALI Comp. NO.18 U1118968</v>
      </c>
    </row>
    <row r="118" spans="1:9">
      <c r="A118" t="str">
        <f>Sheet2!A118</f>
        <v>52655570</v>
      </c>
      <c r="B118">
        <f t="shared" si="2"/>
        <v>2</v>
      </c>
      <c r="C118">
        <f>Sheet2!I118</f>
        <v>19</v>
      </c>
      <c r="D118">
        <f>Sheet2!B118</f>
        <v>1</v>
      </c>
      <c r="E118" t="str">
        <f>Sheet2!E118</f>
        <v>ATI201106455-GCD</v>
      </c>
      <c r="F118" s="16">
        <f>Sheet2!C118</f>
        <v>44144</v>
      </c>
      <c r="G118" t="str">
        <f>Sheet2!F118</f>
        <v>301 / SRJ / XII / 20</v>
      </c>
      <c r="H118" s="16">
        <f>Sheet2!G118</f>
        <v>44169</v>
      </c>
      <c r="I118" t="str">
        <f>Sheet2!H118</f>
        <v>UNIT OSP-75S5ALI Comp. NO.18 U1118968</v>
      </c>
    </row>
    <row r="119" spans="1:9">
      <c r="A119" t="str">
        <f>Sheet2!A119</f>
        <v>52655581</v>
      </c>
      <c r="B119">
        <f t="shared" si="2"/>
        <v>2</v>
      </c>
      <c r="C119">
        <f>Sheet2!I119</f>
        <v>19</v>
      </c>
      <c r="D119">
        <f>Sheet2!B119</f>
        <v>1</v>
      </c>
      <c r="E119" t="str">
        <f>Sheet2!E119</f>
        <v>ATI201106455-GCD</v>
      </c>
      <c r="F119" s="16">
        <f>Sheet2!C119</f>
        <v>44144</v>
      </c>
      <c r="G119" t="str">
        <f>Sheet2!F119</f>
        <v>301 / SRJ / XII / 20</v>
      </c>
      <c r="H119" s="16">
        <f>Sheet2!G119</f>
        <v>44169</v>
      </c>
      <c r="I119" t="str">
        <f>Sheet2!H119</f>
        <v>UNIT OSP-75S5ALI Comp. NO.18 U1118968</v>
      </c>
    </row>
    <row r="120" spans="1:9">
      <c r="A120" t="str">
        <f>Sheet2!A120</f>
        <v>528G5720</v>
      </c>
      <c r="B120">
        <f t="shared" si="2"/>
        <v>2</v>
      </c>
      <c r="C120">
        <f>Sheet2!I120</f>
        <v>19</v>
      </c>
      <c r="D120">
        <f>Sheet2!B120</f>
        <v>1</v>
      </c>
      <c r="E120" t="str">
        <f>Sheet2!E120</f>
        <v>ATI201106455-GCD</v>
      </c>
      <c r="F120" s="16">
        <f>Sheet2!C120</f>
        <v>44144</v>
      </c>
      <c r="G120" t="str">
        <f>Sheet2!F120</f>
        <v>301 / SRJ / XII / 20</v>
      </c>
      <c r="H120" s="16">
        <f>Sheet2!G120</f>
        <v>44169</v>
      </c>
      <c r="I120" t="str">
        <f>Sheet2!H120</f>
        <v>UNIT OSP-75S5ALI Comp. NO.18 U1118968</v>
      </c>
    </row>
    <row r="121" spans="1:9">
      <c r="A121" t="str">
        <f>Sheet2!A121</f>
        <v>52815730</v>
      </c>
      <c r="B121">
        <f t="shared" si="2"/>
        <v>2</v>
      </c>
      <c r="C121">
        <f>Sheet2!I121</f>
        <v>19</v>
      </c>
      <c r="D121">
        <f>Sheet2!B121</f>
        <v>1</v>
      </c>
      <c r="E121" t="str">
        <f>Sheet2!E121</f>
        <v>ATI201106455-GCD</v>
      </c>
      <c r="F121" s="16">
        <f>Sheet2!C121</f>
        <v>44144</v>
      </c>
      <c r="G121" t="str">
        <f>Sheet2!F121</f>
        <v>301 / SRJ / XII / 20</v>
      </c>
      <c r="H121" s="16">
        <f>Sheet2!G121</f>
        <v>44169</v>
      </c>
      <c r="I121" t="str">
        <f>Sheet2!H121</f>
        <v>UNIT OSP-75S5ALI Comp. NO.18 U1118968</v>
      </c>
    </row>
    <row r="122" spans="1:9">
      <c r="A122" t="str">
        <f>Sheet2!A122</f>
        <v>56645811</v>
      </c>
      <c r="B122">
        <f t="shared" si="2"/>
        <v>2</v>
      </c>
      <c r="C122">
        <f>Sheet2!I122</f>
        <v>19</v>
      </c>
      <c r="D122">
        <f>Sheet2!B122</f>
        <v>1</v>
      </c>
      <c r="E122" t="str">
        <f>Sheet2!E122</f>
        <v>ATI201106455-GCD</v>
      </c>
      <c r="F122" s="16">
        <f>Sheet2!C122</f>
        <v>44144</v>
      </c>
      <c r="G122" t="str">
        <f>Sheet2!F122</f>
        <v>301 / SRJ / XII / 20</v>
      </c>
      <c r="H122" s="16">
        <f>Sheet2!G122</f>
        <v>44169</v>
      </c>
      <c r="I122" t="str">
        <f>Sheet2!H122</f>
        <v>UNIT OSP-75S5ALI Comp. NO.18 U1118968</v>
      </c>
    </row>
    <row r="123" spans="1:9">
      <c r="A123" t="str">
        <f>Sheet2!A123</f>
        <v>59031230</v>
      </c>
      <c r="B123">
        <f t="shared" si="2"/>
        <v>2</v>
      </c>
      <c r="C123">
        <f>Sheet2!I123</f>
        <v>19</v>
      </c>
      <c r="D123">
        <f>Sheet2!B123</f>
        <v>1</v>
      </c>
      <c r="E123" t="str">
        <f>Sheet2!E123</f>
        <v>ATI201106455-GCD</v>
      </c>
      <c r="F123" s="16">
        <f>Sheet2!C123</f>
        <v>44144</v>
      </c>
      <c r="G123" t="str">
        <f>Sheet2!F123</f>
        <v>301 / SRJ / XII / 20</v>
      </c>
      <c r="H123" s="16">
        <f>Sheet2!G123</f>
        <v>44169</v>
      </c>
      <c r="I123" t="str">
        <f>Sheet2!H123</f>
        <v>UNIT OSP-75S5ALI Comp. NO.18 U1118968</v>
      </c>
    </row>
    <row r="124" spans="1:9">
      <c r="A124" t="str">
        <f>Sheet2!A124</f>
        <v>33216060</v>
      </c>
      <c r="B124">
        <f t="shared" si="2"/>
        <v>2</v>
      </c>
      <c r="C124">
        <f>Sheet2!I124</f>
        <v>19</v>
      </c>
      <c r="D124">
        <f>Sheet2!B124</f>
        <v>2</v>
      </c>
      <c r="E124" t="str">
        <f>Sheet2!E124</f>
        <v>ATI201106455-GCD</v>
      </c>
      <c r="F124" s="16">
        <f>Sheet2!C124</f>
        <v>44144</v>
      </c>
      <c r="G124" t="str">
        <f>Sheet2!F124</f>
        <v>301 / SRJ / XII / 20</v>
      </c>
      <c r="H124" s="16">
        <f>Sheet2!G124</f>
        <v>44169</v>
      </c>
      <c r="I124" t="str">
        <f>Sheet2!H124</f>
        <v>UNIT OSP-75S5ALI Comp. NO.18 U1118968</v>
      </c>
    </row>
    <row r="125" spans="1:9">
      <c r="A125" t="str">
        <f>Sheet2!A125</f>
        <v>52816900</v>
      </c>
      <c r="B125">
        <f t="shared" si="2"/>
        <v>2</v>
      </c>
      <c r="C125">
        <f>Sheet2!I125</f>
        <v>19</v>
      </c>
      <c r="D125">
        <f>Sheet2!B125</f>
        <v>1</v>
      </c>
      <c r="E125" t="str">
        <f>Sheet2!E125</f>
        <v>ATI201106455-GCD</v>
      </c>
      <c r="F125" s="16">
        <f>Sheet2!C125</f>
        <v>44144</v>
      </c>
      <c r="G125" t="str">
        <f>Sheet2!F125</f>
        <v>301 / SRJ / XII / 20</v>
      </c>
      <c r="H125" s="16">
        <f>Sheet2!G125</f>
        <v>44169</v>
      </c>
      <c r="I125" t="str">
        <f>Sheet2!H125</f>
        <v>UNIT OSP-75S5ALI Comp. NO.18 U1118968</v>
      </c>
    </row>
    <row r="126" spans="1:9">
      <c r="A126" t="str">
        <f>Sheet2!A126</f>
        <v>52816910</v>
      </c>
      <c r="B126">
        <f t="shared" si="2"/>
        <v>2</v>
      </c>
      <c r="C126">
        <f>Sheet2!I126</f>
        <v>19</v>
      </c>
      <c r="D126">
        <f>Sheet2!B126</f>
        <v>1</v>
      </c>
      <c r="E126" t="str">
        <f>Sheet2!E126</f>
        <v>ATI201106455-GCD</v>
      </c>
      <c r="F126" s="16">
        <f>Sheet2!C126</f>
        <v>44144</v>
      </c>
      <c r="G126" t="str">
        <f>Sheet2!F126</f>
        <v>301 / SRJ / XII / 20</v>
      </c>
      <c r="H126" s="16">
        <f>Sheet2!G126</f>
        <v>44169</v>
      </c>
      <c r="I126" t="str">
        <f>Sheet2!H126</f>
        <v>UNIT OSP-75S5ALI Comp. NO.18 U1118968</v>
      </c>
    </row>
    <row r="127" spans="1:9">
      <c r="A127" t="str">
        <f>Sheet2!A127</f>
        <v>52816920</v>
      </c>
      <c r="B127">
        <f t="shared" si="2"/>
        <v>2</v>
      </c>
      <c r="C127">
        <f>Sheet2!I127</f>
        <v>19</v>
      </c>
      <c r="D127">
        <f>Sheet2!B127</f>
        <v>1</v>
      </c>
      <c r="E127" t="str">
        <f>Sheet2!E127</f>
        <v>ATI201106455-GCD</v>
      </c>
      <c r="F127" s="16">
        <f>Sheet2!C127</f>
        <v>44144</v>
      </c>
      <c r="G127" t="str">
        <f>Sheet2!F127</f>
        <v>301 / SRJ / XII / 20</v>
      </c>
      <c r="H127" s="16">
        <f>Sheet2!G127</f>
        <v>44169</v>
      </c>
      <c r="I127" t="str">
        <f>Sheet2!H127</f>
        <v>UNIT OSP-75S5ALI Comp. NO.18 U1118968</v>
      </c>
    </row>
    <row r="128" spans="1:9">
      <c r="A128" t="str">
        <f>Sheet2!A128</f>
        <v>53436941</v>
      </c>
      <c r="B128">
        <f t="shared" si="2"/>
        <v>2</v>
      </c>
      <c r="C128">
        <f>Sheet2!I128</f>
        <v>19</v>
      </c>
      <c r="D128">
        <f>Sheet2!B128</f>
        <v>1</v>
      </c>
      <c r="E128" t="str">
        <f>Sheet2!E128</f>
        <v>ATI201106455-GCD</v>
      </c>
      <c r="F128" s="16">
        <f>Sheet2!C128</f>
        <v>44144</v>
      </c>
      <c r="G128" t="str">
        <f>Sheet2!F128</f>
        <v>301 / SRJ / XII / 20</v>
      </c>
      <c r="H128" s="16">
        <f>Sheet2!G128</f>
        <v>44169</v>
      </c>
      <c r="I128" t="str">
        <f>Sheet2!H128</f>
        <v>UNIT OSP-75S5ALI Comp. NO.18 U1118968</v>
      </c>
    </row>
    <row r="129" spans="1:9">
      <c r="A129" t="str">
        <f>Sheet2!A129</f>
        <v>55178611</v>
      </c>
      <c r="B129">
        <f t="shared" si="2"/>
        <v>2</v>
      </c>
      <c r="C129">
        <f>Sheet2!I129</f>
        <v>19</v>
      </c>
      <c r="D129">
        <f>Sheet2!B129</f>
        <v>2</v>
      </c>
      <c r="E129" t="str">
        <f>Sheet2!E129</f>
        <v>ATI201106455-GCD</v>
      </c>
      <c r="F129" s="16">
        <f>Sheet2!C129</f>
        <v>44144</v>
      </c>
      <c r="G129" t="str">
        <f>Sheet2!F129</f>
        <v>301 / SRJ / XII / 20</v>
      </c>
      <c r="H129" s="16">
        <f>Sheet2!G129</f>
        <v>44169</v>
      </c>
      <c r="I129" t="str">
        <f>Sheet2!H129</f>
        <v>UNIT OSP-75S5ALI Comp. NO.18 U1118968</v>
      </c>
    </row>
    <row r="130" spans="1:9">
      <c r="A130" t="str">
        <f>Sheet2!A130</f>
        <v>56648720</v>
      </c>
      <c r="B130">
        <f t="shared" si="2"/>
        <v>2</v>
      </c>
      <c r="C130">
        <f>Sheet2!I130</f>
        <v>19</v>
      </c>
      <c r="D130">
        <f>Sheet2!B130</f>
        <v>2</v>
      </c>
      <c r="E130" t="str">
        <f>Sheet2!E130</f>
        <v>ATI201106455-GCD</v>
      </c>
      <c r="F130" s="16">
        <f>Sheet2!C130</f>
        <v>44144</v>
      </c>
      <c r="G130" t="str">
        <f>Sheet2!F130</f>
        <v>301 / SRJ / XII / 20</v>
      </c>
      <c r="H130" s="16">
        <f>Sheet2!G130</f>
        <v>44169</v>
      </c>
      <c r="I130" t="str">
        <f>Sheet2!H130</f>
        <v>UNIT OSP-75S5ALI Comp. NO.18 U1118968</v>
      </c>
    </row>
    <row r="131" spans="1:9">
      <c r="A131" t="str">
        <f>Sheet2!A131</f>
        <v>56978731</v>
      </c>
      <c r="B131">
        <f t="shared" si="2"/>
        <v>2</v>
      </c>
      <c r="C131">
        <f>Sheet2!I131</f>
        <v>19</v>
      </c>
      <c r="D131">
        <f>Sheet2!B131</f>
        <v>1</v>
      </c>
      <c r="E131" t="str">
        <f>Sheet2!E131</f>
        <v>ATI201106455-GCD</v>
      </c>
      <c r="F131" s="16">
        <f>Sheet2!C131</f>
        <v>44144</v>
      </c>
      <c r="G131" t="str">
        <f>Sheet2!F131</f>
        <v>301 / SRJ / XII / 20</v>
      </c>
      <c r="H131" s="16">
        <f>Sheet2!G131</f>
        <v>44169</v>
      </c>
      <c r="I131" t="str">
        <f>Sheet2!H131</f>
        <v>UNIT OSP-75S5ALI Comp. NO.18 U1118968</v>
      </c>
    </row>
    <row r="132" spans="1:9">
      <c r="A132" t="str">
        <f>Sheet2!A132</f>
        <v>56978740</v>
      </c>
      <c r="B132">
        <f t="shared" si="2"/>
        <v>2</v>
      </c>
      <c r="C132">
        <f>Sheet2!I132</f>
        <v>19</v>
      </c>
      <c r="D132">
        <f>Sheet2!B132</f>
        <v>2</v>
      </c>
      <c r="E132" t="str">
        <f>Sheet2!E132</f>
        <v>ATI201106455-GCD</v>
      </c>
      <c r="F132" s="16">
        <f>Sheet2!C132</f>
        <v>44144</v>
      </c>
      <c r="G132" t="str">
        <f>Sheet2!F132</f>
        <v>301 / SRJ / XII / 20</v>
      </c>
      <c r="H132" s="16">
        <f>Sheet2!G132</f>
        <v>44169</v>
      </c>
      <c r="I132" t="str">
        <f>Sheet2!H132</f>
        <v>UNIT OSP-75S5ALI Comp. NO.18 U1118968</v>
      </c>
    </row>
    <row r="133" spans="1:9">
      <c r="A133" t="str">
        <f>Sheet2!A133</f>
        <v>33216035</v>
      </c>
      <c r="B133">
        <f t="shared" si="2"/>
        <v>2</v>
      </c>
      <c r="C133">
        <f>Sheet2!I133</f>
        <v>19</v>
      </c>
      <c r="D133">
        <f>Sheet2!B133</f>
        <v>3</v>
      </c>
      <c r="E133" t="str">
        <f>Sheet2!E133</f>
        <v>ATI201106455-GCD</v>
      </c>
      <c r="F133" s="16">
        <f>Sheet2!C133</f>
        <v>44144</v>
      </c>
      <c r="G133" t="str">
        <f>Sheet2!F133</f>
        <v>301 / SRJ / XII / 20</v>
      </c>
      <c r="H133" s="16">
        <f>Sheet2!G133</f>
        <v>44169</v>
      </c>
      <c r="I133" t="str">
        <f>Sheet2!H133</f>
        <v>UNIT OSP-75S5ALI Comp. NO.18 U1118968</v>
      </c>
    </row>
    <row r="134" spans="1:9">
      <c r="A134" t="str">
        <f>Sheet2!A134</f>
        <v>59031210</v>
      </c>
      <c r="B134">
        <f t="shared" si="2"/>
        <v>2</v>
      </c>
      <c r="C134">
        <f>Sheet2!I134</f>
        <v>19</v>
      </c>
      <c r="D134">
        <f>Sheet2!B134</f>
        <v>1</v>
      </c>
      <c r="E134" t="str">
        <f>Sheet2!E134</f>
        <v>ATI201106455-GCD</v>
      </c>
      <c r="F134" s="16">
        <f>Sheet2!C134</f>
        <v>44144</v>
      </c>
      <c r="G134" t="str">
        <f>Sheet2!F134</f>
        <v>301 / SRJ / XII / 20</v>
      </c>
      <c r="H134" s="16">
        <f>Sheet2!G134</f>
        <v>44169</v>
      </c>
      <c r="I134" t="str">
        <f>Sheet2!H134</f>
        <v>UNIT OSP-75S5ALI Comp. NO.18 U1118968</v>
      </c>
    </row>
    <row r="135" spans="1:9">
      <c r="A135" t="str">
        <f>Sheet2!A135</f>
        <v>5230B150</v>
      </c>
      <c r="B135">
        <f t="shared" si="2"/>
        <v>2</v>
      </c>
      <c r="C135">
        <f>Sheet2!I135</f>
        <v>19</v>
      </c>
      <c r="D135">
        <f>Sheet2!B135</f>
        <v>1</v>
      </c>
      <c r="E135" t="str">
        <f>Sheet2!E135</f>
        <v>ATI201106455-GCD</v>
      </c>
      <c r="F135" s="16">
        <f>Sheet2!C135</f>
        <v>44144</v>
      </c>
      <c r="G135" t="str">
        <f>Sheet2!F135</f>
        <v>301 / SRJ / XII / 20</v>
      </c>
      <c r="H135" s="16">
        <f>Sheet2!G135</f>
        <v>44169</v>
      </c>
      <c r="I135" t="str">
        <f>Sheet2!H135</f>
        <v>UNIT OSP-75S5ALI Comp. NO.18 U1118968</v>
      </c>
    </row>
    <row r="136" spans="1:9">
      <c r="A136" t="str">
        <f>Sheet2!A136</f>
        <v>5517B160</v>
      </c>
      <c r="B136">
        <f t="shared" si="2"/>
        <v>2</v>
      </c>
      <c r="C136">
        <f>Sheet2!I136</f>
        <v>19</v>
      </c>
      <c r="D136">
        <f>Sheet2!B136</f>
        <v>1</v>
      </c>
      <c r="E136" t="str">
        <f>Sheet2!E136</f>
        <v>ATI201106455-GCD</v>
      </c>
      <c r="F136" s="16">
        <f>Sheet2!C136</f>
        <v>44144</v>
      </c>
      <c r="G136" t="str">
        <f>Sheet2!F136</f>
        <v>301 / SRJ / XII / 20</v>
      </c>
      <c r="H136" s="16">
        <f>Sheet2!G136</f>
        <v>44169</v>
      </c>
      <c r="I136" t="str">
        <f>Sheet2!H136</f>
        <v>UNIT OSP-75S5ALI Comp. NO.18 U1118968</v>
      </c>
    </row>
    <row r="137" spans="1:9">
      <c r="A137" t="str">
        <f>Sheet2!A137</f>
        <v>56971130</v>
      </c>
      <c r="B137">
        <f t="shared" si="2"/>
        <v>2</v>
      </c>
      <c r="C137">
        <f>Sheet2!I137</f>
        <v>19</v>
      </c>
      <c r="D137">
        <f>Sheet2!B137</f>
        <v>1</v>
      </c>
      <c r="E137" t="str">
        <f>Sheet2!E137</f>
        <v>ATI201106455-GCD</v>
      </c>
      <c r="F137" s="16">
        <f>Sheet2!C137</f>
        <v>44144</v>
      </c>
      <c r="G137" t="str">
        <f>Sheet2!F137</f>
        <v>301 / SRJ / XII / 20</v>
      </c>
      <c r="H137" s="16">
        <f>Sheet2!G137</f>
        <v>44169</v>
      </c>
      <c r="I137" t="str">
        <f>Sheet2!H137</f>
        <v>UNIT OSP-75S5ALI Comp. NO.18 U1118968</v>
      </c>
    </row>
    <row r="138" spans="1:9">
      <c r="A138" t="str">
        <f>Sheet2!A138</f>
        <v>29612491</v>
      </c>
      <c r="B138">
        <f t="shared" si="2"/>
        <v>2</v>
      </c>
      <c r="C138">
        <f>Sheet2!I138</f>
        <v>19</v>
      </c>
      <c r="D138">
        <f>Sheet2!B138</f>
        <v>1</v>
      </c>
      <c r="E138" t="str">
        <f>Sheet2!E138</f>
        <v>ATI201106455-GCD</v>
      </c>
      <c r="F138" s="16">
        <f>Sheet2!C138</f>
        <v>44144</v>
      </c>
      <c r="G138" t="str">
        <f>Sheet2!F138</f>
        <v>301 / SRJ / XII / 20</v>
      </c>
      <c r="H138" s="16">
        <f>Sheet2!G138</f>
        <v>44169</v>
      </c>
      <c r="I138" t="str">
        <f>Sheet2!H138</f>
        <v>UNIT OSP-75S5ALI Comp. NO.18 U1118968</v>
      </c>
    </row>
    <row r="139" spans="1:9">
      <c r="A139" t="str">
        <f>Sheet2!A139</f>
        <v>59031350</v>
      </c>
      <c r="B139">
        <f t="shared" si="2"/>
        <v>2</v>
      </c>
      <c r="C139">
        <f>Sheet2!I139</f>
        <v>19</v>
      </c>
      <c r="D139">
        <f>Sheet2!B139</f>
        <v>1</v>
      </c>
      <c r="E139" t="str">
        <f>Sheet2!E139</f>
        <v>ATI201106455-GCD</v>
      </c>
      <c r="F139" s="16">
        <f>Sheet2!C139</f>
        <v>44144</v>
      </c>
      <c r="G139" t="str">
        <f>Sheet2!F139</f>
        <v>301 / SRJ / XII / 20</v>
      </c>
      <c r="H139" s="16">
        <f>Sheet2!G139</f>
        <v>44169</v>
      </c>
      <c r="I139" t="str">
        <f>Sheet2!H139</f>
        <v>UNIT OSP-75S5ALI Comp. NO.18 U1118968</v>
      </c>
    </row>
    <row r="140" spans="1:9">
      <c r="A140" t="str">
        <f>Sheet2!A140</f>
        <v>52814091</v>
      </c>
      <c r="B140">
        <f t="shared" si="2"/>
        <v>2</v>
      </c>
      <c r="C140">
        <f>Sheet2!I140</f>
        <v>19</v>
      </c>
      <c r="D140">
        <f>Sheet2!B140</f>
        <v>1</v>
      </c>
      <c r="E140" t="str">
        <f>Sheet2!E140</f>
        <v>ATI201106455-GCD</v>
      </c>
      <c r="F140" s="16">
        <f>Sheet2!C140</f>
        <v>44144</v>
      </c>
      <c r="G140" t="str">
        <f>Sheet2!F140</f>
        <v>301 / SRJ / XII / 20</v>
      </c>
      <c r="H140" s="16">
        <f>Sheet2!G140</f>
        <v>44169</v>
      </c>
      <c r="I140" t="str">
        <f>Sheet2!H140</f>
        <v>UNIT OSP-75S5ALI Comp. NO.18 U1118968</v>
      </c>
    </row>
    <row r="141" spans="1:9">
      <c r="A141" t="str">
        <f>Sheet2!A141</f>
        <v>57834080</v>
      </c>
      <c r="B141">
        <f t="shared" si="2"/>
        <v>2</v>
      </c>
      <c r="C141">
        <f>Sheet2!I141</f>
        <v>19</v>
      </c>
      <c r="D141">
        <f>Sheet2!B141</f>
        <v>1</v>
      </c>
      <c r="E141" t="str">
        <f>Sheet2!E141</f>
        <v>ATI201106455-GCD</v>
      </c>
      <c r="F141" s="16">
        <f>Sheet2!C141</f>
        <v>44144</v>
      </c>
      <c r="G141" t="str">
        <f>Sheet2!F141</f>
        <v>301 / SRJ / XII / 20</v>
      </c>
      <c r="H141" s="16">
        <f>Sheet2!G141</f>
        <v>44169</v>
      </c>
      <c r="I141" t="str">
        <f>Sheet2!H141</f>
        <v>UNIT OSP-75S5ALI Comp. NO.18 U1118968</v>
      </c>
    </row>
    <row r="142" spans="1:9">
      <c r="A142" t="str">
        <f>Sheet2!A142</f>
        <v>57834090</v>
      </c>
      <c r="B142">
        <f t="shared" si="2"/>
        <v>2</v>
      </c>
      <c r="C142">
        <f>Sheet2!I142</f>
        <v>19</v>
      </c>
      <c r="D142">
        <f>Sheet2!B142</f>
        <v>1</v>
      </c>
      <c r="E142" t="str">
        <f>Sheet2!E142</f>
        <v>ATI201106455-GCD</v>
      </c>
      <c r="F142" s="16">
        <f>Sheet2!C142</f>
        <v>44144</v>
      </c>
      <c r="G142" t="str">
        <f>Sheet2!F142</f>
        <v>301 / SRJ / XII / 20</v>
      </c>
      <c r="H142" s="16">
        <f>Sheet2!G142</f>
        <v>44169</v>
      </c>
      <c r="I142" t="str">
        <f>Sheet2!H142</f>
        <v>UNIT OSP-75S5ALI Comp. NO.18 U1118968</v>
      </c>
    </row>
    <row r="143" spans="1:9">
      <c r="A143" t="str">
        <f>Sheet2!A143</f>
        <v>57554100</v>
      </c>
      <c r="B143">
        <f t="shared" si="2"/>
        <v>2</v>
      </c>
      <c r="C143">
        <f>Sheet2!I143</f>
        <v>19</v>
      </c>
      <c r="D143">
        <f>Sheet2!B143</f>
        <v>1</v>
      </c>
      <c r="E143" t="str">
        <f>Sheet2!E143</f>
        <v>ATI201106455-GCD</v>
      </c>
      <c r="F143" s="16">
        <f>Sheet2!C143</f>
        <v>44144</v>
      </c>
      <c r="G143" t="str">
        <f>Sheet2!F143</f>
        <v>301 / SRJ / XII / 20</v>
      </c>
      <c r="H143" s="16">
        <f>Sheet2!G143</f>
        <v>44169</v>
      </c>
      <c r="I143" t="str">
        <f>Sheet2!H143</f>
        <v>UNIT OSP-75S5ALI Comp. NO.18 U1118968</v>
      </c>
    </row>
    <row r="144" spans="1:9">
      <c r="A144" t="str">
        <f>Sheet2!A144</f>
        <v>21715911</v>
      </c>
      <c r="B144">
        <f t="shared" si="2"/>
        <v>2</v>
      </c>
      <c r="C144">
        <f>Sheet2!I144</f>
        <v>19</v>
      </c>
      <c r="D144">
        <f>Sheet2!B144</f>
        <v>1</v>
      </c>
      <c r="E144" t="str">
        <f>Sheet2!E144</f>
        <v>ATI201106455-GCD</v>
      </c>
      <c r="F144" s="16">
        <f>Sheet2!C144</f>
        <v>44144</v>
      </c>
      <c r="G144" t="str">
        <f>Sheet2!F144</f>
        <v>301 / SRJ / XII / 20</v>
      </c>
      <c r="H144" s="16">
        <f>Sheet2!G144</f>
        <v>44169</v>
      </c>
      <c r="I144" t="str">
        <f>Sheet2!H144</f>
        <v>UNIT OSP-75S5ALI Comp. NO.18 U1118968</v>
      </c>
    </row>
    <row r="145" spans="1:9">
      <c r="A145" t="str">
        <f>Sheet2!A145</f>
        <v>24620230</v>
      </c>
      <c r="B145">
        <f t="shared" si="2"/>
        <v>2</v>
      </c>
      <c r="C145">
        <f>Sheet2!I145</f>
        <v>19</v>
      </c>
      <c r="D145">
        <f>Sheet2!B145</f>
        <v>1</v>
      </c>
      <c r="E145" t="str">
        <f>Sheet2!E145</f>
        <v>ATI201106455-GCD</v>
      </c>
      <c r="F145" s="16">
        <f>Sheet2!C145</f>
        <v>44144</v>
      </c>
      <c r="G145" t="str">
        <f>Sheet2!F145</f>
        <v>301 / SRJ / XII / 20</v>
      </c>
      <c r="H145" s="16">
        <f>Sheet2!G145</f>
        <v>44169</v>
      </c>
      <c r="I145" t="str">
        <f>Sheet2!H145</f>
        <v>UNIT OSP-75S5ALI Comp. NO.18 U1118968</v>
      </c>
    </row>
    <row r="146" spans="1:9">
      <c r="A146" t="str">
        <f>Sheet2!A146</f>
        <v>Hscrab-734</v>
      </c>
      <c r="B146">
        <f t="shared" si="2"/>
        <v>2</v>
      </c>
      <c r="C146">
        <f>Sheet2!I146</f>
        <v>19</v>
      </c>
      <c r="D146">
        <f>Sheet2!B146</f>
        <v>1</v>
      </c>
      <c r="E146" t="str">
        <f>Sheet2!E146</f>
        <v>ATI201106455-GCD</v>
      </c>
      <c r="F146" s="16">
        <f>Sheet2!C146</f>
        <v>44144</v>
      </c>
      <c r="G146" t="str">
        <f>Sheet2!F146</f>
        <v>301 / SRJ / XII / 20</v>
      </c>
      <c r="H146" s="16">
        <f>Sheet2!G146</f>
        <v>44169</v>
      </c>
      <c r="I146" t="str">
        <f>Sheet2!H146</f>
        <v>UNIT OSP-75S5ALI Comp. NO.18 U1118968</v>
      </c>
    </row>
    <row r="147" spans="1:9">
      <c r="A147" t="str">
        <f>Sheet2!A147</f>
        <v>59031100</v>
      </c>
      <c r="B147">
        <f t="shared" si="2"/>
        <v>2</v>
      </c>
      <c r="C147">
        <f>Sheet2!I147</f>
        <v>217</v>
      </c>
      <c r="D147">
        <f>Sheet2!B147</f>
        <v>2</v>
      </c>
      <c r="E147" t="str">
        <f>Sheet2!E147</f>
        <v>RL-0267/X/2020</v>
      </c>
      <c r="F147" s="16">
        <f>Sheet2!C147</f>
        <v>44146</v>
      </c>
      <c r="G147" t="str">
        <f>Sheet2!F147</f>
        <v>1340-SJ-12-20</v>
      </c>
      <c r="H147" s="16">
        <f>Sheet2!G147</f>
        <v>44169</v>
      </c>
      <c r="I147" t="str">
        <f>Sheet2!H147</f>
        <v>-</v>
      </c>
    </row>
    <row r="148" spans="1:9">
      <c r="A148" t="str">
        <f>Sheet2!A148</f>
        <v>Hscrab-734</v>
      </c>
      <c r="B148">
        <f t="shared" si="2"/>
        <v>2</v>
      </c>
      <c r="C148">
        <f>Sheet2!I148</f>
        <v>86</v>
      </c>
      <c r="D148">
        <f>Sheet2!B148</f>
        <v>5</v>
      </c>
      <c r="E148" t="str">
        <f>Sheet2!E148</f>
        <v>KID18-11-258</v>
      </c>
      <c r="F148" s="16">
        <f>Sheet2!C148</f>
        <v>44148</v>
      </c>
      <c r="G148" t="str">
        <f>Sheet2!F148</f>
        <v>1296-SJ-12-20</v>
      </c>
      <c r="H148" s="16">
        <f>Sheet2!G148</f>
        <v>44166</v>
      </c>
      <c r="I148" t="str">
        <f>Sheet2!H148</f>
        <v>-</v>
      </c>
    </row>
    <row r="149" spans="1:9">
      <c r="A149" t="str">
        <f>Sheet2!A149</f>
        <v>ELS 2000</v>
      </c>
      <c r="B149">
        <f t="shared" si="2"/>
        <v>2</v>
      </c>
      <c r="C149">
        <f>Sheet2!I149</f>
        <v>86</v>
      </c>
      <c r="D149">
        <f>Sheet2!B149</f>
        <v>2</v>
      </c>
      <c r="E149" t="str">
        <f>Sheet2!E149</f>
        <v>KID18-11-271</v>
      </c>
      <c r="F149" s="16">
        <f>Sheet2!C149</f>
        <v>44148</v>
      </c>
      <c r="G149" t="str">
        <f>Sheet2!F149</f>
        <v>1335-SJ-12-20</v>
      </c>
      <c r="H149" s="16">
        <f>Sheet2!G149</f>
        <v>44172</v>
      </c>
      <c r="I149" t="str">
        <f>Sheet2!H149</f>
        <v>-</v>
      </c>
    </row>
    <row r="150" spans="1:9">
      <c r="A150" t="str">
        <f>Sheet2!A150</f>
        <v>EMS 2000</v>
      </c>
      <c r="B150">
        <f t="shared" si="2"/>
        <v>2</v>
      </c>
      <c r="C150">
        <f>Sheet2!I150</f>
        <v>86</v>
      </c>
      <c r="D150">
        <f>Sheet2!B150</f>
        <v>2</v>
      </c>
      <c r="E150" t="str">
        <f>Sheet2!E150</f>
        <v>KID18-11-271</v>
      </c>
      <c r="F150" s="16">
        <f>Sheet2!C150</f>
        <v>44148</v>
      </c>
      <c r="G150" t="str">
        <f>Sheet2!F150</f>
        <v>1335-SJ-12-20</v>
      </c>
      <c r="H150" s="16">
        <f>Sheet2!G150</f>
        <v>44172</v>
      </c>
      <c r="I150" t="str">
        <f>Sheet2!H150</f>
        <v>-</v>
      </c>
    </row>
    <row r="151" spans="1:9">
      <c r="A151" t="str">
        <f>Sheet2!A151</f>
        <v>25402240</v>
      </c>
      <c r="B151">
        <f t="shared" si="2"/>
        <v>2</v>
      </c>
      <c r="C151">
        <f>Sheet2!I151</f>
        <v>217</v>
      </c>
      <c r="D151">
        <f>Sheet2!B151</f>
        <v>5</v>
      </c>
      <c r="E151" t="str">
        <f>Sheet2!E151</f>
        <v>RL-0271/XI/2020</v>
      </c>
      <c r="F151" s="16">
        <f>Sheet2!C151</f>
        <v>44152</v>
      </c>
      <c r="G151" t="str">
        <f>Sheet2!F151</f>
        <v>1333-SJ-12-20</v>
      </c>
      <c r="H151" s="16">
        <f>Sheet2!G151</f>
        <v>44169</v>
      </c>
      <c r="I151" t="str">
        <f>Sheet2!H151</f>
        <v>-</v>
      </c>
    </row>
    <row r="152" spans="1:9">
      <c r="A152" t="str">
        <f>Sheet2!A152</f>
        <v>56642100</v>
      </c>
      <c r="B152">
        <f t="shared" si="2"/>
        <v>2</v>
      </c>
      <c r="C152">
        <f>Sheet2!I152</f>
        <v>217</v>
      </c>
      <c r="D152">
        <f>Sheet2!B152</f>
        <v>5</v>
      </c>
      <c r="E152" t="str">
        <f>Sheet2!E152</f>
        <v>RL-0271/XI/2020</v>
      </c>
      <c r="F152" s="16">
        <f>Sheet2!C152</f>
        <v>44152</v>
      </c>
      <c r="G152" t="str">
        <f>Sheet2!F152</f>
        <v>1333-SJ-12-20</v>
      </c>
      <c r="H152" s="16">
        <f>Sheet2!G152</f>
        <v>44169</v>
      </c>
      <c r="I152" t="str">
        <f>Sheet2!H152</f>
        <v>-</v>
      </c>
    </row>
    <row r="153" spans="1:9">
      <c r="A153" t="str">
        <f>Sheet2!A153</f>
        <v>59031060</v>
      </c>
      <c r="B153">
        <f t="shared" si="2"/>
        <v>2</v>
      </c>
      <c r="C153">
        <f>Sheet2!I153</f>
        <v>217</v>
      </c>
      <c r="D153">
        <f>Sheet2!B153</f>
        <v>4</v>
      </c>
      <c r="E153" t="str">
        <f>Sheet2!E153</f>
        <v>RL-0271/XI/2020</v>
      </c>
      <c r="F153" s="16">
        <f>Sheet2!C153</f>
        <v>44152</v>
      </c>
      <c r="G153" t="str">
        <f>Sheet2!F153</f>
        <v>1333-SJ-12-20</v>
      </c>
      <c r="H153" s="16">
        <f>Sheet2!G153</f>
        <v>44169</v>
      </c>
      <c r="I153" t="str">
        <f>Sheet2!H153</f>
        <v>-</v>
      </c>
    </row>
    <row r="154" spans="1:9">
      <c r="A154" t="str">
        <f>Sheet2!A154</f>
        <v>55178611</v>
      </c>
      <c r="B154">
        <f t="shared" si="2"/>
        <v>2</v>
      </c>
      <c r="C154">
        <f>Sheet2!I154</f>
        <v>217</v>
      </c>
      <c r="D154">
        <f>Sheet2!B154</f>
        <v>5</v>
      </c>
      <c r="E154" t="str">
        <f>Sheet2!E154</f>
        <v>RL-0271/XI/2020</v>
      </c>
      <c r="F154" s="16">
        <f>Sheet2!C154</f>
        <v>44152</v>
      </c>
      <c r="G154" t="str">
        <f>Sheet2!F154</f>
        <v>1333-SJ-12-20</v>
      </c>
      <c r="H154" s="16">
        <f>Sheet2!G154</f>
        <v>44169</v>
      </c>
      <c r="I154" t="str">
        <f>Sheet2!H154</f>
        <v>-</v>
      </c>
    </row>
    <row r="155" spans="1:9">
      <c r="A155" t="str">
        <f>Sheet2!A155</f>
        <v>33216040</v>
      </c>
      <c r="B155">
        <f t="shared" si="2"/>
        <v>2</v>
      </c>
      <c r="C155">
        <f>Sheet2!I155</f>
        <v>217</v>
      </c>
      <c r="D155">
        <f>Sheet2!B155</f>
        <v>1</v>
      </c>
      <c r="E155" t="str">
        <f>Sheet2!E155</f>
        <v>RL-0271/XI/2020</v>
      </c>
      <c r="F155" s="16">
        <f>Sheet2!C155</f>
        <v>44152</v>
      </c>
      <c r="G155" t="str">
        <f>Sheet2!F155</f>
        <v>1333-SJ-12-20</v>
      </c>
      <c r="H155" s="16">
        <f>Sheet2!G155</f>
        <v>44169</v>
      </c>
      <c r="I155" t="str">
        <f>Sheet2!H155</f>
        <v>-</v>
      </c>
    </row>
    <row r="156" spans="1:9">
      <c r="A156" t="str">
        <f>Sheet2!A156</f>
        <v>53723980</v>
      </c>
      <c r="B156">
        <f t="shared" si="2"/>
        <v>2</v>
      </c>
      <c r="C156">
        <f>Sheet2!I156</f>
        <v>217</v>
      </c>
      <c r="D156">
        <f>Sheet2!B156</f>
        <v>2</v>
      </c>
      <c r="E156" t="str">
        <f>Sheet2!E156</f>
        <v>RL-0271/XI/2020</v>
      </c>
      <c r="F156" s="16">
        <f>Sheet2!C156</f>
        <v>44152</v>
      </c>
      <c r="G156" t="str">
        <f>Sheet2!F156</f>
        <v>1333-SJ-12-20</v>
      </c>
      <c r="H156" s="16">
        <f>Sheet2!G156</f>
        <v>44169</v>
      </c>
      <c r="I156" t="str">
        <f>Sheet2!H156</f>
        <v>-</v>
      </c>
    </row>
    <row r="157" spans="1:9">
      <c r="A157" t="str">
        <f>Sheet2!A157</f>
        <v>ELS 700</v>
      </c>
      <c r="B157">
        <f t="shared" si="2"/>
        <v>2</v>
      </c>
      <c r="C157">
        <f>Sheet2!I157</f>
        <v>378</v>
      </c>
      <c r="D157">
        <f>Sheet2!B157</f>
        <v>1</v>
      </c>
      <c r="E157" t="str">
        <f>Sheet2!E157</f>
        <v>KWI-PO14-083</v>
      </c>
      <c r="F157" s="16">
        <f>Sheet2!C157</f>
        <v>44153</v>
      </c>
      <c r="G157" t="str">
        <f>Sheet2!F157</f>
        <v>1336-SJ-12-20</v>
      </c>
      <c r="H157" s="16">
        <f>Sheet2!G157</f>
        <v>44170</v>
      </c>
      <c r="I157" t="str">
        <f>Sheet2!H157</f>
        <v>-</v>
      </c>
    </row>
    <row r="158" spans="1:9">
      <c r="A158" t="str">
        <f>Sheet2!A158</f>
        <v>EMS 700</v>
      </c>
      <c r="B158">
        <f t="shared" si="2"/>
        <v>2</v>
      </c>
      <c r="C158">
        <f>Sheet2!I158</f>
        <v>378</v>
      </c>
      <c r="D158">
        <f>Sheet2!B158</f>
        <v>1</v>
      </c>
      <c r="E158" t="str">
        <f>Sheet2!E158</f>
        <v>KWI-PO14-083</v>
      </c>
      <c r="F158" s="16">
        <f>Sheet2!C158</f>
        <v>44153</v>
      </c>
      <c r="G158" t="str">
        <f>Sheet2!F158</f>
        <v>1336-SJ-12-20</v>
      </c>
      <c r="H158" s="16">
        <f>Sheet2!G158</f>
        <v>44170</v>
      </c>
      <c r="I158" t="str">
        <f>Sheet2!H158</f>
        <v>-</v>
      </c>
    </row>
    <row r="159" spans="1:9">
      <c r="A159" t="str">
        <f>Sheet2!A159</f>
        <v>59022560</v>
      </c>
      <c r="B159">
        <f t="shared" si="2"/>
        <v>2</v>
      </c>
      <c r="C159">
        <f>Sheet2!I159</f>
        <v>41</v>
      </c>
      <c r="D159">
        <f>Sheet2!B159</f>
        <v>1</v>
      </c>
      <c r="E159" t="str">
        <f>Sheet2!E159</f>
        <v>HRGA-2011-016</v>
      </c>
      <c r="F159" s="16">
        <f>Sheet2!C159</f>
        <v>44158</v>
      </c>
      <c r="G159" t="str">
        <f>Sheet2!F159</f>
        <v>1300-SJ-12-20</v>
      </c>
      <c r="H159" s="16">
        <f>Sheet2!G159</f>
        <v>44166</v>
      </c>
      <c r="I159" t="str">
        <f>Sheet2!H159</f>
        <v>-</v>
      </c>
    </row>
    <row r="160" spans="1:9">
      <c r="A160" t="str">
        <f>Sheet2!A160</f>
        <v>59031080</v>
      </c>
      <c r="B160">
        <f t="shared" si="2"/>
        <v>2</v>
      </c>
      <c r="C160">
        <f>Sheet2!I160</f>
        <v>41</v>
      </c>
      <c r="D160">
        <f>Sheet2!B160</f>
        <v>1</v>
      </c>
      <c r="E160" t="str">
        <f>Sheet2!E160</f>
        <v>HRGA-2011-016</v>
      </c>
      <c r="F160" s="16">
        <f>Sheet2!C160</f>
        <v>44158</v>
      </c>
      <c r="G160" t="str">
        <f>Sheet2!F160</f>
        <v>1300-SJ-12-20</v>
      </c>
      <c r="H160" s="16">
        <f>Sheet2!G160</f>
        <v>44166</v>
      </c>
      <c r="I160" t="str">
        <f>Sheet2!H160</f>
        <v>-</v>
      </c>
    </row>
    <row r="161" spans="1:9">
      <c r="A161" t="str">
        <f>Sheet2!A161</f>
        <v>59031220</v>
      </c>
      <c r="B161">
        <f t="shared" si="2"/>
        <v>2</v>
      </c>
      <c r="C161">
        <f>Sheet2!I161</f>
        <v>41</v>
      </c>
      <c r="D161">
        <f>Sheet2!B161</f>
        <v>1</v>
      </c>
      <c r="E161" t="str">
        <f>Sheet2!E161</f>
        <v>HRGA-2011-016</v>
      </c>
      <c r="F161" s="16">
        <f>Sheet2!C161</f>
        <v>44158</v>
      </c>
      <c r="G161" t="str">
        <f>Sheet2!F161</f>
        <v>1300-SJ-12-20</v>
      </c>
      <c r="H161" s="16">
        <f>Sheet2!G161</f>
        <v>44166</v>
      </c>
      <c r="I161" t="str">
        <f>Sheet2!H161</f>
        <v>-</v>
      </c>
    </row>
    <row r="162" spans="1:9">
      <c r="A162" t="str">
        <f>Sheet2!A162</f>
        <v>59031150</v>
      </c>
      <c r="B162">
        <f t="shared" si="2"/>
        <v>2</v>
      </c>
      <c r="C162">
        <f>Sheet2!I162</f>
        <v>41</v>
      </c>
      <c r="D162">
        <f>Sheet2!B162</f>
        <v>1</v>
      </c>
      <c r="E162" t="str">
        <f>Sheet2!E162</f>
        <v>HRGA-2011-016</v>
      </c>
      <c r="F162" s="16">
        <f>Sheet2!C162</f>
        <v>44158</v>
      </c>
      <c r="G162" t="str">
        <f>Sheet2!F162</f>
        <v>1300-SJ-12-20</v>
      </c>
      <c r="H162" s="16">
        <f>Sheet2!G162</f>
        <v>44166</v>
      </c>
      <c r="I162" t="str">
        <f>Sheet2!H162</f>
        <v>-</v>
      </c>
    </row>
    <row r="163" spans="1:9">
      <c r="A163" t="str">
        <f>Sheet2!A163</f>
        <v>33216040</v>
      </c>
      <c r="B163">
        <f t="shared" si="2"/>
        <v>2</v>
      </c>
      <c r="C163">
        <f>Sheet2!I163</f>
        <v>41</v>
      </c>
      <c r="D163">
        <f>Sheet2!B163</f>
        <v>2</v>
      </c>
      <c r="E163" t="str">
        <f>Sheet2!E163</f>
        <v>HRGA-2011-016</v>
      </c>
      <c r="F163" s="16">
        <f>Sheet2!C163</f>
        <v>44158</v>
      </c>
      <c r="G163" t="str">
        <f>Sheet2!F163</f>
        <v>1300-SJ-12-20</v>
      </c>
      <c r="H163" s="16">
        <f>Sheet2!G163</f>
        <v>44166</v>
      </c>
      <c r="I163" t="str">
        <f>Sheet2!H163</f>
        <v>-</v>
      </c>
    </row>
    <row r="164" spans="1:9">
      <c r="A164" t="str">
        <f>Sheet2!A164</f>
        <v>59022630</v>
      </c>
      <c r="B164">
        <f t="shared" si="2"/>
        <v>2</v>
      </c>
      <c r="C164">
        <f>Sheet2!I164</f>
        <v>41</v>
      </c>
      <c r="D164">
        <f>Sheet2!B164</f>
        <v>1</v>
      </c>
      <c r="E164" t="str">
        <f>Sheet2!E164</f>
        <v>HRGA-2011-016</v>
      </c>
      <c r="F164" s="16">
        <f>Sheet2!C164</f>
        <v>44158</v>
      </c>
      <c r="G164" t="str">
        <f>Sheet2!F164</f>
        <v>1300-SJ-12-20</v>
      </c>
      <c r="H164" s="16">
        <f>Sheet2!G164</f>
        <v>44166</v>
      </c>
      <c r="I164" t="str">
        <f>Sheet2!H164</f>
        <v>-</v>
      </c>
    </row>
    <row r="165" spans="1:9">
      <c r="A165" t="str">
        <f>Sheet2!A165</f>
        <v>59000030</v>
      </c>
      <c r="B165">
        <f t="shared" si="2"/>
        <v>2</v>
      </c>
      <c r="C165">
        <f>Sheet2!I165</f>
        <v>41</v>
      </c>
      <c r="D165">
        <f>Sheet2!B165</f>
        <v>1</v>
      </c>
      <c r="E165" t="str">
        <f>Sheet2!E165</f>
        <v>HRGA-2011-016</v>
      </c>
      <c r="F165" s="16">
        <f>Sheet2!C165</f>
        <v>44158</v>
      </c>
      <c r="G165" t="str">
        <f>Sheet2!F165</f>
        <v>1300-SJ-12-20</v>
      </c>
      <c r="H165" s="16">
        <f>Sheet2!G165</f>
        <v>44166</v>
      </c>
      <c r="I165" t="str">
        <f>Sheet2!H165</f>
        <v>-</v>
      </c>
    </row>
    <row r="166" spans="1:9">
      <c r="A166" t="str">
        <f>Sheet2!A166</f>
        <v>55172151</v>
      </c>
      <c r="B166">
        <f t="shared" si="2"/>
        <v>2</v>
      </c>
      <c r="C166">
        <f>Sheet2!I166</f>
        <v>41</v>
      </c>
      <c r="D166">
        <f>Sheet2!B166</f>
        <v>1</v>
      </c>
      <c r="E166" t="str">
        <f>Sheet2!E166</f>
        <v>HRGA-2011-016</v>
      </c>
      <c r="F166" s="16">
        <f>Sheet2!C166</f>
        <v>44158</v>
      </c>
      <c r="G166" t="str">
        <f>Sheet2!F166</f>
        <v>1300-SJ-12-20</v>
      </c>
      <c r="H166" s="16">
        <f>Sheet2!G166</f>
        <v>44166</v>
      </c>
      <c r="I166" t="str">
        <f>Sheet2!H166</f>
        <v>-</v>
      </c>
    </row>
    <row r="167" spans="1:9">
      <c r="A167" t="str">
        <f>Sheet2!A167</f>
        <v>55172121</v>
      </c>
      <c r="B167">
        <f t="shared" si="2"/>
        <v>2</v>
      </c>
      <c r="C167">
        <f>Sheet2!I167</f>
        <v>41</v>
      </c>
      <c r="D167">
        <f>Sheet2!B167</f>
        <v>1</v>
      </c>
      <c r="E167" t="str">
        <f>Sheet2!E167</f>
        <v>HRGA-2011-016</v>
      </c>
      <c r="F167" s="16">
        <f>Sheet2!C167</f>
        <v>44158</v>
      </c>
      <c r="G167" t="str">
        <f>Sheet2!F167</f>
        <v>1300-SJ-12-20</v>
      </c>
      <c r="H167" s="16">
        <f>Sheet2!G167</f>
        <v>44166</v>
      </c>
      <c r="I167" t="str">
        <f>Sheet2!H167</f>
        <v>-</v>
      </c>
    </row>
    <row r="168" spans="1:9">
      <c r="A168" t="str">
        <f>Sheet2!A168</f>
        <v>20513030</v>
      </c>
      <c r="B168">
        <f t="shared" si="2"/>
        <v>2</v>
      </c>
      <c r="C168">
        <f>Sheet2!I168</f>
        <v>41</v>
      </c>
      <c r="D168">
        <f>Sheet2!B168</f>
        <v>1</v>
      </c>
      <c r="E168" t="str">
        <f>Sheet2!E168</f>
        <v>HRGA-2011-016</v>
      </c>
      <c r="F168" s="16">
        <f>Sheet2!C168</f>
        <v>44158</v>
      </c>
      <c r="G168" t="str">
        <f>Sheet2!F168</f>
        <v>1300-SJ-12-20</v>
      </c>
      <c r="H168" s="16">
        <f>Sheet2!G168</f>
        <v>44166</v>
      </c>
      <c r="I168" t="str">
        <f>Sheet2!H168</f>
        <v>-</v>
      </c>
    </row>
    <row r="169" spans="1:9">
      <c r="A169" t="str">
        <f>Sheet2!A169</f>
        <v>52302180</v>
      </c>
      <c r="B169">
        <f t="shared" si="2"/>
        <v>2</v>
      </c>
      <c r="C169">
        <f>Sheet2!I169</f>
        <v>41</v>
      </c>
      <c r="D169">
        <f>Sheet2!B169</f>
        <v>1</v>
      </c>
      <c r="E169" t="str">
        <f>Sheet2!E169</f>
        <v>HRGA-2011-016</v>
      </c>
      <c r="F169" s="16">
        <f>Sheet2!C169</f>
        <v>44158</v>
      </c>
      <c r="G169" t="str">
        <f>Sheet2!F169</f>
        <v>1300-SJ-12-20</v>
      </c>
      <c r="H169" s="16">
        <f>Sheet2!G169</f>
        <v>44166</v>
      </c>
      <c r="I169" t="str">
        <f>Sheet2!H169</f>
        <v>-</v>
      </c>
    </row>
    <row r="170" spans="1:9">
      <c r="A170" t="str">
        <f>Sheet2!A170</f>
        <v>36016412</v>
      </c>
      <c r="B170">
        <f t="shared" ref="B170:B231" si="3">IF(A170=0,0,2)</f>
        <v>2</v>
      </c>
      <c r="C170">
        <f>Sheet2!I170</f>
        <v>41</v>
      </c>
      <c r="D170">
        <f>Sheet2!B170</f>
        <v>1</v>
      </c>
      <c r="E170" t="str">
        <f>Sheet2!E170</f>
        <v>HRGA-2011-016</v>
      </c>
      <c r="F170" s="16">
        <f>Sheet2!C170</f>
        <v>44158</v>
      </c>
      <c r="G170" t="str">
        <f>Sheet2!F170</f>
        <v>1300-SJ-12-20</v>
      </c>
      <c r="H170" s="16">
        <f>Sheet2!G170</f>
        <v>44166</v>
      </c>
      <c r="I170" t="str">
        <f>Sheet2!H170</f>
        <v>-</v>
      </c>
    </row>
    <row r="171" spans="1:9">
      <c r="A171" t="str">
        <f>Sheet2!A171</f>
        <v>59000290</v>
      </c>
      <c r="B171">
        <f t="shared" si="3"/>
        <v>2</v>
      </c>
      <c r="C171">
        <f>Sheet2!I171</f>
        <v>41</v>
      </c>
      <c r="D171">
        <f>Sheet2!B171</f>
        <v>1</v>
      </c>
      <c r="E171" t="str">
        <f>Sheet2!E171</f>
        <v>HRGA-2011-016</v>
      </c>
      <c r="F171" s="16">
        <f>Sheet2!C171</f>
        <v>44158</v>
      </c>
      <c r="G171" t="str">
        <f>Sheet2!F171</f>
        <v>1300-SJ-12-20</v>
      </c>
      <c r="H171" s="16">
        <f>Sheet2!G171</f>
        <v>44166</v>
      </c>
      <c r="I171" t="str">
        <f>Sheet2!H171</f>
        <v>-</v>
      </c>
    </row>
    <row r="172" spans="1:9">
      <c r="A172" t="str">
        <f>Sheet2!A172</f>
        <v>52325560</v>
      </c>
      <c r="B172">
        <f t="shared" si="3"/>
        <v>2</v>
      </c>
      <c r="C172">
        <f>Sheet2!I172</f>
        <v>41</v>
      </c>
      <c r="D172">
        <f>Sheet2!B172</f>
        <v>1</v>
      </c>
      <c r="E172" t="str">
        <f>Sheet2!E172</f>
        <v>HRGA-2011-016</v>
      </c>
      <c r="F172" s="16">
        <f>Sheet2!C172</f>
        <v>44158</v>
      </c>
      <c r="G172" t="str">
        <f>Sheet2!F172</f>
        <v>1300-SJ-12-20</v>
      </c>
      <c r="H172" s="16">
        <f>Sheet2!G172</f>
        <v>44166</v>
      </c>
      <c r="I172" t="str">
        <f>Sheet2!H172</f>
        <v>-</v>
      </c>
    </row>
    <row r="173" spans="1:9">
      <c r="A173" t="str">
        <f>Sheet2!A173</f>
        <v>52325570</v>
      </c>
      <c r="B173">
        <f t="shared" si="3"/>
        <v>2</v>
      </c>
      <c r="C173">
        <f>Sheet2!I173</f>
        <v>41</v>
      </c>
      <c r="D173">
        <f>Sheet2!B173</f>
        <v>1</v>
      </c>
      <c r="E173" t="str">
        <f>Sheet2!E173</f>
        <v>HRGA-2011-016</v>
      </c>
      <c r="F173" s="16">
        <f>Sheet2!C173</f>
        <v>44158</v>
      </c>
      <c r="G173" t="str">
        <f>Sheet2!F173</f>
        <v>1300-SJ-12-20</v>
      </c>
      <c r="H173" s="16">
        <f>Sheet2!G173</f>
        <v>44166</v>
      </c>
      <c r="I173" t="str">
        <f>Sheet2!H173</f>
        <v>-</v>
      </c>
    </row>
    <row r="174" spans="1:9">
      <c r="A174" t="str">
        <f>Sheet2!A174</f>
        <v>52325581</v>
      </c>
      <c r="B174">
        <f t="shared" si="3"/>
        <v>2</v>
      </c>
      <c r="C174">
        <f>Sheet2!I174</f>
        <v>41</v>
      </c>
      <c r="D174">
        <f>Sheet2!B174</f>
        <v>1</v>
      </c>
      <c r="E174" t="str">
        <f>Sheet2!E174</f>
        <v>HRGA-2011-016</v>
      </c>
      <c r="F174" s="16">
        <f>Sheet2!C174</f>
        <v>44158</v>
      </c>
      <c r="G174" t="str">
        <f>Sheet2!F174</f>
        <v>1300-SJ-12-20</v>
      </c>
      <c r="H174" s="16">
        <f>Sheet2!G174</f>
        <v>44166</v>
      </c>
      <c r="I174" t="str">
        <f>Sheet2!H174</f>
        <v>-</v>
      </c>
    </row>
    <row r="175" spans="1:9">
      <c r="A175" t="str">
        <f>Sheet2!A175</f>
        <v>21713910</v>
      </c>
      <c r="B175">
        <f t="shared" si="3"/>
        <v>2</v>
      </c>
      <c r="C175">
        <f>Sheet2!I175</f>
        <v>41</v>
      </c>
      <c r="D175">
        <f>Sheet2!B175</f>
        <v>1</v>
      </c>
      <c r="E175" t="str">
        <f>Sheet2!E175</f>
        <v>HRGA-2011-016</v>
      </c>
      <c r="F175" s="16">
        <f>Sheet2!C175</f>
        <v>44158</v>
      </c>
      <c r="G175" t="str">
        <f>Sheet2!F175</f>
        <v>1300-SJ-12-20</v>
      </c>
      <c r="H175" s="16">
        <f>Sheet2!G175</f>
        <v>44166</v>
      </c>
      <c r="I175" t="str">
        <f>Sheet2!H175</f>
        <v>-</v>
      </c>
    </row>
    <row r="176" spans="1:9">
      <c r="A176" t="str">
        <f>Sheet2!A176</f>
        <v>36013130</v>
      </c>
      <c r="B176">
        <f t="shared" si="3"/>
        <v>2</v>
      </c>
      <c r="C176">
        <f>Sheet2!I176</f>
        <v>41</v>
      </c>
      <c r="D176">
        <f>Sheet2!B176</f>
        <v>1</v>
      </c>
      <c r="E176" t="str">
        <f>Sheet2!E176</f>
        <v>HRGA-2011-016</v>
      </c>
      <c r="F176" s="16">
        <f>Sheet2!C176</f>
        <v>44158</v>
      </c>
      <c r="G176" t="str">
        <f>Sheet2!F176</f>
        <v>1300-SJ-12-20</v>
      </c>
      <c r="H176" s="16">
        <f>Sheet2!G176</f>
        <v>44166</v>
      </c>
      <c r="I176" t="str">
        <f>Sheet2!H176</f>
        <v>-</v>
      </c>
    </row>
    <row r="177" spans="1:9">
      <c r="A177" t="str">
        <f>Sheet2!A177</f>
        <v>55173321</v>
      </c>
      <c r="B177">
        <f t="shared" si="3"/>
        <v>2</v>
      </c>
      <c r="C177">
        <f>Sheet2!I177</f>
        <v>41</v>
      </c>
      <c r="D177">
        <f>Sheet2!B177</f>
        <v>1</v>
      </c>
      <c r="E177" t="str">
        <f>Sheet2!E177</f>
        <v>HRGA-2011-016</v>
      </c>
      <c r="F177" s="16">
        <f>Sheet2!C177</f>
        <v>44158</v>
      </c>
      <c r="G177" t="str">
        <f>Sheet2!F177</f>
        <v>1300-SJ-12-20</v>
      </c>
      <c r="H177" s="16">
        <f>Sheet2!G177</f>
        <v>44166</v>
      </c>
      <c r="I177" t="str">
        <f>Sheet2!H177</f>
        <v>-</v>
      </c>
    </row>
    <row r="178" spans="1:9">
      <c r="F178" s="16"/>
      <c r="H178" s="16"/>
    </row>
    <row r="179" spans="1:9">
      <c r="F179" s="16"/>
      <c r="H179" s="16"/>
    </row>
    <row r="180" spans="1:9">
      <c r="F180" s="16"/>
      <c r="H180" s="16"/>
    </row>
    <row r="181" spans="1:9">
      <c r="F181" s="16"/>
      <c r="H181" s="16"/>
    </row>
    <row r="182" spans="1:9">
      <c r="F182" s="16"/>
      <c r="H182" s="16"/>
    </row>
    <row r="183" spans="1:9">
      <c r="F183" s="16"/>
      <c r="H183" s="16"/>
    </row>
    <row r="184" spans="1:9">
      <c r="F184" s="16"/>
      <c r="H184" s="16"/>
    </row>
    <row r="185" spans="1:9">
      <c r="F185" s="16"/>
      <c r="H185" s="16"/>
    </row>
    <row r="186" spans="1:9">
      <c r="F186" s="16"/>
      <c r="H186" s="16"/>
    </row>
    <row r="187" spans="1:9">
      <c r="F187" s="16"/>
      <c r="H187" s="16"/>
    </row>
    <row r="188" spans="1:9">
      <c r="F188" s="16"/>
      <c r="H188" s="16"/>
    </row>
    <row r="189" spans="1:9">
      <c r="F189" s="16"/>
      <c r="H189" s="16"/>
    </row>
    <row r="190" spans="1:9">
      <c r="F190" s="16"/>
      <c r="H190" s="16"/>
    </row>
    <row r="191" spans="1:9">
      <c r="F191" s="16"/>
      <c r="H191" s="16"/>
    </row>
    <row r="192" spans="1:9">
      <c r="F192" s="16"/>
      <c r="H192" s="16"/>
    </row>
    <row r="193" spans="6:8">
      <c r="F193" s="16"/>
      <c r="H193" s="16"/>
    </row>
    <row r="194" spans="6:8">
      <c r="F194" s="16"/>
      <c r="H194" s="16"/>
    </row>
    <row r="195" spans="6:8">
      <c r="F195" s="16"/>
      <c r="H195" s="16"/>
    </row>
    <row r="196" spans="6:8">
      <c r="F196" s="16"/>
      <c r="H196" s="16"/>
    </row>
    <row r="197" spans="6:8">
      <c r="F197" s="16"/>
      <c r="H197" s="16"/>
    </row>
    <row r="198" spans="6:8">
      <c r="F198" s="16"/>
      <c r="H198" s="16"/>
    </row>
    <row r="199" spans="6:8">
      <c r="F199" s="16"/>
      <c r="H199" s="16"/>
    </row>
    <row r="200" spans="6:8">
      <c r="F200" s="16"/>
      <c r="H200" s="16"/>
    </row>
    <row r="201" spans="6:8">
      <c r="F201" s="16"/>
      <c r="H201" s="16"/>
    </row>
    <row r="202" spans="6:8">
      <c r="F202" s="16"/>
      <c r="H202" s="16"/>
    </row>
    <row r="203" spans="6:8">
      <c r="F203" s="16"/>
      <c r="H203" s="16"/>
    </row>
    <row r="204" spans="6:8">
      <c r="F204" s="16"/>
      <c r="H204" s="16"/>
    </row>
    <row r="205" spans="6:8">
      <c r="F205" s="16"/>
      <c r="H205" s="16"/>
    </row>
    <row r="206" spans="6:8">
      <c r="F206" s="16"/>
      <c r="H206" s="16"/>
    </row>
    <row r="207" spans="6:8">
      <c r="F207" s="16"/>
      <c r="H207" s="16"/>
    </row>
    <row r="208" spans="6:8">
      <c r="F208" s="16"/>
      <c r="H208" s="16"/>
    </row>
    <row r="209" spans="6:8">
      <c r="F209" s="16"/>
      <c r="H209" s="16"/>
    </row>
    <row r="210" spans="6:8">
      <c r="F210" s="16"/>
      <c r="H210" s="16"/>
    </row>
    <row r="211" spans="6:8">
      <c r="F211" s="16"/>
      <c r="H211" s="16"/>
    </row>
    <row r="212" spans="6:8">
      <c r="F212" s="16"/>
      <c r="H212" s="16"/>
    </row>
    <row r="213" spans="6:8">
      <c r="F213" s="16"/>
      <c r="H213" s="16"/>
    </row>
    <row r="214" spans="6:8">
      <c r="F214" s="16"/>
      <c r="H214" s="16"/>
    </row>
    <row r="215" spans="6:8">
      <c r="F215" s="16"/>
      <c r="H215" s="16"/>
    </row>
    <row r="216" spans="6:8">
      <c r="F216" s="16"/>
      <c r="H216" s="16"/>
    </row>
    <row r="217" spans="6:8">
      <c r="F217" s="16"/>
      <c r="H217" s="16"/>
    </row>
    <row r="218" spans="6:8">
      <c r="F218" s="16"/>
      <c r="H218" s="16"/>
    </row>
    <row r="219" spans="6:8">
      <c r="F219" s="16"/>
      <c r="H219" s="16"/>
    </row>
    <row r="220" spans="6:8">
      <c r="F220" s="16"/>
      <c r="H220" s="16"/>
    </row>
    <row r="221" spans="6:8">
      <c r="F221" s="16"/>
      <c r="H221" s="16"/>
    </row>
    <row r="222" spans="6:8">
      <c r="F222" s="16"/>
      <c r="H222" s="16"/>
    </row>
    <row r="223" spans="6:8">
      <c r="F223" s="16"/>
      <c r="H223" s="16"/>
    </row>
    <row r="224" spans="6:8">
      <c r="F224" s="16"/>
      <c r="H224" s="16"/>
    </row>
    <row r="225" spans="6:8">
      <c r="F225" s="16"/>
      <c r="H225" s="16"/>
    </row>
    <row r="226" spans="6:8">
      <c r="F226" s="16"/>
      <c r="H226" s="16"/>
    </row>
    <row r="227" spans="6:8">
      <c r="F227" s="16"/>
      <c r="H227" s="16"/>
    </row>
    <row r="228" spans="6:8">
      <c r="F228" s="16"/>
      <c r="H228" s="16"/>
    </row>
    <row r="229" spans="6:8">
      <c r="F229" s="16"/>
      <c r="H229" s="16"/>
    </row>
    <row r="230" spans="6:8">
      <c r="F230" s="16"/>
      <c r="H230" s="16"/>
    </row>
    <row r="231" spans="6:8">
      <c r="F231" s="16"/>
      <c r="H231" s="16"/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topLeftCell="C1" zoomScaleNormal="100" workbookViewId="0">
      <pane ySplit="1" topLeftCell="A53" activePane="bottomLeft" state="frozen"/>
      <selection pane="bottomLeft" activeCell="I80" sqref="I80"/>
    </sheetView>
  </sheetViews>
  <sheetFormatPr defaultRowHeight="15"/>
  <cols>
    <col min="1" max="1" width="12.42578125" bestFit="1" customWidth="1"/>
    <col min="2" max="2" width="7.140625" bestFit="1" customWidth="1"/>
    <col min="3" max="3" width="13.42578125" bestFit="1" customWidth="1"/>
    <col min="4" max="4" width="11.42578125" customWidth="1"/>
    <col min="5" max="5" width="10.140625" bestFit="1" customWidth="1"/>
    <col min="6" max="6" width="17.85546875" bestFit="1" customWidth="1"/>
    <col min="7" max="7" width="10.28515625" bestFit="1" customWidth="1"/>
    <col min="8" max="8" width="11" bestFit="1" customWidth="1"/>
    <col min="9" max="9" width="12" bestFit="1" customWidth="1"/>
    <col min="10" max="11" width="9.140625" style="18"/>
  </cols>
  <sheetData>
    <row r="1" spans="1:16">
      <c r="A1" t="s">
        <v>0</v>
      </c>
      <c r="B1" t="s">
        <v>1</v>
      </c>
      <c r="C1" t="s">
        <v>5</v>
      </c>
      <c r="D1" t="s">
        <v>9</v>
      </c>
      <c r="E1" t="s">
        <v>2</v>
      </c>
      <c r="F1" t="s">
        <v>4</v>
      </c>
      <c r="G1" t="s">
        <v>8</v>
      </c>
      <c r="H1" t="s">
        <v>3</v>
      </c>
      <c r="I1" t="s">
        <v>6</v>
      </c>
    </row>
    <row r="2" spans="1:16">
      <c r="A2" s="28" t="s">
        <v>427</v>
      </c>
      <c r="B2" s="32">
        <v>2</v>
      </c>
      <c r="C2" s="17">
        <v>44120</v>
      </c>
      <c r="D2" s="27" t="s">
        <v>117</v>
      </c>
      <c r="E2" s="35" t="s">
        <v>524</v>
      </c>
      <c r="F2" s="37" t="s">
        <v>536</v>
      </c>
      <c r="G2" s="36">
        <v>44161</v>
      </c>
      <c r="H2" s="38" t="s">
        <v>553</v>
      </c>
      <c r="I2">
        <f t="shared" ref="I2:I65" si="0">IF($D2="","",VLOOKUP($D2,$J$2:$K$500,2,FALSE))</f>
        <v>86</v>
      </c>
      <c r="J2" s="19" t="s">
        <v>10</v>
      </c>
      <c r="K2" s="19">
        <v>1</v>
      </c>
      <c r="M2" s="1"/>
      <c r="N2" s="1"/>
      <c r="O2" s="4"/>
      <c r="P2" s="5">
        <v>1</v>
      </c>
    </row>
    <row r="3" spans="1:16">
      <c r="A3" s="28" t="s">
        <v>428</v>
      </c>
      <c r="B3" s="32">
        <v>1</v>
      </c>
      <c r="C3" s="17">
        <v>44120</v>
      </c>
      <c r="D3" s="27" t="s">
        <v>117</v>
      </c>
      <c r="E3" s="35" t="s">
        <v>524</v>
      </c>
      <c r="F3" s="37" t="s">
        <v>536</v>
      </c>
      <c r="G3" s="36">
        <v>44161</v>
      </c>
      <c r="H3" s="38" t="s">
        <v>553</v>
      </c>
      <c r="I3">
        <f t="shared" si="0"/>
        <v>86</v>
      </c>
      <c r="J3" s="19" t="s">
        <v>11</v>
      </c>
      <c r="K3" s="19">
        <f>K2+1</f>
        <v>2</v>
      </c>
      <c r="M3" s="1"/>
      <c r="N3" s="1"/>
      <c r="O3" s="4"/>
      <c r="P3" s="5">
        <f t="shared" ref="P3:P66" si="1">P2+1</f>
        <v>2</v>
      </c>
    </row>
    <row r="4" spans="1:16">
      <c r="A4" s="28" t="s">
        <v>429</v>
      </c>
      <c r="B4" s="32">
        <v>2</v>
      </c>
      <c r="C4" s="17">
        <v>44120</v>
      </c>
      <c r="D4" s="27" t="s">
        <v>117</v>
      </c>
      <c r="E4" s="35" t="s">
        <v>524</v>
      </c>
      <c r="F4" s="37" t="s">
        <v>536</v>
      </c>
      <c r="G4" s="36">
        <v>44161</v>
      </c>
      <c r="H4" s="38" t="s">
        <v>553</v>
      </c>
      <c r="I4">
        <f t="shared" si="0"/>
        <v>86</v>
      </c>
      <c r="J4" s="19" t="s">
        <v>12</v>
      </c>
      <c r="K4" s="19">
        <f t="shared" ref="K4:K67" si="2">K3+1</f>
        <v>3</v>
      </c>
      <c r="M4" s="1"/>
      <c r="N4" s="1"/>
      <c r="O4" s="4"/>
      <c r="P4" s="5">
        <f t="shared" si="1"/>
        <v>3</v>
      </c>
    </row>
    <row r="5" spans="1:16">
      <c r="A5" s="28" t="s">
        <v>431</v>
      </c>
      <c r="B5" s="32">
        <v>1</v>
      </c>
      <c r="C5" s="17">
        <v>44153</v>
      </c>
      <c r="D5" s="27" t="s">
        <v>89</v>
      </c>
      <c r="E5" s="21" t="s">
        <v>525</v>
      </c>
      <c r="F5" s="15" t="s">
        <v>537</v>
      </c>
      <c r="G5" s="17">
        <v>44161</v>
      </c>
      <c r="H5" s="14" t="s">
        <v>553</v>
      </c>
      <c r="I5">
        <f t="shared" si="0"/>
        <v>55</v>
      </c>
      <c r="J5" s="19" t="s">
        <v>260</v>
      </c>
      <c r="K5" s="19">
        <f t="shared" si="2"/>
        <v>4</v>
      </c>
      <c r="M5" s="1"/>
      <c r="N5" s="1"/>
      <c r="O5" s="6"/>
      <c r="P5" s="5">
        <f t="shared" si="1"/>
        <v>4</v>
      </c>
    </row>
    <row r="6" spans="1:16">
      <c r="A6" s="28" t="s">
        <v>432</v>
      </c>
      <c r="B6" s="32">
        <v>1</v>
      </c>
      <c r="C6" s="17">
        <v>44153</v>
      </c>
      <c r="D6" s="27" t="s">
        <v>89</v>
      </c>
      <c r="E6" s="21" t="s">
        <v>525</v>
      </c>
      <c r="F6" s="15" t="s">
        <v>537</v>
      </c>
      <c r="G6" s="17">
        <v>44161</v>
      </c>
      <c r="H6" s="14" t="s">
        <v>553</v>
      </c>
      <c r="I6">
        <f t="shared" si="0"/>
        <v>55</v>
      </c>
      <c r="J6" s="19" t="s">
        <v>261</v>
      </c>
      <c r="K6" s="19">
        <f t="shared" si="2"/>
        <v>5</v>
      </c>
      <c r="M6" s="1"/>
      <c r="N6" s="1"/>
      <c r="O6" s="4"/>
      <c r="P6" s="5">
        <f t="shared" si="1"/>
        <v>5</v>
      </c>
    </row>
    <row r="7" spans="1:16">
      <c r="A7" s="28" t="s">
        <v>433</v>
      </c>
      <c r="B7" s="32">
        <v>1</v>
      </c>
      <c r="C7" s="17">
        <v>44153</v>
      </c>
      <c r="D7" s="27" t="s">
        <v>89</v>
      </c>
      <c r="E7" s="21" t="s">
        <v>525</v>
      </c>
      <c r="F7" s="15" t="s">
        <v>537</v>
      </c>
      <c r="G7" s="17">
        <v>44161</v>
      </c>
      <c r="H7" s="14" t="s">
        <v>553</v>
      </c>
      <c r="I7">
        <f t="shared" si="0"/>
        <v>55</v>
      </c>
      <c r="J7" s="19" t="s">
        <v>262</v>
      </c>
      <c r="K7" s="19">
        <f t="shared" si="2"/>
        <v>6</v>
      </c>
      <c r="M7" s="1"/>
      <c r="N7" s="1"/>
      <c r="O7" s="4"/>
      <c r="P7" s="5">
        <f t="shared" si="1"/>
        <v>6</v>
      </c>
    </row>
    <row r="8" spans="1:16">
      <c r="A8" s="28" t="s">
        <v>434</v>
      </c>
      <c r="B8" s="32">
        <v>1</v>
      </c>
      <c r="C8" s="17">
        <v>44153</v>
      </c>
      <c r="D8" s="27" t="s">
        <v>89</v>
      </c>
      <c r="E8" s="21" t="s">
        <v>525</v>
      </c>
      <c r="F8" s="15" t="s">
        <v>537</v>
      </c>
      <c r="G8" s="17">
        <v>44161</v>
      </c>
      <c r="H8" s="14" t="s">
        <v>553</v>
      </c>
      <c r="I8">
        <f t="shared" si="0"/>
        <v>55</v>
      </c>
      <c r="J8" s="19" t="s">
        <v>47</v>
      </c>
      <c r="K8" s="19">
        <f t="shared" si="2"/>
        <v>7</v>
      </c>
      <c r="M8" s="1"/>
      <c r="N8" s="1"/>
      <c r="O8" s="7"/>
      <c r="P8" s="5">
        <f t="shared" si="1"/>
        <v>7</v>
      </c>
    </row>
    <row r="9" spans="1:16">
      <c r="A9" s="28" t="s">
        <v>435</v>
      </c>
      <c r="B9" s="32">
        <v>1</v>
      </c>
      <c r="C9" s="17">
        <v>44153</v>
      </c>
      <c r="D9" s="27" t="s">
        <v>89</v>
      </c>
      <c r="E9" s="21" t="s">
        <v>525</v>
      </c>
      <c r="F9" s="15" t="s">
        <v>537</v>
      </c>
      <c r="G9" s="17">
        <v>44161</v>
      </c>
      <c r="H9" s="14" t="s">
        <v>553</v>
      </c>
      <c r="I9">
        <f t="shared" si="0"/>
        <v>55</v>
      </c>
      <c r="J9" s="19" t="s">
        <v>263</v>
      </c>
      <c r="K9" s="19">
        <f t="shared" si="2"/>
        <v>8</v>
      </c>
      <c r="M9" s="1"/>
      <c r="N9" s="1"/>
      <c r="O9" s="7"/>
      <c r="P9" s="5">
        <f t="shared" si="1"/>
        <v>8</v>
      </c>
    </row>
    <row r="10" spans="1:16" ht="16.5">
      <c r="A10" s="28" t="s">
        <v>436</v>
      </c>
      <c r="B10" s="32">
        <v>1</v>
      </c>
      <c r="C10" s="17">
        <v>44153</v>
      </c>
      <c r="D10" s="27" t="s">
        <v>89</v>
      </c>
      <c r="E10" s="21" t="s">
        <v>525</v>
      </c>
      <c r="F10" s="15" t="s">
        <v>537</v>
      </c>
      <c r="G10" s="17">
        <v>44161</v>
      </c>
      <c r="H10" s="14" t="s">
        <v>553</v>
      </c>
      <c r="I10">
        <f t="shared" si="0"/>
        <v>55</v>
      </c>
      <c r="J10" s="19" t="s">
        <v>48</v>
      </c>
      <c r="K10" s="19">
        <f t="shared" si="2"/>
        <v>9</v>
      </c>
      <c r="M10" s="1"/>
      <c r="N10" s="1"/>
      <c r="O10" s="8"/>
      <c r="P10" s="5">
        <f t="shared" si="1"/>
        <v>9</v>
      </c>
    </row>
    <row r="11" spans="1:16">
      <c r="A11" s="28" t="s">
        <v>437</v>
      </c>
      <c r="B11" s="32">
        <v>1</v>
      </c>
      <c r="C11" s="17">
        <v>44153</v>
      </c>
      <c r="D11" s="27" t="s">
        <v>89</v>
      </c>
      <c r="E11" s="21" t="s">
        <v>525</v>
      </c>
      <c r="F11" s="15" t="s">
        <v>537</v>
      </c>
      <c r="G11" s="17">
        <v>44161</v>
      </c>
      <c r="H11" s="14" t="s">
        <v>553</v>
      </c>
      <c r="I11">
        <f t="shared" si="0"/>
        <v>55</v>
      </c>
      <c r="J11" s="19" t="s">
        <v>264</v>
      </c>
      <c r="K11" s="19">
        <f t="shared" si="2"/>
        <v>10</v>
      </c>
      <c r="M11" s="1"/>
      <c r="N11" s="1"/>
      <c r="O11" s="4"/>
      <c r="P11" s="5">
        <f t="shared" si="1"/>
        <v>10</v>
      </c>
    </row>
    <row r="12" spans="1:16">
      <c r="A12" s="28" t="s">
        <v>438</v>
      </c>
      <c r="B12" s="32">
        <v>1</v>
      </c>
      <c r="C12" s="17">
        <v>44153</v>
      </c>
      <c r="D12" s="27" t="s">
        <v>89</v>
      </c>
      <c r="E12" s="21" t="s">
        <v>525</v>
      </c>
      <c r="F12" s="15" t="s">
        <v>537</v>
      </c>
      <c r="G12" s="17">
        <v>44161</v>
      </c>
      <c r="H12" s="14" t="s">
        <v>553</v>
      </c>
      <c r="I12">
        <f t="shared" si="0"/>
        <v>55</v>
      </c>
      <c r="J12" s="19" t="s">
        <v>49</v>
      </c>
      <c r="K12" s="19">
        <f t="shared" si="2"/>
        <v>11</v>
      </c>
      <c r="M12" s="1"/>
      <c r="N12" s="1"/>
      <c r="O12" s="4"/>
      <c r="P12" s="5">
        <f t="shared" si="1"/>
        <v>11</v>
      </c>
    </row>
    <row r="13" spans="1:16">
      <c r="A13" s="28" t="s">
        <v>439</v>
      </c>
      <c r="B13" s="32">
        <v>1</v>
      </c>
      <c r="C13" s="17">
        <v>44153</v>
      </c>
      <c r="D13" s="27" t="s">
        <v>89</v>
      </c>
      <c r="E13" s="21" t="s">
        <v>525</v>
      </c>
      <c r="F13" s="15" t="s">
        <v>537</v>
      </c>
      <c r="G13" s="17">
        <v>44161</v>
      </c>
      <c r="H13" s="14" t="s">
        <v>553</v>
      </c>
      <c r="I13">
        <f t="shared" si="0"/>
        <v>55</v>
      </c>
      <c r="J13" s="19" t="s">
        <v>265</v>
      </c>
      <c r="K13" s="19">
        <f t="shared" si="2"/>
        <v>12</v>
      </c>
      <c r="M13" s="1"/>
      <c r="N13" s="1"/>
      <c r="O13" s="4"/>
      <c r="P13" s="5">
        <f t="shared" si="1"/>
        <v>12</v>
      </c>
    </row>
    <row r="14" spans="1:16">
      <c r="A14" s="28" t="s">
        <v>440</v>
      </c>
      <c r="B14" s="32">
        <v>1</v>
      </c>
      <c r="C14" s="17">
        <v>44153</v>
      </c>
      <c r="D14" s="27" t="s">
        <v>89</v>
      </c>
      <c r="E14" s="21" t="s">
        <v>525</v>
      </c>
      <c r="F14" s="15" t="s">
        <v>537</v>
      </c>
      <c r="G14" s="17">
        <v>44161</v>
      </c>
      <c r="H14" s="14" t="s">
        <v>553</v>
      </c>
      <c r="I14">
        <f t="shared" si="0"/>
        <v>55</v>
      </c>
      <c r="J14" s="19" t="s">
        <v>398</v>
      </c>
      <c r="K14" s="19">
        <f t="shared" si="2"/>
        <v>13</v>
      </c>
      <c r="M14" s="1"/>
      <c r="N14" s="1"/>
      <c r="O14" s="4"/>
      <c r="P14" s="5">
        <f t="shared" si="1"/>
        <v>13</v>
      </c>
    </row>
    <row r="15" spans="1:16">
      <c r="A15" s="28" t="s">
        <v>441</v>
      </c>
      <c r="B15" s="32">
        <v>1</v>
      </c>
      <c r="C15" s="17">
        <v>44153</v>
      </c>
      <c r="D15" s="27" t="s">
        <v>89</v>
      </c>
      <c r="E15" s="21" t="s">
        <v>525</v>
      </c>
      <c r="F15" s="15" t="s">
        <v>537</v>
      </c>
      <c r="G15" s="17">
        <v>44161</v>
      </c>
      <c r="H15" s="14" t="s">
        <v>553</v>
      </c>
      <c r="I15">
        <f t="shared" si="0"/>
        <v>55</v>
      </c>
      <c r="J15" s="19" t="s">
        <v>50</v>
      </c>
      <c r="K15" s="19">
        <f t="shared" si="2"/>
        <v>14</v>
      </c>
      <c r="M15" s="1"/>
      <c r="N15" s="1"/>
      <c r="O15" s="4"/>
      <c r="P15" s="5">
        <f t="shared" si="1"/>
        <v>14</v>
      </c>
    </row>
    <row r="16" spans="1:16">
      <c r="A16" s="28" t="s">
        <v>442</v>
      </c>
      <c r="B16" s="32">
        <v>1</v>
      </c>
      <c r="C16" s="17">
        <v>44153</v>
      </c>
      <c r="D16" s="27" t="s">
        <v>89</v>
      </c>
      <c r="E16" s="21" t="s">
        <v>526</v>
      </c>
      <c r="F16" s="15" t="s">
        <v>538</v>
      </c>
      <c r="G16" s="17">
        <v>44161</v>
      </c>
      <c r="H16" s="14" t="s">
        <v>553</v>
      </c>
      <c r="I16">
        <f t="shared" si="0"/>
        <v>55</v>
      </c>
      <c r="J16" s="19" t="s">
        <v>51</v>
      </c>
      <c r="K16" s="19">
        <f t="shared" si="2"/>
        <v>15</v>
      </c>
      <c r="M16" s="1"/>
      <c r="N16" s="1"/>
      <c r="O16" s="4"/>
      <c r="P16" s="5">
        <f t="shared" si="1"/>
        <v>15</v>
      </c>
    </row>
    <row r="17" spans="1:16">
      <c r="A17" s="54" t="s">
        <v>443</v>
      </c>
      <c r="B17" s="32">
        <v>1</v>
      </c>
      <c r="C17" s="17">
        <v>44036</v>
      </c>
      <c r="D17" s="27" t="s">
        <v>158</v>
      </c>
      <c r="E17" s="35" t="s">
        <v>527</v>
      </c>
      <c r="F17" s="37" t="s">
        <v>539</v>
      </c>
      <c r="G17" s="36">
        <v>44167</v>
      </c>
      <c r="H17" s="38" t="s">
        <v>540</v>
      </c>
      <c r="I17">
        <f t="shared" si="0"/>
        <v>134</v>
      </c>
      <c r="J17" s="19" t="s">
        <v>52</v>
      </c>
      <c r="K17" s="19">
        <f t="shared" si="2"/>
        <v>16</v>
      </c>
      <c r="M17" s="1"/>
      <c r="N17" s="1"/>
      <c r="O17" s="7"/>
      <c r="P17" s="5">
        <f t="shared" si="1"/>
        <v>16</v>
      </c>
    </row>
    <row r="18" spans="1:16">
      <c r="A18" s="54" t="s">
        <v>444</v>
      </c>
      <c r="B18" s="32">
        <v>1</v>
      </c>
      <c r="C18" s="17">
        <v>44036</v>
      </c>
      <c r="D18" s="27" t="s">
        <v>158</v>
      </c>
      <c r="E18" s="35" t="s">
        <v>527</v>
      </c>
      <c r="F18" s="37" t="s">
        <v>539</v>
      </c>
      <c r="G18" s="36">
        <v>44167</v>
      </c>
      <c r="H18" s="38" t="s">
        <v>540</v>
      </c>
      <c r="I18">
        <f t="shared" si="0"/>
        <v>134</v>
      </c>
      <c r="J18" s="19" t="s">
        <v>53</v>
      </c>
      <c r="K18" s="19">
        <f t="shared" si="2"/>
        <v>17</v>
      </c>
      <c r="M18" s="1"/>
      <c r="N18" s="1"/>
      <c r="O18" s="4"/>
      <c r="P18" s="5">
        <f t="shared" si="1"/>
        <v>17</v>
      </c>
    </row>
    <row r="19" spans="1:16">
      <c r="A19" s="54" t="s">
        <v>445</v>
      </c>
      <c r="B19" s="32">
        <v>1</v>
      </c>
      <c r="C19" s="17">
        <v>44036</v>
      </c>
      <c r="D19" s="27" t="s">
        <v>158</v>
      </c>
      <c r="E19" s="35" t="s">
        <v>527</v>
      </c>
      <c r="F19" s="37" t="s">
        <v>539</v>
      </c>
      <c r="G19" s="36">
        <v>44167</v>
      </c>
      <c r="H19" s="38" t="s">
        <v>540</v>
      </c>
      <c r="I19">
        <f t="shared" si="0"/>
        <v>134</v>
      </c>
      <c r="J19" s="19" t="s">
        <v>54</v>
      </c>
      <c r="K19" s="19">
        <f t="shared" si="2"/>
        <v>18</v>
      </c>
      <c r="M19" s="1"/>
      <c r="N19" s="1"/>
      <c r="O19" s="4"/>
      <c r="P19" s="5">
        <f t="shared" si="1"/>
        <v>18</v>
      </c>
    </row>
    <row r="20" spans="1:16">
      <c r="A20" s="54" t="s">
        <v>446</v>
      </c>
      <c r="B20" s="32">
        <v>1</v>
      </c>
      <c r="C20" s="17">
        <v>44036</v>
      </c>
      <c r="D20" s="27" t="s">
        <v>158</v>
      </c>
      <c r="E20" s="35" t="s">
        <v>527</v>
      </c>
      <c r="F20" s="37" t="s">
        <v>539</v>
      </c>
      <c r="G20" s="36">
        <v>44167</v>
      </c>
      <c r="H20" s="38" t="s">
        <v>540</v>
      </c>
      <c r="I20">
        <f t="shared" si="0"/>
        <v>134</v>
      </c>
      <c r="J20" s="19" t="s">
        <v>55</v>
      </c>
      <c r="K20" s="19">
        <f t="shared" si="2"/>
        <v>19</v>
      </c>
      <c r="M20" s="1"/>
      <c r="N20" s="1"/>
      <c r="O20" s="7"/>
      <c r="P20" s="5">
        <f t="shared" si="1"/>
        <v>19</v>
      </c>
    </row>
    <row r="21" spans="1:16">
      <c r="A21" s="54" t="s">
        <v>447</v>
      </c>
      <c r="B21" s="32">
        <v>1</v>
      </c>
      <c r="C21" s="17">
        <v>44036</v>
      </c>
      <c r="D21" s="27" t="s">
        <v>158</v>
      </c>
      <c r="E21" s="35" t="s">
        <v>527</v>
      </c>
      <c r="F21" s="37" t="s">
        <v>539</v>
      </c>
      <c r="G21" s="36">
        <v>44167</v>
      </c>
      <c r="H21" s="38" t="s">
        <v>540</v>
      </c>
      <c r="I21">
        <f t="shared" si="0"/>
        <v>134</v>
      </c>
      <c r="J21" s="19" t="s">
        <v>56</v>
      </c>
      <c r="K21" s="19">
        <f t="shared" si="2"/>
        <v>20</v>
      </c>
      <c r="M21" s="1"/>
      <c r="N21" s="1"/>
      <c r="O21" s="4"/>
      <c r="P21" s="5">
        <f t="shared" si="1"/>
        <v>20</v>
      </c>
    </row>
    <row r="22" spans="1:16">
      <c r="A22" s="54" t="s">
        <v>448</v>
      </c>
      <c r="B22" s="32">
        <v>1</v>
      </c>
      <c r="C22" s="17">
        <v>44036</v>
      </c>
      <c r="D22" s="27" t="s">
        <v>158</v>
      </c>
      <c r="E22" s="35" t="s">
        <v>527</v>
      </c>
      <c r="F22" s="37" t="s">
        <v>539</v>
      </c>
      <c r="G22" s="36">
        <v>44167</v>
      </c>
      <c r="H22" s="38" t="s">
        <v>540</v>
      </c>
      <c r="I22">
        <f t="shared" si="0"/>
        <v>134</v>
      </c>
      <c r="J22" s="19" t="s">
        <v>57</v>
      </c>
      <c r="K22" s="19">
        <f t="shared" si="2"/>
        <v>21</v>
      </c>
      <c r="M22" s="1"/>
      <c r="N22" s="1"/>
      <c r="O22" s="4"/>
      <c r="P22" s="5">
        <f>P21+1</f>
        <v>21</v>
      </c>
    </row>
    <row r="23" spans="1:16">
      <c r="A23" s="54" t="s">
        <v>449</v>
      </c>
      <c r="B23" s="32">
        <v>1</v>
      </c>
      <c r="C23" s="17">
        <v>44036</v>
      </c>
      <c r="D23" s="27" t="s">
        <v>158</v>
      </c>
      <c r="E23" s="35" t="s">
        <v>527</v>
      </c>
      <c r="F23" s="37" t="s">
        <v>539</v>
      </c>
      <c r="G23" s="36">
        <v>44167</v>
      </c>
      <c r="H23" s="38" t="s">
        <v>540</v>
      </c>
      <c r="I23">
        <f t="shared" si="0"/>
        <v>134</v>
      </c>
      <c r="J23" s="19" t="s">
        <v>58</v>
      </c>
      <c r="K23" s="19">
        <f t="shared" si="2"/>
        <v>22</v>
      </c>
      <c r="M23" s="1"/>
      <c r="N23" s="1"/>
      <c r="O23" s="4"/>
      <c r="P23" s="5">
        <f t="shared" si="1"/>
        <v>22</v>
      </c>
    </row>
    <row r="24" spans="1:16" ht="16.5">
      <c r="A24" s="54" t="s">
        <v>450</v>
      </c>
      <c r="B24" s="32">
        <v>3</v>
      </c>
      <c r="C24" s="17">
        <v>44036</v>
      </c>
      <c r="D24" s="27" t="s">
        <v>158</v>
      </c>
      <c r="E24" s="35" t="s">
        <v>527</v>
      </c>
      <c r="F24" s="37" t="s">
        <v>539</v>
      </c>
      <c r="G24" s="36">
        <v>44167</v>
      </c>
      <c r="H24" s="38" t="s">
        <v>540</v>
      </c>
      <c r="I24">
        <f t="shared" si="0"/>
        <v>134</v>
      </c>
      <c r="J24" s="19" t="s">
        <v>59</v>
      </c>
      <c r="K24" s="19">
        <f t="shared" si="2"/>
        <v>23</v>
      </c>
      <c r="M24" s="1"/>
      <c r="N24" s="1"/>
      <c r="O24" s="8"/>
      <c r="P24" s="5">
        <f t="shared" si="1"/>
        <v>23</v>
      </c>
    </row>
    <row r="25" spans="1:16" ht="16.5">
      <c r="A25" s="54" t="s">
        <v>451</v>
      </c>
      <c r="B25" s="32">
        <v>1</v>
      </c>
      <c r="C25" s="17">
        <v>44036</v>
      </c>
      <c r="D25" s="27" t="s">
        <v>158</v>
      </c>
      <c r="E25" s="35" t="s">
        <v>527</v>
      </c>
      <c r="F25" s="37" t="s">
        <v>539</v>
      </c>
      <c r="G25" s="36">
        <v>44167</v>
      </c>
      <c r="H25" s="38" t="s">
        <v>540</v>
      </c>
      <c r="I25">
        <f t="shared" si="0"/>
        <v>134</v>
      </c>
      <c r="J25" s="19" t="s">
        <v>60</v>
      </c>
      <c r="K25" s="19">
        <f t="shared" si="2"/>
        <v>24</v>
      </c>
      <c r="M25" s="1"/>
      <c r="N25" s="1"/>
      <c r="O25" s="8"/>
      <c r="P25" s="5">
        <f t="shared" si="1"/>
        <v>24</v>
      </c>
    </row>
    <row r="26" spans="1:16" ht="16.5">
      <c r="A26" s="54" t="s">
        <v>451</v>
      </c>
      <c r="B26" s="32">
        <v>1</v>
      </c>
      <c r="C26" s="17">
        <v>44036</v>
      </c>
      <c r="D26" s="27" t="s">
        <v>158</v>
      </c>
      <c r="E26" s="35" t="s">
        <v>527</v>
      </c>
      <c r="F26" s="37" t="s">
        <v>539</v>
      </c>
      <c r="G26" s="36">
        <v>44167</v>
      </c>
      <c r="H26" s="38" t="s">
        <v>540</v>
      </c>
      <c r="I26">
        <f t="shared" si="0"/>
        <v>134</v>
      </c>
      <c r="J26" s="19" t="s">
        <v>397</v>
      </c>
      <c r="K26" s="19">
        <f t="shared" si="2"/>
        <v>25</v>
      </c>
      <c r="M26" s="1"/>
      <c r="N26" s="1"/>
      <c r="O26" s="8"/>
      <c r="P26" s="5">
        <f t="shared" si="1"/>
        <v>25</v>
      </c>
    </row>
    <row r="27" spans="1:16">
      <c r="A27" s="54" t="s">
        <v>452</v>
      </c>
      <c r="B27" s="32">
        <v>1</v>
      </c>
      <c r="C27" s="17">
        <v>44036</v>
      </c>
      <c r="D27" s="27" t="s">
        <v>158</v>
      </c>
      <c r="E27" s="35" t="s">
        <v>527</v>
      </c>
      <c r="F27" s="37" t="s">
        <v>539</v>
      </c>
      <c r="G27" s="36">
        <v>44167</v>
      </c>
      <c r="H27" s="38" t="s">
        <v>540</v>
      </c>
      <c r="I27">
        <f t="shared" si="0"/>
        <v>134</v>
      </c>
      <c r="J27" s="19" t="s">
        <v>61</v>
      </c>
      <c r="K27" s="19">
        <f t="shared" si="2"/>
        <v>26</v>
      </c>
      <c r="M27" s="1"/>
      <c r="N27" s="1"/>
      <c r="O27" s="4"/>
      <c r="P27" s="5">
        <f t="shared" si="1"/>
        <v>26</v>
      </c>
    </row>
    <row r="28" spans="1:16">
      <c r="A28" s="54" t="s">
        <v>453</v>
      </c>
      <c r="B28" s="32">
        <v>2</v>
      </c>
      <c r="C28" s="17">
        <v>44036</v>
      </c>
      <c r="D28" s="27" t="s">
        <v>158</v>
      </c>
      <c r="E28" s="35" t="s">
        <v>527</v>
      </c>
      <c r="F28" s="37" t="s">
        <v>539</v>
      </c>
      <c r="G28" s="36">
        <v>44167</v>
      </c>
      <c r="H28" s="38" t="s">
        <v>540</v>
      </c>
      <c r="I28">
        <f t="shared" si="0"/>
        <v>134</v>
      </c>
      <c r="J28" s="19" t="s">
        <v>62</v>
      </c>
      <c r="K28" s="19">
        <f t="shared" si="2"/>
        <v>27</v>
      </c>
      <c r="M28" s="1"/>
      <c r="N28" s="1"/>
      <c r="O28" s="4"/>
      <c r="P28" s="5">
        <f t="shared" si="1"/>
        <v>27</v>
      </c>
    </row>
    <row r="29" spans="1:16">
      <c r="A29" s="54" t="s">
        <v>454</v>
      </c>
      <c r="B29" s="32">
        <v>2</v>
      </c>
      <c r="C29" s="17">
        <v>44036</v>
      </c>
      <c r="D29" s="27" t="s">
        <v>158</v>
      </c>
      <c r="E29" s="35" t="s">
        <v>527</v>
      </c>
      <c r="F29" s="37" t="s">
        <v>539</v>
      </c>
      <c r="G29" s="36">
        <v>44167</v>
      </c>
      <c r="H29" s="38" t="s">
        <v>540</v>
      </c>
      <c r="I29">
        <f t="shared" si="0"/>
        <v>134</v>
      </c>
      <c r="J29" s="19" t="s">
        <v>63</v>
      </c>
      <c r="K29" s="19">
        <f t="shared" si="2"/>
        <v>28</v>
      </c>
      <c r="M29" s="1"/>
      <c r="N29" s="1"/>
      <c r="O29" s="4"/>
      <c r="P29" s="5">
        <f t="shared" si="1"/>
        <v>28</v>
      </c>
    </row>
    <row r="30" spans="1:16">
      <c r="A30" s="54" t="s">
        <v>455</v>
      </c>
      <c r="B30" s="32">
        <v>1</v>
      </c>
      <c r="C30" s="17">
        <v>44036</v>
      </c>
      <c r="D30" s="27" t="s">
        <v>158</v>
      </c>
      <c r="E30" s="35" t="s">
        <v>527</v>
      </c>
      <c r="F30" s="37" t="s">
        <v>539</v>
      </c>
      <c r="G30" s="36">
        <v>44167</v>
      </c>
      <c r="H30" s="38" t="s">
        <v>540</v>
      </c>
      <c r="I30">
        <f t="shared" si="0"/>
        <v>134</v>
      </c>
      <c r="J30" s="19" t="s">
        <v>64</v>
      </c>
      <c r="K30" s="19">
        <f t="shared" si="2"/>
        <v>29</v>
      </c>
      <c r="M30" s="1"/>
      <c r="N30" s="1"/>
      <c r="O30" s="4"/>
      <c r="P30" s="5">
        <f t="shared" si="1"/>
        <v>29</v>
      </c>
    </row>
    <row r="31" spans="1:16">
      <c r="A31" s="54" t="s">
        <v>456</v>
      </c>
      <c r="B31" s="32">
        <v>1</v>
      </c>
      <c r="C31" s="17">
        <v>44036</v>
      </c>
      <c r="D31" s="27" t="s">
        <v>158</v>
      </c>
      <c r="E31" s="35" t="s">
        <v>527</v>
      </c>
      <c r="F31" s="37" t="s">
        <v>539</v>
      </c>
      <c r="G31" s="36">
        <v>44167</v>
      </c>
      <c r="H31" s="38" t="s">
        <v>540</v>
      </c>
      <c r="I31">
        <f t="shared" si="0"/>
        <v>134</v>
      </c>
      <c r="J31" s="19" t="s">
        <v>65</v>
      </c>
      <c r="K31" s="19">
        <f t="shared" si="2"/>
        <v>30</v>
      </c>
      <c r="M31" s="1"/>
      <c r="N31" s="1"/>
      <c r="O31" s="4"/>
      <c r="P31" s="5">
        <f t="shared" si="1"/>
        <v>30</v>
      </c>
    </row>
    <row r="32" spans="1:16">
      <c r="A32" s="54" t="s">
        <v>457</v>
      </c>
      <c r="B32" s="32">
        <v>1</v>
      </c>
      <c r="C32" s="17">
        <v>44036</v>
      </c>
      <c r="D32" s="27" t="s">
        <v>158</v>
      </c>
      <c r="E32" s="35" t="s">
        <v>527</v>
      </c>
      <c r="F32" s="37" t="s">
        <v>539</v>
      </c>
      <c r="G32" s="36">
        <v>44167</v>
      </c>
      <c r="H32" s="38" t="s">
        <v>540</v>
      </c>
      <c r="I32">
        <f t="shared" si="0"/>
        <v>134</v>
      </c>
      <c r="J32" s="19" t="s">
        <v>66</v>
      </c>
      <c r="K32" s="19">
        <f t="shared" si="2"/>
        <v>31</v>
      </c>
      <c r="M32" s="1"/>
      <c r="N32" s="1"/>
      <c r="O32" s="4"/>
      <c r="P32" s="5">
        <f t="shared" si="1"/>
        <v>31</v>
      </c>
    </row>
    <row r="33" spans="1:16">
      <c r="A33" s="54" t="s">
        <v>458</v>
      </c>
      <c r="B33" s="32">
        <v>1</v>
      </c>
      <c r="C33" s="17">
        <v>44036</v>
      </c>
      <c r="D33" s="27" t="s">
        <v>158</v>
      </c>
      <c r="E33" s="35" t="s">
        <v>527</v>
      </c>
      <c r="F33" s="37" t="s">
        <v>539</v>
      </c>
      <c r="G33" s="36">
        <v>44167</v>
      </c>
      <c r="H33" s="38" t="s">
        <v>540</v>
      </c>
      <c r="I33">
        <f t="shared" si="0"/>
        <v>134</v>
      </c>
      <c r="J33" s="19" t="s">
        <v>67</v>
      </c>
      <c r="K33" s="19">
        <f t="shared" si="2"/>
        <v>32</v>
      </c>
      <c r="M33" s="1"/>
      <c r="N33" s="1"/>
      <c r="O33" s="4"/>
      <c r="P33" s="5">
        <f t="shared" si="1"/>
        <v>32</v>
      </c>
    </row>
    <row r="34" spans="1:16">
      <c r="A34" s="54" t="s">
        <v>452</v>
      </c>
      <c r="B34" s="32">
        <v>1</v>
      </c>
      <c r="C34" s="17">
        <v>44036</v>
      </c>
      <c r="D34" s="27" t="s">
        <v>158</v>
      </c>
      <c r="E34" s="35" t="s">
        <v>527</v>
      </c>
      <c r="F34" s="37" t="s">
        <v>539</v>
      </c>
      <c r="G34" s="36">
        <v>44167</v>
      </c>
      <c r="H34" s="38" t="s">
        <v>540</v>
      </c>
      <c r="I34">
        <f t="shared" si="0"/>
        <v>134</v>
      </c>
      <c r="J34" s="19" t="s">
        <v>68</v>
      </c>
      <c r="K34" s="19">
        <f t="shared" si="2"/>
        <v>33</v>
      </c>
      <c r="M34" s="1"/>
      <c r="N34" s="1"/>
      <c r="O34" s="4"/>
      <c r="P34" s="5">
        <f t="shared" si="1"/>
        <v>33</v>
      </c>
    </row>
    <row r="35" spans="1:16">
      <c r="A35" s="54" t="s">
        <v>459</v>
      </c>
      <c r="B35" s="32">
        <v>2</v>
      </c>
      <c r="C35" s="17">
        <v>44036</v>
      </c>
      <c r="D35" s="27" t="s">
        <v>158</v>
      </c>
      <c r="E35" s="35" t="s">
        <v>527</v>
      </c>
      <c r="F35" s="37" t="s">
        <v>539</v>
      </c>
      <c r="G35" s="36">
        <v>44167</v>
      </c>
      <c r="H35" s="38" t="s">
        <v>540</v>
      </c>
      <c r="I35">
        <f t="shared" si="0"/>
        <v>134</v>
      </c>
      <c r="J35" s="19" t="s">
        <v>69</v>
      </c>
      <c r="K35" s="19">
        <f t="shared" si="2"/>
        <v>34</v>
      </c>
      <c r="M35" s="1"/>
      <c r="N35" s="1"/>
      <c r="O35" s="4"/>
      <c r="P35" s="5">
        <f t="shared" si="1"/>
        <v>34</v>
      </c>
    </row>
    <row r="36" spans="1:16">
      <c r="A36" s="54" t="s">
        <v>460</v>
      </c>
      <c r="B36" s="32">
        <v>1</v>
      </c>
      <c r="C36" s="17">
        <v>44036</v>
      </c>
      <c r="D36" s="27" t="s">
        <v>158</v>
      </c>
      <c r="E36" s="35" t="s">
        <v>527</v>
      </c>
      <c r="F36" s="37" t="s">
        <v>539</v>
      </c>
      <c r="G36" s="36">
        <v>44167</v>
      </c>
      <c r="H36" s="38" t="s">
        <v>540</v>
      </c>
      <c r="I36">
        <f t="shared" si="0"/>
        <v>134</v>
      </c>
      <c r="J36" s="19" t="s">
        <v>70</v>
      </c>
      <c r="K36" s="19">
        <f t="shared" si="2"/>
        <v>35</v>
      </c>
      <c r="M36" s="1"/>
      <c r="N36" s="1"/>
      <c r="O36" s="4"/>
      <c r="P36" s="5">
        <f t="shared" si="1"/>
        <v>35</v>
      </c>
    </row>
    <row r="37" spans="1:16">
      <c r="A37" s="54" t="s">
        <v>461</v>
      </c>
      <c r="B37" s="32">
        <v>1</v>
      </c>
      <c r="C37" s="17">
        <v>44036</v>
      </c>
      <c r="D37" s="27" t="s">
        <v>158</v>
      </c>
      <c r="E37" s="35" t="s">
        <v>527</v>
      </c>
      <c r="F37" s="37" t="s">
        <v>539</v>
      </c>
      <c r="G37" s="36">
        <v>44167</v>
      </c>
      <c r="H37" s="38" t="s">
        <v>540</v>
      </c>
      <c r="I37">
        <f t="shared" si="0"/>
        <v>134</v>
      </c>
      <c r="J37" s="19" t="s">
        <v>71</v>
      </c>
      <c r="K37" s="19">
        <f t="shared" si="2"/>
        <v>36</v>
      </c>
      <c r="M37" s="1"/>
      <c r="N37" s="1"/>
      <c r="O37" s="4"/>
      <c r="P37" s="5">
        <f t="shared" si="1"/>
        <v>36</v>
      </c>
    </row>
    <row r="38" spans="1:16" ht="16.5">
      <c r="A38" s="54" t="s">
        <v>462</v>
      </c>
      <c r="B38" s="32">
        <v>1</v>
      </c>
      <c r="C38" s="17">
        <v>44036</v>
      </c>
      <c r="D38" s="27" t="s">
        <v>158</v>
      </c>
      <c r="E38" s="35" t="s">
        <v>527</v>
      </c>
      <c r="F38" s="37" t="s">
        <v>539</v>
      </c>
      <c r="G38" s="36">
        <v>44167</v>
      </c>
      <c r="H38" s="38" t="s">
        <v>540</v>
      </c>
      <c r="I38">
        <f t="shared" si="0"/>
        <v>134</v>
      </c>
      <c r="J38" s="19" t="s">
        <v>72</v>
      </c>
      <c r="K38" s="19">
        <f t="shared" si="2"/>
        <v>37</v>
      </c>
      <c r="M38" s="1"/>
      <c r="N38" s="1"/>
      <c r="O38" s="8"/>
      <c r="P38" s="5">
        <f t="shared" si="1"/>
        <v>37</v>
      </c>
    </row>
    <row r="39" spans="1:16">
      <c r="A39" s="54" t="s">
        <v>463</v>
      </c>
      <c r="B39" s="32">
        <v>2</v>
      </c>
      <c r="C39" s="17">
        <v>44036</v>
      </c>
      <c r="D39" s="27" t="s">
        <v>158</v>
      </c>
      <c r="E39" s="35" t="s">
        <v>527</v>
      </c>
      <c r="F39" s="37" t="s">
        <v>539</v>
      </c>
      <c r="G39" s="36">
        <v>44167</v>
      </c>
      <c r="H39" s="38" t="s">
        <v>540</v>
      </c>
      <c r="I39">
        <f t="shared" si="0"/>
        <v>134</v>
      </c>
      <c r="J39" s="19" t="s">
        <v>266</v>
      </c>
      <c r="K39" s="19">
        <f t="shared" si="2"/>
        <v>38</v>
      </c>
      <c r="M39" s="1"/>
      <c r="N39" s="1"/>
      <c r="O39" s="7"/>
      <c r="P39" s="5">
        <f t="shared" si="1"/>
        <v>38</v>
      </c>
    </row>
    <row r="40" spans="1:16">
      <c r="A40" s="54" t="s">
        <v>453</v>
      </c>
      <c r="B40" s="32">
        <v>1</v>
      </c>
      <c r="C40" s="17">
        <v>44036</v>
      </c>
      <c r="D40" s="27" t="s">
        <v>158</v>
      </c>
      <c r="E40" s="35" t="s">
        <v>527</v>
      </c>
      <c r="F40" s="37" t="s">
        <v>539</v>
      </c>
      <c r="G40" s="36">
        <v>44167</v>
      </c>
      <c r="H40" s="38" t="s">
        <v>540</v>
      </c>
      <c r="I40">
        <f t="shared" si="0"/>
        <v>134</v>
      </c>
      <c r="J40" s="19" t="s">
        <v>73</v>
      </c>
      <c r="K40" s="19">
        <f t="shared" si="2"/>
        <v>39</v>
      </c>
      <c r="M40" s="1"/>
      <c r="N40" s="1"/>
      <c r="O40" s="4"/>
      <c r="P40" s="5">
        <f t="shared" si="1"/>
        <v>39</v>
      </c>
    </row>
    <row r="41" spans="1:16">
      <c r="A41" s="54" t="s">
        <v>464</v>
      </c>
      <c r="B41" s="32">
        <v>1</v>
      </c>
      <c r="C41" s="17">
        <v>44036</v>
      </c>
      <c r="D41" s="27" t="s">
        <v>158</v>
      </c>
      <c r="E41" s="35" t="s">
        <v>527</v>
      </c>
      <c r="F41" s="37" t="s">
        <v>539</v>
      </c>
      <c r="G41" s="36">
        <v>44167</v>
      </c>
      <c r="H41" s="38" t="s">
        <v>540</v>
      </c>
      <c r="I41">
        <f t="shared" si="0"/>
        <v>134</v>
      </c>
      <c r="J41" s="19" t="s">
        <v>74</v>
      </c>
      <c r="K41" s="19">
        <f t="shared" si="2"/>
        <v>40</v>
      </c>
      <c r="M41" s="1"/>
      <c r="N41" s="1"/>
      <c r="O41" s="4"/>
      <c r="P41" s="5">
        <f t="shared" si="1"/>
        <v>40</v>
      </c>
    </row>
    <row r="42" spans="1:16">
      <c r="A42" s="54" t="s">
        <v>465</v>
      </c>
      <c r="B42" s="32">
        <v>1</v>
      </c>
      <c r="C42" s="17">
        <v>44036</v>
      </c>
      <c r="D42" s="27" t="s">
        <v>158</v>
      </c>
      <c r="E42" s="35" t="s">
        <v>527</v>
      </c>
      <c r="F42" s="37" t="s">
        <v>539</v>
      </c>
      <c r="G42" s="36">
        <v>44167</v>
      </c>
      <c r="H42" s="38" t="s">
        <v>540</v>
      </c>
      <c r="I42">
        <f t="shared" si="0"/>
        <v>134</v>
      </c>
      <c r="J42" s="19" t="s">
        <v>75</v>
      </c>
      <c r="K42" s="19">
        <f t="shared" si="2"/>
        <v>41</v>
      </c>
      <c r="M42" s="1"/>
      <c r="N42" s="1"/>
      <c r="O42" s="4"/>
      <c r="P42" s="5">
        <f t="shared" si="1"/>
        <v>41</v>
      </c>
    </row>
    <row r="43" spans="1:16">
      <c r="A43" s="54" t="s">
        <v>466</v>
      </c>
      <c r="B43" s="32">
        <v>1</v>
      </c>
      <c r="C43" s="17">
        <v>44036</v>
      </c>
      <c r="D43" s="27" t="s">
        <v>158</v>
      </c>
      <c r="E43" s="35" t="s">
        <v>527</v>
      </c>
      <c r="F43" s="37" t="s">
        <v>539</v>
      </c>
      <c r="G43" s="36">
        <v>44167</v>
      </c>
      <c r="H43" s="38" t="s">
        <v>540</v>
      </c>
      <c r="I43">
        <f t="shared" si="0"/>
        <v>134</v>
      </c>
      <c r="J43" s="19" t="s">
        <v>76</v>
      </c>
      <c r="K43" s="19">
        <f t="shared" si="2"/>
        <v>42</v>
      </c>
      <c r="M43" s="1"/>
      <c r="N43" s="1"/>
      <c r="O43" s="9"/>
      <c r="P43" s="5">
        <f t="shared" si="1"/>
        <v>42</v>
      </c>
    </row>
    <row r="44" spans="1:16">
      <c r="A44" s="54" t="s">
        <v>467</v>
      </c>
      <c r="B44" s="32">
        <v>1</v>
      </c>
      <c r="C44" s="17">
        <v>44036</v>
      </c>
      <c r="D44" s="27" t="s">
        <v>158</v>
      </c>
      <c r="E44" s="35" t="s">
        <v>527</v>
      </c>
      <c r="F44" s="37" t="s">
        <v>539</v>
      </c>
      <c r="G44" s="36">
        <v>44167</v>
      </c>
      <c r="H44" s="38" t="s">
        <v>540</v>
      </c>
      <c r="I44">
        <f t="shared" si="0"/>
        <v>134</v>
      </c>
      <c r="J44" s="19" t="s">
        <v>77</v>
      </c>
      <c r="K44" s="19">
        <f t="shared" si="2"/>
        <v>43</v>
      </c>
      <c r="M44" s="1"/>
      <c r="N44" s="1"/>
      <c r="O44" s="7"/>
      <c r="P44" s="5">
        <f t="shared" si="1"/>
        <v>43</v>
      </c>
    </row>
    <row r="45" spans="1:16">
      <c r="A45" s="54" t="s">
        <v>468</v>
      </c>
      <c r="B45" s="32">
        <v>1</v>
      </c>
      <c r="C45" s="17">
        <v>44036</v>
      </c>
      <c r="D45" s="27" t="s">
        <v>158</v>
      </c>
      <c r="E45" s="35" t="s">
        <v>527</v>
      </c>
      <c r="F45" s="37" t="s">
        <v>539</v>
      </c>
      <c r="G45" s="36">
        <v>44167</v>
      </c>
      <c r="H45" s="38" t="s">
        <v>540</v>
      </c>
      <c r="I45">
        <f t="shared" si="0"/>
        <v>134</v>
      </c>
      <c r="J45" s="19" t="s">
        <v>78</v>
      </c>
      <c r="K45" s="19">
        <f t="shared" si="2"/>
        <v>44</v>
      </c>
      <c r="M45" s="1"/>
      <c r="N45" s="1"/>
      <c r="O45" s="4"/>
      <c r="P45" s="5">
        <f t="shared" si="1"/>
        <v>44</v>
      </c>
    </row>
    <row r="46" spans="1:16">
      <c r="A46" s="54" t="s">
        <v>469</v>
      </c>
      <c r="B46" s="32">
        <v>1</v>
      </c>
      <c r="C46" s="17">
        <v>44036</v>
      </c>
      <c r="D46" s="27" t="s">
        <v>158</v>
      </c>
      <c r="E46" s="35" t="s">
        <v>527</v>
      </c>
      <c r="F46" s="37" t="s">
        <v>539</v>
      </c>
      <c r="G46" s="36">
        <v>44167</v>
      </c>
      <c r="H46" s="38" t="s">
        <v>540</v>
      </c>
      <c r="I46">
        <f t="shared" si="0"/>
        <v>134</v>
      </c>
      <c r="J46" s="19" t="s">
        <v>79</v>
      </c>
      <c r="K46" s="19">
        <f t="shared" si="2"/>
        <v>45</v>
      </c>
      <c r="M46" s="1"/>
      <c r="N46" s="1"/>
      <c r="O46" s="4"/>
      <c r="P46" s="5">
        <f t="shared" si="1"/>
        <v>45</v>
      </c>
    </row>
    <row r="47" spans="1:16">
      <c r="A47" s="54" t="s">
        <v>470</v>
      </c>
      <c r="B47" s="32">
        <v>1</v>
      </c>
      <c r="C47" s="17">
        <v>44036</v>
      </c>
      <c r="D47" s="27" t="s">
        <v>158</v>
      </c>
      <c r="E47" s="35" t="s">
        <v>527</v>
      </c>
      <c r="F47" s="37" t="s">
        <v>539</v>
      </c>
      <c r="G47" s="36">
        <v>44167</v>
      </c>
      <c r="H47" s="38" t="s">
        <v>540</v>
      </c>
      <c r="I47">
        <f t="shared" si="0"/>
        <v>134</v>
      </c>
      <c r="J47" s="19" t="s">
        <v>80</v>
      </c>
      <c r="K47" s="19">
        <f t="shared" si="2"/>
        <v>46</v>
      </c>
      <c r="M47" s="1"/>
      <c r="N47" s="1"/>
      <c r="O47" s="4"/>
      <c r="P47" s="5">
        <f t="shared" si="1"/>
        <v>46</v>
      </c>
    </row>
    <row r="48" spans="1:16">
      <c r="A48" s="54" t="s">
        <v>471</v>
      </c>
      <c r="B48" s="32">
        <v>1</v>
      </c>
      <c r="C48" s="17">
        <v>44036</v>
      </c>
      <c r="D48" s="27" t="s">
        <v>158</v>
      </c>
      <c r="E48" s="35" t="s">
        <v>527</v>
      </c>
      <c r="F48" s="37" t="s">
        <v>539</v>
      </c>
      <c r="G48" s="36">
        <v>44167</v>
      </c>
      <c r="H48" s="38" t="s">
        <v>540</v>
      </c>
      <c r="I48">
        <f t="shared" si="0"/>
        <v>134</v>
      </c>
      <c r="J48" s="19" t="s">
        <v>81</v>
      </c>
      <c r="K48" s="19">
        <f t="shared" si="2"/>
        <v>47</v>
      </c>
      <c r="M48" s="1"/>
      <c r="N48" s="1"/>
      <c r="O48" s="4"/>
      <c r="P48" s="5">
        <f t="shared" si="1"/>
        <v>47</v>
      </c>
    </row>
    <row r="49" spans="1:16" ht="16.5">
      <c r="A49" s="54" t="s">
        <v>472</v>
      </c>
      <c r="B49" s="32">
        <v>1</v>
      </c>
      <c r="C49" s="17">
        <v>44036</v>
      </c>
      <c r="D49" s="27" t="s">
        <v>158</v>
      </c>
      <c r="E49" s="35" t="s">
        <v>527</v>
      </c>
      <c r="F49" s="37" t="s">
        <v>539</v>
      </c>
      <c r="G49" s="36">
        <v>44167</v>
      </c>
      <c r="H49" s="38" t="s">
        <v>540</v>
      </c>
      <c r="I49">
        <f t="shared" si="0"/>
        <v>134</v>
      </c>
      <c r="J49" s="19" t="s">
        <v>82</v>
      </c>
      <c r="K49" s="19">
        <f t="shared" si="2"/>
        <v>48</v>
      </c>
      <c r="M49" s="1"/>
      <c r="N49" s="1"/>
      <c r="O49" s="8"/>
      <c r="P49" s="5">
        <f t="shared" si="1"/>
        <v>48</v>
      </c>
    </row>
    <row r="50" spans="1:16">
      <c r="A50" s="54" t="s">
        <v>473</v>
      </c>
      <c r="B50" s="32">
        <v>1</v>
      </c>
      <c r="C50" s="17">
        <v>44036</v>
      </c>
      <c r="D50" s="27" t="s">
        <v>158</v>
      </c>
      <c r="E50" s="35" t="s">
        <v>527</v>
      </c>
      <c r="F50" s="37" t="s">
        <v>539</v>
      </c>
      <c r="G50" s="36">
        <v>44167</v>
      </c>
      <c r="H50" s="38" t="s">
        <v>540</v>
      </c>
      <c r="I50">
        <f t="shared" si="0"/>
        <v>134</v>
      </c>
      <c r="J50" s="19" t="s">
        <v>83</v>
      </c>
      <c r="K50" s="19">
        <f t="shared" si="2"/>
        <v>49</v>
      </c>
      <c r="M50" s="1"/>
      <c r="N50" s="1"/>
      <c r="O50" s="4"/>
      <c r="P50" s="5">
        <f t="shared" si="1"/>
        <v>49</v>
      </c>
    </row>
    <row r="51" spans="1:16">
      <c r="A51" s="54" t="s">
        <v>474</v>
      </c>
      <c r="B51" s="32">
        <v>1</v>
      </c>
      <c r="C51" s="17">
        <v>44036</v>
      </c>
      <c r="D51" s="27" t="s">
        <v>158</v>
      </c>
      <c r="E51" s="35" t="s">
        <v>527</v>
      </c>
      <c r="F51" s="37" t="s">
        <v>539</v>
      </c>
      <c r="G51" s="36">
        <v>44167</v>
      </c>
      <c r="H51" s="38" t="s">
        <v>540</v>
      </c>
      <c r="I51">
        <f t="shared" si="0"/>
        <v>134</v>
      </c>
      <c r="J51" s="19" t="s">
        <v>84</v>
      </c>
      <c r="K51" s="19">
        <f t="shared" si="2"/>
        <v>50</v>
      </c>
      <c r="M51" s="1"/>
      <c r="N51" s="1"/>
      <c r="O51" s="4"/>
      <c r="P51" s="5">
        <f t="shared" si="1"/>
        <v>50</v>
      </c>
    </row>
    <row r="52" spans="1:16">
      <c r="A52" s="54" t="s">
        <v>475</v>
      </c>
      <c r="B52" s="32">
        <v>2</v>
      </c>
      <c r="C52" s="17">
        <v>44036</v>
      </c>
      <c r="D52" s="27" t="s">
        <v>158</v>
      </c>
      <c r="E52" s="35" t="s">
        <v>527</v>
      </c>
      <c r="F52" s="37" t="s">
        <v>539</v>
      </c>
      <c r="G52" s="36">
        <v>44167</v>
      </c>
      <c r="H52" s="38" t="s">
        <v>540</v>
      </c>
      <c r="I52">
        <f t="shared" si="0"/>
        <v>134</v>
      </c>
      <c r="J52" s="19" t="s">
        <v>85</v>
      </c>
      <c r="K52" s="19">
        <f t="shared" si="2"/>
        <v>51</v>
      </c>
      <c r="M52" s="1"/>
      <c r="N52" s="1"/>
      <c r="O52" s="4"/>
      <c r="P52" s="5">
        <f t="shared" si="1"/>
        <v>51</v>
      </c>
    </row>
    <row r="53" spans="1:16">
      <c r="A53" s="54" t="s">
        <v>476</v>
      </c>
      <c r="B53" s="32">
        <v>1</v>
      </c>
      <c r="C53" s="17">
        <v>44036</v>
      </c>
      <c r="D53" s="27" t="s">
        <v>158</v>
      </c>
      <c r="E53" s="35" t="s">
        <v>527</v>
      </c>
      <c r="F53" s="37" t="s">
        <v>539</v>
      </c>
      <c r="G53" s="36">
        <v>44167</v>
      </c>
      <c r="H53" s="38" t="s">
        <v>540</v>
      </c>
      <c r="I53">
        <f t="shared" si="0"/>
        <v>134</v>
      </c>
      <c r="J53" s="19" t="s">
        <v>86</v>
      </c>
      <c r="K53" s="19">
        <f t="shared" si="2"/>
        <v>52</v>
      </c>
      <c r="M53" s="1"/>
      <c r="N53" s="1"/>
      <c r="O53" s="4"/>
      <c r="P53" s="5">
        <f t="shared" si="1"/>
        <v>52</v>
      </c>
    </row>
    <row r="54" spans="1:16">
      <c r="A54" s="54" t="s">
        <v>477</v>
      </c>
      <c r="B54" s="32">
        <v>1</v>
      </c>
      <c r="C54" s="17">
        <v>44036</v>
      </c>
      <c r="D54" s="27" t="s">
        <v>158</v>
      </c>
      <c r="E54" s="35" t="s">
        <v>527</v>
      </c>
      <c r="F54" s="37" t="s">
        <v>539</v>
      </c>
      <c r="G54" s="36">
        <v>44167</v>
      </c>
      <c r="H54" s="38" t="s">
        <v>540</v>
      </c>
      <c r="I54">
        <f t="shared" si="0"/>
        <v>134</v>
      </c>
      <c r="J54" s="19" t="s">
        <v>87</v>
      </c>
      <c r="K54" s="19">
        <f t="shared" si="2"/>
        <v>53</v>
      </c>
      <c r="M54" s="1"/>
      <c r="N54" s="1"/>
      <c r="O54" s="7"/>
      <c r="P54" s="5">
        <f t="shared" si="1"/>
        <v>53</v>
      </c>
    </row>
    <row r="55" spans="1:16">
      <c r="A55" s="54" t="s">
        <v>459</v>
      </c>
      <c r="B55" s="32">
        <v>1</v>
      </c>
      <c r="C55" s="17">
        <v>44036</v>
      </c>
      <c r="D55" s="27" t="s">
        <v>158</v>
      </c>
      <c r="E55" s="35" t="s">
        <v>527</v>
      </c>
      <c r="F55" s="37" t="s">
        <v>539</v>
      </c>
      <c r="G55" s="36">
        <v>44167</v>
      </c>
      <c r="H55" s="38" t="s">
        <v>540</v>
      </c>
      <c r="I55">
        <f t="shared" si="0"/>
        <v>134</v>
      </c>
      <c r="J55" s="19" t="s">
        <v>88</v>
      </c>
      <c r="K55" s="19">
        <f t="shared" si="2"/>
        <v>54</v>
      </c>
      <c r="M55" s="1"/>
      <c r="N55" s="1"/>
      <c r="O55" s="4"/>
      <c r="P55" s="5">
        <f t="shared" si="1"/>
        <v>54</v>
      </c>
    </row>
    <row r="56" spans="1:16">
      <c r="A56" s="54" t="s">
        <v>478</v>
      </c>
      <c r="B56" s="32">
        <v>1</v>
      </c>
      <c r="C56" s="17">
        <v>44036</v>
      </c>
      <c r="D56" s="27" t="s">
        <v>158</v>
      </c>
      <c r="E56" s="35" t="s">
        <v>527</v>
      </c>
      <c r="F56" s="37" t="s">
        <v>539</v>
      </c>
      <c r="G56" s="36">
        <v>44167</v>
      </c>
      <c r="H56" s="38" t="s">
        <v>540</v>
      </c>
      <c r="I56">
        <f t="shared" si="0"/>
        <v>134</v>
      </c>
      <c r="J56" s="19" t="s">
        <v>89</v>
      </c>
      <c r="K56" s="19">
        <f t="shared" si="2"/>
        <v>55</v>
      </c>
      <c r="M56" s="1"/>
      <c r="N56" s="1"/>
      <c r="O56" s="4"/>
      <c r="P56" s="5">
        <f t="shared" si="1"/>
        <v>55</v>
      </c>
    </row>
    <row r="57" spans="1:16" ht="16.5">
      <c r="A57" s="54" t="s">
        <v>479</v>
      </c>
      <c r="B57" s="32">
        <v>2</v>
      </c>
      <c r="C57" s="17">
        <v>44036</v>
      </c>
      <c r="D57" s="27" t="s">
        <v>158</v>
      </c>
      <c r="E57" s="35" t="s">
        <v>527</v>
      </c>
      <c r="F57" s="37" t="s">
        <v>539</v>
      </c>
      <c r="G57" s="36">
        <v>44167</v>
      </c>
      <c r="H57" s="38" t="s">
        <v>540</v>
      </c>
      <c r="I57">
        <f t="shared" si="0"/>
        <v>134</v>
      </c>
      <c r="J57" s="19" t="s">
        <v>90</v>
      </c>
      <c r="K57" s="19">
        <f t="shared" si="2"/>
        <v>56</v>
      </c>
      <c r="M57" s="1"/>
      <c r="N57" s="1"/>
      <c r="O57" s="8"/>
      <c r="P57" s="5">
        <f t="shared" si="1"/>
        <v>56</v>
      </c>
    </row>
    <row r="58" spans="1:16">
      <c r="A58" s="54" t="s">
        <v>480</v>
      </c>
      <c r="B58" s="32">
        <v>2</v>
      </c>
      <c r="C58" s="17">
        <v>44036</v>
      </c>
      <c r="D58" s="27" t="s">
        <v>158</v>
      </c>
      <c r="E58" s="35" t="s">
        <v>527</v>
      </c>
      <c r="F58" s="37" t="s">
        <v>539</v>
      </c>
      <c r="G58" s="36">
        <v>44167</v>
      </c>
      <c r="H58" s="38" t="s">
        <v>540</v>
      </c>
      <c r="I58">
        <f t="shared" si="0"/>
        <v>134</v>
      </c>
      <c r="J58" s="19" t="s">
        <v>91</v>
      </c>
      <c r="K58" s="19">
        <f t="shared" si="2"/>
        <v>57</v>
      </c>
      <c r="M58" s="1"/>
      <c r="N58" s="1"/>
      <c r="O58" s="4"/>
      <c r="P58" s="5">
        <f t="shared" si="1"/>
        <v>57</v>
      </c>
    </row>
    <row r="59" spans="1:16" ht="15" customHeight="1">
      <c r="A59" s="54" t="s">
        <v>481</v>
      </c>
      <c r="B59" s="32">
        <v>1</v>
      </c>
      <c r="C59" s="17">
        <v>44036</v>
      </c>
      <c r="D59" s="27" t="s">
        <v>158</v>
      </c>
      <c r="E59" s="35" t="s">
        <v>527</v>
      </c>
      <c r="F59" s="37" t="s">
        <v>539</v>
      </c>
      <c r="G59" s="36">
        <v>44167</v>
      </c>
      <c r="H59" s="38" t="s">
        <v>540</v>
      </c>
      <c r="I59">
        <f t="shared" si="0"/>
        <v>134</v>
      </c>
      <c r="J59" s="19" t="s">
        <v>92</v>
      </c>
      <c r="K59" s="19">
        <f t="shared" si="2"/>
        <v>58</v>
      </c>
      <c r="M59" s="1"/>
      <c r="N59" s="1"/>
      <c r="O59" s="7"/>
      <c r="P59" s="5">
        <f t="shared" si="1"/>
        <v>58</v>
      </c>
    </row>
    <row r="60" spans="1:16">
      <c r="A60" s="54" t="s">
        <v>482</v>
      </c>
      <c r="B60" s="32">
        <v>2</v>
      </c>
      <c r="C60" s="17">
        <v>44036</v>
      </c>
      <c r="D60" s="27" t="s">
        <v>158</v>
      </c>
      <c r="E60" s="35" t="s">
        <v>527</v>
      </c>
      <c r="F60" s="37" t="s">
        <v>539</v>
      </c>
      <c r="G60" s="36">
        <v>44167</v>
      </c>
      <c r="H60" s="38" t="s">
        <v>540</v>
      </c>
      <c r="I60">
        <f t="shared" si="0"/>
        <v>134</v>
      </c>
      <c r="J60" s="19" t="s">
        <v>93</v>
      </c>
      <c r="K60" s="19">
        <f t="shared" si="2"/>
        <v>59</v>
      </c>
      <c r="M60" s="1"/>
      <c r="N60" s="1"/>
      <c r="O60" s="7"/>
      <c r="P60" s="5">
        <f t="shared" si="1"/>
        <v>59</v>
      </c>
    </row>
    <row r="61" spans="1:16">
      <c r="A61" s="54" t="s">
        <v>483</v>
      </c>
      <c r="B61" s="32">
        <v>3</v>
      </c>
      <c r="C61" s="17">
        <v>44036</v>
      </c>
      <c r="D61" s="27" t="s">
        <v>158</v>
      </c>
      <c r="E61" s="35" t="s">
        <v>527</v>
      </c>
      <c r="F61" s="37" t="s">
        <v>539</v>
      </c>
      <c r="G61" s="36">
        <v>44167</v>
      </c>
      <c r="H61" s="38" t="s">
        <v>540</v>
      </c>
      <c r="I61">
        <f t="shared" si="0"/>
        <v>134</v>
      </c>
      <c r="J61" s="19" t="s">
        <v>94</v>
      </c>
      <c r="K61" s="19">
        <f t="shared" si="2"/>
        <v>60</v>
      </c>
      <c r="M61" s="1"/>
      <c r="N61" s="1"/>
      <c r="O61" s="4"/>
      <c r="P61" s="5">
        <f t="shared" si="1"/>
        <v>60</v>
      </c>
    </row>
    <row r="62" spans="1:16">
      <c r="A62" s="54" t="s">
        <v>484</v>
      </c>
      <c r="B62" s="32">
        <v>1</v>
      </c>
      <c r="C62" s="17">
        <v>44036</v>
      </c>
      <c r="D62" s="27" t="s">
        <v>158</v>
      </c>
      <c r="E62" s="35" t="s">
        <v>527</v>
      </c>
      <c r="F62" s="37" t="s">
        <v>539</v>
      </c>
      <c r="G62" s="36">
        <v>44167</v>
      </c>
      <c r="H62" s="38" t="s">
        <v>540</v>
      </c>
      <c r="I62">
        <f t="shared" si="0"/>
        <v>134</v>
      </c>
      <c r="J62" s="19" t="s">
        <v>95</v>
      </c>
      <c r="K62" s="19">
        <f t="shared" si="2"/>
        <v>61</v>
      </c>
      <c r="M62" s="1"/>
      <c r="N62" s="1"/>
      <c r="O62" s="7"/>
      <c r="P62" s="5">
        <f t="shared" si="1"/>
        <v>61</v>
      </c>
    </row>
    <row r="63" spans="1:16" ht="15" customHeight="1">
      <c r="A63" s="54" t="s">
        <v>485</v>
      </c>
      <c r="B63" s="32">
        <v>1</v>
      </c>
      <c r="C63" s="17">
        <v>44036</v>
      </c>
      <c r="D63" s="27" t="s">
        <v>158</v>
      </c>
      <c r="E63" s="35" t="s">
        <v>527</v>
      </c>
      <c r="F63" s="37" t="s">
        <v>539</v>
      </c>
      <c r="G63" s="36">
        <v>44167</v>
      </c>
      <c r="H63" s="38" t="s">
        <v>540</v>
      </c>
      <c r="I63">
        <f t="shared" si="0"/>
        <v>134</v>
      </c>
      <c r="J63" s="19" t="s">
        <v>96</v>
      </c>
      <c r="K63" s="19">
        <f t="shared" si="2"/>
        <v>62</v>
      </c>
      <c r="M63" s="1"/>
      <c r="N63" s="1"/>
      <c r="O63" s="4"/>
      <c r="P63" s="5">
        <f t="shared" si="1"/>
        <v>62</v>
      </c>
    </row>
    <row r="64" spans="1:16">
      <c r="A64" s="54" t="s">
        <v>486</v>
      </c>
      <c r="B64" s="32">
        <v>1</v>
      </c>
      <c r="C64" s="17">
        <v>44036</v>
      </c>
      <c r="D64" s="27" t="s">
        <v>158</v>
      </c>
      <c r="E64" s="35" t="s">
        <v>527</v>
      </c>
      <c r="F64" s="37" t="s">
        <v>539</v>
      </c>
      <c r="G64" s="36">
        <v>44167</v>
      </c>
      <c r="H64" s="38" t="s">
        <v>540</v>
      </c>
      <c r="I64">
        <f t="shared" si="0"/>
        <v>134</v>
      </c>
      <c r="J64" s="19" t="s">
        <v>97</v>
      </c>
      <c r="K64" s="19">
        <f t="shared" si="2"/>
        <v>63</v>
      </c>
      <c r="M64" s="1"/>
      <c r="N64" s="1"/>
      <c r="O64" s="4"/>
      <c r="P64" s="5">
        <f t="shared" si="1"/>
        <v>63</v>
      </c>
    </row>
    <row r="65" spans="1:16">
      <c r="A65" s="54" t="s">
        <v>487</v>
      </c>
      <c r="B65" s="32">
        <v>1</v>
      </c>
      <c r="C65" s="17">
        <v>44036</v>
      </c>
      <c r="D65" s="27" t="s">
        <v>158</v>
      </c>
      <c r="E65" s="35" t="s">
        <v>527</v>
      </c>
      <c r="F65" s="37" t="s">
        <v>539</v>
      </c>
      <c r="G65" s="36">
        <v>44167</v>
      </c>
      <c r="H65" s="38" t="s">
        <v>540</v>
      </c>
      <c r="I65">
        <f t="shared" si="0"/>
        <v>134</v>
      </c>
      <c r="J65" s="19" t="s">
        <v>98</v>
      </c>
      <c r="K65" s="19">
        <f t="shared" si="2"/>
        <v>64</v>
      </c>
      <c r="M65" s="1"/>
      <c r="N65" s="1"/>
      <c r="O65" s="4"/>
      <c r="P65" s="5">
        <f t="shared" si="1"/>
        <v>64</v>
      </c>
    </row>
    <row r="66" spans="1:16">
      <c r="A66" s="54" t="s">
        <v>451</v>
      </c>
      <c r="B66" s="32">
        <v>1</v>
      </c>
      <c r="C66" s="17">
        <v>44036</v>
      </c>
      <c r="D66" s="27" t="s">
        <v>158</v>
      </c>
      <c r="E66" s="35" t="s">
        <v>527</v>
      </c>
      <c r="F66" s="37" t="s">
        <v>539</v>
      </c>
      <c r="G66" s="36">
        <v>44167</v>
      </c>
      <c r="H66" s="38" t="s">
        <v>540</v>
      </c>
      <c r="I66">
        <f t="shared" ref="I66:I129" si="3">IF($D66="","",VLOOKUP($D66,$J$2:$K$500,2,FALSE))</f>
        <v>134</v>
      </c>
      <c r="J66" s="19" t="s">
        <v>99</v>
      </c>
      <c r="K66" s="19">
        <f t="shared" si="2"/>
        <v>65</v>
      </c>
      <c r="M66" s="1"/>
      <c r="N66" s="1"/>
      <c r="O66" s="4"/>
      <c r="P66" s="5">
        <f t="shared" si="1"/>
        <v>65</v>
      </c>
    </row>
    <row r="67" spans="1:16">
      <c r="A67" s="54" t="s">
        <v>451</v>
      </c>
      <c r="B67" s="32">
        <v>1</v>
      </c>
      <c r="C67" s="17">
        <v>44036</v>
      </c>
      <c r="D67" s="27" t="s">
        <v>158</v>
      </c>
      <c r="E67" s="35" t="s">
        <v>527</v>
      </c>
      <c r="F67" s="37" t="s">
        <v>539</v>
      </c>
      <c r="G67" s="36">
        <v>44167</v>
      </c>
      <c r="H67" s="38" t="s">
        <v>540</v>
      </c>
      <c r="I67">
        <f t="shared" si="3"/>
        <v>134</v>
      </c>
      <c r="J67" s="19" t="s">
        <v>100</v>
      </c>
      <c r="K67" s="19">
        <f t="shared" si="2"/>
        <v>66</v>
      </c>
      <c r="M67" s="1"/>
      <c r="N67" s="1"/>
      <c r="O67" s="7"/>
      <c r="P67" s="5">
        <f t="shared" ref="P67:P130" si="4">P66+1</f>
        <v>66</v>
      </c>
    </row>
    <row r="68" spans="1:16">
      <c r="A68" s="54" t="s">
        <v>442</v>
      </c>
      <c r="B68" s="32">
        <v>2</v>
      </c>
      <c r="C68" s="17">
        <v>44036</v>
      </c>
      <c r="D68" s="27" t="s">
        <v>158</v>
      </c>
      <c r="E68" s="35" t="s">
        <v>527</v>
      </c>
      <c r="F68" s="37" t="s">
        <v>539</v>
      </c>
      <c r="G68" s="36">
        <v>44167</v>
      </c>
      <c r="H68" s="38" t="s">
        <v>540</v>
      </c>
      <c r="I68">
        <f t="shared" si="3"/>
        <v>134</v>
      </c>
      <c r="J68" s="19" t="s">
        <v>101</v>
      </c>
      <c r="K68" s="19">
        <f t="shared" ref="K68:K131" si="5">K67+1</f>
        <v>67</v>
      </c>
      <c r="M68" s="1"/>
      <c r="N68" s="1"/>
      <c r="O68" s="4"/>
      <c r="P68" s="5">
        <f t="shared" si="4"/>
        <v>67</v>
      </c>
    </row>
    <row r="69" spans="1:16">
      <c r="A69" s="54" t="s">
        <v>488</v>
      </c>
      <c r="B69" s="32">
        <v>1</v>
      </c>
      <c r="C69" s="17">
        <v>44036</v>
      </c>
      <c r="D69" s="27" t="s">
        <v>158</v>
      </c>
      <c r="E69" s="35" t="s">
        <v>527</v>
      </c>
      <c r="F69" s="37" t="s">
        <v>539</v>
      </c>
      <c r="G69" s="36">
        <v>44167</v>
      </c>
      <c r="H69" s="38" t="s">
        <v>540</v>
      </c>
      <c r="I69">
        <f t="shared" si="3"/>
        <v>134</v>
      </c>
      <c r="J69" s="19" t="s">
        <v>102</v>
      </c>
      <c r="K69" s="19">
        <f t="shared" si="5"/>
        <v>68</v>
      </c>
      <c r="M69" s="1"/>
      <c r="N69" s="1"/>
      <c r="O69" s="4"/>
      <c r="P69" s="5">
        <f t="shared" si="4"/>
        <v>68</v>
      </c>
    </row>
    <row r="70" spans="1:16">
      <c r="A70" s="55" t="s">
        <v>489</v>
      </c>
      <c r="B70" s="56">
        <v>1</v>
      </c>
      <c r="C70" s="17">
        <v>44091</v>
      </c>
      <c r="D70" s="27" t="s">
        <v>390</v>
      </c>
      <c r="E70" s="35" t="s">
        <v>528</v>
      </c>
      <c r="F70" s="37" t="s">
        <v>541</v>
      </c>
      <c r="G70" s="36">
        <v>44167</v>
      </c>
      <c r="H70" s="38" t="s">
        <v>553</v>
      </c>
      <c r="I70">
        <f t="shared" si="3"/>
        <v>408</v>
      </c>
      <c r="J70" s="19" t="s">
        <v>103</v>
      </c>
      <c r="K70" s="19">
        <f t="shared" si="5"/>
        <v>69</v>
      </c>
      <c r="M70" s="1"/>
      <c r="N70" s="1"/>
      <c r="O70" s="4"/>
      <c r="P70" s="5">
        <f t="shared" si="4"/>
        <v>69</v>
      </c>
    </row>
    <row r="71" spans="1:16">
      <c r="A71" s="28" t="s">
        <v>439</v>
      </c>
      <c r="B71" s="32">
        <v>1</v>
      </c>
      <c r="C71" s="17">
        <v>44091</v>
      </c>
      <c r="D71" s="27" t="s">
        <v>390</v>
      </c>
      <c r="E71" s="35" t="s">
        <v>528</v>
      </c>
      <c r="F71" s="37" t="s">
        <v>541</v>
      </c>
      <c r="G71" s="36">
        <v>44167</v>
      </c>
      <c r="H71" s="38" t="s">
        <v>553</v>
      </c>
      <c r="I71">
        <f t="shared" si="3"/>
        <v>408</v>
      </c>
      <c r="J71" s="19" t="s">
        <v>366</v>
      </c>
      <c r="K71" s="19">
        <f t="shared" si="5"/>
        <v>70</v>
      </c>
      <c r="M71" s="1"/>
      <c r="N71" s="1"/>
      <c r="O71" s="4"/>
      <c r="P71" s="5">
        <f t="shared" si="4"/>
        <v>70</v>
      </c>
    </row>
    <row r="72" spans="1:16">
      <c r="A72" s="28" t="s">
        <v>490</v>
      </c>
      <c r="B72" s="32">
        <v>1</v>
      </c>
      <c r="C72" s="17">
        <v>44091</v>
      </c>
      <c r="D72" s="27" t="s">
        <v>390</v>
      </c>
      <c r="E72" s="35" t="s">
        <v>528</v>
      </c>
      <c r="F72" s="37" t="s">
        <v>541</v>
      </c>
      <c r="G72" s="36">
        <v>44167</v>
      </c>
      <c r="H72" s="38" t="s">
        <v>553</v>
      </c>
      <c r="I72">
        <f t="shared" si="3"/>
        <v>408</v>
      </c>
      <c r="J72" s="19" t="s">
        <v>104</v>
      </c>
      <c r="K72" s="19">
        <f t="shared" si="5"/>
        <v>71</v>
      </c>
      <c r="M72" s="1"/>
      <c r="N72" s="1"/>
      <c r="O72" s="4"/>
      <c r="P72" s="5">
        <f t="shared" si="4"/>
        <v>71</v>
      </c>
    </row>
    <row r="73" spans="1:16">
      <c r="A73" s="28" t="s">
        <v>491</v>
      </c>
      <c r="B73" s="32">
        <v>1</v>
      </c>
      <c r="C73" s="17">
        <v>44091</v>
      </c>
      <c r="D73" s="27" t="s">
        <v>390</v>
      </c>
      <c r="E73" s="35" t="s">
        <v>528</v>
      </c>
      <c r="F73" s="37" t="s">
        <v>541</v>
      </c>
      <c r="G73" s="36">
        <v>44167</v>
      </c>
      <c r="H73" s="38" t="s">
        <v>553</v>
      </c>
      <c r="I73">
        <f t="shared" si="3"/>
        <v>408</v>
      </c>
      <c r="J73" s="19" t="s">
        <v>105</v>
      </c>
      <c r="K73" s="19">
        <f t="shared" si="5"/>
        <v>72</v>
      </c>
      <c r="M73" s="1"/>
      <c r="N73" s="1"/>
      <c r="O73" s="7"/>
      <c r="P73" s="5">
        <f t="shared" si="4"/>
        <v>72</v>
      </c>
    </row>
    <row r="74" spans="1:16">
      <c r="A74" s="28" t="s">
        <v>492</v>
      </c>
      <c r="B74" s="32">
        <v>1</v>
      </c>
      <c r="C74" s="17">
        <v>44091</v>
      </c>
      <c r="D74" s="27" t="s">
        <v>390</v>
      </c>
      <c r="E74" s="35" t="s">
        <v>528</v>
      </c>
      <c r="F74" s="37" t="s">
        <v>541</v>
      </c>
      <c r="G74" s="36">
        <v>44167</v>
      </c>
      <c r="H74" s="38" t="s">
        <v>553</v>
      </c>
      <c r="I74">
        <f t="shared" si="3"/>
        <v>408</v>
      </c>
      <c r="J74" s="19" t="s">
        <v>106</v>
      </c>
      <c r="K74" s="19">
        <f t="shared" si="5"/>
        <v>73</v>
      </c>
      <c r="M74" s="1"/>
      <c r="N74" s="1"/>
      <c r="O74" s="4"/>
      <c r="P74" s="5">
        <f t="shared" si="4"/>
        <v>73</v>
      </c>
    </row>
    <row r="75" spans="1:16">
      <c r="A75" s="28" t="s">
        <v>493</v>
      </c>
      <c r="B75" s="32">
        <v>1</v>
      </c>
      <c r="C75" s="17">
        <v>44091</v>
      </c>
      <c r="D75" s="27" t="s">
        <v>390</v>
      </c>
      <c r="E75" s="35" t="s">
        <v>528</v>
      </c>
      <c r="F75" s="37" t="s">
        <v>541</v>
      </c>
      <c r="G75" s="36">
        <v>44167</v>
      </c>
      <c r="H75" s="38" t="s">
        <v>553</v>
      </c>
      <c r="I75">
        <f t="shared" si="3"/>
        <v>408</v>
      </c>
      <c r="J75" s="19" t="s">
        <v>107</v>
      </c>
      <c r="K75" s="19">
        <f t="shared" si="5"/>
        <v>74</v>
      </c>
      <c r="M75" s="1"/>
      <c r="N75" s="1"/>
      <c r="O75" s="4"/>
      <c r="P75" s="5">
        <f t="shared" si="4"/>
        <v>74</v>
      </c>
    </row>
    <row r="76" spans="1:16">
      <c r="A76" s="28" t="s">
        <v>494</v>
      </c>
      <c r="B76" s="32">
        <v>1</v>
      </c>
      <c r="C76" s="17">
        <v>44091</v>
      </c>
      <c r="D76" s="27" t="s">
        <v>390</v>
      </c>
      <c r="E76" s="35" t="s">
        <v>528</v>
      </c>
      <c r="F76" s="37" t="s">
        <v>541</v>
      </c>
      <c r="G76" s="36">
        <v>44167</v>
      </c>
      <c r="H76" s="38" t="s">
        <v>553</v>
      </c>
      <c r="I76">
        <f t="shared" si="3"/>
        <v>408</v>
      </c>
      <c r="J76" s="19" t="s">
        <v>384</v>
      </c>
      <c r="K76" s="19">
        <f t="shared" si="5"/>
        <v>75</v>
      </c>
      <c r="M76" s="1"/>
      <c r="N76" s="1"/>
      <c r="O76" s="7"/>
      <c r="P76" s="5">
        <f t="shared" si="4"/>
        <v>75</v>
      </c>
    </row>
    <row r="77" spans="1:16">
      <c r="A77" s="28" t="s">
        <v>495</v>
      </c>
      <c r="B77" s="32">
        <v>1</v>
      </c>
      <c r="C77" s="17">
        <v>44091</v>
      </c>
      <c r="D77" s="27" t="s">
        <v>390</v>
      </c>
      <c r="E77" s="35" t="s">
        <v>529</v>
      </c>
      <c r="F77" s="37" t="s">
        <v>542</v>
      </c>
      <c r="G77" s="36">
        <v>44167</v>
      </c>
      <c r="H77" s="38" t="s">
        <v>553</v>
      </c>
      <c r="I77">
        <f t="shared" si="3"/>
        <v>408</v>
      </c>
      <c r="J77" s="19" t="s">
        <v>108</v>
      </c>
      <c r="K77" s="19">
        <f t="shared" si="5"/>
        <v>76</v>
      </c>
      <c r="M77" s="1"/>
      <c r="N77" s="1"/>
      <c r="O77" s="4"/>
      <c r="P77" s="5">
        <f t="shared" si="4"/>
        <v>76</v>
      </c>
    </row>
    <row r="78" spans="1:16">
      <c r="A78" s="28" t="s">
        <v>496</v>
      </c>
      <c r="B78" s="32">
        <v>1</v>
      </c>
      <c r="C78" s="17">
        <v>44091</v>
      </c>
      <c r="D78" s="27" t="s">
        <v>390</v>
      </c>
      <c r="E78" s="35" t="s">
        <v>529</v>
      </c>
      <c r="F78" s="37" t="s">
        <v>542</v>
      </c>
      <c r="G78" s="36">
        <v>44167</v>
      </c>
      <c r="H78" s="38" t="s">
        <v>553</v>
      </c>
      <c r="I78">
        <f t="shared" si="3"/>
        <v>408</v>
      </c>
      <c r="J78" s="19" t="s">
        <v>109</v>
      </c>
      <c r="K78" s="19">
        <f t="shared" si="5"/>
        <v>77</v>
      </c>
      <c r="M78" s="1"/>
      <c r="N78" s="1"/>
      <c r="O78" s="4"/>
      <c r="P78" s="5">
        <f t="shared" si="4"/>
        <v>77</v>
      </c>
    </row>
    <row r="79" spans="1:16">
      <c r="A79" s="28" t="s">
        <v>497</v>
      </c>
      <c r="B79" s="32">
        <v>1</v>
      </c>
      <c r="C79" s="17">
        <v>44091</v>
      </c>
      <c r="D79" s="27" t="s">
        <v>390</v>
      </c>
      <c r="E79" s="35" t="s">
        <v>529</v>
      </c>
      <c r="F79" s="37" t="s">
        <v>542</v>
      </c>
      <c r="G79" s="36">
        <v>44167</v>
      </c>
      <c r="H79" s="38" t="s">
        <v>553</v>
      </c>
      <c r="I79">
        <f t="shared" si="3"/>
        <v>408</v>
      </c>
      <c r="J79" s="19" t="s">
        <v>110</v>
      </c>
      <c r="K79" s="19">
        <f t="shared" si="5"/>
        <v>78</v>
      </c>
      <c r="M79" s="1"/>
      <c r="N79" s="1"/>
      <c r="O79" s="4"/>
      <c r="P79" s="5">
        <f t="shared" si="4"/>
        <v>78</v>
      </c>
    </row>
    <row r="80" spans="1:16">
      <c r="A80" s="28" t="s">
        <v>498</v>
      </c>
      <c r="B80" s="32">
        <v>1</v>
      </c>
      <c r="C80" s="17">
        <v>44091</v>
      </c>
      <c r="D80" s="27" t="s">
        <v>390</v>
      </c>
      <c r="E80" s="35" t="s">
        <v>529</v>
      </c>
      <c r="F80" s="37" t="s">
        <v>542</v>
      </c>
      <c r="G80" s="36">
        <v>44167</v>
      </c>
      <c r="H80" s="38" t="s">
        <v>553</v>
      </c>
      <c r="I80">
        <f t="shared" si="3"/>
        <v>408</v>
      </c>
      <c r="J80" s="19" t="s">
        <v>111</v>
      </c>
      <c r="K80" s="19">
        <f t="shared" si="5"/>
        <v>79</v>
      </c>
      <c r="M80" s="1"/>
      <c r="N80" s="1"/>
      <c r="O80" s="4"/>
      <c r="P80" s="5">
        <f t="shared" si="4"/>
        <v>79</v>
      </c>
    </row>
    <row r="81" spans="1:16">
      <c r="A81" s="28" t="s">
        <v>499</v>
      </c>
      <c r="B81" s="32">
        <v>1</v>
      </c>
      <c r="C81" s="17">
        <v>44091</v>
      </c>
      <c r="D81" s="27" t="s">
        <v>390</v>
      </c>
      <c r="E81" s="35" t="s">
        <v>529</v>
      </c>
      <c r="F81" s="37" t="s">
        <v>542</v>
      </c>
      <c r="G81" s="36">
        <v>44167</v>
      </c>
      <c r="H81" s="38" t="s">
        <v>553</v>
      </c>
      <c r="I81">
        <f t="shared" si="3"/>
        <v>408</v>
      </c>
      <c r="J81" s="19" t="s">
        <v>112</v>
      </c>
      <c r="K81" s="19">
        <f t="shared" si="5"/>
        <v>80</v>
      </c>
      <c r="M81" s="1"/>
      <c r="N81" s="1"/>
      <c r="O81" s="4"/>
      <c r="P81" s="5">
        <f t="shared" si="4"/>
        <v>80</v>
      </c>
    </row>
    <row r="82" spans="1:16" ht="16.5">
      <c r="A82" s="28" t="s">
        <v>489</v>
      </c>
      <c r="B82" s="32">
        <v>1</v>
      </c>
      <c r="C82" s="17">
        <v>44091</v>
      </c>
      <c r="D82" s="27" t="s">
        <v>390</v>
      </c>
      <c r="E82" s="35" t="s">
        <v>529</v>
      </c>
      <c r="F82" s="37" t="s">
        <v>542</v>
      </c>
      <c r="G82" s="36">
        <v>44167</v>
      </c>
      <c r="H82" s="38" t="s">
        <v>553</v>
      </c>
      <c r="I82">
        <f t="shared" si="3"/>
        <v>408</v>
      </c>
      <c r="J82" s="19" t="s">
        <v>113</v>
      </c>
      <c r="K82" s="19">
        <f t="shared" si="5"/>
        <v>81</v>
      </c>
      <c r="M82" s="1"/>
      <c r="N82" s="1"/>
      <c r="O82" s="8"/>
      <c r="P82" s="5">
        <f t="shared" si="4"/>
        <v>81</v>
      </c>
    </row>
    <row r="83" spans="1:16">
      <c r="A83" s="28" t="s">
        <v>439</v>
      </c>
      <c r="B83" s="32">
        <v>1</v>
      </c>
      <c r="C83" s="17">
        <v>44091</v>
      </c>
      <c r="D83" s="27" t="s">
        <v>390</v>
      </c>
      <c r="E83" s="35" t="s">
        <v>529</v>
      </c>
      <c r="F83" s="37" t="s">
        <v>542</v>
      </c>
      <c r="G83" s="36">
        <v>44167</v>
      </c>
      <c r="H83" s="38" t="s">
        <v>553</v>
      </c>
      <c r="I83">
        <f t="shared" si="3"/>
        <v>408</v>
      </c>
      <c r="J83" s="19" t="s">
        <v>114</v>
      </c>
      <c r="K83" s="19">
        <f t="shared" si="5"/>
        <v>82</v>
      </c>
      <c r="M83" s="1"/>
      <c r="N83" s="1"/>
      <c r="O83" s="4"/>
      <c r="P83" s="5">
        <f t="shared" si="4"/>
        <v>82</v>
      </c>
    </row>
    <row r="84" spans="1:16">
      <c r="A84" s="28" t="s">
        <v>490</v>
      </c>
      <c r="B84" s="32">
        <v>1</v>
      </c>
      <c r="C84" s="17">
        <v>44091</v>
      </c>
      <c r="D84" s="27" t="s">
        <v>390</v>
      </c>
      <c r="E84" s="35" t="s">
        <v>529</v>
      </c>
      <c r="F84" s="37" t="s">
        <v>542</v>
      </c>
      <c r="G84" s="36">
        <v>44167</v>
      </c>
      <c r="H84" s="38" t="s">
        <v>553</v>
      </c>
      <c r="I84">
        <f t="shared" si="3"/>
        <v>408</v>
      </c>
      <c r="J84" s="19" t="s">
        <v>115</v>
      </c>
      <c r="K84" s="19">
        <f t="shared" si="5"/>
        <v>83</v>
      </c>
      <c r="M84" s="1"/>
      <c r="N84" s="1"/>
      <c r="O84" s="4"/>
      <c r="P84" s="5">
        <f t="shared" si="4"/>
        <v>83</v>
      </c>
    </row>
    <row r="85" spans="1:16">
      <c r="A85" s="28" t="s">
        <v>491</v>
      </c>
      <c r="B85" s="32">
        <v>1</v>
      </c>
      <c r="C85" s="17">
        <v>44091</v>
      </c>
      <c r="D85" s="27" t="s">
        <v>390</v>
      </c>
      <c r="E85" s="35" t="s">
        <v>529</v>
      </c>
      <c r="F85" s="37" t="s">
        <v>542</v>
      </c>
      <c r="G85" s="36">
        <v>44167</v>
      </c>
      <c r="H85" s="38" t="s">
        <v>543</v>
      </c>
      <c r="I85">
        <f t="shared" si="3"/>
        <v>408</v>
      </c>
      <c r="J85" s="19" t="s">
        <v>30</v>
      </c>
      <c r="K85" s="19">
        <f t="shared" si="5"/>
        <v>84</v>
      </c>
      <c r="M85" s="1"/>
      <c r="N85" s="1"/>
      <c r="O85" s="4"/>
      <c r="P85" s="5">
        <f t="shared" si="4"/>
        <v>84</v>
      </c>
    </row>
    <row r="86" spans="1:16">
      <c r="A86" s="28" t="s">
        <v>492</v>
      </c>
      <c r="B86" s="32">
        <v>1</v>
      </c>
      <c r="C86" s="17">
        <v>44091</v>
      </c>
      <c r="D86" s="27" t="s">
        <v>390</v>
      </c>
      <c r="E86" s="35" t="s">
        <v>529</v>
      </c>
      <c r="F86" s="37" t="s">
        <v>542</v>
      </c>
      <c r="G86" s="36">
        <v>44167</v>
      </c>
      <c r="H86" s="38" t="s">
        <v>544</v>
      </c>
      <c r="I86">
        <f t="shared" si="3"/>
        <v>408</v>
      </c>
      <c r="J86" s="19" t="s">
        <v>116</v>
      </c>
      <c r="K86" s="19">
        <f t="shared" si="5"/>
        <v>85</v>
      </c>
      <c r="M86" s="1"/>
      <c r="N86" s="1"/>
      <c r="O86" s="7"/>
      <c r="P86" s="5">
        <f t="shared" si="4"/>
        <v>85</v>
      </c>
    </row>
    <row r="87" spans="1:16">
      <c r="A87" s="28" t="s">
        <v>493</v>
      </c>
      <c r="B87" s="32">
        <v>1</v>
      </c>
      <c r="C87" s="17">
        <v>44091</v>
      </c>
      <c r="D87" s="27" t="s">
        <v>390</v>
      </c>
      <c r="E87" s="35" t="s">
        <v>529</v>
      </c>
      <c r="F87" s="37" t="s">
        <v>542</v>
      </c>
      <c r="G87" s="36">
        <v>44167</v>
      </c>
      <c r="H87" s="38" t="s">
        <v>553</v>
      </c>
      <c r="I87">
        <f t="shared" si="3"/>
        <v>408</v>
      </c>
      <c r="J87" s="19" t="s">
        <v>117</v>
      </c>
      <c r="K87" s="19">
        <f t="shared" si="5"/>
        <v>86</v>
      </c>
      <c r="M87" s="1"/>
      <c r="N87" s="1"/>
      <c r="O87" s="7"/>
      <c r="P87" s="5">
        <f t="shared" si="4"/>
        <v>86</v>
      </c>
    </row>
    <row r="88" spans="1:16">
      <c r="A88" s="28" t="s">
        <v>494</v>
      </c>
      <c r="B88" s="32">
        <v>1</v>
      </c>
      <c r="C88" s="17">
        <v>44091</v>
      </c>
      <c r="D88" s="27" t="s">
        <v>390</v>
      </c>
      <c r="E88" s="35" t="s">
        <v>529</v>
      </c>
      <c r="F88" s="37" t="s">
        <v>542</v>
      </c>
      <c r="G88" s="36">
        <v>44167</v>
      </c>
      <c r="H88" s="38" t="s">
        <v>553</v>
      </c>
      <c r="I88">
        <f t="shared" si="3"/>
        <v>408</v>
      </c>
      <c r="J88" s="19" t="s">
        <v>118</v>
      </c>
      <c r="K88" s="19">
        <f t="shared" si="5"/>
        <v>87</v>
      </c>
      <c r="M88" s="1"/>
      <c r="N88" s="1"/>
      <c r="O88" s="4"/>
      <c r="P88" s="5">
        <f t="shared" si="4"/>
        <v>87</v>
      </c>
    </row>
    <row r="89" spans="1:16">
      <c r="A89" s="28" t="s">
        <v>443</v>
      </c>
      <c r="B89" s="32">
        <v>1</v>
      </c>
      <c r="C89" s="17">
        <v>44144</v>
      </c>
      <c r="D89" s="27" t="s">
        <v>55</v>
      </c>
      <c r="E89" s="21" t="s">
        <v>426</v>
      </c>
      <c r="F89" s="15" t="s">
        <v>545</v>
      </c>
      <c r="G89" s="17">
        <v>44169</v>
      </c>
      <c r="H89" s="14" t="s">
        <v>546</v>
      </c>
      <c r="I89">
        <f t="shared" si="3"/>
        <v>19</v>
      </c>
      <c r="J89" s="19" t="s">
        <v>119</v>
      </c>
      <c r="K89" s="19">
        <f t="shared" si="5"/>
        <v>88</v>
      </c>
      <c r="M89" s="1"/>
      <c r="N89" s="1"/>
      <c r="O89" s="9"/>
      <c r="P89" s="5">
        <f t="shared" si="4"/>
        <v>88</v>
      </c>
    </row>
    <row r="90" spans="1:16">
      <c r="A90" s="28" t="s">
        <v>444</v>
      </c>
      <c r="B90" s="32">
        <v>1</v>
      </c>
      <c r="C90" s="17">
        <v>44144</v>
      </c>
      <c r="D90" s="27" t="s">
        <v>55</v>
      </c>
      <c r="E90" s="21" t="s">
        <v>426</v>
      </c>
      <c r="F90" s="15" t="s">
        <v>545</v>
      </c>
      <c r="G90" s="17">
        <v>44169</v>
      </c>
      <c r="H90" s="14" t="s">
        <v>546</v>
      </c>
      <c r="I90">
        <f t="shared" si="3"/>
        <v>19</v>
      </c>
      <c r="J90" s="19" t="s">
        <v>120</v>
      </c>
      <c r="K90" s="19">
        <f t="shared" si="5"/>
        <v>89</v>
      </c>
      <c r="M90" s="1"/>
      <c r="N90" s="1"/>
      <c r="O90" s="4"/>
      <c r="P90" s="5">
        <f t="shared" si="4"/>
        <v>89</v>
      </c>
    </row>
    <row r="91" spans="1:16">
      <c r="A91" s="28" t="s">
        <v>445</v>
      </c>
      <c r="B91" s="32">
        <v>1</v>
      </c>
      <c r="C91" s="17">
        <v>44144</v>
      </c>
      <c r="D91" s="27" t="s">
        <v>55</v>
      </c>
      <c r="E91" s="21" t="s">
        <v>426</v>
      </c>
      <c r="F91" s="15" t="s">
        <v>545</v>
      </c>
      <c r="G91" s="17">
        <v>44169</v>
      </c>
      <c r="H91" s="14" t="s">
        <v>546</v>
      </c>
      <c r="I91">
        <f t="shared" si="3"/>
        <v>19</v>
      </c>
      <c r="J91" s="19" t="s">
        <v>121</v>
      </c>
      <c r="K91" s="19">
        <f t="shared" si="5"/>
        <v>90</v>
      </c>
      <c r="M91" s="1"/>
      <c r="N91" s="1"/>
      <c r="O91" s="4"/>
      <c r="P91" s="5">
        <f t="shared" si="4"/>
        <v>90</v>
      </c>
    </row>
    <row r="92" spans="1:16">
      <c r="A92" s="28" t="s">
        <v>446</v>
      </c>
      <c r="B92" s="32">
        <v>1</v>
      </c>
      <c r="C92" s="17">
        <v>44144</v>
      </c>
      <c r="D92" s="27" t="s">
        <v>55</v>
      </c>
      <c r="E92" s="21" t="s">
        <v>426</v>
      </c>
      <c r="F92" s="15" t="s">
        <v>545</v>
      </c>
      <c r="G92" s="17">
        <v>44169</v>
      </c>
      <c r="H92" s="14" t="s">
        <v>546</v>
      </c>
      <c r="I92">
        <f t="shared" si="3"/>
        <v>19</v>
      </c>
      <c r="J92" s="19" t="s">
        <v>122</v>
      </c>
      <c r="K92" s="19">
        <f t="shared" si="5"/>
        <v>91</v>
      </c>
      <c r="M92" s="1"/>
      <c r="N92" s="1"/>
      <c r="O92" s="4"/>
      <c r="P92" s="5">
        <f t="shared" si="4"/>
        <v>91</v>
      </c>
    </row>
    <row r="93" spans="1:16">
      <c r="A93" s="28" t="s">
        <v>447</v>
      </c>
      <c r="B93" s="32">
        <v>1</v>
      </c>
      <c r="C93" s="17">
        <v>44144</v>
      </c>
      <c r="D93" s="27" t="s">
        <v>55</v>
      </c>
      <c r="E93" s="21" t="s">
        <v>426</v>
      </c>
      <c r="F93" s="15" t="s">
        <v>545</v>
      </c>
      <c r="G93" s="17">
        <v>44169</v>
      </c>
      <c r="H93" s="14" t="s">
        <v>546</v>
      </c>
      <c r="I93">
        <f t="shared" si="3"/>
        <v>19</v>
      </c>
      <c r="J93" s="19" t="s">
        <v>123</v>
      </c>
      <c r="K93" s="19">
        <f t="shared" si="5"/>
        <v>92</v>
      </c>
      <c r="M93" s="1"/>
      <c r="N93" s="1"/>
      <c r="O93" s="4"/>
      <c r="P93" s="5">
        <f t="shared" si="4"/>
        <v>92</v>
      </c>
    </row>
    <row r="94" spans="1:16">
      <c r="A94" s="28" t="s">
        <v>448</v>
      </c>
      <c r="B94" s="32">
        <v>1</v>
      </c>
      <c r="C94" s="17">
        <v>44144</v>
      </c>
      <c r="D94" s="27" t="s">
        <v>55</v>
      </c>
      <c r="E94" s="21" t="s">
        <v>426</v>
      </c>
      <c r="F94" s="15" t="s">
        <v>545</v>
      </c>
      <c r="G94" s="17">
        <v>44169</v>
      </c>
      <c r="H94" s="14" t="s">
        <v>546</v>
      </c>
      <c r="I94">
        <f t="shared" si="3"/>
        <v>19</v>
      </c>
      <c r="J94" s="19" t="s">
        <v>124</v>
      </c>
      <c r="K94" s="19">
        <f t="shared" si="5"/>
        <v>93</v>
      </c>
      <c r="M94" s="1"/>
      <c r="N94" s="1"/>
      <c r="O94" s="7"/>
      <c r="P94" s="5">
        <f t="shared" si="4"/>
        <v>93</v>
      </c>
    </row>
    <row r="95" spans="1:16">
      <c r="A95" s="28" t="s">
        <v>449</v>
      </c>
      <c r="B95" s="32">
        <v>1</v>
      </c>
      <c r="C95" s="17">
        <v>44144</v>
      </c>
      <c r="D95" s="27" t="s">
        <v>55</v>
      </c>
      <c r="E95" s="21" t="s">
        <v>426</v>
      </c>
      <c r="F95" s="15" t="s">
        <v>545</v>
      </c>
      <c r="G95" s="17">
        <v>44169</v>
      </c>
      <c r="H95" s="14" t="s">
        <v>546</v>
      </c>
      <c r="I95">
        <f t="shared" si="3"/>
        <v>19</v>
      </c>
      <c r="J95" s="19" t="s">
        <v>125</v>
      </c>
      <c r="K95" s="19">
        <f t="shared" si="5"/>
        <v>94</v>
      </c>
      <c r="M95" s="1"/>
      <c r="N95" s="1"/>
      <c r="O95" s="4"/>
      <c r="P95" s="5">
        <f t="shared" si="4"/>
        <v>94</v>
      </c>
    </row>
    <row r="96" spans="1:16">
      <c r="A96" s="28" t="s">
        <v>450</v>
      </c>
      <c r="B96" s="32">
        <v>3</v>
      </c>
      <c r="C96" s="17">
        <v>44144</v>
      </c>
      <c r="D96" s="27" t="s">
        <v>55</v>
      </c>
      <c r="E96" s="21" t="s">
        <v>426</v>
      </c>
      <c r="F96" s="15" t="s">
        <v>545</v>
      </c>
      <c r="G96" s="17">
        <v>44169</v>
      </c>
      <c r="H96" s="14" t="s">
        <v>546</v>
      </c>
      <c r="I96">
        <f t="shared" si="3"/>
        <v>19</v>
      </c>
      <c r="J96" s="19" t="s">
        <v>385</v>
      </c>
      <c r="K96" s="19">
        <f t="shared" si="5"/>
        <v>95</v>
      </c>
      <c r="M96" s="1"/>
      <c r="N96" s="1"/>
      <c r="O96" s="4"/>
      <c r="P96" s="5">
        <f t="shared" si="4"/>
        <v>95</v>
      </c>
    </row>
    <row r="97" spans="1:16">
      <c r="A97" s="28" t="s">
        <v>500</v>
      </c>
      <c r="B97" s="32">
        <v>1</v>
      </c>
      <c r="C97" s="17">
        <v>44144</v>
      </c>
      <c r="D97" s="27" t="s">
        <v>55</v>
      </c>
      <c r="E97" s="21" t="s">
        <v>426</v>
      </c>
      <c r="F97" s="15" t="s">
        <v>545</v>
      </c>
      <c r="G97" s="17">
        <v>44169</v>
      </c>
      <c r="H97" s="14" t="s">
        <v>546</v>
      </c>
      <c r="I97">
        <f t="shared" si="3"/>
        <v>19</v>
      </c>
      <c r="J97" s="19" t="s">
        <v>126</v>
      </c>
      <c r="K97" s="19">
        <f t="shared" si="5"/>
        <v>96</v>
      </c>
      <c r="M97" s="1"/>
      <c r="N97" s="1"/>
      <c r="O97" s="4"/>
      <c r="P97" s="5">
        <f t="shared" si="4"/>
        <v>96</v>
      </c>
    </row>
    <row r="98" spans="1:16">
      <c r="A98" s="28" t="s">
        <v>500</v>
      </c>
      <c r="B98" s="32">
        <v>1</v>
      </c>
      <c r="C98" s="17">
        <v>44144</v>
      </c>
      <c r="D98" s="27" t="s">
        <v>55</v>
      </c>
      <c r="E98" s="21" t="s">
        <v>426</v>
      </c>
      <c r="F98" s="15" t="s">
        <v>545</v>
      </c>
      <c r="G98" s="17">
        <v>44169</v>
      </c>
      <c r="H98" s="14" t="s">
        <v>546</v>
      </c>
      <c r="I98">
        <f t="shared" si="3"/>
        <v>19</v>
      </c>
      <c r="J98" s="19" t="s">
        <v>127</v>
      </c>
      <c r="K98" s="19">
        <f t="shared" si="5"/>
        <v>97</v>
      </c>
      <c r="M98" s="1"/>
      <c r="N98" s="1"/>
      <c r="O98" s="4"/>
      <c r="P98" s="5">
        <f t="shared" si="4"/>
        <v>97</v>
      </c>
    </row>
    <row r="99" spans="1:16">
      <c r="A99" s="28" t="s">
        <v>452</v>
      </c>
      <c r="B99" s="32">
        <v>1</v>
      </c>
      <c r="C99" s="17">
        <v>44144</v>
      </c>
      <c r="D99" s="27" t="s">
        <v>55</v>
      </c>
      <c r="E99" s="21" t="s">
        <v>426</v>
      </c>
      <c r="F99" s="15" t="s">
        <v>545</v>
      </c>
      <c r="G99" s="17">
        <v>44169</v>
      </c>
      <c r="H99" s="14" t="s">
        <v>546</v>
      </c>
      <c r="I99">
        <f t="shared" si="3"/>
        <v>19</v>
      </c>
      <c r="J99" s="19" t="s">
        <v>128</v>
      </c>
      <c r="K99" s="19">
        <f t="shared" si="5"/>
        <v>98</v>
      </c>
      <c r="M99" s="1"/>
      <c r="N99" s="1"/>
      <c r="O99" s="4"/>
      <c r="P99" s="5">
        <f t="shared" si="4"/>
        <v>98</v>
      </c>
    </row>
    <row r="100" spans="1:16">
      <c r="A100" s="28" t="s">
        <v>453</v>
      </c>
      <c r="B100" s="32">
        <v>1</v>
      </c>
      <c r="C100" s="17">
        <v>44144</v>
      </c>
      <c r="D100" s="27" t="s">
        <v>55</v>
      </c>
      <c r="E100" s="21" t="s">
        <v>426</v>
      </c>
      <c r="F100" s="15" t="s">
        <v>545</v>
      </c>
      <c r="G100" s="17">
        <v>44169</v>
      </c>
      <c r="H100" s="14" t="s">
        <v>546</v>
      </c>
      <c r="I100">
        <f t="shared" si="3"/>
        <v>19</v>
      </c>
      <c r="J100" s="19" t="s">
        <v>45</v>
      </c>
      <c r="K100" s="19">
        <f t="shared" si="5"/>
        <v>99</v>
      </c>
      <c r="M100" s="1"/>
      <c r="N100" s="1"/>
      <c r="O100" s="4"/>
      <c r="P100" s="5">
        <f t="shared" si="4"/>
        <v>99</v>
      </c>
    </row>
    <row r="101" spans="1:16">
      <c r="A101" s="28" t="s">
        <v>454</v>
      </c>
      <c r="B101" s="32">
        <v>2</v>
      </c>
      <c r="C101" s="17">
        <v>44144</v>
      </c>
      <c r="D101" s="27" t="s">
        <v>55</v>
      </c>
      <c r="E101" s="21" t="s">
        <v>426</v>
      </c>
      <c r="F101" s="15" t="s">
        <v>545</v>
      </c>
      <c r="G101" s="17">
        <v>44169</v>
      </c>
      <c r="H101" s="14" t="s">
        <v>546</v>
      </c>
      <c r="I101">
        <f t="shared" si="3"/>
        <v>19</v>
      </c>
      <c r="J101" s="19" t="s">
        <v>267</v>
      </c>
      <c r="K101" s="19">
        <f t="shared" si="5"/>
        <v>100</v>
      </c>
      <c r="M101" s="3"/>
      <c r="N101" s="3"/>
      <c r="O101" s="4"/>
      <c r="P101" s="5">
        <f t="shared" si="4"/>
        <v>100</v>
      </c>
    </row>
    <row r="102" spans="1:16" ht="16.5">
      <c r="A102" s="28" t="s">
        <v>455</v>
      </c>
      <c r="B102" s="32">
        <v>1</v>
      </c>
      <c r="C102" s="17">
        <v>44144</v>
      </c>
      <c r="D102" s="27" t="s">
        <v>55</v>
      </c>
      <c r="E102" s="21" t="s">
        <v>426</v>
      </c>
      <c r="F102" s="15" t="s">
        <v>545</v>
      </c>
      <c r="G102" s="17">
        <v>44169</v>
      </c>
      <c r="H102" s="14" t="s">
        <v>546</v>
      </c>
      <c r="I102">
        <f t="shared" si="3"/>
        <v>19</v>
      </c>
      <c r="J102" s="19" t="s">
        <v>129</v>
      </c>
      <c r="K102" s="19">
        <f t="shared" si="5"/>
        <v>101</v>
      </c>
      <c r="M102" s="1"/>
      <c r="N102" s="1"/>
      <c r="O102" s="8"/>
      <c r="P102" s="5">
        <f t="shared" si="4"/>
        <v>101</v>
      </c>
    </row>
    <row r="103" spans="1:16">
      <c r="A103" s="28" t="s">
        <v>456</v>
      </c>
      <c r="B103" s="32">
        <v>1</v>
      </c>
      <c r="C103" s="17">
        <v>44144</v>
      </c>
      <c r="D103" s="27" t="s">
        <v>55</v>
      </c>
      <c r="E103" s="21" t="s">
        <v>426</v>
      </c>
      <c r="F103" s="15" t="s">
        <v>545</v>
      </c>
      <c r="G103" s="17">
        <v>44169</v>
      </c>
      <c r="H103" s="14" t="s">
        <v>546</v>
      </c>
      <c r="I103">
        <f t="shared" si="3"/>
        <v>19</v>
      </c>
      <c r="J103" s="19" t="s">
        <v>130</v>
      </c>
      <c r="K103" s="19">
        <f t="shared" si="5"/>
        <v>102</v>
      </c>
      <c r="M103" s="1"/>
      <c r="N103" s="1"/>
      <c r="O103" s="7"/>
      <c r="P103" s="5">
        <f t="shared" si="4"/>
        <v>102</v>
      </c>
    </row>
    <row r="104" spans="1:16">
      <c r="A104" s="28" t="s">
        <v>457</v>
      </c>
      <c r="B104" s="32">
        <v>1</v>
      </c>
      <c r="C104" s="17">
        <v>44144</v>
      </c>
      <c r="D104" s="27" t="s">
        <v>55</v>
      </c>
      <c r="E104" s="21" t="s">
        <v>426</v>
      </c>
      <c r="F104" s="15" t="s">
        <v>545</v>
      </c>
      <c r="G104" s="17">
        <v>44169</v>
      </c>
      <c r="H104" s="14" t="s">
        <v>546</v>
      </c>
      <c r="I104">
        <f t="shared" si="3"/>
        <v>19</v>
      </c>
      <c r="J104" s="19" t="s">
        <v>131</v>
      </c>
      <c r="K104" s="19">
        <f t="shared" si="5"/>
        <v>103</v>
      </c>
      <c r="M104" s="1"/>
      <c r="N104" s="1"/>
      <c r="O104" s="4"/>
      <c r="P104" s="5">
        <f t="shared" si="4"/>
        <v>103</v>
      </c>
    </row>
    <row r="105" spans="1:16">
      <c r="A105" s="28" t="s">
        <v>458</v>
      </c>
      <c r="B105" s="32">
        <v>1</v>
      </c>
      <c r="C105" s="17">
        <v>44144</v>
      </c>
      <c r="D105" s="27" t="s">
        <v>55</v>
      </c>
      <c r="E105" s="21" t="s">
        <v>426</v>
      </c>
      <c r="F105" s="15" t="s">
        <v>545</v>
      </c>
      <c r="G105" s="17">
        <v>44169</v>
      </c>
      <c r="H105" s="14" t="s">
        <v>546</v>
      </c>
      <c r="I105">
        <f t="shared" si="3"/>
        <v>19</v>
      </c>
      <c r="J105" s="19" t="s">
        <v>132</v>
      </c>
      <c r="K105" s="19">
        <f t="shared" si="5"/>
        <v>104</v>
      </c>
      <c r="M105" s="1"/>
      <c r="N105" s="1"/>
      <c r="O105" s="4"/>
      <c r="P105" s="5">
        <f t="shared" si="4"/>
        <v>104</v>
      </c>
    </row>
    <row r="106" spans="1:16">
      <c r="A106" s="28" t="s">
        <v>452</v>
      </c>
      <c r="B106" s="32">
        <v>1</v>
      </c>
      <c r="C106" s="17">
        <v>44144</v>
      </c>
      <c r="D106" s="27" t="s">
        <v>55</v>
      </c>
      <c r="E106" s="21" t="s">
        <v>426</v>
      </c>
      <c r="F106" s="15" t="s">
        <v>545</v>
      </c>
      <c r="G106" s="17">
        <v>44169</v>
      </c>
      <c r="H106" s="14" t="s">
        <v>546</v>
      </c>
      <c r="I106">
        <f t="shared" si="3"/>
        <v>19</v>
      </c>
      <c r="J106" s="19" t="s">
        <v>46</v>
      </c>
      <c r="K106" s="19">
        <f t="shared" si="5"/>
        <v>105</v>
      </c>
      <c r="M106" s="1"/>
      <c r="N106" s="1"/>
      <c r="O106" s="4"/>
      <c r="P106" s="5">
        <f t="shared" si="4"/>
        <v>105</v>
      </c>
    </row>
    <row r="107" spans="1:16">
      <c r="A107" s="28" t="s">
        <v>459</v>
      </c>
      <c r="B107" s="32">
        <v>1</v>
      </c>
      <c r="C107" s="17">
        <v>44144</v>
      </c>
      <c r="D107" s="27" t="s">
        <v>55</v>
      </c>
      <c r="E107" s="21" t="s">
        <v>426</v>
      </c>
      <c r="F107" s="15" t="s">
        <v>545</v>
      </c>
      <c r="G107" s="17">
        <v>44169</v>
      </c>
      <c r="H107" s="14" t="s">
        <v>546</v>
      </c>
      <c r="I107">
        <f t="shared" si="3"/>
        <v>19</v>
      </c>
      <c r="J107" s="19" t="s">
        <v>133</v>
      </c>
      <c r="K107" s="19">
        <f t="shared" si="5"/>
        <v>106</v>
      </c>
      <c r="M107" s="1"/>
      <c r="N107" s="1"/>
      <c r="O107" s="4"/>
      <c r="P107" s="5">
        <f t="shared" si="4"/>
        <v>106</v>
      </c>
    </row>
    <row r="108" spans="1:16">
      <c r="A108" s="28" t="s">
        <v>460</v>
      </c>
      <c r="B108" s="32">
        <v>1</v>
      </c>
      <c r="C108" s="17">
        <v>44144</v>
      </c>
      <c r="D108" s="27" t="s">
        <v>55</v>
      </c>
      <c r="E108" s="21" t="s">
        <v>426</v>
      </c>
      <c r="F108" s="15" t="s">
        <v>545</v>
      </c>
      <c r="G108" s="17">
        <v>44169</v>
      </c>
      <c r="H108" s="14" t="s">
        <v>546</v>
      </c>
      <c r="I108">
        <f t="shared" si="3"/>
        <v>19</v>
      </c>
      <c r="J108" s="19" t="s">
        <v>134</v>
      </c>
      <c r="K108" s="19">
        <f t="shared" si="5"/>
        <v>107</v>
      </c>
      <c r="M108" s="1"/>
      <c r="N108" s="1"/>
      <c r="O108" s="4"/>
      <c r="P108" s="5">
        <f t="shared" si="4"/>
        <v>107</v>
      </c>
    </row>
    <row r="109" spans="1:16">
      <c r="A109" s="28" t="s">
        <v>461</v>
      </c>
      <c r="B109" s="32">
        <v>1</v>
      </c>
      <c r="C109" s="17">
        <v>44144</v>
      </c>
      <c r="D109" s="27" t="s">
        <v>55</v>
      </c>
      <c r="E109" s="21" t="s">
        <v>426</v>
      </c>
      <c r="F109" s="15" t="s">
        <v>545</v>
      </c>
      <c r="G109" s="17">
        <v>44169</v>
      </c>
      <c r="H109" s="14" t="s">
        <v>546</v>
      </c>
      <c r="I109">
        <f t="shared" si="3"/>
        <v>19</v>
      </c>
      <c r="J109" s="19" t="s">
        <v>135</v>
      </c>
      <c r="K109" s="19">
        <f t="shared" si="5"/>
        <v>108</v>
      </c>
      <c r="M109" s="1"/>
      <c r="N109" s="1"/>
      <c r="O109" s="4"/>
      <c r="P109" s="5">
        <f t="shared" si="4"/>
        <v>108</v>
      </c>
    </row>
    <row r="110" spans="1:16">
      <c r="A110" s="28" t="s">
        <v>462</v>
      </c>
      <c r="B110" s="32">
        <v>1</v>
      </c>
      <c r="C110" s="17">
        <v>44144</v>
      </c>
      <c r="D110" s="27" t="s">
        <v>55</v>
      </c>
      <c r="E110" s="21" t="s">
        <v>426</v>
      </c>
      <c r="F110" s="15" t="s">
        <v>545</v>
      </c>
      <c r="G110" s="17">
        <v>44169</v>
      </c>
      <c r="H110" s="14" t="s">
        <v>546</v>
      </c>
      <c r="I110">
        <f t="shared" si="3"/>
        <v>19</v>
      </c>
      <c r="J110" s="19" t="s">
        <v>136</v>
      </c>
      <c r="K110" s="19">
        <f t="shared" si="5"/>
        <v>109</v>
      </c>
      <c r="M110" s="1"/>
      <c r="N110" s="1"/>
      <c r="O110" s="4"/>
      <c r="P110" s="5">
        <f t="shared" si="4"/>
        <v>109</v>
      </c>
    </row>
    <row r="111" spans="1:16">
      <c r="A111" s="28" t="s">
        <v>463</v>
      </c>
      <c r="B111" s="32">
        <v>2</v>
      </c>
      <c r="C111" s="17">
        <v>44144</v>
      </c>
      <c r="D111" s="27" t="s">
        <v>55</v>
      </c>
      <c r="E111" s="21" t="s">
        <v>426</v>
      </c>
      <c r="F111" s="15" t="s">
        <v>545</v>
      </c>
      <c r="G111" s="17">
        <v>44169</v>
      </c>
      <c r="H111" s="14" t="s">
        <v>546</v>
      </c>
      <c r="I111">
        <f t="shared" si="3"/>
        <v>19</v>
      </c>
      <c r="J111" s="19" t="s">
        <v>268</v>
      </c>
      <c r="K111" s="19">
        <f t="shared" si="5"/>
        <v>110</v>
      </c>
      <c r="M111" s="1"/>
      <c r="N111" s="1"/>
      <c r="O111" s="4"/>
      <c r="P111" s="5">
        <f t="shared" si="4"/>
        <v>110</v>
      </c>
    </row>
    <row r="112" spans="1:16">
      <c r="A112" s="28" t="s">
        <v>453</v>
      </c>
      <c r="B112" s="32">
        <v>1</v>
      </c>
      <c r="C112" s="17">
        <v>44144</v>
      </c>
      <c r="D112" s="27" t="s">
        <v>55</v>
      </c>
      <c r="E112" s="21" t="s">
        <v>426</v>
      </c>
      <c r="F112" s="15" t="s">
        <v>545</v>
      </c>
      <c r="G112" s="17">
        <v>44169</v>
      </c>
      <c r="H112" s="14" t="s">
        <v>546</v>
      </c>
      <c r="I112">
        <f t="shared" si="3"/>
        <v>19</v>
      </c>
      <c r="J112" s="19" t="s">
        <v>137</v>
      </c>
      <c r="K112" s="19">
        <f t="shared" si="5"/>
        <v>111</v>
      </c>
      <c r="M112" s="1"/>
      <c r="N112" s="1"/>
      <c r="O112" s="4"/>
      <c r="P112" s="5">
        <f t="shared" si="4"/>
        <v>111</v>
      </c>
    </row>
    <row r="113" spans="1:16">
      <c r="A113" s="28" t="s">
        <v>464</v>
      </c>
      <c r="B113" s="32">
        <v>1</v>
      </c>
      <c r="C113" s="17">
        <v>44144</v>
      </c>
      <c r="D113" s="27" t="s">
        <v>55</v>
      </c>
      <c r="E113" s="21" t="s">
        <v>426</v>
      </c>
      <c r="F113" s="15" t="s">
        <v>545</v>
      </c>
      <c r="G113" s="17">
        <v>44169</v>
      </c>
      <c r="H113" s="14" t="s">
        <v>546</v>
      </c>
      <c r="I113">
        <f t="shared" si="3"/>
        <v>19</v>
      </c>
      <c r="J113" s="19" t="s">
        <v>138</v>
      </c>
      <c r="K113" s="19">
        <f t="shared" si="5"/>
        <v>112</v>
      </c>
      <c r="M113" s="1"/>
      <c r="N113" s="1"/>
      <c r="O113" s="4"/>
      <c r="P113" s="5">
        <f t="shared" si="4"/>
        <v>112</v>
      </c>
    </row>
    <row r="114" spans="1:16">
      <c r="A114" s="28" t="s">
        <v>465</v>
      </c>
      <c r="B114" s="32">
        <v>1</v>
      </c>
      <c r="C114" s="17">
        <v>44144</v>
      </c>
      <c r="D114" s="27" t="s">
        <v>55</v>
      </c>
      <c r="E114" s="21" t="s">
        <v>426</v>
      </c>
      <c r="F114" s="15" t="s">
        <v>545</v>
      </c>
      <c r="G114" s="17">
        <v>44169</v>
      </c>
      <c r="H114" s="14" t="s">
        <v>546</v>
      </c>
      <c r="I114">
        <f t="shared" si="3"/>
        <v>19</v>
      </c>
      <c r="J114" s="19" t="s">
        <v>139</v>
      </c>
      <c r="K114" s="19">
        <f t="shared" si="5"/>
        <v>113</v>
      </c>
      <c r="M114" s="1"/>
      <c r="N114" s="1"/>
      <c r="O114" s="4"/>
      <c r="P114" s="5">
        <f t="shared" si="4"/>
        <v>113</v>
      </c>
    </row>
    <row r="115" spans="1:16">
      <c r="A115" s="28" t="s">
        <v>466</v>
      </c>
      <c r="B115" s="32">
        <v>1</v>
      </c>
      <c r="C115" s="17">
        <v>44144</v>
      </c>
      <c r="D115" s="27" t="s">
        <v>55</v>
      </c>
      <c r="E115" s="21" t="s">
        <v>426</v>
      </c>
      <c r="F115" s="15" t="s">
        <v>545</v>
      </c>
      <c r="G115" s="17">
        <v>44169</v>
      </c>
      <c r="H115" s="14" t="s">
        <v>546</v>
      </c>
      <c r="I115">
        <f t="shared" si="3"/>
        <v>19</v>
      </c>
      <c r="J115" s="19" t="s">
        <v>140</v>
      </c>
      <c r="K115" s="19">
        <f t="shared" si="5"/>
        <v>114</v>
      </c>
      <c r="M115" s="1"/>
      <c r="N115" s="1"/>
      <c r="O115" s="10"/>
      <c r="P115" s="5">
        <f t="shared" si="4"/>
        <v>114</v>
      </c>
    </row>
    <row r="116" spans="1:16">
      <c r="A116" s="28" t="s">
        <v>467</v>
      </c>
      <c r="B116" s="32">
        <v>1</v>
      </c>
      <c r="C116" s="17">
        <v>44144</v>
      </c>
      <c r="D116" s="27" t="s">
        <v>55</v>
      </c>
      <c r="E116" s="21" t="s">
        <v>426</v>
      </c>
      <c r="F116" s="15" t="s">
        <v>545</v>
      </c>
      <c r="G116" s="17">
        <v>44169</v>
      </c>
      <c r="H116" s="14" t="s">
        <v>546</v>
      </c>
      <c r="I116">
        <f t="shared" si="3"/>
        <v>19</v>
      </c>
      <c r="J116" s="19" t="s">
        <v>141</v>
      </c>
      <c r="K116" s="19">
        <f t="shared" si="5"/>
        <v>115</v>
      </c>
      <c r="M116" s="1"/>
      <c r="N116" s="1"/>
      <c r="O116" s="4"/>
      <c r="P116" s="5">
        <f t="shared" si="4"/>
        <v>115</v>
      </c>
    </row>
    <row r="117" spans="1:16">
      <c r="A117" s="28" t="s">
        <v>468</v>
      </c>
      <c r="B117" s="32">
        <v>1</v>
      </c>
      <c r="C117" s="17">
        <v>44144</v>
      </c>
      <c r="D117" s="27" t="s">
        <v>55</v>
      </c>
      <c r="E117" s="21" t="s">
        <v>426</v>
      </c>
      <c r="F117" s="15" t="s">
        <v>545</v>
      </c>
      <c r="G117" s="17">
        <v>44169</v>
      </c>
      <c r="H117" s="14" t="s">
        <v>546</v>
      </c>
      <c r="I117">
        <f t="shared" si="3"/>
        <v>19</v>
      </c>
      <c r="J117" s="19" t="s">
        <v>142</v>
      </c>
      <c r="K117" s="19">
        <f t="shared" si="5"/>
        <v>116</v>
      </c>
      <c r="M117" s="1"/>
      <c r="N117" s="1"/>
      <c r="O117" s="4"/>
      <c r="P117" s="5">
        <f t="shared" si="4"/>
        <v>116</v>
      </c>
    </row>
    <row r="118" spans="1:16">
      <c r="A118" s="28" t="s">
        <v>469</v>
      </c>
      <c r="B118" s="32">
        <v>1</v>
      </c>
      <c r="C118" s="17">
        <v>44144</v>
      </c>
      <c r="D118" s="27" t="s">
        <v>55</v>
      </c>
      <c r="E118" s="21" t="s">
        <v>426</v>
      </c>
      <c r="F118" s="15" t="s">
        <v>545</v>
      </c>
      <c r="G118" s="17">
        <v>44169</v>
      </c>
      <c r="H118" s="14" t="s">
        <v>546</v>
      </c>
      <c r="I118">
        <f t="shared" si="3"/>
        <v>19</v>
      </c>
      <c r="J118" s="19" t="s">
        <v>143</v>
      </c>
      <c r="K118" s="19">
        <f t="shared" si="5"/>
        <v>117</v>
      </c>
      <c r="M118" s="1"/>
      <c r="N118" s="1"/>
      <c r="O118" s="4"/>
      <c r="P118" s="5">
        <f t="shared" si="4"/>
        <v>117</v>
      </c>
    </row>
    <row r="119" spans="1:16" ht="16.5">
      <c r="A119" s="28" t="s">
        <v>470</v>
      </c>
      <c r="B119" s="32">
        <v>1</v>
      </c>
      <c r="C119" s="17">
        <v>44144</v>
      </c>
      <c r="D119" s="27" t="s">
        <v>55</v>
      </c>
      <c r="E119" s="21" t="s">
        <v>426</v>
      </c>
      <c r="F119" s="15" t="s">
        <v>545</v>
      </c>
      <c r="G119" s="17">
        <v>44169</v>
      </c>
      <c r="H119" s="14" t="s">
        <v>546</v>
      </c>
      <c r="I119">
        <f t="shared" si="3"/>
        <v>19</v>
      </c>
      <c r="J119" s="19" t="s">
        <v>144</v>
      </c>
      <c r="K119" s="19">
        <f t="shared" si="5"/>
        <v>118</v>
      </c>
      <c r="M119" s="1"/>
      <c r="N119" s="1"/>
      <c r="O119" s="8"/>
      <c r="P119" s="5">
        <f t="shared" si="4"/>
        <v>118</v>
      </c>
    </row>
    <row r="120" spans="1:16">
      <c r="A120" s="28" t="s">
        <v>501</v>
      </c>
      <c r="B120" s="32">
        <v>1</v>
      </c>
      <c r="C120" s="17">
        <v>44144</v>
      </c>
      <c r="D120" s="27" t="s">
        <v>55</v>
      </c>
      <c r="E120" s="21" t="s">
        <v>426</v>
      </c>
      <c r="F120" s="15" t="s">
        <v>545</v>
      </c>
      <c r="G120" s="17">
        <v>44169</v>
      </c>
      <c r="H120" s="14" t="s">
        <v>546</v>
      </c>
      <c r="I120">
        <f t="shared" si="3"/>
        <v>19</v>
      </c>
      <c r="J120" s="19" t="s">
        <v>145</v>
      </c>
      <c r="K120" s="19">
        <f t="shared" si="5"/>
        <v>119</v>
      </c>
      <c r="M120" s="1"/>
      <c r="N120" s="1"/>
      <c r="O120" s="4"/>
      <c r="P120" s="5">
        <f t="shared" si="4"/>
        <v>119</v>
      </c>
    </row>
    <row r="121" spans="1:16">
      <c r="A121" s="28" t="s">
        <v>472</v>
      </c>
      <c r="B121" s="32">
        <v>1</v>
      </c>
      <c r="C121" s="17">
        <v>44144</v>
      </c>
      <c r="D121" s="27" t="s">
        <v>55</v>
      </c>
      <c r="E121" s="21" t="s">
        <v>426</v>
      </c>
      <c r="F121" s="15" t="s">
        <v>545</v>
      </c>
      <c r="G121" s="17">
        <v>44169</v>
      </c>
      <c r="H121" s="14" t="s">
        <v>546</v>
      </c>
      <c r="I121">
        <f t="shared" si="3"/>
        <v>19</v>
      </c>
      <c r="J121" s="19" t="s">
        <v>146</v>
      </c>
      <c r="K121" s="19">
        <f t="shared" si="5"/>
        <v>120</v>
      </c>
      <c r="M121" s="1"/>
      <c r="N121" s="1"/>
      <c r="O121" s="4"/>
      <c r="P121" s="5">
        <f t="shared" si="4"/>
        <v>120</v>
      </c>
    </row>
    <row r="122" spans="1:16">
      <c r="A122" s="28" t="s">
        <v>473</v>
      </c>
      <c r="B122" s="32">
        <v>1</v>
      </c>
      <c r="C122" s="17">
        <v>44144</v>
      </c>
      <c r="D122" s="27" t="s">
        <v>55</v>
      </c>
      <c r="E122" s="21" t="s">
        <v>426</v>
      </c>
      <c r="F122" s="15" t="s">
        <v>545</v>
      </c>
      <c r="G122" s="17">
        <v>44169</v>
      </c>
      <c r="H122" s="14" t="s">
        <v>546</v>
      </c>
      <c r="I122">
        <f t="shared" si="3"/>
        <v>19</v>
      </c>
      <c r="J122" s="19" t="s">
        <v>147</v>
      </c>
      <c r="K122" s="19">
        <f t="shared" si="5"/>
        <v>121</v>
      </c>
      <c r="M122" s="1"/>
      <c r="N122" s="1"/>
      <c r="O122" s="4"/>
      <c r="P122" s="5">
        <f t="shared" si="4"/>
        <v>121</v>
      </c>
    </row>
    <row r="123" spans="1:16">
      <c r="A123" s="28" t="s">
        <v>474</v>
      </c>
      <c r="B123" s="32">
        <v>1</v>
      </c>
      <c r="C123" s="17">
        <v>44144</v>
      </c>
      <c r="D123" s="27" t="s">
        <v>55</v>
      </c>
      <c r="E123" s="21" t="s">
        <v>426</v>
      </c>
      <c r="F123" s="15" t="s">
        <v>545</v>
      </c>
      <c r="G123" s="17">
        <v>44169</v>
      </c>
      <c r="H123" s="14" t="s">
        <v>546</v>
      </c>
      <c r="I123">
        <f t="shared" si="3"/>
        <v>19</v>
      </c>
      <c r="J123" s="19" t="s">
        <v>148</v>
      </c>
      <c r="K123" s="19">
        <f t="shared" si="5"/>
        <v>122</v>
      </c>
      <c r="M123" s="1"/>
      <c r="N123" s="1"/>
      <c r="O123" s="4"/>
      <c r="P123" s="5">
        <f t="shared" si="4"/>
        <v>122</v>
      </c>
    </row>
    <row r="124" spans="1:16">
      <c r="A124" s="28" t="s">
        <v>475</v>
      </c>
      <c r="B124" s="32">
        <v>2</v>
      </c>
      <c r="C124" s="17">
        <v>44144</v>
      </c>
      <c r="D124" s="27" t="s">
        <v>55</v>
      </c>
      <c r="E124" s="21" t="s">
        <v>426</v>
      </c>
      <c r="F124" s="15" t="s">
        <v>545</v>
      </c>
      <c r="G124" s="17">
        <v>44169</v>
      </c>
      <c r="H124" s="14" t="s">
        <v>546</v>
      </c>
      <c r="I124">
        <f t="shared" si="3"/>
        <v>19</v>
      </c>
      <c r="J124" s="19" t="s">
        <v>393</v>
      </c>
      <c r="K124" s="19">
        <f t="shared" si="5"/>
        <v>123</v>
      </c>
      <c r="M124" s="1"/>
      <c r="N124" s="1"/>
      <c r="O124" s="4"/>
      <c r="P124" s="5">
        <f t="shared" si="4"/>
        <v>123</v>
      </c>
    </row>
    <row r="125" spans="1:16">
      <c r="A125" s="28" t="s">
        <v>476</v>
      </c>
      <c r="B125" s="32">
        <v>1</v>
      </c>
      <c r="C125" s="17">
        <v>44144</v>
      </c>
      <c r="D125" s="27" t="s">
        <v>55</v>
      </c>
      <c r="E125" s="21" t="s">
        <v>426</v>
      </c>
      <c r="F125" s="15" t="s">
        <v>545</v>
      </c>
      <c r="G125" s="17">
        <v>44169</v>
      </c>
      <c r="H125" s="14" t="s">
        <v>546</v>
      </c>
      <c r="I125">
        <f t="shared" si="3"/>
        <v>19</v>
      </c>
      <c r="J125" s="19" t="s">
        <v>149</v>
      </c>
      <c r="K125" s="19">
        <f t="shared" si="5"/>
        <v>124</v>
      </c>
      <c r="M125" s="1"/>
      <c r="N125" s="1"/>
      <c r="O125" s="4"/>
      <c r="P125" s="5">
        <f t="shared" si="4"/>
        <v>124</v>
      </c>
    </row>
    <row r="126" spans="1:16">
      <c r="A126" s="28" t="s">
        <v>477</v>
      </c>
      <c r="B126" s="32">
        <v>1</v>
      </c>
      <c r="C126" s="17">
        <v>44144</v>
      </c>
      <c r="D126" s="27" t="s">
        <v>55</v>
      </c>
      <c r="E126" s="21" t="s">
        <v>426</v>
      </c>
      <c r="F126" s="15" t="s">
        <v>545</v>
      </c>
      <c r="G126" s="17">
        <v>44169</v>
      </c>
      <c r="H126" s="14" t="s">
        <v>546</v>
      </c>
      <c r="I126">
        <f t="shared" si="3"/>
        <v>19</v>
      </c>
      <c r="J126" s="19" t="s">
        <v>150</v>
      </c>
      <c r="K126" s="19">
        <f t="shared" si="5"/>
        <v>125</v>
      </c>
      <c r="M126" s="1"/>
      <c r="N126" s="1"/>
      <c r="O126" s="7"/>
      <c r="P126" s="5">
        <f t="shared" si="4"/>
        <v>125</v>
      </c>
    </row>
    <row r="127" spans="1:16">
      <c r="A127" s="28" t="s">
        <v>459</v>
      </c>
      <c r="B127" s="32">
        <v>1</v>
      </c>
      <c r="C127" s="17">
        <v>44144</v>
      </c>
      <c r="D127" s="27" t="s">
        <v>55</v>
      </c>
      <c r="E127" s="21" t="s">
        <v>426</v>
      </c>
      <c r="F127" s="15" t="s">
        <v>545</v>
      </c>
      <c r="G127" s="17">
        <v>44169</v>
      </c>
      <c r="H127" s="14" t="s">
        <v>546</v>
      </c>
      <c r="I127">
        <f t="shared" si="3"/>
        <v>19</v>
      </c>
      <c r="J127" s="19" t="s">
        <v>367</v>
      </c>
      <c r="K127" s="19">
        <f t="shared" si="5"/>
        <v>126</v>
      </c>
      <c r="M127" s="1"/>
      <c r="N127" s="1"/>
      <c r="O127" s="4"/>
      <c r="P127" s="5">
        <f t="shared" si="4"/>
        <v>126</v>
      </c>
    </row>
    <row r="128" spans="1:16" ht="16.5">
      <c r="A128" s="28" t="s">
        <v>478</v>
      </c>
      <c r="B128" s="32">
        <v>1</v>
      </c>
      <c r="C128" s="17">
        <v>44144</v>
      </c>
      <c r="D128" s="27" t="s">
        <v>55</v>
      </c>
      <c r="E128" s="21" t="s">
        <v>426</v>
      </c>
      <c r="F128" s="15" t="s">
        <v>545</v>
      </c>
      <c r="G128" s="17">
        <v>44169</v>
      </c>
      <c r="H128" s="14" t="s">
        <v>546</v>
      </c>
      <c r="I128">
        <f t="shared" si="3"/>
        <v>19</v>
      </c>
      <c r="J128" s="19" t="s">
        <v>151</v>
      </c>
      <c r="K128" s="19">
        <f t="shared" si="5"/>
        <v>127</v>
      </c>
      <c r="M128" s="1"/>
      <c r="N128" s="1"/>
      <c r="O128" s="8"/>
      <c r="P128" s="5">
        <f t="shared" si="4"/>
        <v>127</v>
      </c>
    </row>
    <row r="129" spans="1:16">
      <c r="A129" s="28" t="s">
        <v>479</v>
      </c>
      <c r="B129" s="32">
        <v>2</v>
      </c>
      <c r="C129" s="17">
        <v>44144</v>
      </c>
      <c r="D129" s="27" t="s">
        <v>55</v>
      </c>
      <c r="E129" s="21" t="s">
        <v>426</v>
      </c>
      <c r="F129" s="15" t="s">
        <v>545</v>
      </c>
      <c r="G129" s="17">
        <v>44169</v>
      </c>
      <c r="H129" s="14" t="s">
        <v>546</v>
      </c>
      <c r="I129">
        <f t="shared" si="3"/>
        <v>19</v>
      </c>
      <c r="J129" s="19" t="s">
        <v>152</v>
      </c>
      <c r="K129" s="19">
        <f t="shared" si="5"/>
        <v>128</v>
      </c>
      <c r="M129" s="1"/>
      <c r="N129" s="1"/>
      <c r="O129" s="4"/>
      <c r="P129" s="5">
        <f t="shared" si="4"/>
        <v>128</v>
      </c>
    </row>
    <row r="130" spans="1:16">
      <c r="A130" s="28" t="s">
        <v>480</v>
      </c>
      <c r="B130" s="32">
        <v>2</v>
      </c>
      <c r="C130" s="17">
        <v>44144</v>
      </c>
      <c r="D130" s="27" t="s">
        <v>55</v>
      </c>
      <c r="E130" s="21" t="s">
        <v>426</v>
      </c>
      <c r="F130" s="15" t="s">
        <v>545</v>
      </c>
      <c r="G130" s="17">
        <v>44169</v>
      </c>
      <c r="H130" s="14" t="s">
        <v>546</v>
      </c>
      <c r="I130">
        <f t="shared" ref="I130:I177" si="6">IF($D130="","",VLOOKUP($D130,$J$2:$K$500,2,FALSE))</f>
        <v>19</v>
      </c>
      <c r="J130" s="19" t="s">
        <v>153</v>
      </c>
      <c r="K130" s="19">
        <f t="shared" si="5"/>
        <v>129</v>
      </c>
      <c r="M130" s="1"/>
      <c r="N130" s="1"/>
      <c r="O130" s="4"/>
      <c r="P130" s="5">
        <f t="shared" si="4"/>
        <v>129</v>
      </c>
    </row>
    <row r="131" spans="1:16">
      <c r="A131" s="28" t="s">
        <v>481</v>
      </c>
      <c r="B131" s="32">
        <v>1</v>
      </c>
      <c r="C131" s="17">
        <v>44144</v>
      </c>
      <c r="D131" s="27" t="s">
        <v>55</v>
      </c>
      <c r="E131" s="21" t="s">
        <v>426</v>
      </c>
      <c r="F131" s="15" t="s">
        <v>545</v>
      </c>
      <c r="G131" s="17">
        <v>44169</v>
      </c>
      <c r="H131" s="14" t="s">
        <v>546</v>
      </c>
      <c r="I131">
        <f t="shared" si="6"/>
        <v>19</v>
      </c>
      <c r="J131" s="19" t="s">
        <v>154</v>
      </c>
      <c r="K131" s="19">
        <f t="shared" si="5"/>
        <v>130</v>
      </c>
      <c r="M131" s="1"/>
      <c r="N131" s="1"/>
      <c r="O131" s="4"/>
      <c r="P131" s="5">
        <f t="shared" ref="P131:P194" si="7">P130+1</f>
        <v>130</v>
      </c>
    </row>
    <row r="132" spans="1:16">
      <c r="A132" s="28" t="s">
        <v>482</v>
      </c>
      <c r="B132" s="32">
        <v>2</v>
      </c>
      <c r="C132" s="17">
        <v>44144</v>
      </c>
      <c r="D132" s="27" t="s">
        <v>55</v>
      </c>
      <c r="E132" s="21" t="s">
        <v>426</v>
      </c>
      <c r="F132" s="15" t="s">
        <v>545</v>
      </c>
      <c r="G132" s="17">
        <v>44169</v>
      </c>
      <c r="H132" s="14" t="s">
        <v>546</v>
      </c>
      <c r="I132">
        <f t="shared" si="6"/>
        <v>19</v>
      </c>
      <c r="J132" s="19" t="s">
        <v>155</v>
      </c>
      <c r="K132" s="19">
        <f t="shared" ref="K132:K195" si="8">K131+1</f>
        <v>131</v>
      </c>
      <c r="M132" s="1"/>
      <c r="N132" s="1"/>
      <c r="O132" s="4"/>
      <c r="P132" s="5">
        <f t="shared" si="7"/>
        <v>131</v>
      </c>
    </row>
    <row r="133" spans="1:16" ht="16.5">
      <c r="A133" s="28" t="s">
        <v>483</v>
      </c>
      <c r="B133" s="32">
        <v>3</v>
      </c>
      <c r="C133" s="17">
        <v>44144</v>
      </c>
      <c r="D133" s="27" t="s">
        <v>55</v>
      </c>
      <c r="E133" s="21" t="s">
        <v>426</v>
      </c>
      <c r="F133" s="15" t="s">
        <v>545</v>
      </c>
      <c r="G133" s="17">
        <v>44169</v>
      </c>
      <c r="H133" s="14" t="s">
        <v>546</v>
      </c>
      <c r="I133">
        <f t="shared" si="6"/>
        <v>19</v>
      </c>
      <c r="J133" s="19" t="s">
        <v>156</v>
      </c>
      <c r="K133" s="19">
        <f t="shared" si="8"/>
        <v>132</v>
      </c>
      <c r="M133" s="1"/>
      <c r="N133" s="1"/>
      <c r="O133" s="8"/>
      <c r="P133" s="5">
        <f t="shared" si="7"/>
        <v>132</v>
      </c>
    </row>
    <row r="134" spans="1:16">
      <c r="A134" s="28" t="s">
        <v>484</v>
      </c>
      <c r="B134" s="32">
        <v>1</v>
      </c>
      <c r="C134" s="17">
        <v>44144</v>
      </c>
      <c r="D134" s="27" t="s">
        <v>55</v>
      </c>
      <c r="E134" s="21" t="s">
        <v>426</v>
      </c>
      <c r="F134" s="15" t="s">
        <v>545</v>
      </c>
      <c r="G134" s="17">
        <v>44169</v>
      </c>
      <c r="H134" s="14" t="s">
        <v>546</v>
      </c>
      <c r="I134">
        <f t="shared" si="6"/>
        <v>19</v>
      </c>
      <c r="J134" s="19" t="s">
        <v>157</v>
      </c>
      <c r="K134" s="19">
        <f t="shared" si="8"/>
        <v>133</v>
      </c>
      <c r="M134" s="1"/>
      <c r="N134" s="1"/>
      <c r="O134" s="4"/>
      <c r="P134" s="5">
        <f t="shared" si="7"/>
        <v>133</v>
      </c>
    </row>
    <row r="135" spans="1:16">
      <c r="A135" s="28" t="s">
        <v>502</v>
      </c>
      <c r="B135" s="32">
        <v>1</v>
      </c>
      <c r="C135" s="17">
        <v>44144</v>
      </c>
      <c r="D135" s="27" t="s">
        <v>55</v>
      </c>
      <c r="E135" s="21" t="s">
        <v>426</v>
      </c>
      <c r="F135" s="15" t="s">
        <v>545</v>
      </c>
      <c r="G135" s="17">
        <v>44169</v>
      </c>
      <c r="H135" s="14" t="s">
        <v>546</v>
      </c>
      <c r="I135">
        <f t="shared" si="6"/>
        <v>19</v>
      </c>
      <c r="J135" s="19" t="s">
        <v>158</v>
      </c>
      <c r="K135" s="19">
        <f t="shared" si="8"/>
        <v>134</v>
      </c>
      <c r="M135" s="1"/>
      <c r="N135" s="1"/>
      <c r="O135" s="10"/>
      <c r="P135" s="5">
        <f t="shared" si="7"/>
        <v>134</v>
      </c>
    </row>
    <row r="136" spans="1:16">
      <c r="A136" s="28" t="s">
        <v>503</v>
      </c>
      <c r="B136" s="32">
        <v>1</v>
      </c>
      <c r="C136" s="17">
        <v>44144</v>
      </c>
      <c r="D136" s="27" t="s">
        <v>55</v>
      </c>
      <c r="E136" s="21" t="s">
        <v>426</v>
      </c>
      <c r="F136" s="15" t="s">
        <v>545</v>
      </c>
      <c r="G136" s="17">
        <v>44169</v>
      </c>
      <c r="H136" s="14" t="s">
        <v>546</v>
      </c>
      <c r="I136">
        <f t="shared" si="6"/>
        <v>19</v>
      </c>
      <c r="J136" s="19" t="s">
        <v>159</v>
      </c>
      <c r="K136" s="19">
        <f t="shared" si="8"/>
        <v>135</v>
      </c>
      <c r="M136" s="1"/>
      <c r="N136" s="1"/>
      <c r="O136" s="4"/>
      <c r="P136" s="5">
        <f t="shared" si="7"/>
        <v>135</v>
      </c>
    </row>
    <row r="137" spans="1:16">
      <c r="A137" s="28" t="s">
        <v>504</v>
      </c>
      <c r="B137" s="32">
        <v>1</v>
      </c>
      <c r="C137" s="17">
        <v>44144</v>
      </c>
      <c r="D137" s="27" t="s">
        <v>55</v>
      </c>
      <c r="E137" s="21" t="s">
        <v>426</v>
      </c>
      <c r="F137" s="15" t="s">
        <v>545</v>
      </c>
      <c r="G137" s="17">
        <v>44169</v>
      </c>
      <c r="H137" s="14" t="s">
        <v>546</v>
      </c>
      <c r="I137">
        <f t="shared" si="6"/>
        <v>19</v>
      </c>
      <c r="J137" s="19" t="s">
        <v>160</v>
      </c>
      <c r="K137" s="19">
        <f t="shared" si="8"/>
        <v>136</v>
      </c>
      <c r="M137" s="1"/>
      <c r="N137" s="1"/>
      <c r="O137" s="4"/>
      <c r="P137" s="5">
        <f t="shared" si="7"/>
        <v>136</v>
      </c>
    </row>
    <row r="138" spans="1:16" ht="16.5">
      <c r="A138" s="28" t="s">
        <v>505</v>
      </c>
      <c r="B138" s="32">
        <v>1</v>
      </c>
      <c r="C138" s="17">
        <v>44144</v>
      </c>
      <c r="D138" s="27" t="s">
        <v>55</v>
      </c>
      <c r="E138" s="21" t="s">
        <v>426</v>
      </c>
      <c r="F138" s="15" t="s">
        <v>545</v>
      </c>
      <c r="G138" s="17">
        <v>44169</v>
      </c>
      <c r="H138" s="14" t="s">
        <v>546</v>
      </c>
      <c r="I138">
        <f t="shared" si="6"/>
        <v>19</v>
      </c>
      <c r="J138" s="19" t="s">
        <v>161</v>
      </c>
      <c r="K138" s="19">
        <f t="shared" si="8"/>
        <v>137</v>
      </c>
      <c r="M138" s="1"/>
      <c r="N138" s="1"/>
      <c r="O138" s="8"/>
      <c r="P138" s="5">
        <f t="shared" si="7"/>
        <v>137</v>
      </c>
    </row>
    <row r="139" spans="1:16">
      <c r="A139" s="28" t="s">
        <v>487</v>
      </c>
      <c r="B139" s="32">
        <v>1</v>
      </c>
      <c r="C139" s="17">
        <v>44144</v>
      </c>
      <c r="D139" s="27" t="s">
        <v>55</v>
      </c>
      <c r="E139" s="21" t="s">
        <v>426</v>
      </c>
      <c r="F139" s="15" t="s">
        <v>545</v>
      </c>
      <c r="G139" s="17">
        <v>44169</v>
      </c>
      <c r="H139" s="14" t="s">
        <v>546</v>
      </c>
      <c r="I139">
        <f t="shared" si="6"/>
        <v>19</v>
      </c>
      <c r="J139" s="19" t="s">
        <v>269</v>
      </c>
      <c r="K139" s="19">
        <f t="shared" si="8"/>
        <v>138</v>
      </c>
      <c r="M139" s="1"/>
      <c r="N139" s="1"/>
      <c r="O139" s="4"/>
      <c r="P139" s="5">
        <f t="shared" si="7"/>
        <v>138</v>
      </c>
    </row>
    <row r="140" spans="1:16">
      <c r="A140" s="28" t="s">
        <v>506</v>
      </c>
      <c r="B140" s="32">
        <v>1</v>
      </c>
      <c r="C140" s="17">
        <v>44144</v>
      </c>
      <c r="D140" s="27" t="s">
        <v>55</v>
      </c>
      <c r="E140" s="21" t="s">
        <v>426</v>
      </c>
      <c r="F140" s="15" t="s">
        <v>545</v>
      </c>
      <c r="G140" s="17">
        <v>44169</v>
      </c>
      <c r="H140" s="14" t="s">
        <v>546</v>
      </c>
      <c r="I140">
        <f t="shared" si="6"/>
        <v>19</v>
      </c>
      <c r="J140" s="19" t="s">
        <v>162</v>
      </c>
      <c r="K140" s="19">
        <f t="shared" si="8"/>
        <v>139</v>
      </c>
      <c r="M140" s="1"/>
      <c r="N140" s="1"/>
      <c r="O140" s="4"/>
      <c r="P140" s="5">
        <f t="shared" si="7"/>
        <v>139</v>
      </c>
    </row>
    <row r="141" spans="1:16">
      <c r="A141" s="28" t="s">
        <v>507</v>
      </c>
      <c r="B141" s="32">
        <v>1</v>
      </c>
      <c r="C141" s="17">
        <v>44144</v>
      </c>
      <c r="D141" s="27" t="s">
        <v>55</v>
      </c>
      <c r="E141" s="21" t="s">
        <v>426</v>
      </c>
      <c r="F141" s="15" t="s">
        <v>545</v>
      </c>
      <c r="G141" s="17">
        <v>44169</v>
      </c>
      <c r="H141" s="14" t="s">
        <v>546</v>
      </c>
      <c r="I141">
        <f t="shared" si="6"/>
        <v>19</v>
      </c>
      <c r="J141" s="19" t="s">
        <v>163</v>
      </c>
      <c r="K141" s="19">
        <f t="shared" si="8"/>
        <v>140</v>
      </c>
      <c r="M141" s="1"/>
      <c r="N141" s="1"/>
      <c r="O141" s="4"/>
      <c r="P141" s="5">
        <f t="shared" si="7"/>
        <v>140</v>
      </c>
    </row>
    <row r="142" spans="1:16">
      <c r="A142" s="28" t="s">
        <v>508</v>
      </c>
      <c r="B142" s="32">
        <v>1</v>
      </c>
      <c r="C142" s="17">
        <v>44144</v>
      </c>
      <c r="D142" s="27" t="s">
        <v>55</v>
      </c>
      <c r="E142" s="21" t="s">
        <v>426</v>
      </c>
      <c r="F142" s="15" t="s">
        <v>545</v>
      </c>
      <c r="G142" s="17">
        <v>44169</v>
      </c>
      <c r="H142" s="14" t="s">
        <v>546</v>
      </c>
      <c r="I142">
        <f t="shared" si="6"/>
        <v>19</v>
      </c>
      <c r="J142" s="19" t="s">
        <v>164</v>
      </c>
      <c r="K142" s="19">
        <f t="shared" si="8"/>
        <v>141</v>
      </c>
      <c r="M142" s="1"/>
      <c r="N142" s="1"/>
      <c r="O142" s="7"/>
      <c r="P142" s="5">
        <f t="shared" si="7"/>
        <v>141</v>
      </c>
    </row>
    <row r="143" spans="1:16" ht="16.5">
      <c r="A143" s="28" t="s">
        <v>509</v>
      </c>
      <c r="B143" s="32">
        <v>1</v>
      </c>
      <c r="C143" s="17">
        <v>44144</v>
      </c>
      <c r="D143" s="27" t="s">
        <v>55</v>
      </c>
      <c r="E143" s="21" t="s">
        <v>426</v>
      </c>
      <c r="F143" s="15" t="s">
        <v>545</v>
      </c>
      <c r="G143" s="17">
        <v>44169</v>
      </c>
      <c r="H143" s="14" t="s">
        <v>546</v>
      </c>
      <c r="I143">
        <f t="shared" si="6"/>
        <v>19</v>
      </c>
      <c r="J143" s="19" t="s">
        <v>165</v>
      </c>
      <c r="K143" s="19">
        <f t="shared" si="8"/>
        <v>142</v>
      </c>
      <c r="M143" s="1"/>
      <c r="N143" s="1"/>
      <c r="O143" s="8"/>
      <c r="P143" s="5">
        <f t="shared" si="7"/>
        <v>142</v>
      </c>
    </row>
    <row r="144" spans="1:16">
      <c r="A144" s="28" t="s">
        <v>427</v>
      </c>
      <c r="B144" s="32">
        <v>1</v>
      </c>
      <c r="C144" s="17">
        <v>44144</v>
      </c>
      <c r="D144" s="27" t="s">
        <v>55</v>
      </c>
      <c r="E144" s="21" t="s">
        <v>426</v>
      </c>
      <c r="F144" s="15" t="s">
        <v>545</v>
      </c>
      <c r="G144" s="17">
        <v>44169</v>
      </c>
      <c r="H144" s="14" t="s">
        <v>546</v>
      </c>
      <c r="I144">
        <f t="shared" si="6"/>
        <v>19</v>
      </c>
      <c r="J144" s="19" t="s">
        <v>166</v>
      </c>
      <c r="K144" s="19">
        <f t="shared" si="8"/>
        <v>143</v>
      </c>
      <c r="M144" s="1"/>
      <c r="N144" s="1"/>
      <c r="O144" s="4"/>
      <c r="P144" s="5">
        <f t="shared" si="7"/>
        <v>143</v>
      </c>
    </row>
    <row r="145" spans="1:16">
      <c r="A145" s="28" t="s">
        <v>428</v>
      </c>
      <c r="B145" s="32">
        <v>1</v>
      </c>
      <c r="C145" s="17">
        <v>44144</v>
      </c>
      <c r="D145" s="27" t="s">
        <v>55</v>
      </c>
      <c r="E145" s="21" t="s">
        <v>426</v>
      </c>
      <c r="F145" s="15" t="s">
        <v>545</v>
      </c>
      <c r="G145" s="17">
        <v>44169</v>
      </c>
      <c r="H145" s="14" t="s">
        <v>546</v>
      </c>
      <c r="I145">
        <f t="shared" si="6"/>
        <v>19</v>
      </c>
      <c r="J145" s="19" t="s">
        <v>167</v>
      </c>
      <c r="K145" s="19">
        <f t="shared" si="8"/>
        <v>144</v>
      </c>
      <c r="M145" s="1"/>
      <c r="N145" s="1"/>
      <c r="O145" s="4"/>
      <c r="P145" s="5">
        <f t="shared" si="7"/>
        <v>144</v>
      </c>
    </row>
    <row r="146" spans="1:16">
      <c r="A146" s="28" t="s">
        <v>488</v>
      </c>
      <c r="B146" s="32">
        <v>1</v>
      </c>
      <c r="C146" s="17">
        <v>44144</v>
      </c>
      <c r="D146" s="27" t="s">
        <v>55</v>
      </c>
      <c r="E146" s="21" t="s">
        <v>426</v>
      </c>
      <c r="F146" s="15" t="s">
        <v>545</v>
      </c>
      <c r="G146" s="17">
        <v>44169</v>
      </c>
      <c r="H146" s="14" t="s">
        <v>546</v>
      </c>
      <c r="I146">
        <f t="shared" si="6"/>
        <v>19</v>
      </c>
      <c r="J146" s="19" t="s">
        <v>168</v>
      </c>
      <c r="K146" s="19">
        <f t="shared" si="8"/>
        <v>145</v>
      </c>
      <c r="M146" s="1"/>
      <c r="N146" s="1"/>
      <c r="O146" s="4"/>
      <c r="P146" s="5">
        <f t="shared" si="7"/>
        <v>145</v>
      </c>
    </row>
    <row r="147" spans="1:16">
      <c r="A147" s="28" t="s">
        <v>510</v>
      </c>
      <c r="B147" s="32">
        <v>2</v>
      </c>
      <c r="C147" s="17">
        <v>44146</v>
      </c>
      <c r="D147" s="27" t="s">
        <v>230</v>
      </c>
      <c r="E147" s="21" t="s">
        <v>530</v>
      </c>
      <c r="F147" s="15" t="s">
        <v>547</v>
      </c>
      <c r="G147" s="17">
        <v>44169</v>
      </c>
      <c r="H147" s="14" t="s">
        <v>553</v>
      </c>
      <c r="I147">
        <f t="shared" si="6"/>
        <v>217</v>
      </c>
      <c r="J147" s="19" t="s">
        <v>169</v>
      </c>
      <c r="K147" s="19">
        <f t="shared" si="8"/>
        <v>146</v>
      </c>
      <c r="M147" s="1"/>
      <c r="N147" s="1"/>
      <c r="O147" s="7"/>
      <c r="P147" s="5">
        <f t="shared" si="7"/>
        <v>146</v>
      </c>
    </row>
    <row r="148" spans="1:16">
      <c r="A148" s="28" t="s">
        <v>488</v>
      </c>
      <c r="B148" s="32">
        <v>5</v>
      </c>
      <c r="C148" s="17">
        <v>44148</v>
      </c>
      <c r="D148" s="27" t="s">
        <v>117</v>
      </c>
      <c r="E148" s="21" t="s">
        <v>531</v>
      </c>
      <c r="F148" s="15" t="s">
        <v>548</v>
      </c>
      <c r="G148" s="17">
        <v>44166</v>
      </c>
      <c r="H148" s="14" t="s">
        <v>553</v>
      </c>
      <c r="I148">
        <f t="shared" si="6"/>
        <v>86</v>
      </c>
      <c r="J148" s="19" t="s">
        <v>170</v>
      </c>
      <c r="K148" s="19">
        <f t="shared" si="8"/>
        <v>147</v>
      </c>
      <c r="M148" s="1"/>
      <c r="N148" s="1"/>
      <c r="O148" s="4"/>
      <c r="P148" s="5">
        <f t="shared" si="7"/>
        <v>147</v>
      </c>
    </row>
    <row r="149" spans="1:16">
      <c r="A149" s="28" t="s">
        <v>430</v>
      </c>
      <c r="B149" s="32">
        <v>2</v>
      </c>
      <c r="C149" s="17">
        <v>44148</v>
      </c>
      <c r="D149" s="27" t="s">
        <v>117</v>
      </c>
      <c r="E149" s="21" t="s">
        <v>532</v>
      </c>
      <c r="F149" s="15" t="s">
        <v>549</v>
      </c>
      <c r="G149" s="17">
        <v>44172</v>
      </c>
      <c r="H149" s="14" t="s">
        <v>553</v>
      </c>
      <c r="I149">
        <f t="shared" si="6"/>
        <v>86</v>
      </c>
      <c r="J149" s="19" t="s">
        <v>171</v>
      </c>
      <c r="K149" s="19">
        <f t="shared" si="8"/>
        <v>148</v>
      </c>
      <c r="M149" s="1"/>
      <c r="N149" s="1"/>
      <c r="O149" s="7"/>
      <c r="P149" s="5">
        <f t="shared" si="7"/>
        <v>148</v>
      </c>
    </row>
    <row r="150" spans="1:16">
      <c r="A150" s="28" t="s">
        <v>511</v>
      </c>
      <c r="B150" s="32">
        <v>2</v>
      </c>
      <c r="C150" s="17">
        <v>44148</v>
      </c>
      <c r="D150" s="27" t="s">
        <v>117</v>
      </c>
      <c r="E150" s="21" t="s">
        <v>532</v>
      </c>
      <c r="F150" s="15" t="s">
        <v>549</v>
      </c>
      <c r="G150" s="17">
        <v>44172</v>
      </c>
      <c r="H150" s="14" t="s">
        <v>553</v>
      </c>
      <c r="I150">
        <f t="shared" si="6"/>
        <v>86</v>
      </c>
      <c r="J150" s="19" t="s">
        <v>172</v>
      </c>
      <c r="K150" s="19">
        <f t="shared" si="8"/>
        <v>149</v>
      </c>
      <c r="M150" s="1"/>
      <c r="N150" s="1"/>
      <c r="O150" s="4"/>
      <c r="P150" s="5">
        <f t="shared" si="7"/>
        <v>149</v>
      </c>
    </row>
    <row r="151" spans="1:16">
      <c r="A151" s="28" t="s">
        <v>512</v>
      </c>
      <c r="B151" s="32">
        <v>5</v>
      </c>
      <c r="C151" s="17">
        <v>44152</v>
      </c>
      <c r="D151" s="27" t="s">
        <v>230</v>
      </c>
      <c r="E151" s="21" t="s">
        <v>533</v>
      </c>
      <c r="F151" s="15" t="s">
        <v>550</v>
      </c>
      <c r="G151" s="17">
        <v>44169</v>
      </c>
      <c r="H151" s="14" t="s">
        <v>553</v>
      </c>
      <c r="I151">
        <f t="shared" si="6"/>
        <v>217</v>
      </c>
      <c r="J151" s="19" t="s">
        <v>173</v>
      </c>
      <c r="K151" s="19">
        <f t="shared" si="8"/>
        <v>150</v>
      </c>
      <c r="M151" s="1"/>
      <c r="N151" s="1"/>
      <c r="O151" s="4"/>
      <c r="P151" s="5">
        <f t="shared" si="7"/>
        <v>150</v>
      </c>
    </row>
    <row r="152" spans="1:16">
      <c r="A152" s="28" t="s">
        <v>513</v>
      </c>
      <c r="B152" s="32">
        <v>5</v>
      </c>
      <c r="C152" s="17">
        <v>44152</v>
      </c>
      <c r="D152" s="27" t="s">
        <v>230</v>
      </c>
      <c r="E152" s="21" t="s">
        <v>533</v>
      </c>
      <c r="F152" s="15" t="s">
        <v>550</v>
      </c>
      <c r="G152" s="17">
        <v>44169</v>
      </c>
      <c r="H152" s="14" t="s">
        <v>553</v>
      </c>
      <c r="I152">
        <f t="shared" si="6"/>
        <v>217</v>
      </c>
      <c r="J152" s="19" t="s">
        <v>174</v>
      </c>
      <c r="K152" s="19">
        <f t="shared" si="8"/>
        <v>151</v>
      </c>
      <c r="M152" s="1"/>
      <c r="N152" s="1"/>
      <c r="O152" s="4"/>
      <c r="P152" s="5">
        <f t="shared" si="7"/>
        <v>151</v>
      </c>
    </row>
    <row r="153" spans="1:16">
      <c r="A153" s="28" t="s">
        <v>514</v>
      </c>
      <c r="B153" s="32">
        <v>4</v>
      </c>
      <c r="C153" s="17">
        <v>44152</v>
      </c>
      <c r="D153" s="27" t="s">
        <v>230</v>
      </c>
      <c r="E153" s="21" t="s">
        <v>533</v>
      </c>
      <c r="F153" s="15" t="s">
        <v>550</v>
      </c>
      <c r="G153" s="17">
        <v>44169</v>
      </c>
      <c r="H153" s="14" t="s">
        <v>553</v>
      </c>
      <c r="I153">
        <f t="shared" si="6"/>
        <v>217</v>
      </c>
      <c r="J153" s="19" t="s">
        <v>175</v>
      </c>
      <c r="K153" s="19">
        <f t="shared" si="8"/>
        <v>152</v>
      </c>
      <c r="M153" s="1"/>
      <c r="N153" s="1"/>
      <c r="O153" s="4"/>
      <c r="P153" s="5">
        <f t="shared" si="7"/>
        <v>152</v>
      </c>
    </row>
    <row r="154" spans="1:16">
      <c r="A154" s="28" t="s">
        <v>479</v>
      </c>
      <c r="B154" s="32">
        <v>5</v>
      </c>
      <c r="C154" s="17">
        <v>44152</v>
      </c>
      <c r="D154" s="27" t="s">
        <v>230</v>
      </c>
      <c r="E154" s="21" t="s">
        <v>533</v>
      </c>
      <c r="F154" s="15" t="s">
        <v>550</v>
      </c>
      <c r="G154" s="17">
        <v>44169</v>
      </c>
      <c r="H154" s="14" t="s">
        <v>553</v>
      </c>
      <c r="I154">
        <f t="shared" si="6"/>
        <v>217</v>
      </c>
      <c r="J154" s="19" t="s">
        <v>176</v>
      </c>
      <c r="K154" s="19">
        <f t="shared" si="8"/>
        <v>153</v>
      </c>
      <c r="M154" s="1"/>
      <c r="N154" s="1"/>
      <c r="O154" s="4"/>
      <c r="P154" s="5">
        <f t="shared" si="7"/>
        <v>153</v>
      </c>
    </row>
    <row r="155" spans="1:16">
      <c r="A155" s="28" t="s">
        <v>464</v>
      </c>
      <c r="B155" s="32">
        <v>1</v>
      </c>
      <c r="C155" s="17">
        <v>44152</v>
      </c>
      <c r="D155" s="27" t="s">
        <v>230</v>
      </c>
      <c r="E155" s="21" t="s">
        <v>533</v>
      </c>
      <c r="F155" s="15" t="s">
        <v>550</v>
      </c>
      <c r="G155" s="17">
        <v>44169</v>
      </c>
      <c r="H155" s="14" t="s">
        <v>553</v>
      </c>
      <c r="I155">
        <f t="shared" si="6"/>
        <v>217</v>
      </c>
      <c r="J155" s="19" t="s">
        <v>177</v>
      </c>
      <c r="K155" s="19">
        <f t="shared" si="8"/>
        <v>154</v>
      </c>
      <c r="M155" s="1"/>
      <c r="N155" s="1"/>
      <c r="O155" s="4"/>
      <c r="P155" s="5">
        <f t="shared" si="7"/>
        <v>154</v>
      </c>
    </row>
    <row r="156" spans="1:16">
      <c r="A156" s="28" t="s">
        <v>515</v>
      </c>
      <c r="B156" s="32">
        <v>2</v>
      </c>
      <c r="C156" s="17">
        <v>44152</v>
      </c>
      <c r="D156" s="27" t="s">
        <v>230</v>
      </c>
      <c r="E156" s="21" t="s">
        <v>533</v>
      </c>
      <c r="F156" s="15" t="s">
        <v>550</v>
      </c>
      <c r="G156" s="17">
        <v>44169</v>
      </c>
      <c r="H156" s="14" t="s">
        <v>553</v>
      </c>
      <c r="I156">
        <f t="shared" si="6"/>
        <v>217</v>
      </c>
      <c r="J156" s="19" t="s">
        <v>178</v>
      </c>
      <c r="K156" s="19">
        <f t="shared" si="8"/>
        <v>155</v>
      </c>
      <c r="M156" s="1"/>
      <c r="N156" s="1"/>
      <c r="O156" s="4"/>
      <c r="P156" s="5">
        <f t="shared" si="7"/>
        <v>155</v>
      </c>
    </row>
    <row r="157" spans="1:16">
      <c r="A157" s="55" t="s">
        <v>491</v>
      </c>
      <c r="B157" s="56">
        <v>1</v>
      </c>
      <c r="C157" s="17">
        <v>44153</v>
      </c>
      <c r="D157" s="27" t="s">
        <v>359</v>
      </c>
      <c r="E157" s="21" t="s">
        <v>534</v>
      </c>
      <c r="F157" s="15" t="s">
        <v>551</v>
      </c>
      <c r="G157" s="17">
        <v>44170</v>
      </c>
      <c r="H157" s="14" t="s">
        <v>553</v>
      </c>
      <c r="I157">
        <f t="shared" si="6"/>
        <v>378</v>
      </c>
      <c r="J157" s="19" t="s">
        <v>179</v>
      </c>
      <c r="K157" s="19">
        <f t="shared" si="8"/>
        <v>156</v>
      </c>
      <c r="M157" s="1"/>
      <c r="N157" s="1"/>
      <c r="O157" s="7"/>
      <c r="P157" s="5">
        <f t="shared" si="7"/>
        <v>156</v>
      </c>
    </row>
    <row r="158" spans="1:16">
      <c r="A158" s="28" t="s">
        <v>492</v>
      </c>
      <c r="B158" s="32">
        <v>1</v>
      </c>
      <c r="C158" s="17">
        <v>44153</v>
      </c>
      <c r="D158" s="27" t="s">
        <v>359</v>
      </c>
      <c r="E158" s="21" t="s">
        <v>534</v>
      </c>
      <c r="F158" s="15" t="s">
        <v>551</v>
      </c>
      <c r="G158" s="17">
        <v>44170</v>
      </c>
      <c r="H158" s="14" t="s">
        <v>553</v>
      </c>
      <c r="I158">
        <f t="shared" si="6"/>
        <v>378</v>
      </c>
      <c r="J158" s="19" t="s">
        <v>270</v>
      </c>
      <c r="K158" s="19">
        <f t="shared" si="8"/>
        <v>157</v>
      </c>
      <c r="M158" s="1"/>
      <c r="N158" s="1"/>
      <c r="O158" s="10"/>
      <c r="P158" s="5">
        <f t="shared" si="7"/>
        <v>157</v>
      </c>
    </row>
    <row r="159" spans="1:16">
      <c r="A159" s="28" t="s">
        <v>516</v>
      </c>
      <c r="B159" s="32">
        <v>1</v>
      </c>
      <c r="C159" s="17">
        <v>44158</v>
      </c>
      <c r="D159" s="27" t="s">
        <v>75</v>
      </c>
      <c r="E159" s="21" t="s">
        <v>535</v>
      </c>
      <c r="F159" s="15" t="s">
        <v>552</v>
      </c>
      <c r="G159" s="17">
        <v>44166</v>
      </c>
      <c r="H159" s="14" t="s">
        <v>553</v>
      </c>
      <c r="I159">
        <f t="shared" si="6"/>
        <v>41</v>
      </c>
      <c r="J159" s="19" t="s">
        <v>180</v>
      </c>
      <c r="K159" s="19">
        <f t="shared" si="8"/>
        <v>158</v>
      </c>
      <c r="M159" s="1"/>
      <c r="N159" s="1"/>
      <c r="O159" s="4"/>
      <c r="P159" s="5">
        <f t="shared" si="7"/>
        <v>158</v>
      </c>
    </row>
    <row r="160" spans="1:16">
      <c r="A160" s="28" t="s">
        <v>431</v>
      </c>
      <c r="B160" s="32">
        <v>1</v>
      </c>
      <c r="C160" s="17">
        <v>44158</v>
      </c>
      <c r="D160" s="27" t="s">
        <v>75</v>
      </c>
      <c r="E160" s="21" t="s">
        <v>535</v>
      </c>
      <c r="F160" s="15" t="s">
        <v>552</v>
      </c>
      <c r="G160" s="17">
        <v>44166</v>
      </c>
      <c r="H160" s="14" t="s">
        <v>553</v>
      </c>
      <c r="I160">
        <f t="shared" si="6"/>
        <v>41</v>
      </c>
      <c r="J160" s="19" t="s">
        <v>181</v>
      </c>
      <c r="K160" s="19">
        <f t="shared" si="8"/>
        <v>159</v>
      </c>
      <c r="M160" s="1"/>
      <c r="N160" s="1"/>
      <c r="O160" s="4"/>
      <c r="P160" s="5">
        <f t="shared" si="7"/>
        <v>159</v>
      </c>
    </row>
    <row r="161" spans="1:16">
      <c r="A161" s="28" t="s">
        <v>438</v>
      </c>
      <c r="B161" s="32">
        <v>1</v>
      </c>
      <c r="C161" s="17">
        <v>44158</v>
      </c>
      <c r="D161" s="27" t="s">
        <v>75</v>
      </c>
      <c r="E161" s="21" t="s">
        <v>535</v>
      </c>
      <c r="F161" s="15" t="s">
        <v>552</v>
      </c>
      <c r="G161" s="17">
        <v>44166</v>
      </c>
      <c r="H161" s="14" t="s">
        <v>553</v>
      </c>
      <c r="I161">
        <f t="shared" si="6"/>
        <v>41</v>
      </c>
      <c r="J161" s="19" t="s">
        <v>182</v>
      </c>
      <c r="K161" s="19">
        <f t="shared" si="8"/>
        <v>160</v>
      </c>
      <c r="M161" s="1"/>
      <c r="N161" s="1"/>
      <c r="O161" s="4"/>
      <c r="P161" s="5">
        <f t="shared" si="7"/>
        <v>160</v>
      </c>
    </row>
    <row r="162" spans="1:16">
      <c r="A162" s="28" t="s">
        <v>439</v>
      </c>
      <c r="B162" s="32">
        <v>1</v>
      </c>
      <c r="C162" s="17">
        <v>44158</v>
      </c>
      <c r="D162" s="27" t="s">
        <v>75</v>
      </c>
      <c r="E162" s="21" t="s">
        <v>535</v>
      </c>
      <c r="F162" s="15" t="s">
        <v>552</v>
      </c>
      <c r="G162" s="17">
        <v>44166</v>
      </c>
      <c r="H162" s="14" t="s">
        <v>553</v>
      </c>
      <c r="I162">
        <f t="shared" si="6"/>
        <v>41</v>
      </c>
      <c r="J162" s="19" t="s">
        <v>183</v>
      </c>
      <c r="K162" s="19">
        <f t="shared" si="8"/>
        <v>161</v>
      </c>
      <c r="M162" s="1"/>
      <c r="N162" s="1"/>
      <c r="O162" s="4"/>
      <c r="P162" s="5">
        <f t="shared" si="7"/>
        <v>161</v>
      </c>
    </row>
    <row r="163" spans="1:16">
      <c r="A163" s="28" t="s">
        <v>464</v>
      </c>
      <c r="B163" s="32">
        <v>2</v>
      </c>
      <c r="C163" s="17">
        <v>44158</v>
      </c>
      <c r="D163" s="27" t="s">
        <v>75</v>
      </c>
      <c r="E163" s="21" t="s">
        <v>535</v>
      </c>
      <c r="F163" s="15" t="s">
        <v>552</v>
      </c>
      <c r="G163" s="17">
        <v>44166</v>
      </c>
      <c r="H163" s="14" t="s">
        <v>553</v>
      </c>
      <c r="I163">
        <f t="shared" si="6"/>
        <v>41</v>
      </c>
      <c r="J163" s="19" t="s">
        <v>184</v>
      </c>
      <c r="K163" s="19">
        <f t="shared" si="8"/>
        <v>162</v>
      </c>
      <c r="M163" s="1"/>
      <c r="N163" s="1"/>
      <c r="O163" s="4"/>
      <c r="P163" s="5">
        <f t="shared" si="7"/>
        <v>162</v>
      </c>
    </row>
    <row r="164" spans="1:16">
      <c r="A164" s="28" t="s">
        <v>517</v>
      </c>
      <c r="B164" s="32">
        <v>1</v>
      </c>
      <c r="C164" s="17">
        <v>44158</v>
      </c>
      <c r="D164" s="27" t="s">
        <v>75</v>
      </c>
      <c r="E164" s="21" t="s">
        <v>535</v>
      </c>
      <c r="F164" s="15" t="s">
        <v>552</v>
      </c>
      <c r="G164" s="17">
        <v>44166</v>
      </c>
      <c r="H164" s="14" t="s">
        <v>553</v>
      </c>
      <c r="I164">
        <f t="shared" si="6"/>
        <v>41</v>
      </c>
      <c r="J164" s="19" t="s">
        <v>185</v>
      </c>
      <c r="K164" s="19">
        <f t="shared" si="8"/>
        <v>163</v>
      </c>
      <c r="M164" s="1"/>
      <c r="N164" s="1"/>
      <c r="O164" s="4"/>
      <c r="P164" s="5">
        <f t="shared" si="7"/>
        <v>163</v>
      </c>
    </row>
    <row r="165" spans="1:16">
      <c r="A165" s="28" t="s">
        <v>432</v>
      </c>
      <c r="B165" s="32">
        <v>1</v>
      </c>
      <c r="C165" s="17">
        <v>44158</v>
      </c>
      <c r="D165" s="27" t="s">
        <v>75</v>
      </c>
      <c r="E165" s="21" t="s">
        <v>535</v>
      </c>
      <c r="F165" s="15" t="s">
        <v>552</v>
      </c>
      <c r="G165" s="17">
        <v>44166</v>
      </c>
      <c r="H165" s="14" t="s">
        <v>553</v>
      </c>
      <c r="I165">
        <f t="shared" si="6"/>
        <v>41</v>
      </c>
      <c r="J165" s="19" t="s">
        <v>186</v>
      </c>
      <c r="K165" s="19">
        <f t="shared" si="8"/>
        <v>164</v>
      </c>
      <c r="M165" s="1"/>
      <c r="N165" s="1"/>
      <c r="O165" s="4"/>
      <c r="P165" s="5">
        <f t="shared" si="7"/>
        <v>164</v>
      </c>
    </row>
    <row r="166" spans="1:16">
      <c r="A166" s="28" t="s">
        <v>433</v>
      </c>
      <c r="B166" s="32">
        <v>1</v>
      </c>
      <c r="C166" s="17">
        <v>44158</v>
      </c>
      <c r="D166" s="27" t="s">
        <v>75</v>
      </c>
      <c r="E166" s="21" t="s">
        <v>535</v>
      </c>
      <c r="F166" s="15" t="s">
        <v>552</v>
      </c>
      <c r="G166" s="17">
        <v>44166</v>
      </c>
      <c r="H166" s="14" t="s">
        <v>553</v>
      </c>
      <c r="I166">
        <f t="shared" si="6"/>
        <v>41</v>
      </c>
      <c r="J166" s="19" t="s">
        <v>187</v>
      </c>
      <c r="K166" s="19">
        <f t="shared" si="8"/>
        <v>165</v>
      </c>
      <c r="M166" s="1"/>
      <c r="N166" s="1"/>
      <c r="O166" s="4"/>
      <c r="P166" s="5">
        <f t="shared" si="7"/>
        <v>165</v>
      </c>
    </row>
    <row r="167" spans="1:16">
      <c r="A167" s="28" t="s">
        <v>434</v>
      </c>
      <c r="B167" s="32">
        <v>1</v>
      </c>
      <c r="C167" s="17">
        <v>44158</v>
      </c>
      <c r="D167" s="27" t="s">
        <v>75</v>
      </c>
      <c r="E167" s="21" t="s">
        <v>535</v>
      </c>
      <c r="F167" s="15" t="s">
        <v>552</v>
      </c>
      <c r="G167" s="17">
        <v>44166</v>
      </c>
      <c r="H167" s="14" t="s">
        <v>553</v>
      </c>
      <c r="I167">
        <f t="shared" si="6"/>
        <v>41</v>
      </c>
      <c r="J167" s="19" t="s">
        <v>188</v>
      </c>
      <c r="K167" s="19">
        <f t="shared" si="8"/>
        <v>166</v>
      </c>
      <c r="M167" s="1"/>
      <c r="N167" s="1"/>
      <c r="O167" s="4"/>
      <c r="P167" s="5">
        <f t="shared" si="7"/>
        <v>166</v>
      </c>
    </row>
    <row r="168" spans="1:16">
      <c r="A168" s="28" t="s">
        <v>435</v>
      </c>
      <c r="B168" s="32">
        <v>1</v>
      </c>
      <c r="C168" s="17">
        <v>44158</v>
      </c>
      <c r="D168" s="27" t="s">
        <v>75</v>
      </c>
      <c r="E168" s="21" t="s">
        <v>535</v>
      </c>
      <c r="F168" s="15" t="s">
        <v>552</v>
      </c>
      <c r="G168" s="17">
        <v>44166</v>
      </c>
      <c r="H168" s="14" t="s">
        <v>553</v>
      </c>
      <c r="I168">
        <f t="shared" si="6"/>
        <v>41</v>
      </c>
      <c r="J168" s="19" t="s">
        <v>189</v>
      </c>
      <c r="K168" s="19">
        <f t="shared" si="8"/>
        <v>167</v>
      </c>
      <c r="M168" s="1"/>
      <c r="N168" s="1"/>
      <c r="O168" s="10"/>
      <c r="P168" s="5">
        <f t="shared" si="7"/>
        <v>167</v>
      </c>
    </row>
    <row r="169" spans="1:16">
      <c r="A169" s="28" t="s">
        <v>436</v>
      </c>
      <c r="B169" s="32">
        <v>1</v>
      </c>
      <c r="C169" s="17">
        <v>44158</v>
      </c>
      <c r="D169" s="27" t="s">
        <v>75</v>
      </c>
      <c r="E169" s="21" t="s">
        <v>535</v>
      </c>
      <c r="F169" s="15" t="s">
        <v>552</v>
      </c>
      <c r="G169" s="17">
        <v>44166</v>
      </c>
      <c r="H169" s="14" t="s">
        <v>553</v>
      </c>
      <c r="I169">
        <f t="shared" si="6"/>
        <v>41</v>
      </c>
      <c r="J169" s="19" t="s">
        <v>190</v>
      </c>
      <c r="K169" s="19">
        <f t="shared" si="8"/>
        <v>168</v>
      </c>
      <c r="M169" s="1"/>
      <c r="N169" s="1"/>
      <c r="O169" s="4"/>
      <c r="P169" s="5">
        <f t="shared" si="7"/>
        <v>168</v>
      </c>
    </row>
    <row r="170" spans="1:16">
      <c r="A170" s="28" t="s">
        <v>437</v>
      </c>
      <c r="B170" s="32">
        <v>1</v>
      </c>
      <c r="C170" s="17">
        <v>44158</v>
      </c>
      <c r="D170" s="27" t="s">
        <v>75</v>
      </c>
      <c r="E170" s="21" t="s">
        <v>535</v>
      </c>
      <c r="F170" s="15" t="s">
        <v>552</v>
      </c>
      <c r="G170" s="17">
        <v>44166</v>
      </c>
      <c r="H170" s="14" t="s">
        <v>553</v>
      </c>
      <c r="I170">
        <f t="shared" si="6"/>
        <v>41</v>
      </c>
      <c r="J170" s="19" t="s">
        <v>271</v>
      </c>
      <c r="K170" s="19">
        <f t="shared" si="8"/>
        <v>169</v>
      </c>
      <c r="M170" s="1"/>
      <c r="N170" s="1"/>
      <c r="O170" s="4"/>
      <c r="P170" s="5">
        <f t="shared" si="7"/>
        <v>169</v>
      </c>
    </row>
    <row r="171" spans="1:16">
      <c r="A171" s="28" t="s">
        <v>518</v>
      </c>
      <c r="B171" s="32">
        <v>1</v>
      </c>
      <c r="C171" s="17">
        <v>44158</v>
      </c>
      <c r="D171" s="27" t="s">
        <v>75</v>
      </c>
      <c r="E171" s="21" t="s">
        <v>535</v>
      </c>
      <c r="F171" s="15" t="s">
        <v>552</v>
      </c>
      <c r="G171" s="17">
        <v>44166</v>
      </c>
      <c r="H171" s="14" t="s">
        <v>553</v>
      </c>
      <c r="I171">
        <f t="shared" si="6"/>
        <v>41</v>
      </c>
      <c r="J171" s="19" t="s">
        <v>191</v>
      </c>
      <c r="K171" s="19">
        <f t="shared" si="8"/>
        <v>170</v>
      </c>
      <c r="M171" s="1"/>
      <c r="N171" s="1"/>
      <c r="O171" s="4"/>
      <c r="P171" s="5">
        <f t="shared" si="7"/>
        <v>170</v>
      </c>
    </row>
    <row r="172" spans="1:16">
      <c r="A172" s="28" t="s">
        <v>519</v>
      </c>
      <c r="B172" s="32">
        <v>1</v>
      </c>
      <c r="C172" s="17">
        <v>44158</v>
      </c>
      <c r="D172" s="27" t="s">
        <v>75</v>
      </c>
      <c r="E172" s="21" t="s">
        <v>535</v>
      </c>
      <c r="F172" s="15" t="s">
        <v>552</v>
      </c>
      <c r="G172" s="17">
        <v>44166</v>
      </c>
      <c r="H172" s="14" t="s">
        <v>553</v>
      </c>
      <c r="I172">
        <f t="shared" si="6"/>
        <v>41</v>
      </c>
      <c r="J172" s="19" t="s">
        <v>192</v>
      </c>
      <c r="K172" s="19">
        <f t="shared" si="8"/>
        <v>171</v>
      </c>
      <c r="M172" s="1"/>
      <c r="N172" s="1"/>
      <c r="O172" s="4"/>
      <c r="P172" s="5">
        <f t="shared" si="7"/>
        <v>171</v>
      </c>
    </row>
    <row r="173" spans="1:16">
      <c r="A173" s="28" t="s">
        <v>520</v>
      </c>
      <c r="B173" s="32">
        <v>1</v>
      </c>
      <c r="C173" s="17">
        <v>44158</v>
      </c>
      <c r="D173" s="27" t="s">
        <v>75</v>
      </c>
      <c r="E173" s="21" t="s">
        <v>535</v>
      </c>
      <c r="F173" s="15" t="s">
        <v>552</v>
      </c>
      <c r="G173" s="17">
        <v>44166</v>
      </c>
      <c r="H173" s="14" t="s">
        <v>553</v>
      </c>
      <c r="I173">
        <f t="shared" si="6"/>
        <v>41</v>
      </c>
      <c r="J173" s="19" t="s">
        <v>193</v>
      </c>
      <c r="K173" s="19">
        <f t="shared" si="8"/>
        <v>172</v>
      </c>
      <c r="M173" s="1"/>
      <c r="N173" s="1"/>
      <c r="O173" s="4"/>
      <c r="P173" s="5">
        <f t="shared" si="7"/>
        <v>172</v>
      </c>
    </row>
    <row r="174" spans="1:16">
      <c r="A174" s="28" t="s">
        <v>521</v>
      </c>
      <c r="B174" s="32">
        <v>1</v>
      </c>
      <c r="C174" s="17">
        <v>44158</v>
      </c>
      <c r="D174" s="27" t="s">
        <v>75</v>
      </c>
      <c r="E174" s="21" t="s">
        <v>535</v>
      </c>
      <c r="F174" s="15" t="s">
        <v>552</v>
      </c>
      <c r="G174" s="17">
        <v>44166</v>
      </c>
      <c r="H174" s="14" t="s">
        <v>553</v>
      </c>
      <c r="I174">
        <f t="shared" si="6"/>
        <v>41</v>
      </c>
      <c r="J174" s="19" t="s">
        <v>419</v>
      </c>
      <c r="K174" s="19">
        <f t="shared" si="8"/>
        <v>173</v>
      </c>
      <c r="M174" s="1"/>
      <c r="N174" s="1"/>
      <c r="O174" s="7"/>
      <c r="P174" s="5">
        <f t="shared" si="7"/>
        <v>173</v>
      </c>
    </row>
    <row r="175" spans="1:16">
      <c r="A175" s="28" t="s">
        <v>522</v>
      </c>
      <c r="B175" s="32">
        <v>1</v>
      </c>
      <c r="C175" s="17">
        <v>44158</v>
      </c>
      <c r="D175" s="27" t="s">
        <v>75</v>
      </c>
      <c r="E175" s="21" t="s">
        <v>535</v>
      </c>
      <c r="F175" s="15" t="s">
        <v>552</v>
      </c>
      <c r="G175" s="17">
        <v>44166</v>
      </c>
      <c r="H175" s="14" t="s">
        <v>553</v>
      </c>
      <c r="I175">
        <f t="shared" si="6"/>
        <v>41</v>
      </c>
      <c r="J175" s="19" t="s">
        <v>194</v>
      </c>
      <c r="K175" s="19">
        <f t="shared" si="8"/>
        <v>174</v>
      </c>
      <c r="M175" s="1"/>
      <c r="N175" s="1"/>
      <c r="O175" s="4"/>
      <c r="P175" s="5">
        <f t="shared" si="7"/>
        <v>174</v>
      </c>
    </row>
    <row r="176" spans="1:16">
      <c r="A176" s="28" t="s">
        <v>523</v>
      </c>
      <c r="B176" s="32">
        <v>1</v>
      </c>
      <c r="C176" s="17">
        <v>44158</v>
      </c>
      <c r="D176" s="27" t="s">
        <v>75</v>
      </c>
      <c r="E176" s="21" t="s">
        <v>535</v>
      </c>
      <c r="F176" s="15" t="s">
        <v>552</v>
      </c>
      <c r="G176" s="17">
        <v>44166</v>
      </c>
      <c r="H176" s="14" t="s">
        <v>553</v>
      </c>
      <c r="I176">
        <f t="shared" si="6"/>
        <v>41</v>
      </c>
      <c r="J176" s="19" t="s">
        <v>195</v>
      </c>
      <c r="K176" s="19">
        <f t="shared" si="8"/>
        <v>175</v>
      </c>
      <c r="M176" s="1"/>
      <c r="N176" s="1"/>
      <c r="O176" s="7"/>
      <c r="P176" s="5">
        <f t="shared" si="7"/>
        <v>175</v>
      </c>
    </row>
    <row r="177" spans="1:16" ht="16.5">
      <c r="A177" s="28" t="s">
        <v>442</v>
      </c>
      <c r="B177" s="32">
        <v>1</v>
      </c>
      <c r="C177" s="17">
        <v>44158</v>
      </c>
      <c r="D177" s="27" t="s">
        <v>75</v>
      </c>
      <c r="E177" s="21" t="s">
        <v>535</v>
      </c>
      <c r="F177" s="15" t="s">
        <v>552</v>
      </c>
      <c r="G177" s="17">
        <v>44166</v>
      </c>
      <c r="H177" s="14" t="s">
        <v>553</v>
      </c>
      <c r="I177">
        <f t="shared" si="6"/>
        <v>41</v>
      </c>
      <c r="J177" s="19" t="s">
        <v>196</v>
      </c>
      <c r="K177" s="19">
        <f t="shared" si="8"/>
        <v>176</v>
      </c>
      <c r="M177" s="1"/>
      <c r="N177" s="1"/>
      <c r="O177" s="8"/>
      <c r="P177" s="5">
        <f t="shared" si="7"/>
        <v>176</v>
      </c>
    </row>
    <row r="178" spans="1:16">
      <c r="A178" s="28"/>
      <c r="B178" s="32"/>
      <c r="C178" s="44"/>
      <c r="D178" s="47"/>
      <c r="E178" s="48"/>
      <c r="F178" s="51"/>
      <c r="G178" s="44"/>
      <c r="H178" s="50"/>
      <c r="J178" s="19" t="s">
        <v>197</v>
      </c>
      <c r="K178" s="19">
        <f t="shared" si="8"/>
        <v>177</v>
      </c>
      <c r="M178" s="1"/>
      <c r="N178" s="1"/>
      <c r="O178" s="4"/>
      <c r="P178" s="5">
        <f t="shared" si="7"/>
        <v>177</v>
      </c>
    </row>
    <row r="179" spans="1:16">
      <c r="A179" s="41"/>
      <c r="B179" s="43"/>
      <c r="C179" s="44"/>
      <c r="D179" s="47"/>
      <c r="E179" s="48"/>
      <c r="F179" s="51"/>
      <c r="G179" s="44"/>
      <c r="H179" s="50"/>
      <c r="J179" s="19" t="s">
        <v>198</v>
      </c>
      <c r="K179" s="19">
        <f t="shared" si="8"/>
        <v>178</v>
      </c>
      <c r="M179" s="1"/>
      <c r="N179" s="1"/>
      <c r="O179" s="7"/>
      <c r="P179" s="5">
        <f t="shared" si="7"/>
        <v>178</v>
      </c>
    </row>
    <row r="180" spans="1:16">
      <c r="A180" s="41"/>
      <c r="B180" s="43"/>
      <c r="C180" s="44"/>
      <c r="D180" s="47"/>
      <c r="E180" s="48"/>
      <c r="F180" s="51"/>
      <c r="G180" s="44"/>
      <c r="H180" s="50"/>
      <c r="J180" s="19" t="s">
        <v>199</v>
      </c>
      <c r="K180" s="19">
        <f t="shared" si="8"/>
        <v>179</v>
      </c>
      <c r="M180" s="1"/>
      <c r="N180" s="1"/>
      <c r="O180" s="4"/>
      <c r="P180" s="5">
        <f t="shared" si="7"/>
        <v>179</v>
      </c>
    </row>
    <row r="181" spans="1:16">
      <c r="A181" s="41"/>
      <c r="B181" s="43"/>
      <c r="C181" s="44"/>
      <c r="D181" s="47"/>
      <c r="E181" s="48"/>
      <c r="F181" s="51"/>
      <c r="G181" s="44"/>
      <c r="H181" s="50"/>
      <c r="J181" s="19" t="s">
        <v>417</v>
      </c>
      <c r="K181" s="19">
        <f t="shared" si="8"/>
        <v>180</v>
      </c>
      <c r="M181" s="1"/>
      <c r="N181" s="1"/>
      <c r="O181" s="4"/>
      <c r="P181" s="5">
        <f t="shared" si="7"/>
        <v>180</v>
      </c>
    </row>
    <row r="182" spans="1:16" ht="16.5">
      <c r="A182" s="41"/>
      <c r="B182" s="43"/>
      <c r="C182" s="44"/>
      <c r="D182" s="47"/>
      <c r="E182" s="48"/>
      <c r="F182" s="51"/>
      <c r="G182" s="44"/>
      <c r="H182" s="50"/>
      <c r="J182" s="19" t="s">
        <v>200</v>
      </c>
      <c r="K182" s="19">
        <f t="shared" si="8"/>
        <v>181</v>
      </c>
      <c r="M182" s="1"/>
      <c r="N182" s="1"/>
      <c r="O182" s="8"/>
      <c r="P182" s="5">
        <f t="shared" si="7"/>
        <v>181</v>
      </c>
    </row>
    <row r="183" spans="1:16">
      <c r="A183" s="41"/>
      <c r="B183" s="43"/>
      <c r="C183" s="44"/>
      <c r="D183" s="47"/>
      <c r="E183" s="48"/>
      <c r="F183" s="51"/>
      <c r="G183" s="44"/>
      <c r="H183" s="50"/>
      <c r="J183" s="19" t="s">
        <v>201</v>
      </c>
      <c r="K183" s="19">
        <f t="shared" si="8"/>
        <v>182</v>
      </c>
      <c r="M183" s="1"/>
      <c r="N183" s="1"/>
      <c r="O183" s="4"/>
      <c r="P183" s="5">
        <f t="shared" si="7"/>
        <v>182</v>
      </c>
    </row>
    <row r="184" spans="1:16">
      <c r="A184" s="41"/>
      <c r="B184" s="43"/>
      <c r="C184" s="44"/>
      <c r="D184" s="47"/>
      <c r="E184" s="48"/>
      <c r="F184" s="51"/>
      <c r="G184" s="44"/>
      <c r="H184" s="50"/>
      <c r="J184" s="19" t="s">
        <v>202</v>
      </c>
      <c r="K184" s="19">
        <f t="shared" si="8"/>
        <v>183</v>
      </c>
      <c r="M184" s="1"/>
      <c r="N184" s="1"/>
      <c r="O184" s="4"/>
      <c r="P184" s="5">
        <f t="shared" si="7"/>
        <v>183</v>
      </c>
    </row>
    <row r="185" spans="1:16">
      <c r="A185" s="41"/>
      <c r="B185" s="43"/>
      <c r="C185" s="44"/>
      <c r="D185" s="47"/>
      <c r="E185" s="48"/>
      <c r="F185" s="51"/>
      <c r="G185" s="44"/>
      <c r="H185" s="50"/>
      <c r="J185" s="19" t="s">
        <v>405</v>
      </c>
      <c r="K185" s="19">
        <f t="shared" si="8"/>
        <v>184</v>
      </c>
      <c r="M185" s="1"/>
      <c r="N185" s="1"/>
      <c r="O185" s="4"/>
      <c r="P185" s="5">
        <f t="shared" si="7"/>
        <v>184</v>
      </c>
    </row>
    <row r="186" spans="1:16">
      <c r="A186" s="41"/>
      <c r="B186" s="43"/>
      <c r="C186" s="44"/>
      <c r="D186" s="47"/>
      <c r="E186" s="48"/>
      <c r="F186" s="51"/>
      <c r="G186" s="44"/>
      <c r="H186" s="50"/>
      <c r="J186" s="19" t="s">
        <v>203</v>
      </c>
      <c r="K186" s="19">
        <f t="shared" si="8"/>
        <v>185</v>
      </c>
      <c r="M186" s="1"/>
      <c r="N186" s="1"/>
      <c r="O186" s="4"/>
      <c r="P186" s="5">
        <f t="shared" si="7"/>
        <v>185</v>
      </c>
    </row>
    <row r="187" spans="1:16">
      <c r="A187" s="41"/>
      <c r="B187" s="43"/>
      <c r="C187" s="44"/>
      <c r="D187" s="47"/>
      <c r="E187" s="48"/>
      <c r="F187" s="51"/>
      <c r="G187" s="44"/>
      <c r="H187" s="50"/>
      <c r="J187" s="19" t="s">
        <v>204</v>
      </c>
      <c r="K187" s="19">
        <f t="shared" si="8"/>
        <v>186</v>
      </c>
      <c r="M187" s="1"/>
      <c r="N187" s="1"/>
      <c r="O187" s="4"/>
      <c r="P187" s="5">
        <f t="shared" si="7"/>
        <v>186</v>
      </c>
    </row>
    <row r="188" spans="1:16">
      <c r="A188" s="41"/>
      <c r="B188" s="43"/>
      <c r="C188" s="44"/>
      <c r="D188" s="47"/>
      <c r="E188" s="48"/>
      <c r="F188" s="51"/>
      <c r="G188" s="44"/>
      <c r="H188" s="50"/>
      <c r="J188" s="19" t="s">
        <v>205</v>
      </c>
      <c r="K188" s="19">
        <f t="shared" si="8"/>
        <v>187</v>
      </c>
      <c r="M188" s="1"/>
      <c r="N188" s="1"/>
      <c r="O188" s="4"/>
      <c r="P188" s="5">
        <f t="shared" si="7"/>
        <v>187</v>
      </c>
    </row>
    <row r="189" spans="1:16">
      <c r="A189" s="41"/>
      <c r="B189" s="43"/>
      <c r="C189" s="44"/>
      <c r="D189" s="47"/>
      <c r="E189" s="48"/>
      <c r="F189" s="51"/>
      <c r="G189" s="44"/>
      <c r="H189" s="50"/>
      <c r="J189" s="19" t="s">
        <v>206</v>
      </c>
      <c r="K189" s="19">
        <f t="shared" si="8"/>
        <v>188</v>
      </c>
      <c r="M189" s="1"/>
      <c r="N189" s="1"/>
      <c r="O189" s="4"/>
      <c r="P189" s="5">
        <f t="shared" si="7"/>
        <v>188</v>
      </c>
    </row>
    <row r="190" spans="1:16">
      <c r="A190" s="41"/>
      <c r="B190" s="43"/>
      <c r="C190" s="44"/>
      <c r="D190" s="47"/>
      <c r="E190" s="48"/>
      <c r="F190" s="51"/>
      <c r="G190" s="44"/>
      <c r="H190" s="50"/>
      <c r="J190" s="19" t="s">
        <v>207</v>
      </c>
      <c r="K190" s="19">
        <f t="shared" si="8"/>
        <v>189</v>
      </c>
      <c r="M190" s="1"/>
      <c r="N190" s="1"/>
      <c r="O190" s="4"/>
      <c r="P190" s="5">
        <f t="shared" si="7"/>
        <v>189</v>
      </c>
    </row>
    <row r="191" spans="1:16" ht="16.5">
      <c r="A191" s="41"/>
      <c r="B191" s="43"/>
      <c r="C191" s="44"/>
      <c r="D191" s="47"/>
      <c r="E191" s="48"/>
      <c r="F191" s="51"/>
      <c r="G191" s="44"/>
      <c r="H191" s="50"/>
      <c r="J191" s="19" t="s">
        <v>208</v>
      </c>
      <c r="K191" s="19">
        <f t="shared" si="8"/>
        <v>190</v>
      </c>
      <c r="M191" s="1"/>
      <c r="N191" s="1"/>
      <c r="O191" s="8"/>
      <c r="P191" s="5">
        <f t="shared" si="7"/>
        <v>190</v>
      </c>
    </row>
    <row r="192" spans="1:16" ht="16.5">
      <c r="A192" s="41"/>
      <c r="B192" s="43"/>
      <c r="C192" s="44"/>
      <c r="D192" s="47"/>
      <c r="E192" s="48"/>
      <c r="F192" s="51"/>
      <c r="G192" s="44"/>
      <c r="H192" s="50"/>
      <c r="J192" s="19" t="s">
        <v>209</v>
      </c>
      <c r="K192" s="19">
        <f t="shared" si="8"/>
        <v>191</v>
      </c>
      <c r="M192" s="1"/>
      <c r="N192" s="1"/>
      <c r="O192" s="8"/>
      <c r="P192" s="5">
        <f t="shared" si="7"/>
        <v>191</v>
      </c>
    </row>
    <row r="193" spans="1:16">
      <c r="A193" s="41"/>
      <c r="B193" s="43"/>
      <c r="C193" s="44"/>
      <c r="D193" s="47"/>
      <c r="E193" s="48"/>
      <c r="F193" s="51"/>
      <c r="G193" s="44"/>
      <c r="H193" s="50"/>
      <c r="J193" s="19" t="s">
        <v>210</v>
      </c>
      <c r="K193" s="19">
        <f t="shared" si="8"/>
        <v>192</v>
      </c>
      <c r="M193" s="1"/>
      <c r="N193" s="1"/>
      <c r="O193" s="4"/>
      <c r="P193" s="5">
        <f t="shared" si="7"/>
        <v>192</v>
      </c>
    </row>
    <row r="194" spans="1:16" ht="16.5">
      <c r="A194" s="41"/>
      <c r="B194" s="43"/>
      <c r="C194" s="44"/>
      <c r="D194" s="47"/>
      <c r="E194" s="48"/>
      <c r="F194" s="51"/>
      <c r="G194" s="44"/>
      <c r="H194" s="50"/>
      <c r="J194" s="19" t="s">
        <v>211</v>
      </c>
      <c r="K194" s="19">
        <f t="shared" si="8"/>
        <v>193</v>
      </c>
      <c r="M194" s="1"/>
      <c r="N194" s="1"/>
      <c r="O194" s="8"/>
      <c r="P194" s="5">
        <f t="shared" si="7"/>
        <v>193</v>
      </c>
    </row>
    <row r="195" spans="1:16">
      <c r="A195" s="41"/>
      <c r="B195" s="43"/>
      <c r="C195" s="44"/>
      <c r="D195" s="47"/>
      <c r="E195" s="48"/>
      <c r="F195" s="51"/>
      <c r="G195" s="44"/>
      <c r="H195" s="50"/>
      <c r="J195" s="19" t="s">
        <v>212</v>
      </c>
      <c r="K195" s="19">
        <f t="shared" si="8"/>
        <v>194</v>
      </c>
      <c r="M195" s="1"/>
      <c r="N195" s="1"/>
      <c r="O195" s="4"/>
      <c r="P195" s="5">
        <f t="shared" ref="P195:P258" si="9">P194+1</f>
        <v>194</v>
      </c>
    </row>
    <row r="196" spans="1:16" ht="16.5">
      <c r="A196" s="41"/>
      <c r="B196" s="43"/>
      <c r="C196" s="44"/>
      <c r="D196" s="47"/>
      <c r="E196" s="48"/>
      <c r="F196" s="49"/>
      <c r="G196" s="44"/>
      <c r="H196" s="50"/>
      <c r="J196" s="19" t="s">
        <v>213</v>
      </c>
      <c r="K196" s="19">
        <f t="shared" ref="K196:K259" si="10">K195+1</f>
        <v>195</v>
      </c>
      <c r="M196" s="1"/>
      <c r="N196" s="1"/>
      <c r="O196" s="8"/>
      <c r="P196" s="5">
        <f t="shared" si="9"/>
        <v>195</v>
      </c>
    </row>
    <row r="197" spans="1:16">
      <c r="A197" s="41"/>
      <c r="B197" s="43"/>
      <c r="C197" s="44"/>
      <c r="D197" s="47"/>
      <c r="E197" s="48"/>
      <c r="F197" s="49"/>
      <c r="G197" s="44"/>
      <c r="H197" s="50"/>
      <c r="J197" s="19" t="s">
        <v>214</v>
      </c>
      <c r="K197" s="19">
        <f t="shared" si="10"/>
        <v>196</v>
      </c>
      <c r="M197" s="1"/>
      <c r="N197" s="1"/>
      <c r="O197" s="4"/>
      <c r="P197" s="5">
        <f t="shared" si="9"/>
        <v>196</v>
      </c>
    </row>
    <row r="198" spans="1:16">
      <c r="A198" s="41"/>
      <c r="B198" s="43"/>
      <c r="C198" s="44"/>
      <c r="D198" s="47"/>
      <c r="E198" s="48"/>
      <c r="F198" s="49"/>
      <c r="G198" s="44"/>
      <c r="H198" s="50"/>
      <c r="J198" s="19" t="s">
        <v>215</v>
      </c>
      <c r="K198" s="19">
        <f t="shared" si="10"/>
        <v>197</v>
      </c>
      <c r="M198" s="1"/>
      <c r="N198" s="1"/>
      <c r="O198" s="4"/>
      <c r="P198" s="5">
        <f t="shared" si="9"/>
        <v>197</v>
      </c>
    </row>
    <row r="199" spans="1:16">
      <c r="A199" s="41"/>
      <c r="B199" s="43"/>
      <c r="C199" s="44"/>
      <c r="D199" s="47"/>
      <c r="E199" s="48"/>
      <c r="F199" s="49"/>
      <c r="G199" s="44"/>
      <c r="H199" s="50"/>
      <c r="J199" s="19" t="s">
        <v>216</v>
      </c>
      <c r="K199" s="19">
        <f t="shared" si="10"/>
        <v>198</v>
      </c>
      <c r="M199" s="1"/>
      <c r="N199" s="1"/>
      <c r="O199" s="4"/>
      <c r="P199" s="5">
        <f t="shared" si="9"/>
        <v>198</v>
      </c>
    </row>
    <row r="200" spans="1:16">
      <c r="A200" s="41"/>
      <c r="B200" s="43"/>
      <c r="C200" s="44"/>
      <c r="D200" s="47"/>
      <c r="E200" s="48"/>
      <c r="F200" s="49"/>
      <c r="G200" s="44"/>
      <c r="H200" s="50"/>
      <c r="J200" s="19" t="s">
        <v>217</v>
      </c>
      <c r="K200" s="19">
        <f t="shared" si="10"/>
        <v>199</v>
      </c>
      <c r="M200" s="1"/>
      <c r="N200" s="1"/>
      <c r="O200" s="4"/>
      <c r="P200" s="5">
        <f t="shared" si="9"/>
        <v>199</v>
      </c>
    </row>
    <row r="201" spans="1:16" ht="16.5">
      <c r="A201" s="41"/>
      <c r="B201" s="43"/>
      <c r="C201" s="44"/>
      <c r="D201" s="47"/>
      <c r="E201" s="48"/>
      <c r="F201" s="49"/>
      <c r="G201" s="44"/>
      <c r="H201" s="50"/>
      <c r="J201" s="19" t="s">
        <v>218</v>
      </c>
      <c r="K201" s="19">
        <f t="shared" si="10"/>
        <v>200</v>
      </c>
      <c r="M201" s="1"/>
      <c r="N201" s="1"/>
      <c r="O201" s="8"/>
      <c r="P201" s="5">
        <f t="shared" si="9"/>
        <v>200</v>
      </c>
    </row>
    <row r="202" spans="1:16">
      <c r="A202" s="41"/>
      <c r="B202" s="43"/>
      <c r="C202" s="44"/>
      <c r="D202" s="47"/>
      <c r="E202" s="48"/>
      <c r="F202" s="49"/>
      <c r="G202" s="44"/>
      <c r="H202" s="50"/>
      <c r="J202" s="19" t="s">
        <v>219</v>
      </c>
      <c r="K202" s="19">
        <f t="shared" si="10"/>
        <v>201</v>
      </c>
      <c r="M202" s="1"/>
      <c r="N202" s="1"/>
      <c r="O202" s="4"/>
      <c r="P202" s="5">
        <f t="shared" si="9"/>
        <v>201</v>
      </c>
    </row>
    <row r="203" spans="1:16">
      <c r="A203" s="41"/>
      <c r="B203" s="43"/>
      <c r="C203" s="44"/>
      <c r="D203" s="47"/>
      <c r="E203" s="48"/>
      <c r="F203" s="49"/>
      <c r="G203" s="44"/>
      <c r="H203" s="50"/>
      <c r="J203" s="19" t="s">
        <v>220</v>
      </c>
      <c r="K203" s="19">
        <f t="shared" si="10"/>
        <v>202</v>
      </c>
      <c r="M203" s="1"/>
      <c r="N203" s="1"/>
      <c r="O203" s="4"/>
      <c r="P203" s="5">
        <f t="shared" si="9"/>
        <v>202</v>
      </c>
    </row>
    <row r="204" spans="1:16">
      <c r="A204" s="41"/>
      <c r="B204" s="43"/>
      <c r="C204" s="44"/>
      <c r="D204" s="47"/>
      <c r="E204" s="48"/>
      <c r="F204" s="49"/>
      <c r="G204" s="44"/>
      <c r="H204" s="50"/>
      <c r="J204" s="19" t="s">
        <v>13</v>
      </c>
      <c r="K204" s="19">
        <f t="shared" si="10"/>
        <v>203</v>
      </c>
      <c r="M204" s="1"/>
      <c r="N204" s="1"/>
      <c r="O204" s="11"/>
      <c r="P204" s="5">
        <f t="shared" si="9"/>
        <v>203</v>
      </c>
    </row>
    <row r="205" spans="1:16">
      <c r="A205" s="41"/>
      <c r="B205" s="43"/>
      <c r="C205" s="44"/>
      <c r="D205" s="47"/>
      <c r="E205" s="48"/>
      <c r="F205" s="49"/>
      <c r="G205" s="44"/>
      <c r="H205" s="50"/>
      <c r="J205" s="19" t="s">
        <v>14</v>
      </c>
      <c r="K205" s="19">
        <f t="shared" si="10"/>
        <v>204</v>
      </c>
      <c r="M205" s="1"/>
      <c r="N205" s="1"/>
      <c r="O205" s="11"/>
      <c r="P205" s="5">
        <f t="shared" si="9"/>
        <v>204</v>
      </c>
    </row>
    <row r="206" spans="1:16">
      <c r="A206" s="41"/>
      <c r="B206" s="43"/>
      <c r="C206" s="44"/>
      <c r="D206" s="47"/>
      <c r="E206" s="48"/>
      <c r="F206" s="49"/>
      <c r="G206" s="44"/>
      <c r="H206" s="50"/>
      <c r="J206" s="19" t="s">
        <v>272</v>
      </c>
      <c r="K206" s="19">
        <f t="shared" si="10"/>
        <v>205</v>
      </c>
      <c r="M206" s="1"/>
      <c r="N206" s="1"/>
      <c r="O206" s="11"/>
      <c r="P206" s="5">
        <f t="shared" si="9"/>
        <v>205</v>
      </c>
    </row>
    <row r="207" spans="1:16">
      <c r="A207" s="41"/>
      <c r="B207" s="43"/>
      <c r="C207" s="44"/>
      <c r="D207" s="47"/>
      <c r="E207" s="48"/>
      <c r="F207" s="49"/>
      <c r="G207" s="44"/>
      <c r="H207" s="50"/>
      <c r="J207" s="19" t="s">
        <v>221</v>
      </c>
      <c r="K207" s="19">
        <f t="shared" si="10"/>
        <v>206</v>
      </c>
      <c r="M207" s="1"/>
      <c r="N207" s="1"/>
      <c r="O207" s="11"/>
      <c r="P207" s="5">
        <f t="shared" si="9"/>
        <v>206</v>
      </c>
    </row>
    <row r="208" spans="1:16">
      <c r="A208" s="41"/>
      <c r="B208" s="43"/>
      <c r="C208" s="44"/>
      <c r="D208" s="47"/>
      <c r="E208" s="48"/>
      <c r="F208" s="51"/>
      <c r="G208" s="44"/>
      <c r="H208" s="52"/>
      <c r="J208" s="19" t="s">
        <v>222</v>
      </c>
      <c r="K208" s="19">
        <f t="shared" si="10"/>
        <v>207</v>
      </c>
      <c r="M208" s="1"/>
      <c r="N208" s="1"/>
      <c r="O208" s="11"/>
      <c r="P208" s="5">
        <f t="shared" si="9"/>
        <v>207</v>
      </c>
    </row>
    <row r="209" spans="1:16">
      <c r="A209" s="40"/>
      <c r="B209" s="43"/>
      <c r="C209" s="44"/>
      <c r="D209" s="45"/>
      <c r="E209" s="46"/>
      <c r="F209" s="49"/>
      <c r="G209" s="44"/>
      <c r="H209" s="50"/>
      <c r="J209" s="19" t="s">
        <v>223</v>
      </c>
      <c r="K209" s="19">
        <f t="shared" si="10"/>
        <v>208</v>
      </c>
      <c r="M209" s="1"/>
      <c r="N209" s="1"/>
      <c r="O209" s="11"/>
      <c r="P209" s="5">
        <f t="shared" si="9"/>
        <v>208</v>
      </c>
    </row>
    <row r="210" spans="1:16">
      <c r="A210" s="40"/>
      <c r="B210" s="43"/>
      <c r="C210" s="44"/>
      <c r="D210" s="45"/>
      <c r="E210" s="46"/>
      <c r="F210" s="49"/>
      <c r="G210" s="44"/>
      <c r="H210" s="50"/>
      <c r="J210" s="19" t="s">
        <v>43</v>
      </c>
      <c r="K210" s="19">
        <f t="shared" si="10"/>
        <v>209</v>
      </c>
      <c r="M210" s="1"/>
      <c r="N210" s="1"/>
      <c r="O210" s="11"/>
      <c r="P210" s="5">
        <f t="shared" si="9"/>
        <v>209</v>
      </c>
    </row>
    <row r="211" spans="1:16">
      <c r="A211" s="40"/>
      <c r="B211" s="43"/>
      <c r="C211" s="44"/>
      <c r="D211" s="45"/>
      <c r="E211" s="46"/>
      <c r="F211" s="49"/>
      <c r="G211" s="44"/>
      <c r="H211" s="50"/>
      <c r="J211" s="19" t="s">
        <v>224</v>
      </c>
      <c r="K211" s="19">
        <f t="shared" si="10"/>
        <v>210</v>
      </c>
      <c r="M211" s="1"/>
      <c r="N211" s="1"/>
      <c r="O211" s="11"/>
      <c r="P211" s="5">
        <f t="shared" si="9"/>
        <v>210</v>
      </c>
    </row>
    <row r="212" spans="1:16">
      <c r="A212" s="40"/>
      <c r="B212" s="43"/>
      <c r="C212" s="44"/>
      <c r="D212" s="45"/>
      <c r="E212" s="46"/>
      <c r="F212" s="49"/>
      <c r="G212" s="44"/>
      <c r="H212" s="50"/>
      <c r="J212" s="19" t="s">
        <v>225</v>
      </c>
      <c r="K212" s="19">
        <f t="shared" si="10"/>
        <v>211</v>
      </c>
      <c r="M212" s="1"/>
      <c r="N212" s="1"/>
      <c r="O212" s="11"/>
      <c r="P212" s="5">
        <f t="shared" si="9"/>
        <v>211</v>
      </c>
    </row>
    <row r="213" spans="1:16">
      <c r="A213" s="40"/>
      <c r="B213" s="43"/>
      <c r="C213" s="44"/>
      <c r="D213" s="45"/>
      <c r="E213" s="46"/>
      <c r="F213" s="51"/>
      <c r="G213" s="44"/>
      <c r="H213" s="50"/>
      <c r="J213" s="19" t="s">
        <v>226</v>
      </c>
      <c r="K213" s="19">
        <f t="shared" si="10"/>
        <v>212</v>
      </c>
      <c r="M213" s="1"/>
      <c r="N213" s="1"/>
      <c r="O213" s="11"/>
      <c r="P213" s="5">
        <f t="shared" si="9"/>
        <v>212</v>
      </c>
    </row>
    <row r="214" spans="1:16">
      <c r="A214" s="40"/>
      <c r="B214" s="43"/>
      <c r="C214" s="44"/>
      <c r="D214" s="45"/>
      <c r="E214" s="46"/>
      <c r="F214" s="51"/>
      <c r="G214" s="44"/>
      <c r="H214" s="50"/>
      <c r="J214" s="19" t="s">
        <v>415</v>
      </c>
      <c r="K214" s="19">
        <f t="shared" si="10"/>
        <v>213</v>
      </c>
      <c r="M214" s="1"/>
      <c r="N214" s="1"/>
      <c r="O214" s="11"/>
      <c r="P214" s="5">
        <f t="shared" si="9"/>
        <v>213</v>
      </c>
    </row>
    <row r="215" spans="1:16">
      <c r="A215" s="40"/>
      <c r="B215" s="43"/>
      <c r="C215" s="44"/>
      <c r="D215" s="45"/>
      <c r="E215" s="46"/>
      <c r="F215" s="51"/>
      <c r="G215" s="44"/>
      <c r="H215" s="50"/>
      <c r="J215" s="19" t="s">
        <v>227</v>
      </c>
      <c r="K215" s="19">
        <f t="shared" si="10"/>
        <v>214</v>
      </c>
      <c r="M215" s="1"/>
      <c r="N215" s="1"/>
      <c r="O215" s="11"/>
      <c r="P215" s="5">
        <f t="shared" si="9"/>
        <v>214</v>
      </c>
    </row>
    <row r="216" spans="1:16">
      <c r="A216" s="40"/>
      <c r="B216" s="43"/>
      <c r="C216" s="44"/>
      <c r="D216" s="45"/>
      <c r="E216" s="46"/>
      <c r="F216" s="51"/>
      <c r="G216" s="44"/>
      <c r="H216" s="50"/>
      <c r="J216" s="19" t="s">
        <v>228</v>
      </c>
      <c r="K216" s="19">
        <f t="shared" si="10"/>
        <v>215</v>
      </c>
      <c r="M216" s="1"/>
      <c r="N216" s="1"/>
      <c r="O216" s="11"/>
      <c r="P216" s="5">
        <f t="shared" si="9"/>
        <v>215</v>
      </c>
    </row>
    <row r="217" spans="1:16">
      <c r="A217" s="40"/>
      <c r="B217" s="43"/>
      <c r="C217" s="44"/>
      <c r="D217" s="45"/>
      <c r="E217" s="46"/>
      <c r="F217" s="51"/>
      <c r="G217" s="44"/>
      <c r="H217" s="50"/>
      <c r="J217" s="19" t="s">
        <v>229</v>
      </c>
      <c r="K217" s="19">
        <f t="shared" si="10"/>
        <v>216</v>
      </c>
      <c r="M217" s="1"/>
      <c r="N217" s="1"/>
      <c r="O217" s="11"/>
      <c r="P217" s="5">
        <f t="shared" si="9"/>
        <v>216</v>
      </c>
    </row>
    <row r="218" spans="1:16">
      <c r="A218" s="40"/>
      <c r="B218" s="43"/>
      <c r="C218" s="44"/>
      <c r="D218" s="45"/>
      <c r="E218" s="46"/>
      <c r="F218" s="51"/>
      <c r="G218" s="44"/>
      <c r="H218" s="50"/>
      <c r="J218" s="19" t="s">
        <v>230</v>
      </c>
      <c r="K218" s="19">
        <f t="shared" si="10"/>
        <v>217</v>
      </c>
      <c r="M218" s="1"/>
      <c r="N218" s="1"/>
      <c r="O218" s="11"/>
      <c r="P218" s="5">
        <f t="shared" si="9"/>
        <v>217</v>
      </c>
    </row>
    <row r="219" spans="1:16">
      <c r="A219" s="40"/>
      <c r="B219" s="43"/>
      <c r="C219" s="44"/>
      <c r="D219" s="45"/>
      <c r="E219" s="46"/>
      <c r="F219" s="51"/>
      <c r="G219" s="44"/>
      <c r="H219" s="50"/>
      <c r="J219" s="19" t="s">
        <v>231</v>
      </c>
      <c r="K219" s="19">
        <f t="shared" si="10"/>
        <v>218</v>
      </c>
      <c r="M219" s="1"/>
      <c r="N219" s="1"/>
      <c r="O219" s="11"/>
      <c r="P219" s="5">
        <f t="shared" si="9"/>
        <v>218</v>
      </c>
    </row>
    <row r="220" spans="1:16">
      <c r="A220" s="40"/>
      <c r="B220" s="43"/>
      <c r="C220" s="44"/>
      <c r="D220" s="45"/>
      <c r="E220" s="46"/>
      <c r="F220" s="53"/>
      <c r="G220" s="44"/>
      <c r="H220" s="50"/>
      <c r="J220" s="19" t="s">
        <v>232</v>
      </c>
      <c r="K220" s="19">
        <f t="shared" si="10"/>
        <v>219</v>
      </c>
      <c r="M220" s="1"/>
      <c r="N220" s="1"/>
      <c r="O220" s="11"/>
      <c r="P220" s="5">
        <f t="shared" si="9"/>
        <v>219</v>
      </c>
    </row>
    <row r="221" spans="1:16">
      <c r="A221" s="40"/>
      <c r="B221" s="43"/>
      <c r="C221" s="44"/>
      <c r="D221" s="45"/>
      <c r="E221" s="46"/>
      <c r="F221" s="49"/>
      <c r="G221" s="44"/>
      <c r="H221" s="50"/>
      <c r="J221" s="19" t="s">
        <v>15</v>
      </c>
      <c r="K221" s="19">
        <f t="shared" si="10"/>
        <v>220</v>
      </c>
      <c r="M221" s="1"/>
      <c r="N221" s="1"/>
      <c r="O221" s="11"/>
      <c r="P221" s="5">
        <f t="shared" si="9"/>
        <v>220</v>
      </c>
    </row>
    <row r="222" spans="1:16">
      <c r="A222" s="42"/>
      <c r="B222" s="43"/>
      <c r="C222" s="44"/>
      <c r="D222" s="45"/>
      <c r="E222" s="46"/>
      <c r="F222" s="49"/>
      <c r="G222" s="44"/>
      <c r="H222" s="50"/>
      <c r="J222" s="19" t="s">
        <v>233</v>
      </c>
      <c r="K222" s="19">
        <f t="shared" si="10"/>
        <v>221</v>
      </c>
      <c r="M222" s="1"/>
      <c r="N222" s="1"/>
      <c r="O222" s="11"/>
      <c r="P222" s="5">
        <f t="shared" si="9"/>
        <v>221</v>
      </c>
    </row>
    <row r="223" spans="1:16">
      <c r="A223" s="40"/>
      <c r="B223" s="43"/>
      <c r="C223" s="44"/>
      <c r="D223" s="45"/>
      <c r="E223" s="46"/>
      <c r="F223" s="51"/>
      <c r="G223" s="44"/>
      <c r="H223" s="50"/>
      <c r="J223" s="19" t="s">
        <v>16</v>
      </c>
      <c r="K223" s="19">
        <f t="shared" si="10"/>
        <v>222</v>
      </c>
      <c r="M223" s="1"/>
      <c r="N223" s="1"/>
      <c r="O223" s="11"/>
      <c r="P223" s="5">
        <f t="shared" si="9"/>
        <v>222</v>
      </c>
    </row>
    <row r="224" spans="1:16">
      <c r="A224" s="40"/>
      <c r="B224" s="43"/>
      <c r="C224" s="44"/>
      <c r="D224" s="45"/>
      <c r="E224" s="46"/>
      <c r="F224" s="51"/>
      <c r="G224" s="44"/>
      <c r="H224" s="50"/>
      <c r="J224" s="19" t="s">
        <v>234</v>
      </c>
      <c r="K224" s="19">
        <f t="shared" si="10"/>
        <v>223</v>
      </c>
      <c r="M224" s="1"/>
      <c r="N224" s="1"/>
      <c r="O224" s="11"/>
      <c r="P224" s="5">
        <f t="shared" si="9"/>
        <v>223</v>
      </c>
    </row>
    <row r="225" spans="1:16">
      <c r="A225" s="40"/>
      <c r="B225" s="43"/>
      <c r="C225" s="44"/>
      <c r="D225" s="45"/>
      <c r="E225" s="46"/>
      <c r="F225" s="51"/>
      <c r="G225" s="44"/>
      <c r="H225" s="50"/>
      <c r="J225" s="19" t="s">
        <v>235</v>
      </c>
      <c r="K225" s="19">
        <f t="shared" si="10"/>
        <v>224</v>
      </c>
      <c r="M225" s="1"/>
      <c r="N225" s="1"/>
      <c r="O225" s="11"/>
      <c r="P225" s="5">
        <f t="shared" si="9"/>
        <v>224</v>
      </c>
    </row>
    <row r="226" spans="1:16">
      <c r="A226" s="40"/>
      <c r="B226" s="43"/>
      <c r="C226" s="44"/>
      <c r="D226" s="45"/>
      <c r="E226" s="46"/>
      <c r="F226" s="51"/>
      <c r="G226" s="44"/>
      <c r="H226" s="50"/>
      <c r="J226" s="19" t="s">
        <v>236</v>
      </c>
      <c r="K226" s="19">
        <f t="shared" si="10"/>
        <v>225</v>
      </c>
      <c r="M226" s="1"/>
      <c r="N226" s="1"/>
      <c r="O226" s="11"/>
      <c r="P226" s="5">
        <f t="shared" si="9"/>
        <v>225</v>
      </c>
    </row>
    <row r="227" spans="1:16">
      <c r="A227" s="40"/>
      <c r="B227" s="43"/>
      <c r="C227" s="44"/>
      <c r="D227" s="45"/>
      <c r="E227" s="46"/>
      <c r="F227" s="51"/>
      <c r="G227" s="44"/>
      <c r="H227" s="50"/>
      <c r="J227" s="19" t="s">
        <v>44</v>
      </c>
      <c r="K227" s="19">
        <f t="shared" si="10"/>
        <v>226</v>
      </c>
      <c r="M227" s="1"/>
      <c r="N227" s="1"/>
      <c r="O227" s="11"/>
      <c r="P227" s="5">
        <f t="shared" si="9"/>
        <v>226</v>
      </c>
    </row>
    <row r="228" spans="1:16">
      <c r="A228" s="40"/>
      <c r="B228" s="43"/>
      <c r="C228" s="44"/>
      <c r="D228" s="45"/>
      <c r="E228" s="46"/>
      <c r="F228" s="51"/>
      <c r="G228" s="44"/>
      <c r="H228" s="50"/>
      <c r="J228" s="19" t="s">
        <v>17</v>
      </c>
      <c r="K228" s="19">
        <f t="shared" si="10"/>
        <v>227</v>
      </c>
      <c r="M228" s="1"/>
      <c r="N228" s="1"/>
      <c r="O228" s="11"/>
      <c r="P228" s="5">
        <f t="shared" si="9"/>
        <v>227</v>
      </c>
    </row>
    <row r="229" spans="1:16">
      <c r="A229" s="40"/>
      <c r="B229" s="43"/>
      <c r="C229" s="44"/>
      <c r="D229" s="45"/>
      <c r="E229" s="46"/>
      <c r="F229" s="51"/>
      <c r="G229" s="44"/>
      <c r="H229" s="50"/>
      <c r="J229" s="19" t="s">
        <v>237</v>
      </c>
      <c r="K229" s="19">
        <f t="shared" si="10"/>
        <v>228</v>
      </c>
      <c r="M229" s="1"/>
      <c r="N229" s="1"/>
      <c r="O229" s="11"/>
      <c r="P229" s="5">
        <f t="shared" si="9"/>
        <v>228</v>
      </c>
    </row>
    <row r="230" spans="1:16">
      <c r="A230" s="40"/>
      <c r="B230" s="43"/>
      <c r="C230" s="44"/>
      <c r="D230" s="45"/>
      <c r="E230" s="46"/>
      <c r="F230" s="51"/>
      <c r="G230" s="44"/>
      <c r="H230" s="50"/>
      <c r="J230" s="19" t="s">
        <v>238</v>
      </c>
      <c r="K230" s="19">
        <f t="shared" si="10"/>
        <v>229</v>
      </c>
      <c r="M230" s="1"/>
      <c r="N230" s="1"/>
      <c r="O230" s="11"/>
      <c r="P230" s="5">
        <f t="shared" si="9"/>
        <v>229</v>
      </c>
    </row>
    <row r="231" spans="1:16">
      <c r="A231" s="40"/>
      <c r="B231" s="43"/>
      <c r="C231" s="44"/>
      <c r="D231" s="45"/>
      <c r="E231" s="46"/>
      <c r="F231" s="49"/>
      <c r="G231" s="44"/>
      <c r="H231" s="50"/>
      <c r="J231" s="19" t="s">
        <v>239</v>
      </c>
      <c r="K231" s="19">
        <f t="shared" si="10"/>
        <v>230</v>
      </c>
      <c r="M231" s="1"/>
      <c r="N231" s="1"/>
      <c r="O231" s="11"/>
      <c r="P231" s="5">
        <f t="shared" si="9"/>
        <v>230</v>
      </c>
    </row>
    <row r="232" spans="1:16">
      <c r="A232" s="40"/>
      <c r="B232" s="43"/>
      <c r="C232" s="17"/>
      <c r="D232" s="27"/>
      <c r="E232" s="21"/>
      <c r="F232" s="15"/>
      <c r="G232" s="17"/>
      <c r="H232" s="14"/>
      <c r="J232" s="19" t="s">
        <v>240</v>
      </c>
      <c r="K232" s="19">
        <f t="shared" si="10"/>
        <v>231</v>
      </c>
      <c r="M232" s="1"/>
      <c r="N232" s="1"/>
      <c r="O232" s="11"/>
      <c r="P232" s="5">
        <f t="shared" si="9"/>
        <v>231</v>
      </c>
    </row>
    <row r="233" spans="1:16">
      <c r="A233" s="28"/>
      <c r="B233" s="31"/>
      <c r="C233" s="17"/>
      <c r="D233" s="27"/>
      <c r="E233" s="35"/>
      <c r="F233" s="37"/>
      <c r="G233" s="36"/>
      <c r="H233" s="38"/>
      <c r="J233" s="19" t="s">
        <v>241</v>
      </c>
      <c r="K233" s="19">
        <f t="shared" si="10"/>
        <v>232</v>
      </c>
      <c r="M233" s="1"/>
      <c r="N233" s="1"/>
      <c r="O233" s="11"/>
      <c r="P233" s="5">
        <f t="shared" si="9"/>
        <v>232</v>
      </c>
    </row>
    <row r="234" spans="1:16">
      <c r="A234" s="28"/>
      <c r="B234" s="30"/>
      <c r="C234" s="17"/>
      <c r="D234" s="27"/>
      <c r="E234" s="21"/>
      <c r="F234" s="15"/>
      <c r="G234" s="17"/>
      <c r="H234" s="14"/>
      <c r="J234" s="19" t="s">
        <v>45</v>
      </c>
      <c r="K234" s="19">
        <f t="shared" si="10"/>
        <v>233</v>
      </c>
      <c r="M234" s="1"/>
      <c r="N234" s="1"/>
      <c r="O234" s="11"/>
      <c r="P234" s="5">
        <f t="shared" si="9"/>
        <v>233</v>
      </c>
    </row>
    <row r="235" spans="1:16">
      <c r="A235" s="28"/>
      <c r="B235" s="30"/>
      <c r="C235" s="17"/>
      <c r="D235" s="27"/>
      <c r="E235" s="21"/>
      <c r="F235" s="15"/>
      <c r="G235" s="17"/>
      <c r="H235" s="14"/>
      <c r="J235" s="19" t="s">
        <v>242</v>
      </c>
      <c r="K235" s="19">
        <f t="shared" si="10"/>
        <v>234</v>
      </c>
      <c r="M235" s="1"/>
      <c r="N235" s="1"/>
      <c r="O235" s="11"/>
      <c r="P235" s="5">
        <f t="shared" si="9"/>
        <v>234</v>
      </c>
    </row>
    <row r="236" spans="1:16">
      <c r="A236" s="28"/>
      <c r="B236" s="30"/>
      <c r="C236" s="17"/>
      <c r="D236" s="27"/>
      <c r="E236" s="21"/>
      <c r="F236" s="15"/>
      <c r="G236" s="17"/>
      <c r="H236" s="14"/>
      <c r="J236" s="19" t="s">
        <v>273</v>
      </c>
      <c r="K236" s="19">
        <f t="shared" si="10"/>
        <v>235</v>
      </c>
      <c r="M236" s="1"/>
      <c r="N236" s="1"/>
      <c r="O236" s="11"/>
      <c r="P236" s="5">
        <f t="shared" si="9"/>
        <v>235</v>
      </c>
    </row>
    <row r="237" spans="1:16">
      <c r="A237" s="28"/>
      <c r="B237" s="30"/>
      <c r="C237" s="17"/>
      <c r="D237" s="27"/>
      <c r="E237" s="21"/>
      <c r="F237" s="15"/>
      <c r="G237" s="17"/>
      <c r="H237" s="14"/>
      <c r="J237" s="19" t="s">
        <v>243</v>
      </c>
      <c r="K237" s="19">
        <f t="shared" si="10"/>
        <v>236</v>
      </c>
      <c r="M237" s="1"/>
      <c r="N237" s="1"/>
      <c r="O237" s="11"/>
      <c r="P237" s="5">
        <f t="shared" si="9"/>
        <v>236</v>
      </c>
    </row>
    <row r="238" spans="1:16">
      <c r="A238" s="28"/>
      <c r="B238" s="30"/>
      <c r="C238" s="17"/>
      <c r="D238" s="27"/>
      <c r="E238" s="21"/>
      <c r="F238" s="15"/>
      <c r="G238" s="17"/>
      <c r="H238" s="14"/>
      <c r="J238" s="19" t="s">
        <v>244</v>
      </c>
      <c r="K238" s="19">
        <f t="shared" si="10"/>
        <v>237</v>
      </c>
      <c r="M238" s="1"/>
      <c r="N238" s="1"/>
      <c r="O238" s="11"/>
      <c r="P238" s="5">
        <f t="shared" si="9"/>
        <v>237</v>
      </c>
    </row>
    <row r="239" spans="1:16">
      <c r="A239" s="28"/>
      <c r="B239" s="30"/>
      <c r="C239" s="17"/>
      <c r="D239" s="27"/>
      <c r="E239" s="21"/>
      <c r="F239" s="15"/>
      <c r="G239" s="17"/>
      <c r="H239" s="14"/>
      <c r="J239" s="19" t="s">
        <v>245</v>
      </c>
      <c r="K239" s="19">
        <f t="shared" si="10"/>
        <v>238</v>
      </c>
      <c r="M239" s="1"/>
      <c r="N239" s="1"/>
      <c r="O239" s="11"/>
      <c r="P239" s="5">
        <f t="shared" si="9"/>
        <v>238</v>
      </c>
    </row>
    <row r="240" spans="1:16">
      <c r="A240" s="28"/>
      <c r="B240" s="30"/>
      <c r="C240" s="17"/>
      <c r="D240" s="27"/>
      <c r="E240" s="21"/>
      <c r="F240" s="15"/>
      <c r="G240" s="17"/>
      <c r="H240" s="14"/>
      <c r="J240" s="19" t="s">
        <v>274</v>
      </c>
      <c r="K240" s="19">
        <f t="shared" si="10"/>
        <v>239</v>
      </c>
      <c r="M240" s="1"/>
      <c r="N240" s="1"/>
      <c r="O240" s="11"/>
      <c r="P240" s="5">
        <f t="shared" si="9"/>
        <v>239</v>
      </c>
    </row>
    <row r="241" spans="1:16">
      <c r="A241" s="28"/>
      <c r="B241" s="30"/>
      <c r="C241" s="17"/>
      <c r="D241" s="27"/>
      <c r="E241" s="21"/>
      <c r="F241" s="15"/>
      <c r="G241" s="17"/>
      <c r="H241" s="14"/>
      <c r="J241" s="19" t="s">
        <v>18</v>
      </c>
      <c r="K241" s="19">
        <f t="shared" si="10"/>
        <v>240</v>
      </c>
      <c r="M241" s="1"/>
      <c r="N241" s="1"/>
      <c r="O241" s="11"/>
      <c r="P241" s="5">
        <f t="shared" si="9"/>
        <v>240</v>
      </c>
    </row>
    <row r="242" spans="1:16">
      <c r="A242" s="28"/>
      <c r="B242" s="30"/>
      <c r="C242" s="17"/>
      <c r="D242" s="27"/>
      <c r="E242" s="21"/>
      <c r="F242" s="15"/>
      <c r="G242" s="17"/>
      <c r="H242" s="14"/>
      <c r="J242" s="19" t="s">
        <v>275</v>
      </c>
      <c r="K242" s="19">
        <f t="shared" si="10"/>
        <v>241</v>
      </c>
      <c r="M242" s="1"/>
      <c r="N242" s="1"/>
      <c r="O242" s="11"/>
      <c r="P242" s="5">
        <f t="shared" si="9"/>
        <v>241</v>
      </c>
    </row>
    <row r="243" spans="1:16">
      <c r="A243" s="28"/>
      <c r="B243" s="30"/>
      <c r="C243" s="17"/>
      <c r="D243" s="27"/>
      <c r="E243" s="21"/>
      <c r="F243" s="15"/>
      <c r="G243" s="17"/>
      <c r="H243" s="14"/>
      <c r="J243" s="19" t="s">
        <v>276</v>
      </c>
      <c r="K243" s="19">
        <f t="shared" si="10"/>
        <v>242</v>
      </c>
      <c r="M243" s="1"/>
      <c r="N243" s="1"/>
      <c r="O243" s="11"/>
      <c r="P243" s="5">
        <f t="shared" si="9"/>
        <v>242</v>
      </c>
    </row>
    <row r="244" spans="1:16">
      <c r="A244" s="28"/>
      <c r="B244" s="30"/>
      <c r="C244" s="17"/>
      <c r="D244" s="27"/>
      <c r="E244" s="21"/>
      <c r="F244" s="15"/>
      <c r="G244" s="17"/>
      <c r="H244" s="14"/>
      <c r="J244" s="19" t="s">
        <v>277</v>
      </c>
      <c r="K244" s="19">
        <f t="shared" si="10"/>
        <v>243</v>
      </c>
      <c r="M244" s="1"/>
      <c r="N244" s="1"/>
      <c r="O244" s="11"/>
      <c r="P244" s="5">
        <f t="shared" si="9"/>
        <v>243</v>
      </c>
    </row>
    <row r="245" spans="1:16">
      <c r="A245" s="28"/>
      <c r="B245" s="32"/>
      <c r="C245" s="17"/>
      <c r="D245" s="27"/>
      <c r="E245" s="35"/>
      <c r="F245" s="37"/>
      <c r="G245" s="36"/>
      <c r="H245" s="38"/>
      <c r="J245" s="19" t="s">
        <v>278</v>
      </c>
      <c r="K245" s="19">
        <f t="shared" si="10"/>
        <v>244</v>
      </c>
      <c r="M245" s="1"/>
      <c r="N245" s="1"/>
      <c r="O245" s="11"/>
      <c r="P245" s="5">
        <f t="shared" si="9"/>
        <v>244</v>
      </c>
    </row>
    <row r="246" spans="1:16">
      <c r="A246" s="28"/>
      <c r="B246" s="32"/>
      <c r="C246" s="17"/>
      <c r="D246" s="27"/>
      <c r="E246" s="35"/>
      <c r="F246" s="37"/>
      <c r="G246" s="36"/>
      <c r="H246" s="38"/>
      <c r="J246" s="19" t="s">
        <v>279</v>
      </c>
      <c r="K246" s="19">
        <f t="shared" si="10"/>
        <v>245</v>
      </c>
      <c r="M246" s="1"/>
      <c r="N246" s="1"/>
      <c r="O246" s="11"/>
      <c r="P246" s="5">
        <f t="shared" si="9"/>
        <v>245</v>
      </c>
    </row>
    <row r="247" spans="1:16">
      <c r="A247" s="28"/>
      <c r="B247" s="32"/>
      <c r="C247" s="17"/>
      <c r="D247" s="27"/>
      <c r="E247" s="35"/>
      <c r="F247" s="37"/>
      <c r="G247" s="36"/>
      <c r="H247" s="38"/>
      <c r="J247" s="19" t="s">
        <v>280</v>
      </c>
      <c r="K247" s="19">
        <f t="shared" si="10"/>
        <v>246</v>
      </c>
      <c r="M247" s="1"/>
      <c r="N247" s="1"/>
      <c r="O247" s="11"/>
      <c r="P247" s="5">
        <f t="shared" si="9"/>
        <v>246</v>
      </c>
    </row>
    <row r="248" spans="1:16">
      <c r="A248" s="28"/>
      <c r="B248" s="32"/>
      <c r="C248" s="17"/>
      <c r="D248" s="27"/>
      <c r="E248" s="35"/>
      <c r="F248" s="37"/>
      <c r="G248" s="36"/>
      <c r="H248" s="38"/>
      <c r="J248" s="19" t="s">
        <v>281</v>
      </c>
      <c r="K248" s="19">
        <f t="shared" si="10"/>
        <v>247</v>
      </c>
      <c r="M248" s="1"/>
      <c r="N248" s="1"/>
      <c r="O248" s="11"/>
      <c r="P248" s="5">
        <f t="shared" si="9"/>
        <v>247</v>
      </c>
    </row>
    <row r="249" spans="1:16">
      <c r="A249" s="28"/>
      <c r="B249" s="32"/>
      <c r="C249" s="17"/>
      <c r="D249" s="27"/>
      <c r="E249" s="35"/>
      <c r="F249" s="37"/>
      <c r="G249" s="36"/>
      <c r="H249" s="38"/>
      <c r="J249" s="19" t="s">
        <v>282</v>
      </c>
      <c r="K249" s="19">
        <f t="shared" si="10"/>
        <v>248</v>
      </c>
      <c r="M249" s="1"/>
      <c r="N249" s="1"/>
      <c r="O249" s="11"/>
      <c r="P249" s="5">
        <f t="shared" si="9"/>
        <v>248</v>
      </c>
    </row>
    <row r="250" spans="1:16">
      <c r="A250" s="28"/>
      <c r="B250" s="32"/>
      <c r="C250" s="17"/>
      <c r="D250" s="27"/>
      <c r="E250" s="35"/>
      <c r="F250" s="37"/>
      <c r="G250" s="36"/>
      <c r="H250" s="38"/>
      <c r="J250" s="19" t="s">
        <v>283</v>
      </c>
      <c r="K250" s="19">
        <f t="shared" si="10"/>
        <v>249</v>
      </c>
      <c r="M250" s="1"/>
      <c r="N250" s="1"/>
      <c r="O250" s="11"/>
      <c r="P250" s="5">
        <f t="shared" si="9"/>
        <v>249</v>
      </c>
    </row>
    <row r="251" spans="1:16">
      <c r="A251" s="28"/>
      <c r="B251" s="32"/>
      <c r="C251" s="17"/>
      <c r="D251" s="27"/>
      <c r="E251" s="35"/>
      <c r="F251" s="37"/>
      <c r="G251" s="36"/>
      <c r="H251" s="38"/>
      <c r="J251" s="19" t="s">
        <v>284</v>
      </c>
      <c r="K251" s="19">
        <f t="shared" si="10"/>
        <v>250</v>
      </c>
      <c r="M251" s="1"/>
      <c r="N251" s="1"/>
      <c r="O251" s="11"/>
      <c r="P251" s="5">
        <f t="shared" si="9"/>
        <v>250</v>
      </c>
    </row>
    <row r="252" spans="1:16">
      <c r="A252" s="28"/>
      <c r="B252" s="32"/>
      <c r="C252" s="17"/>
      <c r="D252" s="27"/>
      <c r="E252" s="35"/>
      <c r="F252" s="37"/>
      <c r="G252" s="36"/>
      <c r="H252" s="38"/>
      <c r="J252" s="19" t="s">
        <v>285</v>
      </c>
      <c r="K252" s="19">
        <f t="shared" si="10"/>
        <v>251</v>
      </c>
      <c r="M252" s="1"/>
      <c r="N252" s="1"/>
      <c r="O252" s="11"/>
      <c r="P252" s="5">
        <f t="shared" si="9"/>
        <v>251</v>
      </c>
    </row>
    <row r="253" spans="1:16">
      <c r="A253" s="28"/>
      <c r="B253" s="32"/>
      <c r="C253" s="17"/>
      <c r="D253" s="27"/>
      <c r="E253" s="35"/>
      <c r="F253" s="37"/>
      <c r="G253" s="36"/>
      <c r="H253" s="38"/>
      <c r="J253" s="19" t="s">
        <v>286</v>
      </c>
      <c r="K253" s="19">
        <f t="shared" si="10"/>
        <v>252</v>
      </c>
      <c r="M253" s="1"/>
      <c r="N253" s="1"/>
      <c r="O253" s="11"/>
      <c r="P253" s="5">
        <f t="shared" si="9"/>
        <v>252</v>
      </c>
    </row>
    <row r="254" spans="1:16">
      <c r="A254" s="28"/>
      <c r="B254" s="32"/>
      <c r="C254" s="17"/>
      <c r="D254" s="27"/>
      <c r="E254" s="35"/>
      <c r="F254" s="37"/>
      <c r="G254" s="36"/>
      <c r="H254" s="38"/>
      <c r="J254" s="19" t="s">
        <v>19</v>
      </c>
      <c r="K254" s="19">
        <f t="shared" si="10"/>
        <v>253</v>
      </c>
      <c r="M254" s="1"/>
      <c r="N254" s="1"/>
      <c r="O254" s="11"/>
      <c r="P254" s="5">
        <f t="shared" si="9"/>
        <v>253</v>
      </c>
    </row>
    <row r="255" spans="1:16">
      <c r="A255" s="28"/>
      <c r="B255" s="32"/>
      <c r="C255" s="17"/>
      <c r="D255" s="27"/>
      <c r="E255" s="35"/>
      <c r="F255" s="37"/>
      <c r="G255" s="36"/>
      <c r="H255" s="38"/>
      <c r="J255" s="19" t="s">
        <v>287</v>
      </c>
      <c r="K255" s="19">
        <f t="shared" si="10"/>
        <v>254</v>
      </c>
      <c r="M255" s="1"/>
      <c r="N255" s="1"/>
      <c r="O255" s="11"/>
      <c r="P255" s="5">
        <f t="shared" si="9"/>
        <v>254</v>
      </c>
    </row>
    <row r="256" spans="1:16">
      <c r="A256" s="28"/>
      <c r="B256" s="32"/>
      <c r="C256" s="17"/>
      <c r="D256" s="27"/>
      <c r="E256" s="35"/>
      <c r="F256" s="37"/>
      <c r="G256" s="36"/>
      <c r="H256" s="38"/>
      <c r="J256" s="19" t="s">
        <v>20</v>
      </c>
      <c r="K256" s="19">
        <f t="shared" si="10"/>
        <v>255</v>
      </c>
      <c r="M256" s="1"/>
      <c r="N256" s="1"/>
      <c r="O256" s="11"/>
      <c r="P256" s="5">
        <f t="shared" si="9"/>
        <v>255</v>
      </c>
    </row>
    <row r="257" spans="1:16">
      <c r="A257" s="28"/>
      <c r="B257" s="32"/>
      <c r="C257" s="17"/>
      <c r="D257" s="27"/>
      <c r="E257" s="35"/>
      <c r="F257" s="37"/>
      <c r="G257" s="36"/>
      <c r="H257" s="38"/>
      <c r="J257" s="19" t="s">
        <v>288</v>
      </c>
      <c r="K257" s="19">
        <f t="shared" si="10"/>
        <v>256</v>
      </c>
      <c r="M257" s="1"/>
      <c r="N257" s="1"/>
      <c r="O257" s="11"/>
      <c r="P257" s="5">
        <f t="shared" si="9"/>
        <v>256</v>
      </c>
    </row>
    <row r="258" spans="1:16">
      <c r="A258" s="28"/>
      <c r="B258" s="32"/>
      <c r="C258" s="17"/>
      <c r="D258" s="27"/>
      <c r="E258" s="35"/>
      <c r="F258" s="37"/>
      <c r="G258" s="36"/>
      <c r="H258" s="38"/>
      <c r="J258" s="19" t="s">
        <v>289</v>
      </c>
      <c r="K258" s="19">
        <f t="shared" si="10"/>
        <v>257</v>
      </c>
      <c r="M258" s="1"/>
      <c r="N258" s="1"/>
      <c r="O258" s="11"/>
      <c r="P258" s="5">
        <f t="shared" si="9"/>
        <v>257</v>
      </c>
    </row>
    <row r="259" spans="1:16">
      <c r="A259" s="28"/>
      <c r="B259" s="32"/>
      <c r="C259" s="17"/>
      <c r="D259" s="27"/>
      <c r="E259" s="35"/>
      <c r="F259" s="37"/>
      <c r="G259" s="36"/>
      <c r="H259" s="38"/>
      <c r="J259" s="19" t="s">
        <v>290</v>
      </c>
      <c r="K259" s="19">
        <f t="shared" si="10"/>
        <v>258</v>
      </c>
      <c r="M259" s="1"/>
      <c r="N259" s="1"/>
      <c r="O259" s="11"/>
      <c r="P259" s="5">
        <f t="shared" ref="P259:P322" si="11">P258+1</f>
        <v>258</v>
      </c>
    </row>
    <row r="260" spans="1:16">
      <c r="A260" s="28"/>
      <c r="B260" s="32"/>
      <c r="C260" s="17"/>
      <c r="D260" s="27"/>
      <c r="E260" s="35"/>
      <c r="F260" s="37"/>
      <c r="G260" s="36"/>
      <c r="H260" s="38"/>
      <c r="J260" s="19" t="s">
        <v>291</v>
      </c>
      <c r="K260" s="19">
        <f t="shared" ref="K260:K323" si="12">K259+1</f>
        <v>259</v>
      </c>
      <c r="M260" s="1"/>
      <c r="N260" s="1"/>
      <c r="O260" s="11"/>
      <c r="P260" s="5">
        <f t="shared" si="11"/>
        <v>259</v>
      </c>
    </row>
    <row r="261" spans="1:16">
      <c r="A261" s="28"/>
      <c r="B261" s="32"/>
      <c r="C261" s="17"/>
      <c r="D261" s="27"/>
      <c r="E261" s="35"/>
      <c r="F261" s="37"/>
      <c r="G261" s="36"/>
      <c r="H261" s="38"/>
      <c r="J261" s="19" t="s">
        <v>292</v>
      </c>
      <c r="K261" s="19">
        <f t="shared" si="12"/>
        <v>260</v>
      </c>
      <c r="M261" s="1"/>
      <c r="N261" s="1"/>
      <c r="O261" s="11"/>
      <c r="P261" s="5">
        <f t="shared" si="11"/>
        <v>260</v>
      </c>
    </row>
    <row r="262" spans="1:16">
      <c r="A262" s="28"/>
      <c r="B262" s="32"/>
      <c r="C262" s="17"/>
      <c r="D262" s="27"/>
      <c r="E262" s="35"/>
      <c r="F262" s="37"/>
      <c r="G262" s="36"/>
      <c r="H262" s="38"/>
      <c r="J262" s="19" t="s">
        <v>21</v>
      </c>
      <c r="K262" s="19">
        <f t="shared" si="12"/>
        <v>261</v>
      </c>
      <c r="M262" s="1"/>
      <c r="N262" s="1"/>
      <c r="O262" s="11"/>
      <c r="P262" s="5">
        <f t="shared" si="11"/>
        <v>261</v>
      </c>
    </row>
    <row r="263" spans="1:16">
      <c r="A263" s="28"/>
      <c r="B263" s="32"/>
      <c r="C263" s="17"/>
      <c r="D263" s="27"/>
      <c r="E263" s="35"/>
      <c r="F263" s="37"/>
      <c r="G263" s="36"/>
      <c r="H263" s="38"/>
      <c r="J263" s="19" t="s">
        <v>293</v>
      </c>
      <c r="K263" s="19">
        <f t="shared" si="12"/>
        <v>262</v>
      </c>
      <c r="M263" s="1"/>
      <c r="N263" s="1"/>
      <c r="O263" s="11"/>
      <c r="P263" s="5">
        <f t="shared" si="11"/>
        <v>262</v>
      </c>
    </row>
    <row r="264" spans="1:16">
      <c r="A264" s="28"/>
      <c r="B264" s="32"/>
      <c r="C264" s="17"/>
      <c r="D264" s="27"/>
      <c r="E264" s="35"/>
      <c r="F264" s="37"/>
      <c r="G264" s="36"/>
      <c r="H264" s="38"/>
      <c r="J264" s="19" t="s">
        <v>394</v>
      </c>
      <c r="K264" s="19">
        <f t="shared" si="12"/>
        <v>263</v>
      </c>
      <c r="M264" s="1"/>
      <c r="N264" s="1"/>
      <c r="O264" s="11"/>
      <c r="P264" s="5">
        <f t="shared" si="11"/>
        <v>263</v>
      </c>
    </row>
    <row r="265" spans="1:16">
      <c r="A265" s="28"/>
      <c r="B265" s="32"/>
      <c r="C265" s="17"/>
      <c r="D265" s="27"/>
      <c r="E265" s="35"/>
      <c r="F265" s="37"/>
      <c r="G265" s="36"/>
      <c r="H265" s="38"/>
      <c r="J265" s="19" t="s">
        <v>22</v>
      </c>
      <c r="K265" s="19">
        <f t="shared" si="12"/>
        <v>264</v>
      </c>
      <c r="M265" s="1"/>
      <c r="N265" s="1"/>
      <c r="O265" s="11"/>
      <c r="P265" s="5">
        <f t="shared" si="11"/>
        <v>264</v>
      </c>
    </row>
    <row r="266" spans="1:16">
      <c r="A266" s="28"/>
      <c r="B266" s="32"/>
      <c r="C266" s="17"/>
      <c r="D266" s="27"/>
      <c r="E266" s="35"/>
      <c r="F266" s="37"/>
      <c r="G266" s="36"/>
      <c r="H266" s="38"/>
      <c r="J266" s="19" t="s">
        <v>294</v>
      </c>
      <c r="K266" s="19">
        <f t="shared" si="12"/>
        <v>265</v>
      </c>
      <c r="M266" s="1"/>
      <c r="N266" s="1"/>
      <c r="O266" s="11"/>
      <c r="P266" s="5">
        <f t="shared" si="11"/>
        <v>265</v>
      </c>
    </row>
    <row r="267" spans="1:16">
      <c r="A267" s="28"/>
      <c r="B267" s="32"/>
      <c r="C267" s="17"/>
      <c r="D267" s="27"/>
      <c r="E267" s="35"/>
      <c r="F267" s="37"/>
      <c r="G267" s="36"/>
      <c r="H267" s="38"/>
      <c r="J267" s="19" t="s">
        <v>295</v>
      </c>
      <c r="K267" s="19">
        <f t="shared" si="12"/>
        <v>266</v>
      </c>
      <c r="M267" s="1"/>
      <c r="N267" s="1"/>
      <c r="O267" s="11"/>
      <c r="P267" s="5">
        <f t="shared" si="11"/>
        <v>266</v>
      </c>
    </row>
    <row r="268" spans="1:16">
      <c r="A268" s="28"/>
      <c r="B268" s="32"/>
      <c r="C268" s="17"/>
      <c r="D268" s="27"/>
      <c r="E268" s="35"/>
      <c r="F268" s="37"/>
      <c r="G268" s="36"/>
      <c r="H268" s="38"/>
      <c r="J268" s="19" t="s">
        <v>296</v>
      </c>
      <c r="K268" s="19">
        <f t="shared" si="12"/>
        <v>267</v>
      </c>
      <c r="M268" s="1"/>
      <c r="N268" s="1"/>
      <c r="O268" s="11"/>
      <c r="P268" s="5">
        <f t="shared" si="11"/>
        <v>267</v>
      </c>
    </row>
    <row r="269" spans="1:16">
      <c r="A269" s="28"/>
      <c r="B269" s="32"/>
      <c r="C269" s="17"/>
      <c r="D269" s="27"/>
      <c r="E269" s="35"/>
      <c r="F269" s="37"/>
      <c r="G269" s="36"/>
      <c r="H269" s="38"/>
      <c r="J269" s="19" t="s">
        <v>23</v>
      </c>
      <c r="K269" s="19">
        <f t="shared" si="12"/>
        <v>268</v>
      </c>
      <c r="M269" s="1"/>
      <c r="N269" s="1"/>
      <c r="O269" s="11"/>
      <c r="P269" s="5">
        <f t="shared" si="11"/>
        <v>268</v>
      </c>
    </row>
    <row r="270" spans="1:16">
      <c r="A270" s="28"/>
      <c r="B270" s="32"/>
      <c r="C270" s="17"/>
      <c r="D270" s="27"/>
      <c r="E270" s="35"/>
      <c r="F270" s="37"/>
      <c r="G270" s="36"/>
      <c r="H270" s="38"/>
      <c r="J270" s="19" t="s">
        <v>297</v>
      </c>
      <c r="K270" s="19">
        <f t="shared" si="12"/>
        <v>269</v>
      </c>
      <c r="M270" s="1"/>
      <c r="N270" s="1"/>
      <c r="O270" s="11"/>
      <c r="P270" s="5">
        <f t="shared" si="11"/>
        <v>269</v>
      </c>
    </row>
    <row r="271" spans="1:16">
      <c r="A271" s="28"/>
      <c r="B271" s="32"/>
      <c r="C271" s="17"/>
      <c r="D271" s="27"/>
      <c r="E271" s="35"/>
      <c r="F271" s="37"/>
      <c r="G271" s="36"/>
      <c r="H271" s="38"/>
      <c r="J271" s="19" t="s">
        <v>298</v>
      </c>
      <c r="K271" s="19">
        <f t="shared" si="12"/>
        <v>270</v>
      </c>
      <c r="M271" s="1"/>
      <c r="N271" s="1"/>
      <c r="O271" s="11"/>
      <c r="P271" s="5">
        <f t="shared" si="11"/>
        <v>270</v>
      </c>
    </row>
    <row r="272" spans="1:16">
      <c r="A272" s="28"/>
      <c r="B272" s="32"/>
      <c r="C272" s="17"/>
      <c r="D272" s="27"/>
      <c r="E272" s="35"/>
      <c r="F272" s="37"/>
      <c r="G272" s="36"/>
      <c r="H272" s="38"/>
      <c r="J272" s="19" t="s">
        <v>24</v>
      </c>
      <c r="K272" s="19">
        <f t="shared" si="12"/>
        <v>271</v>
      </c>
      <c r="M272" s="1"/>
      <c r="N272" s="1"/>
      <c r="O272" s="11"/>
      <c r="P272" s="5">
        <f t="shared" si="11"/>
        <v>271</v>
      </c>
    </row>
    <row r="273" spans="1:16">
      <c r="A273" s="28"/>
      <c r="B273" s="32"/>
      <c r="C273" s="17"/>
      <c r="D273" s="27"/>
      <c r="E273" s="35"/>
      <c r="F273" s="37"/>
      <c r="G273" s="36"/>
      <c r="H273" s="38"/>
      <c r="J273" s="19" t="s">
        <v>299</v>
      </c>
      <c r="K273" s="19">
        <f t="shared" si="12"/>
        <v>272</v>
      </c>
      <c r="M273" s="1"/>
      <c r="N273" s="1"/>
      <c r="O273" s="11"/>
      <c r="P273" s="5">
        <f t="shared" si="11"/>
        <v>272</v>
      </c>
    </row>
    <row r="274" spans="1:16">
      <c r="A274" s="28"/>
      <c r="B274" s="32"/>
      <c r="C274" s="17"/>
      <c r="D274" s="27"/>
      <c r="E274" s="35"/>
      <c r="F274" s="37"/>
      <c r="G274" s="36"/>
      <c r="H274" s="38"/>
      <c r="J274" s="19" t="s">
        <v>300</v>
      </c>
      <c r="K274" s="19">
        <f t="shared" si="12"/>
        <v>273</v>
      </c>
      <c r="M274" s="1"/>
      <c r="N274" s="1"/>
      <c r="O274" s="11"/>
      <c r="P274" s="5">
        <f t="shared" si="11"/>
        <v>273</v>
      </c>
    </row>
    <row r="275" spans="1:16" ht="15.75" thickBot="1">
      <c r="A275" s="28"/>
      <c r="B275" s="30"/>
      <c r="C275" s="17"/>
      <c r="D275" s="27"/>
      <c r="E275" s="21"/>
      <c r="F275" s="39"/>
      <c r="G275" s="17"/>
      <c r="H275" s="14"/>
      <c r="J275" s="19" t="s">
        <v>301</v>
      </c>
      <c r="K275" s="19">
        <f t="shared" si="12"/>
        <v>274</v>
      </c>
      <c r="M275" s="1"/>
      <c r="N275" s="1"/>
      <c r="O275" s="11"/>
      <c r="P275" s="5">
        <f t="shared" si="11"/>
        <v>274</v>
      </c>
    </row>
    <row r="276" spans="1:16" ht="15.75" thickBot="1">
      <c r="A276" s="29"/>
      <c r="B276" s="33"/>
      <c r="C276" s="23"/>
      <c r="D276" s="34"/>
      <c r="E276" s="24"/>
      <c r="F276" s="25"/>
      <c r="G276" s="23"/>
      <c r="H276" s="26"/>
      <c r="J276" s="19" t="s">
        <v>302</v>
      </c>
      <c r="K276" s="19">
        <f t="shared" si="12"/>
        <v>275</v>
      </c>
      <c r="M276" s="1"/>
      <c r="N276" s="1"/>
      <c r="O276" s="11"/>
      <c r="P276" s="5">
        <f t="shared" si="11"/>
        <v>275</v>
      </c>
    </row>
    <row r="277" spans="1:16" ht="15.75" thickBot="1">
      <c r="A277" s="28"/>
      <c r="B277" s="30"/>
      <c r="C277" s="17"/>
      <c r="D277" s="27"/>
      <c r="E277" s="21"/>
      <c r="F277" s="25"/>
      <c r="G277" s="23"/>
      <c r="H277" s="14"/>
      <c r="J277" s="19" t="s">
        <v>303</v>
      </c>
      <c r="K277" s="19">
        <f t="shared" si="12"/>
        <v>276</v>
      </c>
      <c r="M277" s="1"/>
      <c r="N277" s="1"/>
      <c r="O277" s="11"/>
      <c r="P277" s="5">
        <f t="shared" si="11"/>
        <v>276</v>
      </c>
    </row>
    <row r="278" spans="1:16" ht="15.75" thickBot="1">
      <c r="A278" s="28"/>
      <c r="B278" s="30"/>
      <c r="C278" s="17"/>
      <c r="D278" s="27"/>
      <c r="E278" s="21"/>
      <c r="F278" s="25"/>
      <c r="G278" s="23"/>
      <c r="H278" s="14"/>
      <c r="J278" s="19" t="s">
        <v>25</v>
      </c>
      <c r="K278" s="19">
        <f t="shared" si="12"/>
        <v>277</v>
      </c>
      <c r="M278" s="1"/>
      <c r="N278" s="1"/>
      <c r="O278" s="11"/>
      <c r="P278" s="5">
        <f t="shared" si="11"/>
        <v>277</v>
      </c>
    </row>
    <row r="279" spans="1:16" ht="15.75" thickBot="1">
      <c r="A279" s="28"/>
      <c r="B279" s="30"/>
      <c r="C279" s="17"/>
      <c r="D279" s="27"/>
      <c r="E279" s="21"/>
      <c r="F279" s="25"/>
      <c r="G279" s="23"/>
      <c r="H279" s="14"/>
      <c r="J279" s="19" t="s">
        <v>304</v>
      </c>
      <c r="K279" s="19">
        <f t="shared" si="12"/>
        <v>278</v>
      </c>
      <c r="M279" s="1"/>
      <c r="N279" s="1"/>
      <c r="O279" s="11"/>
      <c r="P279" s="5">
        <f t="shared" si="11"/>
        <v>278</v>
      </c>
    </row>
    <row r="280" spans="1:16" ht="15.75" thickBot="1">
      <c r="A280" s="28"/>
      <c r="B280" s="30"/>
      <c r="C280" s="17"/>
      <c r="D280" s="27"/>
      <c r="E280" s="21"/>
      <c r="F280" s="25"/>
      <c r="G280" s="23"/>
      <c r="H280" s="14"/>
      <c r="J280" s="19" t="s">
        <v>26</v>
      </c>
      <c r="K280" s="19">
        <f t="shared" si="12"/>
        <v>279</v>
      </c>
      <c r="M280" s="1"/>
      <c r="N280" s="1"/>
      <c r="O280" s="11"/>
      <c r="P280" s="5">
        <f t="shared" si="11"/>
        <v>279</v>
      </c>
    </row>
    <row r="281" spans="1:16">
      <c r="A281" s="28"/>
      <c r="B281" s="30"/>
      <c r="C281" s="17"/>
      <c r="D281" s="27"/>
      <c r="E281" s="21"/>
      <c r="F281" s="25"/>
      <c r="G281" s="23"/>
      <c r="H281" s="14"/>
      <c r="J281" s="19" t="s">
        <v>27</v>
      </c>
      <c r="K281" s="19">
        <f t="shared" si="12"/>
        <v>280</v>
      </c>
      <c r="M281" s="1"/>
      <c r="N281" s="1"/>
      <c r="O281" s="11"/>
      <c r="P281" s="5">
        <f t="shared" si="11"/>
        <v>280</v>
      </c>
    </row>
    <row r="282" spans="1:16">
      <c r="A282" s="28"/>
      <c r="B282" s="30"/>
      <c r="C282" s="17"/>
      <c r="D282" s="27"/>
      <c r="E282" s="21"/>
      <c r="F282" s="15"/>
      <c r="G282" s="17"/>
      <c r="H282" s="14"/>
      <c r="J282" s="19" t="s">
        <v>246</v>
      </c>
      <c r="K282" s="19">
        <f t="shared" si="12"/>
        <v>281</v>
      </c>
      <c r="M282" s="1"/>
      <c r="N282" s="1"/>
      <c r="O282" s="11"/>
      <c r="P282" s="5">
        <f t="shared" si="11"/>
        <v>281</v>
      </c>
    </row>
    <row r="283" spans="1:16">
      <c r="A283" s="28"/>
      <c r="B283" s="30"/>
      <c r="C283" s="17"/>
      <c r="D283" s="27"/>
      <c r="E283" s="21"/>
      <c r="F283" s="15"/>
      <c r="G283" s="17"/>
      <c r="H283" s="14"/>
      <c r="J283" s="19" t="s">
        <v>247</v>
      </c>
      <c r="K283" s="19">
        <f t="shared" si="12"/>
        <v>282</v>
      </c>
      <c r="M283" s="1"/>
      <c r="N283" s="1"/>
      <c r="O283" s="11"/>
      <c r="P283" s="5">
        <f t="shared" si="11"/>
        <v>282</v>
      </c>
    </row>
    <row r="284" spans="1:16">
      <c r="A284" s="28"/>
      <c r="B284" s="31"/>
      <c r="C284" s="17"/>
      <c r="D284" s="27"/>
      <c r="E284" s="35"/>
      <c r="F284" s="37"/>
      <c r="G284" s="36"/>
      <c r="H284" s="38"/>
      <c r="J284" s="19" t="s">
        <v>248</v>
      </c>
      <c r="K284" s="19">
        <f t="shared" si="12"/>
        <v>283</v>
      </c>
      <c r="M284" s="1"/>
      <c r="N284" s="1"/>
      <c r="O284" s="11"/>
      <c r="P284" s="5">
        <f t="shared" si="11"/>
        <v>283</v>
      </c>
    </row>
    <row r="285" spans="1:16">
      <c r="A285" s="28"/>
      <c r="B285" s="31"/>
      <c r="C285" s="17"/>
      <c r="D285" s="27"/>
      <c r="E285" s="35"/>
      <c r="F285" s="37"/>
      <c r="G285" s="36"/>
      <c r="H285" s="38"/>
      <c r="J285" s="19" t="s">
        <v>249</v>
      </c>
      <c r="K285" s="19">
        <f t="shared" si="12"/>
        <v>284</v>
      </c>
      <c r="M285" s="1"/>
      <c r="N285" s="1"/>
      <c r="O285" s="11"/>
      <c r="P285" s="5">
        <f t="shared" si="11"/>
        <v>284</v>
      </c>
    </row>
    <row r="286" spans="1:16">
      <c r="A286" s="28"/>
      <c r="B286" s="31"/>
      <c r="C286" s="17"/>
      <c r="D286" s="27"/>
      <c r="E286" s="35"/>
      <c r="F286" s="37"/>
      <c r="G286" s="36"/>
      <c r="H286" s="38"/>
      <c r="J286" s="19" t="s">
        <v>250</v>
      </c>
      <c r="K286" s="19">
        <f t="shared" si="12"/>
        <v>285</v>
      </c>
      <c r="M286" s="1"/>
      <c r="N286" s="1"/>
      <c r="O286" s="11"/>
      <c r="P286" s="5">
        <f t="shared" si="11"/>
        <v>285</v>
      </c>
    </row>
    <row r="287" spans="1:16">
      <c r="A287" s="28"/>
      <c r="B287" s="31"/>
      <c r="C287" s="17"/>
      <c r="D287" s="27"/>
      <c r="E287" s="35"/>
      <c r="F287" s="37"/>
      <c r="G287" s="36"/>
      <c r="H287" s="38"/>
      <c r="J287" s="19" t="s">
        <v>251</v>
      </c>
      <c r="K287" s="19">
        <f t="shared" si="12"/>
        <v>286</v>
      </c>
      <c r="M287" s="1"/>
      <c r="N287" s="1"/>
      <c r="O287" s="11"/>
      <c r="P287" s="5">
        <f t="shared" si="11"/>
        <v>286</v>
      </c>
    </row>
    <row r="288" spans="1:16">
      <c r="A288" s="28"/>
      <c r="B288" s="31"/>
      <c r="C288" s="17"/>
      <c r="D288" s="27"/>
      <c r="E288" s="35"/>
      <c r="F288" s="37"/>
      <c r="G288" s="36"/>
      <c r="H288" s="38"/>
      <c r="J288" s="19" t="s">
        <v>39</v>
      </c>
      <c r="K288" s="19">
        <f t="shared" si="12"/>
        <v>287</v>
      </c>
      <c r="M288" s="1"/>
      <c r="N288" s="1"/>
      <c r="O288" s="11"/>
      <c r="P288" s="5">
        <f t="shared" si="11"/>
        <v>287</v>
      </c>
    </row>
    <row r="289" spans="1:16">
      <c r="A289" s="28"/>
      <c r="B289" s="31"/>
      <c r="C289" s="17"/>
      <c r="D289" s="27"/>
      <c r="E289" s="35"/>
      <c r="F289" s="37"/>
      <c r="G289" s="36"/>
      <c r="H289" s="38"/>
      <c r="J289" s="19" t="s">
        <v>252</v>
      </c>
      <c r="K289" s="19">
        <f t="shared" si="12"/>
        <v>288</v>
      </c>
      <c r="M289" s="1"/>
      <c r="N289" s="1"/>
      <c r="O289" s="11"/>
      <c r="P289" s="5">
        <f t="shared" si="11"/>
        <v>288</v>
      </c>
    </row>
    <row r="290" spans="1:16">
      <c r="A290" s="28"/>
      <c r="B290" s="31"/>
      <c r="C290" s="17"/>
      <c r="D290" s="27"/>
      <c r="E290" s="35"/>
      <c r="F290" s="37"/>
      <c r="G290" s="36"/>
      <c r="H290" s="38"/>
      <c r="J290" s="19" t="s">
        <v>253</v>
      </c>
      <c r="K290" s="19">
        <f t="shared" si="12"/>
        <v>289</v>
      </c>
      <c r="M290" s="1"/>
      <c r="N290" s="1"/>
      <c r="O290" s="11"/>
      <c r="P290" s="5">
        <f t="shared" si="11"/>
        <v>289</v>
      </c>
    </row>
    <row r="291" spans="1:16">
      <c r="A291" s="28"/>
      <c r="B291" s="31"/>
      <c r="C291" s="17"/>
      <c r="D291" s="27"/>
      <c r="E291" s="35"/>
      <c r="F291" s="37"/>
      <c r="G291" s="36"/>
      <c r="H291" s="38"/>
      <c r="J291" s="19" t="s">
        <v>305</v>
      </c>
      <c r="K291" s="19">
        <f t="shared" si="12"/>
        <v>290</v>
      </c>
      <c r="M291" s="1"/>
      <c r="N291" s="1"/>
      <c r="O291" s="11"/>
      <c r="P291" s="5">
        <f t="shared" si="11"/>
        <v>290</v>
      </c>
    </row>
    <row r="292" spans="1:16">
      <c r="A292" s="28"/>
      <c r="B292" s="31"/>
      <c r="C292" s="17"/>
      <c r="D292" s="27"/>
      <c r="E292" s="35"/>
      <c r="F292" s="37"/>
      <c r="G292" s="36"/>
      <c r="H292" s="38"/>
      <c r="J292" s="19" t="s">
        <v>306</v>
      </c>
      <c r="K292" s="19">
        <f t="shared" si="12"/>
        <v>291</v>
      </c>
      <c r="M292" s="1"/>
      <c r="N292" s="1"/>
      <c r="O292" s="11"/>
      <c r="P292" s="5">
        <f t="shared" si="11"/>
        <v>291</v>
      </c>
    </row>
    <row r="293" spans="1:16">
      <c r="A293" s="28"/>
      <c r="B293" s="30"/>
      <c r="C293" s="17"/>
      <c r="D293" s="27"/>
      <c r="E293" s="21"/>
      <c r="F293" s="15"/>
      <c r="G293" s="17"/>
      <c r="H293" s="14"/>
      <c r="J293" s="19" t="s">
        <v>307</v>
      </c>
      <c r="K293" s="19">
        <f t="shared" si="12"/>
        <v>292</v>
      </c>
      <c r="M293" s="1"/>
      <c r="N293" s="1"/>
      <c r="O293" s="11"/>
      <c r="P293" s="5">
        <f t="shared" si="11"/>
        <v>292</v>
      </c>
    </row>
    <row r="294" spans="1:16">
      <c r="A294" s="28"/>
      <c r="B294" s="30"/>
      <c r="C294" s="17"/>
      <c r="D294" s="27"/>
      <c r="E294" s="21"/>
      <c r="F294" s="15"/>
      <c r="G294" s="17"/>
      <c r="H294" s="14"/>
      <c r="J294" s="19" t="s">
        <v>308</v>
      </c>
      <c r="K294" s="19">
        <f t="shared" si="12"/>
        <v>293</v>
      </c>
      <c r="M294" s="1"/>
      <c r="N294" s="1"/>
      <c r="O294" s="11"/>
      <c r="P294" s="5">
        <f t="shared" si="11"/>
        <v>293</v>
      </c>
    </row>
    <row r="295" spans="1:16">
      <c r="A295" s="28"/>
      <c r="B295" s="30"/>
      <c r="C295" s="17"/>
      <c r="D295" s="27"/>
      <c r="E295" s="21"/>
      <c r="F295" s="15"/>
      <c r="G295" s="17"/>
      <c r="H295" s="14"/>
      <c r="J295" s="19" t="s">
        <v>309</v>
      </c>
      <c r="K295" s="19">
        <f t="shared" si="12"/>
        <v>294</v>
      </c>
      <c r="M295" s="1"/>
      <c r="N295" s="1"/>
      <c r="O295" s="11"/>
      <c r="P295" s="5">
        <f t="shared" si="11"/>
        <v>294</v>
      </c>
    </row>
    <row r="296" spans="1:16">
      <c r="A296" s="28"/>
      <c r="B296" s="30"/>
      <c r="C296" s="17"/>
      <c r="D296" s="27"/>
      <c r="E296" s="21"/>
      <c r="F296" s="15"/>
      <c r="G296" s="17"/>
      <c r="H296" s="14"/>
      <c r="J296" s="19" t="s">
        <v>310</v>
      </c>
      <c r="K296" s="19">
        <f t="shared" si="12"/>
        <v>295</v>
      </c>
      <c r="M296" s="1"/>
      <c r="N296" s="1"/>
      <c r="O296" s="11"/>
      <c r="P296" s="5">
        <f t="shared" si="11"/>
        <v>295</v>
      </c>
    </row>
    <row r="297" spans="1:16">
      <c r="A297" s="28"/>
      <c r="B297" s="32"/>
      <c r="C297" s="17"/>
      <c r="D297" s="27"/>
      <c r="E297" s="21"/>
      <c r="F297" s="15"/>
      <c r="G297" s="17"/>
      <c r="H297" s="14"/>
      <c r="J297" s="19" t="s">
        <v>311</v>
      </c>
      <c r="K297" s="19">
        <f t="shared" si="12"/>
        <v>296</v>
      </c>
      <c r="M297" s="1"/>
      <c r="N297" s="1"/>
      <c r="O297" s="11"/>
      <c r="P297" s="5">
        <f t="shared" si="11"/>
        <v>296</v>
      </c>
    </row>
    <row r="298" spans="1:16">
      <c r="A298" s="28"/>
      <c r="B298" s="32"/>
      <c r="C298" s="17"/>
      <c r="D298" s="27"/>
      <c r="E298" s="21"/>
      <c r="F298" s="15"/>
      <c r="G298" s="17"/>
      <c r="H298" s="14"/>
      <c r="J298" s="19" t="s">
        <v>312</v>
      </c>
      <c r="K298" s="19">
        <f t="shared" si="12"/>
        <v>297</v>
      </c>
      <c r="M298" s="1"/>
      <c r="N298" s="1"/>
      <c r="O298" s="11"/>
      <c r="P298" s="5">
        <f t="shared" si="11"/>
        <v>297</v>
      </c>
    </row>
    <row r="299" spans="1:16">
      <c r="A299" s="28"/>
      <c r="B299" s="32"/>
      <c r="C299" s="17"/>
      <c r="D299" s="27"/>
      <c r="E299" s="21"/>
      <c r="F299" s="15"/>
      <c r="G299" s="17"/>
      <c r="H299" s="14"/>
      <c r="J299" s="19" t="s">
        <v>313</v>
      </c>
      <c r="K299" s="19">
        <f t="shared" si="12"/>
        <v>298</v>
      </c>
      <c r="M299" s="1"/>
      <c r="N299" s="1"/>
      <c r="O299" s="11"/>
      <c r="P299" s="5">
        <f t="shared" si="11"/>
        <v>298</v>
      </c>
    </row>
    <row r="300" spans="1:16">
      <c r="A300" s="28"/>
      <c r="B300" s="32"/>
      <c r="C300" s="17"/>
      <c r="D300" s="27"/>
      <c r="E300" s="21"/>
      <c r="F300" s="15"/>
      <c r="G300" s="17"/>
      <c r="H300" s="14"/>
      <c r="J300" s="19" t="s">
        <v>314</v>
      </c>
      <c r="K300" s="19">
        <f t="shared" si="12"/>
        <v>299</v>
      </c>
      <c r="M300" s="1"/>
      <c r="N300" s="1"/>
      <c r="O300" s="11"/>
      <c r="P300" s="5">
        <f t="shared" si="11"/>
        <v>299</v>
      </c>
    </row>
    <row r="301" spans="1:16">
      <c r="A301" s="28"/>
      <c r="B301" s="32"/>
      <c r="C301" s="17"/>
      <c r="D301" s="27"/>
      <c r="E301" s="21"/>
      <c r="F301" s="15"/>
      <c r="G301" s="17"/>
      <c r="H301" s="14"/>
      <c r="J301" s="19" t="s">
        <v>315</v>
      </c>
      <c r="K301" s="19">
        <f t="shared" si="12"/>
        <v>300</v>
      </c>
      <c r="M301" s="1"/>
      <c r="N301" s="3"/>
      <c r="O301" s="11"/>
      <c r="P301" s="5">
        <f t="shared" si="11"/>
        <v>300</v>
      </c>
    </row>
    <row r="302" spans="1:16">
      <c r="A302" s="28"/>
      <c r="B302" s="32"/>
      <c r="C302" s="17"/>
      <c r="D302" s="27"/>
      <c r="E302" s="21"/>
      <c r="F302" s="15"/>
      <c r="G302" s="17"/>
      <c r="H302" s="14"/>
      <c r="J302" s="19" t="s">
        <v>18</v>
      </c>
      <c r="K302" s="19">
        <f t="shared" si="12"/>
        <v>301</v>
      </c>
      <c r="M302" s="1"/>
      <c r="N302" s="1"/>
      <c r="O302" s="11"/>
      <c r="P302" s="5">
        <f t="shared" si="11"/>
        <v>301</v>
      </c>
    </row>
    <row r="303" spans="1:16">
      <c r="A303" s="28"/>
      <c r="B303" s="32"/>
      <c r="C303" s="17"/>
      <c r="D303" s="27"/>
      <c r="E303" s="21"/>
      <c r="F303" s="15"/>
      <c r="G303" s="17"/>
      <c r="H303" s="14"/>
      <c r="J303" s="19" t="s">
        <v>28</v>
      </c>
      <c r="K303" s="19">
        <f t="shared" si="12"/>
        <v>302</v>
      </c>
      <c r="M303" s="1"/>
      <c r="N303" s="1"/>
      <c r="O303" s="11"/>
      <c r="P303" s="5">
        <f t="shared" si="11"/>
        <v>302</v>
      </c>
    </row>
    <row r="304" spans="1:16">
      <c r="A304" s="28"/>
      <c r="B304" s="32"/>
      <c r="C304" s="17"/>
      <c r="D304" s="27"/>
      <c r="E304" s="21"/>
      <c r="F304" s="15"/>
      <c r="G304" s="17"/>
      <c r="H304" s="14"/>
      <c r="J304" s="19" t="s">
        <v>316</v>
      </c>
      <c r="K304" s="19">
        <f t="shared" si="12"/>
        <v>303</v>
      </c>
      <c r="M304" s="1"/>
      <c r="N304" s="1"/>
      <c r="O304" s="11"/>
      <c r="P304" s="5">
        <f t="shared" si="11"/>
        <v>303</v>
      </c>
    </row>
    <row r="305" spans="1:16">
      <c r="A305" s="28"/>
      <c r="B305" s="32"/>
      <c r="C305" s="17"/>
      <c r="D305" s="27"/>
      <c r="E305" s="21"/>
      <c r="F305" s="15"/>
      <c r="G305" s="17"/>
      <c r="H305" s="14"/>
      <c r="J305" s="19" t="s">
        <v>317</v>
      </c>
      <c r="K305" s="19">
        <f t="shared" si="12"/>
        <v>304</v>
      </c>
      <c r="M305" s="1"/>
      <c r="N305" s="1"/>
      <c r="O305" s="11"/>
      <c r="P305" s="5">
        <f t="shared" si="11"/>
        <v>304</v>
      </c>
    </row>
    <row r="306" spans="1:16">
      <c r="A306" s="28"/>
      <c r="B306" s="32"/>
      <c r="C306" s="17"/>
      <c r="D306" s="27"/>
      <c r="E306" s="21"/>
      <c r="F306" s="15"/>
      <c r="G306" s="17"/>
      <c r="H306" s="14"/>
      <c r="J306" s="19" t="s">
        <v>45</v>
      </c>
      <c r="K306" s="19">
        <f t="shared" si="12"/>
        <v>305</v>
      </c>
      <c r="M306" s="1"/>
      <c r="N306" s="1"/>
      <c r="O306" s="11"/>
      <c r="P306" s="5">
        <f t="shared" si="11"/>
        <v>305</v>
      </c>
    </row>
    <row r="307" spans="1:16">
      <c r="A307" s="28"/>
      <c r="B307" s="32"/>
      <c r="C307" s="17"/>
      <c r="D307" s="27"/>
      <c r="E307" s="21"/>
      <c r="F307" s="15"/>
      <c r="G307" s="17"/>
      <c r="H307" s="14"/>
      <c r="J307" s="19" t="s">
        <v>318</v>
      </c>
      <c r="K307" s="19">
        <f t="shared" si="12"/>
        <v>306</v>
      </c>
      <c r="M307" s="1"/>
      <c r="N307" s="1"/>
      <c r="O307" s="11"/>
      <c r="P307" s="5">
        <f t="shared" si="11"/>
        <v>306</v>
      </c>
    </row>
    <row r="308" spans="1:16">
      <c r="A308" s="28"/>
      <c r="B308" s="32"/>
      <c r="C308" s="17"/>
      <c r="D308" s="27"/>
      <c r="E308" s="21"/>
      <c r="F308" s="15"/>
      <c r="G308" s="17"/>
      <c r="H308" s="14"/>
      <c r="J308" s="19" t="s">
        <v>319</v>
      </c>
      <c r="K308" s="19">
        <f t="shared" si="12"/>
        <v>307</v>
      </c>
      <c r="M308" s="1"/>
      <c r="N308" s="1"/>
      <c r="O308" s="11"/>
      <c r="P308" s="5">
        <f t="shared" si="11"/>
        <v>307</v>
      </c>
    </row>
    <row r="309" spans="1:16">
      <c r="A309" s="28"/>
      <c r="B309" s="32"/>
      <c r="C309" s="17"/>
      <c r="D309" s="27"/>
      <c r="E309" s="21"/>
      <c r="F309" s="15"/>
      <c r="G309" s="17"/>
      <c r="H309" s="14"/>
      <c r="J309" s="19" t="s">
        <v>320</v>
      </c>
      <c r="K309" s="19">
        <f t="shared" si="12"/>
        <v>308</v>
      </c>
      <c r="M309" s="1"/>
      <c r="N309" s="1"/>
      <c r="O309" s="11"/>
      <c r="P309" s="5">
        <f t="shared" si="11"/>
        <v>308</v>
      </c>
    </row>
    <row r="310" spans="1:16">
      <c r="A310" s="28"/>
      <c r="B310" s="32"/>
      <c r="C310" s="17"/>
      <c r="D310" s="27"/>
      <c r="E310" s="21"/>
      <c r="F310" s="15"/>
      <c r="G310" s="17"/>
      <c r="H310" s="14"/>
      <c r="J310" s="19" t="s">
        <v>29</v>
      </c>
      <c r="K310" s="19">
        <f t="shared" si="12"/>
        <v>309</v>
      </c>
      <c r="M310" s="1"/>
      <c r="N310" s="1"/>
      <c r="O310" s="11"/>
      <c r="P310" s="5">
        <f t="shared" si="11"/>
        <v>309</v>
      </c>
    </row>
    <row r="311" spans="1:16">
      <c r="A311" s="28"/>
      <c r="B311" s="32"/>
      <c r="C311" s="17"/>
      <c r="D311" s="27"/>
      <c r="E311" s="21"/>
      <c r="F311" s="15"/>
      <c r="G311" s="17"/>
      <c r="H311" s="14"/>
      <c r="J311" s="19" t="s">
        <v>321</v>
      </c>
      <c r="K311" s="19">
        <f t="shared" si="12"/>
        <v>310</v>
      </c>
      <c r="M311" s="1"/>
      <c r="N311" s="1"/>
      <c r="O311" s="11"/>
      <c r="P311" s="5">
        <f t="shared" si="11"/>
        <v>310</v>
      </c>
    </row>
    <row r="312" spans="1:16">
      <c r="A312" s="28"/>
      <c r="B312" s="32"/>
      <c r="C312" s="17"/>
      <c r="D312" s="27"/>
      <c r="E312" s="21"/>
      <c r="F312" s="15"/>
      <c r="G312" s="17"/>
      <c r="H312" s="14"/>
      <c r="J312" s="19" t="s">
        <v>30</v>
      </c>
      <c r="K312" s="19">
        <f t="shared" si="12"/>
        <v>311</v>
      </c>
      <c r="M312" s="1"/>
      <c r="N312" s="1"/>
      <c r="O312" s="11"/>
      <c r="P312" s="5">
        <f t="shared" si="11"/>
        <v>311</v>
      </c>
    </row>
    <row r="313" spans="1:16">
      <c r="A313" s="28"/>
      <c r="B313" s="32"/>
      <c r="C313" s="17"/>
      <c r="D313" s="27"/>
      <c r="E313" s="21"/>
      <c r="F313" s="15"/>
      <c r="G313" s="17"/>
      <c r="H313" s="14"/>
      <c r="J313" s="19" t="s">
        <v>45</v>
      </c>
      <c r="K313" s="19">
        <f t="shared" si="12"/>
        <v>312</v>
      </c>
      <c r="M313" s="1"/>
      <c r="N313" s="1"/>
      <c r="O313" s="11"/>
      <c r="P313" s="5">
        <f t="shared" si="11"/>
        <v>312</v>
      </c>
    </row>
    <row r="314" spans="1:16">
      <c r="A314" s="28"/>
      <c r="B314" s="32"/>
      <c r="C314" s="17"/>
      <c r="D314" s="27"/>
      <c r="E314" s="21"/>
      <c r="F314" s="15"/>
      <c r="G314" s="17"/>
      <c r="H314" s="14"/>
      <c r="J314" s="19" t="s">
        <v>309</v>
      </c>
      <c r="K314" s="19">
        <f t="shared" si="12"/>
        <v>313</v>
      </c>
      <c r="M314" s="1"/>
      <c r="N314" s="1"/>
      <c r="O314" s="11"/>
      <c r="P314" s="5">
        <f t="shared" si="11"/>
        <v>313</v>
      </c>
    </row>
    <row r="315" spans="1:16">
      <c r="A315" s="28"/>
      <c r="B315" s="32"/>
      <c r="C315" s="17"/>
      <c r="D315" s="27"/>
      <c r="E315" s="21"/>
      <c r="F315" s="15"/>
      <c r="G315" s="17"/>
      <c r="H315" s="14"/>
      <c r="J315" s="19" t="s">
        <v>317</v>
      </c>
      <c r="K315" s="19">
        <f t="shared" si="12"/>
        <v>314</v>
      </c>
      <c r="M315" s="1"/>
      <c r="N315" s="1"/>
      <c r="O315" s="11"/>
      <c r="P315" s="5">
        <f t="shared" si="11"/>
        <v>314</v>
      </c>
    </row>
    <row r="316" spans="1:16">
      <c r="A316" s="28"/>
      <c r="B316" s="32"/>
      <c r="C316" s="17"/>
      <c r="D316" s="27"/>
      <c r="E316" s="21"/>
      <c r="F316" s="15"/>
      <c r="G316" s="17"/>
      <c r="H316" s="14"/>
      <c r="J316" s="19" t="s">
        <v>322</v>
      </c>
      <c r="K316" s="19">
        <f t="shared" si="12"/>
        <v>315</v>
      </c>
      <c r="M316" s="1"/>
      <c r="N316" s="1"/>
      <c r="O316" s="11"/>
      <c r="P316" s="5">
        <f t="shared" si="11"/>
        <v>315</v>
      </c>
    </row>
    <row r="317" spans="1:16">
      <c r="A317" s="28"/>
      <c r="B317" s="32"/>
      <c r="C317" s="17"/>
      <c r="D317" s="27"/>
      <c r="E317" s="21"/>
      <c r="F317" s="15"/>
      <c r="G317" s="17"/>
      <c r="H317" s="14"/>
      <c r="J317" s="19" t="s">
        <v>254</v>
      </c>
      <c r="K317" s="19">
        <f t="shared" si="12"/>
        <v>316</v>
      </c>
      <c r="M317" s="1"/>
      <c r="N317" s="1"/>
      <c r="O317" s="11"/>
      <c r="P317" s="5">
        <f t="shared" si="11"/>
        <v>316</v>
      </c>
    </row>
    <row r="318" spans="1:16">
      <c r="A318" s="28"/>
      <c r="B318" s="32"/>
      <c r="C318" s="17"/>
      <c r="D318" s="27"/>
      <c r="E318" s="21"/>
      <c r="F318" s="15"/>
      <c r="G318" s="17"/>
      <c r="H318" s="14"/>
      <c r="J318" s="19" t="s">
        <v>323</v>
      </c>
      <c r="K318" s="19">
        <f t="shared" si="12"/>
        <v>317</v>
      </c>
      <c r="M318" s="1"/>
      <c r="N318" s="1"/>
      <c r="O318" s="11"/>
      <c r="P318" s="5">
        <f t="shared" si="11"/>
        <v>317</v>
      </c>
    </row>
    <row r="319" spans="1:16">
      <c r="A319" s="28"/>
      <c r="B319" s="32"/>
      <c r="C319" s="17"/>
      <c r="D319" s="27"/>
      <c r="E319" s="21"/>
      <c r="F319" s="15"/>
      <c r="G319" s="17"/>
      <c r="H319" s="14"/>
      <c r="J319" s="19" t="s">
        <v>31</v>
      </c>
      <c r="K319" s="19">
        <f t="shared" si="12"/>
        <v>318</v>
      </c>
      <c r="M319" s="1"/>
      <c r="N319" s="1"/>
      <c r="O319" s="11"/>
      <c r="P319" s="5">
        <f t="shared" si="11"/>
        <v>318</v>
      </c>
    </row>
    <row r="320" spans="1:16">
      <c r="A320" s="28"/>
      <c r="B320" s="32"/>
      <c r="C320" s="17"/>
      <c r="D320" s="27"/>
      <c r="E320" s="21"/>
      <c r="F320" s="15"/>
      <c r="G320" s="17"/>
      <c r="H320" s="14"/>
      <c r="J320" s="19" t="s">
        <v>282</v>
      </c>
      <c r="K320" s="19">
        <f t="shared" si="12"/>
        <v>319</v>
      </c>
      <c r="M320" s="1"/>
      <c r="N320" s="1"/>
      <c r="O320" s="11"/>
      <c r="P320" s="5">
        <f t="shared" si="11"/>
        <v>319</v>
      </c>
    </row>
    <row r="321" spans="1:16">
      <c r="A321" s="28"/>
      <c r="B321" s="32"/>
      <c r="C321" s="17"/>
      <c r="D321" s="27"/>
      <c r="E321" s="21"/>
      <c r="F321" s="15"/>
      <c r="G321" s="17"/>
      <c r="H321" s="14"/>
      <c r="J321" s="19" t="s">
        <v>324</v>
      </c>
      <c r="K321" s="19">
        <f t="shared" si="12"/>
        <v>320</v>
      </c>
      <c r="M321" s="1"/>
      <c r="N321" s="1"/>
      <c r="O321" s="11"/>
      <c r="P321" s="5">
        <f t="shared" si="11"/>
        <v>320</v>
      </c>
    </row>
    <row r="322" spans="1:16">
      <c r="A322" s="28"/>
      <c r="B322" s="32"/>
      <c r="C322" s="17"/>
      <c r="D322" s="27"/>
      <c r="E322" s="21"/>
      <c r="F322" s="15"/>
      <c r="G322" s="17"/>
      <c r="H322" s="14"/>
      <c r="J322" s="19" t="s">
        <v>291</v>
      </c>
      <c r="K322" s="19">
        <f t="shared" si="12"/>
        <v>321</v>
      </c>
      <c r="M322" s="1"/>
      <c r="N322" s="1"/>
      <c r="O322" s="11"/>
      <c r="P322" s="5">
        <f t="shared" si="11"/>
        <v>321</v>
      </c>
    </row>
    <row r="323" spans="1:16">
      <c r="A323" s="28"/>
      <c r="B323" s="32"/>
      <c r="C323" s="17"/>
      <c r="D323" s="27"/>
      <c r="E323" s="21"/>
      <c r="F323" s="15"/>
      <c r="G323" s="17"/>
      <c r="H323" s="14"/>
      <c r="J323" s="19" t="s">
        <v>325</v>
      </c>
      <c r="K323" s="19">
        <f t="shared" si="12"/>
        <v>322</v>
      </c>
      <c r="M323" s="1"/>
      <c r="N323" s="1"/>
      <c r="O323" s="11"/>
      <c r="P323" s="5">
        <f t="shared" ref="P323:P359" si="13">P322+1</f>
        <v>322</v>
      </c>
    </row>
    <row r="324" spans="1:16">
      <c r="A324" s="28"/>
      <c r="B324" s="32"/>
      <c r="C324" s="17"/>
      <c r="D324" s="27"/>
      <c r="E324" s="21"/>
      <c r="F324" s="15"/>
      <c r="G324" s="17"/>
      <c r="H324" s="14"/>
      <c r="J324" s="19" t="s">
        <v>32</v>
      </c>
      <c r="K324" s="19">
        <f t="shared" ref="K324:K387" si="14">K323+1</f>
        <v>323</v>
      </c>
      <c r="M324" s="1"/>
      <c r="N324" s="1"/>
      <c r="O324" s="11"/>
      <c r="P324" s="5">
        <f t="shared" si="13"/>
        <v>323</v>
      </c>
    </row>
    <row r="325" spans="1:16">
      <c r="A325" s="28"/>
      <c r="B325" s="32"/>
      <c r="C325" s="17"/>
      <c r="D325" s="27"/>
      <c r="E325" s="21"/>
      <c r="F325" s="15"/>
      <c r="G325" s="17"/>
      <c r="H325" s="14"/>
      <c r="J325" s="19" t="s">
        <v>33</v>
      </c>
      <c r="K325" s="19">
        <f t="shared" si="14"/>
        <v>324</v>
      </c>
      <c r="M325" s="1"/>
      <c r="N325" s="1"/>
      <c r="O325" s="11"/>
      <c r="P325" s="5">
        <f t="shared" si="13"/>
        <v>324</v>
      </c>
    </row>
    <row r="326" spans="1:16">
      <c r="A326" s="28"/>
      <c r="B326" s="32"/>
      <c r="C326" s="17"/>
      <c r="D326" s="27"/>
      <c r="E326" s="21"/>
      <c r="F326" s="15"/>
      <c r="G326" s="17"/>
      <c r="H326" s="14"/>
      <c r="J326" s="19" t="s">
        <v>34</v>
      </c>
      <c r="K326" s="19">
        <f t="shared" si="14"/>
        <v>325</v>
      </c>
      <c r="M326" s="1"/>
      <c r="N326" s="1"/>
      <c r="O326" s="11"/>
      <c r="P326" s="5">
        <f t="shared" si="13"/>
        <v>325</v>
      </c>
    </row>
    <row r="327" spans="1:16">
      <c r="A327" s="28"/>
      <c r="B327" s="32"/>
      <c r="C327" s="17"/>
      <c r="D327" s="27"/>
      <c r="E327" s="21"/>
      <c r="F327" s="15"/>
      <c r="G327" s="17"/>
      <c r="H327" s="14"/>
      <c r="J327" s="19" t="s">
        <v>326</v>
      </c>
      <c r="K327" s="19">
        <f t="shared" si="14"/>
        <v>326</v>
      </c>
      <c r="M327" s="1"/>
      <c r="N327" s="1"/>
      <c r="O327" s="11"/>
      <c r="P327" s="5">
        <f t="shared" si="13"/>
        <v>326</v>
      </c>
    </row>
    <row r="328" spans="1:16">
      <c r="A328" s="28"/>
      <c r="B328" s="32"/>
      <c r="C328" s="17"/>
      <c r="D328" s="27"/>
      <c r="E328" s="21"/>
      <c r="F328" s="15"/>
      <c r="G328" s="17"/>
      <c r="H328" s="14"/>
      <c r="J328" s="19" t="s">
        <v>327</v>
      </c>
      <c r="K328" s="19">
        <f t="shared" si="14"/>
        <v>327</v>
      </c>
      <c r="M328" s="1"/>
      <c r="N328" s="1"/>
      <c r="O328" s="11"/>
      <c r="P328" s="5">
        <f t="shared" si="13"/>
        <v>327</v>
      </c>
    </row>
    <row r="329" spans="1:16">
      <c r="A329" s="28"/>
      <c r="B329" s="32"/>
      <c r="C329" s="17"/>
      <c r="D329" s="27"/>
      <c r="E329" s="21"/>
      <c r="F329" s="15"/>
      <c r="G329" s="17"/>
      <c r="H329" s="14"/>
      <c r="J329" s="19" t="s">
        <v>328</v>
      </c>
      <c r="K329" s="19">
        <f t="shared" si="14"/>
        <v>328</v>
      </c>
      <c r="M329" s="1"/>
      <c r="N329" s="1"/>
      <c r="O329" s="11"/>
      <c r="P329" s="5">
        <f t="shared" si="13"/>
        <v>328</v>
      </c>
    </row>
    <row r="330" spans="1:16">
      <c r="A330" s="28"/>
      <c r="B330" s="32"/>
      <c r="C330" s="17"/>
      <c r="D330" s="27"/>
      <c r="E330" s="21"/>
      <c r="F330" s="15"/>
      <c r="G330" s="17"/>
      <c r="H330" s="14"/>
      <c r="J330" s="19" t="s">
        <v>35</v>
      </c>
      <c r="K330" s="19">
        <f t="shared" si="14"/>
        <v>329</v>
      </c>
      <c r="M330" s="1"/>
      <c r="N330" s="1"/>
      <c r="O330" s="11"/>
      <c r="P330" s="5">
        <f t="shared" si="13"/>
        <v>329</v>
      </c>
    </row>
    <row r="331" spans="1:16">
      <c r="A331" s="28"/>
      <c r="B331" s="32"/>
      <c r="C331" s="17"/>
      <c r="D331" s="27"/>
      <c r="E331" s="21"/>
      <c r="F331" s="15"/>
      <c r="G331" s="17"/>
      <c r="H331" s="14"/>
      <c r="J331" s="19" t="s">
        <v>329</v>
      </c>
      <c r="K331" s="19">
        <f t="shared" si="14"/>
        <v>330</v>
      </c>
      <c r="M331" s="1"/>
      <c r="N331" s="1"/>
      <c r="O331" s="11"/>
      <c r="P331" s="5">
        <f t="shared" si="13"/>
        <v>330</v>
      </c>
    </row>
    <row r="332" spans="1:16">
      <c r="A332" s="28"/>
      <c r="B332" s="32"/>
      <c r="C332" s="17"/>
      <c r="D332" s="27"/>
      <c r="E332" s="21"/>
      <c r="F332" s="15"/>
      <c r="G332" s="17"/>
      <c r="H332" s="14"/>
      <c r="J332" s="19" t="s">
        <v>330</v>
      </c>
      <c r="K332" s="19">
        <f t="shared" si="14"/>
        <v>331</v>
      </c>
      <c r="M332" s="1"/>
      <c r="N332" s="1"/>
      <c r="O332" s="11"/>
      <c r="P332" s="5">
        <f t="shared" si="13"/>
        <v>331</v>
      </c>
    </row>
    <row r="333" spans="1:16">
      <c r="A333" s="28"/>
      <c r="B333" s="32"/>
      <c r="C333" s="17"/>
      <c r="D333" s="27"/>
      <c r="E333" s="21"/>
      <c r="F333" s="15"/>
      <c r="G333" s="17"/>
      <c r="H333" s="14"/>
      <c r="J333" s="19" t="s">
        <v>331</v>
      </c>
      <c r="K333" s="19">
        <f t="shared" si="14"/>
        <v>332</v>
      </c>
      <c r="M333" s="1"/>
      <c r="N333" s="1"/>
      <c r="O333" s="11"/>
      <c r="P333" s="5">
        <f t="shared" si="13"/>
        <v>332</v>
      </c>
    </row>
    <row r="334" spans="1:16">
      <c r="A334" s="28"/>
      <c r="B334" s="32"/>
      <c r="C334" s="17"/>
      <c r="D334" s="27"/>
      <c r="E334" s="21"/>
      <c r="F334" s="15"/>
      <c r="G334" s="17"/>
      <c r="H334" s="14"/>
      <c r="J334" s="19" t="s">
        <v>332</v>
      </c>
      <c r="K334" s="19">
        <f t="shared" si="14"/>
        <v>333</v>
      </c>
      <c r="M334" s="1"/>
      <c r="N334" s="1"/>
      <c r="O334" s="11"/>
      <c r="P334" s="5">
        <f t="shared" si="13"/>
        <v>333</v>
      </c>
    </row>
    <row r="335" spans="1:16">
      <c r="A335" s="28"/>
      <c r="B335" s="32"/>
      <c r="C335" s="17"/>
      <c r="D335" s="27"/>
      <c r="E335" s="21"/>
      <c r="F335" s="15"/>
      <c r="G335" s="17"/>
      <c r="H335" s="14"/>
      <c r="J335" s="19" t="s">
        <v>333</v>
      </c>
      <c r="K335" s="19">
        <f t="shared" si="14"/>
        <v>334</v>
      </c>
      <c r="M335" s="1"/>
      <c r="N335" s="1"/>
      <c r="O335" s="11"/>
      <c r="P335" s="5">
        <f t="shared" si="13"/>
        <v>334</v>
      </c>
    </row>
    <row r="336" spans="1:16">
      <c r="A336" s="28"/>
      <c r="B336" s="32"/>
      <c r="C336" s="17"/>
      <c r="D336" s="27"/>
      <c r="E336" s="21"/>
      <c r="F336" s="15"/>
      <c r="G336" s="17"/>
      <c r="H336" s="14"/>
      <c r="J336" s="19" t="s">
        <v>36</v>
      </c>
      <c r="K336" s="19">
        <f t="shared" si="14"/>
        <v>335</v>
      </c>
      <c r="M336" s="1"/>
      <c r="N336" s="1"/>
      <c r="O336" s="11"/>
      <c r="P336" s="5">
        <f t="shared" si="13"/>
        <v>335</v>
      </c>
    </row>
    <row r="337" spans="1:16">
      <c r="A337" s="28"/>
      <c r="B337" s="32"/>
      <c r="C337" s="17"/>
      <c r="D337" s="27"/>
      <c r="E337" s="21"/>
      <c r="F337" s="15"/>
      <c r="G337" s="17"/>
      <c r="H337" s="14"/>
      <c r="J337" s="19" t="s">
        <v>334</v>
      </c>
      <c r="K337" s="19">
        <f t="shared" si="14"/>
        <v>336</v>
      </c>
      <c r="M337" s="1"/>
      <c r="N337" s="1"/>
      <c r="O337" s="11"/>
      <c r="P337" s="5">
        <f t="shared" si="13"/>
        <v>336</v>
      </c>
    </row>
    <row r="338" spans="1:16">
      <c r="A338" s="28"/>
      <c r="B338" s="32"/>
      <c r="C338" s="17"/>
      <c r="D338" s="27"/>
      <c r="E338" s="21"/>
      <c r="F338" s="15"/>
      <c r="G338" s="17"/>
      <c r="H338" s="14"/>
      <c r="J338" s="19" t="s">
        <v>335</v>
      </c>
      <c r="K338" s="19">
        <f t="shared" si="14"/>
        <v>337</v>
      </c>
      <c r="M338" s="1"/>
      <c r="N338" s="1"/>
      <c r="O338" s="11"/>
      <c r="P338" s="5">
        <f t="shared" si="13"/>
        <v>337</v>
      </c>
    </row>
    <row r="339" spans="1:16">
      <c r="A339" s="28"/>
      <c r="B339" s="32"/>
      <c r="C339" s="17"/>
      <c r="D339" s="27"/>
      <c r="E339" s="21"/>
      <c r="F339" s="15"/>
      <c r="G339" s="17"/>
      <c r="H339" s="14"/>
      <c r="J339" s="19" t="s">
        <v>336</v>
      </c>
      <c r="K339" s="19">
        <f t="shared" si="14"/>
        <v>338</v>
      </c>
      <c r="M339" s="1"/>
      <c r="N339" s="1"/>
      <c r="O339" s="11"/>
      <c r="P339" s="5">
        <f t="shared" si="13"/>
        <v>338</v>
      </c>
    </row>
    <row r="340" spans="1:16">
      <c r="A340" s="28"/>
      <c r="B340" s="32"/>
      <c r="C340" s="17"/>
      <c r="D340" s="27"/>
      <c r="E340" s="21"/>
      <c r="F340" s="15"/>
      <c r="G340" s="17"/>
      <c r="H340" s="14"/>
      <c r="J340" s="19" t="s">
        <v>37</v>
      </c>
      <c r="K340" s="19">
        <f t="shared" si="14"/>
        <v>339</v>
      </c>
      <c r="M340" s="1"/>
      <c r="N340" s="1"/>
      <c r="O340" s="11"/>
      <c r="P340" s="5">
        <f t="shared" si="13"/>
        <v>339</v>
      </c>
    </row>
    <row r="341" spans="1:16">
      <c r="A341" s="28"/>
      <c r="B341" s="32"/>
      <c r="C341" s="17"/>
      <c r="D341" s="27"/>
      <c r="E341" s="21"/>
      <c r="F341" s="15"/>
      <c r="G341" s="17"/>
      <c r="H341" s="14"/>
      <c r="J341" s="19" t="s">
        <v>38</v>
      </c>
      <c r="K341" s="19">
        <f t="shared" si="14"/>
        <v>340</v>
      </c>
      <c r="M341" s="1"/>
      <c r="N341" s="1"/>
      <c r="O341" s="11"/>
      <c r="P341" s="5">
        <f t="shared" si="13"/>
        <v>340</v>
      </c>
    </row>
    <row r="342" spans="1:16">
      <c r="A342" s="28"/>
      <c r="B342" s="32"/>
      <c r="C342" s="17"/>
      <c r="D342" s="27"/>
      <c r="E342" s="21"/>
      <c r="F342" s="15"/>
      <c r="G342" s="17"/>
      <c r="H342" s="14"/>
      <c r="J342" s="19" t="s">
        <v>337</v>
      </c>
      <c r="K342" s="19">
        <f t="shared" si="14"/>
        <v>341</v>
      </c>
      <c r="M342" s="1"/>
      <c r="N342" s="1"/>
      <c r="O342" s="11"/>
      <c r="P342" s="5">
        <f t="shared" si="13"/>
        <v>341</v>
      </c>
    </row>
    <row r="343" spans="1:16">
      <c r="A343" s="28"/>
      <c r="B343" s="32"/>
      <c r="C343" s="17"/>
      <c r="D343" s="27"/>
      <c r="E343" s="21"/>
      <c r="F343" s="15"/>
      <c r="G343" s="17"/>
      <c r="H343" s="14"/>
      <c r="J343" s="19" t="s">
        <v>39</v>
      </c>
      <c r="K343" s="19">
        <f t="shared" si="14"/>
        <v>342</v>
      </c>
      <c r="M343" s="1"/>
      <c r="N343" s="1"/>
      <c r="O343" s="11"/>
      <c r="P343" s="5">
        <f t="shared" si="13"/>
        <v>342</v>
      </c>
    </row>
    <row r="344" spans="1:16">
      <c r="A344" s="28"/>
      <c r="B344" s="32"/>
      <c r="C344" s="17"/>
      <c r="D344" s="27"/>
      <c r="E344" s="21"/>
      <c r="F344" s="15"/>
      <c r="G344" s="17"/>
      <c r="H344" s="14"/>
      <c r="J344" s="19" t="s">
        <v>255</v>
      </c>
      <c r="K344" s="19">
        <f t="shared" si="14"/>
        <v>343</v>
      </c>
      <c r="M344" s="1"/>
      <c r="N344" s="1"/>
      <c r="O344" s="11"/>
      <c r="P344" s="5">
        <f t="shared" si="13"/>
        <v>343</v>
      </c>
    </row>
    <row r="345" spans="1:16">
      <c r="A345" s="28"/>
      <c r="B345" s="32"/>
      <c r="C345" s="17"/>
      <c r="D345" s="27"/>
      <c r="E345" s="21"/>
      <c r="F345" s="15"/>
      <c r="G345" s="17"/>
      <c r="H345" s="14"/>
      <c r="J345" s="19" t="s">
        <v>45</v>
      </c>
      <c r="K345" s="19">
        <f t="shared" si="14"/>
        <v>344</v>
      </c>
      <c r="M345" s="1"/>
      <c r="N345" s="1"/>
      <c r="O345" s="11"/>
      <c r="P345" s="5">
        <f t="shared" si="13"/>
        <v>344</v>
      </c>
    </row>
    <row r="346" spans="1:16">
      <c r="A346" s="28"/>
      <c r="B346" s="32"/>
      <c r="C346" s="17"/>
      <c r="D346" s="27"/>
      <c r="E346" s="21"/>
      <c r="F346" s="15"/>
      <c r="G346" s="17"/>
      <c r="H346" s="14"/>
      <c r="J346" s="19" t="s">
        <v>256</v>
      </c>
      <c r="K346" s="19">
        <f t="shared" si="14"/>
        <v>345</v>
      </c>
      <c r="M346" s="1"/>
      <c r="N346" s="1"/>
      <c r="O346" s="11"/>
      <c r="P346" s="5">
        <f t="shared" si="13"/>
        <v>345</v>
      </c>
    </row>
    <row r="347" spans="1:16">
      <c r="A347" s="28"/>
      <c r="B347" s="32"/>
      <c r="C347" s="17"/>
      <c r="D347" s="27"/>
      <c r="E347" s="21"/>
      <c r="F347" s="15"/>
      <c r="G347" s="17"/>
      <c r="H347" s="14"/>
      <c r="J347" s="19" t="s">
        <v>40</v>
      </c>
      <c r="K347" s="19">
        <f t="shared" si="14"/>
        <v>346</v>
      </c>
      <c r="M347" s="1"/>
      <c r="N347" s="1"/>
      <c r="O347" s="11"/>
      <c r="P347" s="5">
        <f t="shared" si="13"/>
        <v>346</v>
      </c>
    </row>
    <row r="348" spans="1:16">
      <c r="A348" s="28"/>
      <c r="B348" s="32"/>
      <c r="C348" s="17"/>
      <c r="D348" s="27"/>
      <c r="E348" s="21"/>
      <c r="F348" s="15"/>
      <c r="G348" s="17"/>
      <c r="H348" s="14"/>
      <c r="J348" s="19" t="s">
        <v>338</v>
      </c>
      <c r="K348" s="19">
        <f t="shared" si="14"/>
        <v>347</v>
      </c>
      <c r="M348" s="1"/>
      <c r="N348" s="1"/>
      <c r="O348" s="11"/>
      <c r="P348" s="5">
        <f t="shared" si="13"/>
        <v>347</v>
      </c>
    </row>
    <row r="349" spans="1:16">
      <c r="A349" s="28"/>
      <c r="B349" s="32"/>
      <c r="C349" s="17"/>
      <c r="D349" s="27"/>
      <c r="E349" s="21"/>
      <c r="F349" s="15"/>
      <c r="G349" s="17"/>
      <c r="H349" s="14"/>
      <c r="J349" s="19" t="s">
        <v>45</v>
      </c>
      <c r="K349" s="19">
        <f t="shared" si="14"/>
        <v>348</v>
      </c>
      <c r="M349" s="1"/>
      <c r="N349" s="1"/>
      <c r="O349" s="11"/>
      <c r="P349" s="5">
        <f t="shared" si="13"/>
        <v>348</v>
      </c>
    </row>
    <row r="350" spans="1:16">
      <c r="A350" s="28"/>
      <c r="B350" s="32"/>
      <c r="C350" s="17"/>
      <c r="D350" s="27"/>
      <c r="E350" s="21"/>
      <c r="F350" s="15"/>
      <c r="G350" s="17"/>
      <c r="H350" s="14"/>
      <c r="J350" s="19" t="s">
        <v>45</v>
      </c>
      <c r="K350" s="19">
        <f t="shared" si="14"/>
        <v>349</v>
      </c>
      <c r="M350" s="1"/>
      <c r="N350" s="1"/>
      <c r="O350" s="11"/>
      <c r="P350" s="5">
        <f t="shared" si="13"/>
        <v>349</v>
      </c>
    </row>
    <row r="351" spans="1:16">
      <c r="A351" s="28"/>
      <c r="B351" s="32"/>
      <c r="C351" s="17"/>
      <c r="D351" s="27"/>
      <c r="E351" s="21"/>
      <c r="F351" s="15"/>
      <c r="G351" s="17"/>
      <c r="H351" s="14"/>
      <c r="J351" s="19" t="s">
        <v>257</v>
      </c>
      <c r="K351" s="19">
        <f t="shared" si="14"/>
        <v>350</v>
      </c>
      <c r="M351" s="1"/>
      <c r="N351" s="1"/>
      <c r="O351" s="11"/>
      <c r="P351" s="5">
        <f t="shared" si="13"/>
        <v>350</v>
      </c>
    </row>
    <row r="352" spans="1:16">
      <c r="A352" s="28"/>
      <c r="B352" s="32"/>
      <c r="C352" s="17"/>
      <c r="D352" s="27"/>
      <c r="E352" s="21"/>
      <c r="F352" s="15"/>
      <c r="G352" s="17"/>
      <c r="H352" s="14"/>
      <c r="J352" s="19" t="s">
        <v>339</v>
      </c>
      <c r="K352" s="19">
        <f t="shared" si="14"/>
        <v>351</v>
      </c>
      <c r="M352" s="1"/>
      <c r="N352" s="1"/>
      <c r="O352" s="11"/>
      <c r="P352" s="5">
        <f t="shared" si="13"/>
        <v>351</v>
      </c>
    </row>
    <row r="353" spans="1:16">
      <c r="A353" s="28"/>
      <c r="B353" s="32"/>
      <c r="C353" s="17"/>
      <c r="D353" s="27"/>
      <c r="E353" s="21"/>
      <c r="F353" s="15"/>
      <c r="G353" s="17"/>
      <c r="H353" s="14"/>
      <c r="J353" s="19" t="s">
        <v>340</v>
      </c>
      <c r="K353" s="19">
        <f t="shared" si="14"/>
        <v>352</v>
      </c>
      <c r="M353" s="1"/>
      <c r="N353" s="1"/>
      <c r="O353" s="11"/>
      <c r="P353" s="5">
        <f t="shared" si="13"/>
        <v>352</v>
      </c>
    </row>
    <row r="354" spans="1:16">
      <c r="A354" s="28"/>
      <c r="B354" s="32"/>
      <c r="C354" s="17"/>
      <c r="D354" s="27"/>
      <c r="E354" s="21"/>
      <c r="F354" s="15"/>
      <c r="G354" s="17"/>
      <c r="H354" s="14"/>
      <c r="J354" s="19" t="s">
        <v>258</v>
      </c>
      <c r="K354" s="19">
        <f t="shared" si="14"/>
        <v>353</v>
      </c>
      <c r="M354" s="1"/>
      <c r="N354" s="1"/>
      <c r="O354" s="12"/>
      <c r="P354" s="5">
        <f t="shared" si="13"/>
        <v>353</v>
      </c>
    </row>
    <row r="355" spans="1:16">
      <c r="A355" s="28"/>
      <c r="B355" s="30"/>
      <c r="C355" s="17"/>
      <c r="D355" s="27"/>
      <c r="E355" s="21"/>
      <c r="F355" s="15"/>
      <c r="G355" s="17"/>
      <c r="H355" s="14"/>
      <c r="J355" s="19" t="s">
        <v>341</v>
      </c>
      <c r="K355" s="19">
        <f t="shared" si="14"/>
        <v>354</v>
      </c>
      <c r="M355" s="1"/>
      <c r="N355" s="1"/>
      <c r="O355" s="12"/>
      <c r="P355" s="5">
        <f t="shared" si="13"/>
        <v>354</v>
      </c>
    </row>
    <row r="356" spans="1:16">
      <c r="A356" s="28"/>
      <c r="B356" s="32"/>
      <c r="C356" s="17"/>
      <c r="D356" s="27"/>
      <c r="E356" s="21"/>
      <c r="F356" s="15"/>
      <c r="G356" s="17"/>
      <c r="H356" s="14"/>
      <c r="J356" s="19" t="s">
        <v>342</v>
      </c>
      <c r="K356" s="19">
        <f t="shared" si="14"/>
        <v>355</v>
      </c>
      <c r="M356" s="1"/>
      <c r="N356" s="1"/>
      <c r="O356" s="12"/>
      <c r="P356" s="5">
        <f t="shared" si="13"/>
        <v>355</v>
      </c>
    </row>
    <row r="357" spans="1:16">
      <c r="A357" s="28"/>
      <c r="B357" s="32"/>
      <c r="C357" s="17"/>
      <c r="D357" s="27"/>
      <c r="E357" s="21"/>
      <c r="F357" s="15"/>
      <c r="G357" s="17"/>
      <c r="H357" s="14"/>
      <c r="J357" s="19" t="s">
        <v>343</v>
      </c>
      <c r="K357" s="19">
        <f t="shared" si="14"/>
        <v>356</v>
      </c>
      <c r="M357" s="1"/>
      <c r="N357" s="1"/>
      <c r="O357" s="12"/>
      <c r="P357" s="5">
        <f t="shared" si="13"/>
        <v>356</v>
      </c>
    </row>
    <row r="358" spans="1:16">
      <c r="A358" s="28"/>
      <c r="B358" s="32"/>
      <c r="C358" s="17"/>
      <c r="D358" s="27"/>
      <c r="E358" s="21"/>
      <c r="F358" s="15"/>
      <c r="G358" s="17"/>
      <c r="H358" s="14"/>
      <c r="J358" s="19" t="s">
        <v>344</v>
      </c>
      <c r="K358" s="19">
        <f t="shared" si="14"/>
        <v>357</v>
      </c>
      <c r="M358" s="1"/>
      <c r="N358" s="1"/>
      <c r="O358" s="12"/>
      <c r="P358" s="5">
        <f t="shared" si="13"/>
        <v>357</v>
      </c>
    </row>
    <row r="359" spans="1:16">
      <c r="A359" s="28"/>
      <c r="B359" s="32"/>
      <c r="C359" s="17"/>
      <c r="D359" s="27"/>
      <c r="E359" s="21"/>
      <c r="F359" s="15"/>
      <c r="G359" s="17"/>
      <c r="H359" s="14"/>
      <c r="J359" s="19" t="s">
        <v>259</v>
      </c>
      <c r="K359" s="19">
        <f t="shared" si="14"/>
        <v>358</v>
      </c>
      <c r="M359" s="1"/>
      <c r="N359" s="1"/>
      <c r="O359" s="1"/>
      <c r="P359" s="5">
        <f t="shared" si="13"/>
        <v>358</v>
      </c>
    </row>
    <row r="360" spans="1:16">
      <c r="A360" s="28"/>
      <c r="B360" s="30"/>
      <c r="C360" s="17"/>
      <c r="D360" s="27"/>
      <c r="E360" s="21"/>
      <c r="F360" s="39"/>
      <c r="G360" s="17"/>
      <c r="H360" s="14"/>
      <c r="J360" s="19" t="s">
        <v>41</v>
      </c>
      <c r="K360" s="19">
        <f t="shared" si="14"/>
        <v>359</v>
      </c>
      <c r="M360" s="1"/>
      <c r="N360" s="1"/>
      <c r="O360" s="1"/>
      <c r="P360" s="2"/>
    </row>
    <row r="361" spans="1:16">
      <c r="J361" s="19" t="s">
        <v>45</v>
      </c>
      <c r="K361" s="19">
        <f t="shared" si="14"/>
        <v>360</v>
      </c>
      <c r="M361" s="1"/>
      <c r="N361" s="1"/>
      <c r="O361" s="1"/>
      <c r="P361" s="2"/>
    </row>
    <row r="362" spans="1:16">
      <c r="J362" s="19" t="s">
        <v>345</v>
      </c>
      <c r="K362" s="19">
        <f t="shared" si="14"/>
        <v>361</v>
      </c>
      <c r="M362" s="1"/>
      <c r="N362" s="1"/>
      <c r="O362" s="1"/>
      <c r="P362" s="2"/>
    </row>
    <row r="363" spans="1:16">
      <c r="J363" s="19" t="s">
        <v>346</v>
      </c>
      <c r="K363" s="19">
        <f t="shared" si="14"/>
        <v>362</v>
      </c>
      <c r="M363" s="1"/>
      <c r="N363" s="1"/>
      <c r="O363" s="1"/>
      <c r="P363" s="2"/>
    </row>
    <row r="364" spans="1:16">
      <c r="J364" s="19" t="s">
        <v>347</v>
      </c>
      <c r="K364" s="19">
        <f t="shared" si="14"/>
        <v>363</v>
      </c>
      <c r="M364" s="1"/>
      <c r="N364" s="1"/>
      <c r="O364" s="1"/>
      <c r="P364" s="2"/>
    </row>
    <row r="365" spans="1:16">
      <c r="J365" s="19" t="s">
        <v>348</v>
      </c>
      <c r="K365" s="19">
        <f t="shared" si="14"/>
        <v>364</v>
      </c>
      <c r="M365" s="1"/>
      <c r="N365" s="1"/>
      <c r="O365" s="1"/>
      <c r="P365" s="2"/>
    </row>
    <row r="366" spans="1:16">
      <c r="J366" s="47" t="s">
        <v>418</v>
      </c>
      <c r="K366" s="19">
        <f t="shared" si="14"/>
        <v>365</v>
      </c>
      <c r="M366" s="1"/>
      <c r="N366" s="1"/>
      <c r="O366" s="1"/>
      <c r="P366" s="2"/>
    </row>
    <row r="367" spans="1:16">
      <c r="J367" s="19" t="s">
        <v>349</v>
      </c>
      <c r="K367" s="19">
        <f t="shared" si="14"/>
        <v>366</v>
      </c>
      <c r="M367" s="1"/>
      <c r="N367" s="1"/>
      <c r="O367" s="1"/>
      <c r="P367" s="2"/>
    </row>
    <row r="368" spans="1:16">
      <c r="J368" s="19" t="s">
        <v>350</v>
      </c>
      <c r="K368" s="19">
        <f t="shared" si="14"/>
        <v>367</v>
      </c>
      <c r="M368" s="1"/>
      <c r="N368" s="1"/>
      <c r="O368" s="1"/>
      <c r="P368" s="2"/>
    </row>
    <row r="369" spans="10:16">
      <c r="J369" s="19" t="s">
        <v>351</v>
      </c>
      <c r="K369" s="19">
        <f t="shared" si="14"/>
        <v>368</v>
      </c>
      <c r="M369" s="1"/>
      <c r="N369" s="1"/>
      <c r="O369" s="1"/>
      <c r="P369" s="2"/>
    </row>
    <row r="370" spans="10:16">
      <c r="J370" s="19" t="s">
        <v>352</v>
      </c>
      <c r="K370" s="19">
        <f t="shared" si="14"/>
        <v>369</v>
      </c>
      <c r="M370" s="1"/>
      <c r="N370" s="1"/>
      <c r="O370" s="1"/>
      <c r="P370" s="2"/>
    </row>
    <row r="371" spans="10:16">
      <c r="J371" s="19" t="s">
        <v>404</v>
      </c>
      <c r="K371" s="19">
        <f t="shared" si="14"/>
        <v>370</v>
      </c>
      <c r="M371" s="1"/>
      <c r="N371" s="1"/>
      <c r="O371" s="1"/>
      <c r="P371" s="2"/>
    </row>
    <row r="372" spans="10:16">
      <c r="J372" s="19" t="s">
        <v>353</v>
      </c>
      <c r="K372" s="19">
        <f t="shared" si="14"/>
        <v>371</v>
      </c>
      <c r="M372" s="1"/>
      <c r="N372" s="1"/>
      <c r="O372" s="1"/>
      <c r="P372" s="2"/>
    </row>
    <row r="373" spans="10:16">
      <c r="J373" s="19" t="s">
        <v>354</v>
      </c>
      <c r="K373" s="19">
        <f t="shared" si="14"/>
        <v>372</v>
      </c>
      <c r="M373" s="1"/>
      <c r="N373" s="1"/>
      <c r="O373" s="1"/>
      <c r="P373" s="2"/>
    </row>
    <row r="374" spans="10:16">
      <c r="J374" s="19" t="s">
        <v>338</v>
      </c>
      <c r="K374" s="19">
        <f t="shared" si="14"/>
        <v>373</v>
      </c>
      <c r="M374" s="1"/>
      <c r="N374" s="1"/>
      <c r="O374" s="1"/>
      <c r="P374" s="2"/>
    </row>
    <row r="375" spans="10:16">
      <c r="J375" s="19" t="s">
        <v>355</v>
      </c>
      <c r="K375" s="19">
        <f t="shared" si="14"/>
        <v>374</v>
      </c>
      <c r="M375" s="1"/>
      <c r="N375" s="1"/>
      <c r="O375" s="1"/>
      <c r="P375" s="2"/>
    </row>
    <row r="376" spans="10:16">
      <c r="J376" s="19" t="s">
        <v>356</v>
      </c>
      <c r="K376" s="19">
        <f t="shared" si="14"/>
        <v>375</v>
      </c>
      <c r="M376" s="1"/>
      <c r="N376" s="1"/>
      <c r="O376" s="3"/>
      <c r="P376" s="2"/>
    </row>
    <row r="377" spans="10:16">
      <c r="J377" s="19" t="s">
        <v>357</v>
      </c>
      <c r="K377" s="19">
        <f t="shared" si="14"/>
        <v>376</v>
      </c>
      <c r="M377" s="1"/>
      <c r="N377" s="1"/>
      <c r="P377" s="3"/>
    </row>
    <row r="378" spans="10:16">
      <c r="J378" s="19" t="s">
        <v>358</v>
      </c>
      <c r="K378" s="19">
        <f t="shared" si="14"/>
        <v>377</v>
      </c>
    </row>
    <row r="379" spans="10:16">
      <c r="J379" s="19" t="s">
        <v>359</v>
      </c>
      <c r="K379" s="19">
        <f t="shared" si="14"/>
        <v>378</v>
      </c>
    </row>
    <row r="380" spans="10:16">
      <c r="J380" s="19" t="s">
        <v>42</v>
      </c>
      <c r="K380" s="19">
        <f t="shared" si="14"/>
        <v>379</v>
      </c>
    </row>
    <row r="381" spans="10:16">
      <c r="J381" s="19" t="s">
        <v>360</v>
      </c>
      <c r="K381" s="19">
        <f t="shared" si="14"/>
        <v>380</v>
      </c>
    </row>
    <row r="382" spans="10:16">
      <c r="J382" s="19" t="s">
        <v>361</v>
      </c>
      <c r="K382" s="19">
        <f t="shared" si="14"/>
        <v>381</v>
      </c>
    </row>
    <row r="383" spans="10:16">
      <c r="J383" s="19" t="s">
        <v>362</v>
      </c>
      <c r="K383" s="19">
        <f t="shared" si="14"/>
        <v>382</v>
      </c>
    </row>
    <row r="384" spans="10:16">
      <c r="J384" s="19" t="s">
        <v>362</v>
      </c>
      <c r="K384" s="19">
        <f t="shared" si="14"/>
        <v>383</v>
      </c>
    </row>
    <row r="385" spans="10:12">
      <c r="J385" s="20" t="s">
        <v>363</v>
      </c>
      <c r="K385" s="19">
        <f t="shared" si="14"/>
        <v>384</v>
      </c>
    </row>
    <row r="386" spans="10:12">
      <c r="J386" s="20" t="s">
        <v>364</v>
      </c>
      <c r="K386" s="19">
        <f t="shared" si="14"/>
        <v>385</v>
      </c>
    </row>
    <row r="387" spans="10:12">
      <c r="J387" s="20" t="s">
        <v>365</v>
      </c>
      <c r="K387" s="19">
        <f t="shared" si="14"/>
        <v>386</v>
      </c>
    </row>
    <row r="388" spans="10:12">
      <c r="J388" s="20" t="s">
        <v>45</v>
      </c>
      <c r="K388" s="19">
        <f t="shared" ref="K388:K447" si="15">K387+1</f>
        <v>387</v>
      </c>
      <c r="L388" s="12"/>
    </row>
    <row r="389" spans="10:12">
      <c r="J389" s="18" t="s">
        <v>369</v>
      </c>
      <c r="K389" s="19">
        <f t="shared" si="15"/>
        <v>388</v>
      </c>
      <c r="L389" s="5"/>
    </row>
    <row r="390" spans="10:12">
      <c r="J390" s="20" t="s">
        <v>368</v>
      </c>
      <c r="K390" s="19">
        <f t="shared" si="15"/>
        <v>389</v>
      </c>
      <c r="L390" s="5"/>
    </row>
    <row r="391" spans="10:12">
      <c r="J391" t="s">
        <v>372</v>
      </c>
      <c r="K391" s="19">
        <f t="shared" si="15"/>
        <v>390</v>
      </c>
      <c r="L391" s="5"/>
    </row>
    <row r="392" spans="10:12">
      <c r="J392" t="s">
        <v>373</v>
      </c>
      <c r="K392" s="19">
        <f t="shared" si="15"/>
        <v>391</v>
      </c>
    </row>
    <row r="393" spans="10:12">
      <c r="J393" s="13" t="s">
        <v>370</v>
      </c>
      <c r="K393" s="19">
        <f t="shared" si="15"/>
        <v>392</v>
      </c>
    </row>
    <row r="394" spans="10:12">
      <c r="J394" s="13" t="s">
        <v>371</v>
      </c>
      <c r="K394" s="19">
        <f t="shared" si="15"/>
        <v>393</v>
      </c>
    </row>
    <row r="395" spans="10:12">
      <c r="J395" s="18" t="s">
        <v>374</v>
      </c>
      <c r="K395" s="19">
        <f t="shared" si="15"/>
        <v>394</v>
      </c>
    </row>
    <row r="396" spans="10:12">
      <c r="J396" s="13" t="s">
        <v>375</v>
      </c>
      <c r="K396" s="19">
        <f t="shared" si="15"/>
        <v>395</v>
      </c>
    </row>
    <row r="397" spans="10:12">
      <c r="J397" t="s">
        <v>377</v>
      </c>
      <c r="K397" s="19">
        <f t="shared" si="15"/>
        <v>396</v>
      </c>
    </row>
    <row r="398" spans="10:12">
      <c r="J398" s="13" t="s">
        <v>376</v>
      </c>
      <c r="K398" s="19">
        <f t="shared" si="15"/>
        <v>397</v>
      </c>
    </row>
    <row r="399" spans="10:12">
      <c r="J399" s="20" t="s">
        <v>378</v>
      </c>
      <c r="K399" s="19">
        <f t="shared" si="15"/>
        <v>398</v>
      </c>
    </row>
    <row r="400" spans="10:12">
      <c r="J400" t="s">
        <v>379</v>
      </c>
      <c r="K400" s="19">
        <f t="shared" si="15"/>
        <v>399</v>
      </c>
    </row>
    <row r="401" spans="10:11">
      <c r="J401" s="13" t="s">
        <v>380</v>
      </c>
      <c r="K401" s="19">
        <f t="shared" si="15"/>
        <v>400</v>
      </c>
    </row>
    <row r="402" spans="10:11">
      <c r="J402" t="s">
        <v>381</v>
      </c>
      <c r="K402" s="19">
        <f t="shared" si="15"/>
        <v>401</v>
      </c>
    </row>
    <row r="403" spans="10:11">
      <c r="J403" t="s">
        <v>382</v>
      </c>
      <c r="K403" s="19">
        <f t="shared" si="15"/>
        <v>402</v>
      </c>
    </row>
    <row r="404" spans="10:11">
      <c r="J404" s="13" t="s">
        <v>383</v>
      </c>
      <c r="K404" s="19">
        <f t="shared" si="15"/>
        <v>403</v>
      </c>
    </row>
    <row r="405" spans="10:11">
      <c r="J405" s="3" t="s">
        <v>386</v>
      </c>
      <c r="K405" s="19">
        <f t="shared" si="15"/>
        <v>404</v>
      </c>
    </row>
    <row r="406" spans="10:11">
      <c r="J406" s="13" t="s">
        <v>387</v>
      </c>
      <c r="K406" s="19">
        <f t="shared" si="15"/>
        <v>405</v>
      </c>
    </row>
    <row r="407" spans="10:11">
      <c r="J407" t="s">
        <v>389</v>
      </c>
      <c r="K407" s="19">
        <f t="shared" si="15"/>
        <v>406</v>
      </c>
    </row>
    <row r="408" spans="10:11">
      <c r="J408" s="13" t="s">
        <v>388</v>
      </c>
      <c r="K408" s="19">
        <f t="shared" si="15"/>
        <v>407</v>
      </c>
    </row>
    <row r="409" spans="10:11">
      <c r="J409" s="13" t="s">
        <v>390</v>
      </c>
      <c r="K409" s="19">
        <f t="shared" si="15"/>
        <v>408</v>
      </c>
    </row>
    <row r="410" spans="10:11">
      <c r="J410" t="s">
        <v>392</v>
      </c>
      <c r="K410" s="19">
        <f t="shared" si="15"/>
        <v>409</v>
      </c>
    </row>
    <row r="411" spans="10:11">
      <c r="J411" s="13" t="s">
        <v>391</v>
      </c>
      <c r="K411" s="19">
        <f t="shared" si="15"/>
        <v>410</v>
      </c>
    </row>
    <row r="412" spans="10:11">
      <c r="J412" s="13" t="s">
        <v>391</v>
      </c>
      <c r="K412" s="19">
        <f t="shared" si="15"/>
        <v>411</v>
      </c>
    </row>
    <row r="413" spans="10:11">
      <c r="J413" t="s">
        <v>395</v>
      </c>
      <c r="K413" s="19">
        <f t="shared" si="15"/>
        <v>412</v>
      </c>
    </row>
    <row r="414" spans="10:11">
      <c r="J414" s="13" t="s">
        <v>396</v>
      </c>
      <c r="K414" s="19">
        <f t="shared" si="15"/>
        <v>413</v>
      </c>
    </row>
    <row r="415" spans="10:11">
      <c r="J415" t="s">
        <v>401</v>
      </c>
      <c r="K415" s="22">
        <f t="shared" si="15"/>
        <v>414</v>
      </c>
    </row>
    <row r="416" spans="10:11">
      <c r="J416" t="s">
        <v>402</v>
      </c>
      <c r="K416" s="22">
        <f t="shared" si="15"/>
        <v>415</v>
      </c>
    </row>
    <row r="417" spans="10:11">
      <c r="J417" t="s">
        <v>403</v>
      </c>
      <c r="K417" s="22">
        <f t="shared" si="15"/>
        <v>416</v>
      </c>
    </row>
    <row r="418" spans="10:11">
      <c r="J418" s="18" t="s">
        <v>400</v>
      </c>
      <c r="K418" s="22">
        <f t="shared" si="15"/>
        <v>417</v>
      </c>
    </row>
    <row r="419" spans="10:11">
      <c r="J419" s="27" t="s">
        <v>399</v>
      </c>
      <c r="K419" s="22">
        <f t="shared" si="15"/>
        <v>418</v>
      </c>
    </row>
    <row r="420" spans="10:11">
      <c r="J420" t="s">
        <v>406</v>
      </c>
      <c r="K420" s="22">
        <f t="shared" si="15"/>
        <v>419</v>
      </c>
    </row>
    <row r="421" spans="10:11">
      <c r="K421" s="22">
        <f t="shared" si="15"/>
        <v>420</v>
      </c>
    </row>
    <row r="422" spans="10:11">
      <c r="J422" t="s">
        <v>407</v>
      </c>
      <c r="K422" s="22">
        <f t="shared" si="15"/>
        <v>421</v>
      </c>
    </row>
    <row r="423" spans="10:11">
      <c r="J423" t="s">
        <v>408</v>
      </c>
      <c r="K423" s="22">
        <f t="shared" si="15"/>
        <v>422</v>
      </c>
    </row>
    <row r="424" spans="10:11">
      <c r="J424" t="s">
        <v>409</v>
      </c>
      <c r="K424" s="22">
        <f t="shared" si="15"/>
        <v>423</v>
      </c>
    </row>
    <row r="425" spans="10:11">
      <c r="J425" t="s">
        <v>410</v>
      </c>
      <c r="K425" s="22">
        <f t="shared" si="15"/>
        <v>424</v>
      </c>
    </row>
    <row r="426" spans="10:11">
      <c r="J426" t="s">
        <v>411</v>
      </c>
      <c r="K426" s="22">
        <f t="shared" si="15"/>
        <v>425</v>
      </c>
    </row>
    <row r="427" spans="10:11">
      <c r="J427" t="s">
        <v>412</v>
      </c>
      <c r="K427" s="22">
        <f t="shared" si="15"/>
        <v>426</v>
      </c>
    </row>
    <row r="428" spans="10:11">
      <c r="J428" s="27" t="s">
        <v>413</v>
      </c>
      <c r="K428" s="22">
        <f t="shared" si="15"/>
        <v>427</v>
      </c>
    </row>
    <row r="429" spans="10:11">
      <c r="J429" s="18" t="s">
        <v>414</v>
      </c>
      <c r="K429" s="22">
        <f t="shared" si="15"/>
        <v>428</v>
      </c>
    </row>
    <row r="430" spans="10:11">
      <c r="J430" t="s">
        <v>420</v>
      </c>
      <c r="K430" s="22">
        <f t="shared" si="15"/>
        <v>429</v>
      </c>
    </row>
    <row r="431" spans="10:11">
      <c r="J431" t="s">
        <v>421</v>
      </c>
      <c r="K431" s="22">
        <f t="shared" si="15"/>
        <v>430</v>
      </c>
    </row>
    <row r="432" spans="10:11">
      <c r="J432" t="s">
        <v>422</v>
      </c>
      <c r="K432" s="22">
        <f t="shared" si="15"/>
        <v>431</v>
      </c>
    </row>
    <row r="433" spans="10:11">
      <c r="J433" t="s">
        <v>423</v>
      </c>
      <c r="K433" s="22">
        <f t="shared" si="15"/>
        <v>432</v>
      </c>
    </row>
    <row r="434" spans="10:11">
      <c r="J434" t="s">
        <v>424</v>
      </c>
      <c r="K434" s="22">
        <f t="shared" si="15"/>
        <v>433</v>
      </c>
    </row>
    <row r="435" spans="10:11">
      <c r="J435" t="s">
        <v>425</v>
      </c>
      <c r="K435" s="22">
        <f t="shared" si="15"/>
        <v>434</v>
      </c>
    </row>
    <row r="436" spans="10:11">
      <c r="J436" t="s">
        <v>416</v>
      </c>
      <c r="K436" s="22">
        <f t="shared" si="15"/>
        <v>435</v>
      </c>
    </row>
    <row r="437" spans="10:11">
      <c r="K437" s="22">
        <f t="shared" si="15"/>
        <v>436</v>
      </c>
    </row>
    <row r="438" spans="10:11">
      <c r="K438" s="22">
        <f t="shared" si="15"/>
        <v>437</v>
      </c>
    </row>
    <row r="439" spans="10:11">
      <c r="K439" s="22">
        <f t="shared" si="15"/>
        <v>438</v>
      </c>
    </row>
    <row r="440" spans="10:11">
      <c r="K440" s="22">
        <f t="shared" si="15"/>
        <v>439</v>
      </c>
    </row>
    <row r="441" spans="10:11">
      <c r="K441" s="22">
        <f t="shared" si="15"/>
        <v>440</v>
      </c>
    </row>
    <row r="442" spans="10:11">
      <c r="K442" s="22">
        <f t="shared" si="15"/>
        <v>441</v>
      </c>
    </row>
    <row r="443" spans="10:11">
      <c r="K443" s="22">
        <f t="shared" si="15"/>
        <v>442</v>
      </c>
    </row>
    <row r="444" spans="10:11">
      <c r="K444" s="22">
        <f t="shared" si="15"/>
        <v>443</v>
      </c>
    </row>
    <row r="445" spans="10:11">
      <c r="K445" s="22">
        <f t="shared" si="15"/>
        <v>444</v>
      </c>
    </row>
    <row r="446" spans="10:11">
      <c r="K446" s="22">
        <f t="shared" si="15"/>
        <v>445</v>
      </c>
    </row>
    <row r="447" spans="10:11">
      <c r="K447" s="22">
        <f t="shared" si="15"/>
        <v>446</v>
      </c>
    </row>
  </sheetData>
  <autoFilter ref="A1:I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Rama</cp:lastModifiedBy>
  <dcterms:created xsi:type="dcterms:W3CDTF">2020-02-25T04:34:25Z</dcterms:created>
  <dcterms:modified xsi:type="dcterms:W3CDTF">2020-12-10T09:50:33Z</dcterms:modified>
</cp:coreProperties>
</file>