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485" yWindow="0" windowWidth="9990" windowHeight="951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9" i="2" l="1"/>
  <c r="K50" i="2" s="1"/>
  <c r="K51" i="2" s="1"/>
  <c r="K52" i="2" s="1"/>
  <c r="K53" i="2" s="1"/>
  <c r="K54" i="2" s="1"/>
  <c r="K55" i="2" s="1"/>
  <c r="K56" i="2" s="1"/>
  <c r="K57" i="2" s="1"/>
  <c r="H117" i="2" l="1"/>
  <c r="H116" i="2"/>
  <c r="H115" i="2"/>
  <c r="H114" i="2"/>
  <c r="H113" i="2"/>
  <c r="H112" i="2"/>
  <c r="H111" i="2"/>
  <c r="H110" i="2"/>
  <c r="H109" i="2"/>
  <c r="H107" i="2"/>
  <c r="H106" i="2"/>
  <c r="H105" i="2"/>
  <c r="H104" i="2"/>
  <c r="H103" i="2"/>
  <c r="H102" i="2"/>
  <c r="H101" i="2"/>
  <c r="H100" i="2"/>
  <c r="H99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11" i="1" l="1"/>
  <c r="G11" i="1"/>
  <c r="F11" i="1"/>
  <c r="E11" i="1"/>
  <c r="D11" i="1"/>
  <c r="A11" i="1"/>
  <c r="B11" i="1" s="1"/>
  <c r="H10" i="1"/>
  <c r="G10" i="1"/>
  <c r="F10" i="1"/>
  <c r="E10" i="1"/>
  <c r="D10" i="1"/>
  <c r="A10" i="1"/>
  <c r="B10" i="1" s="1"/>
  <c r="H9" i="1"/>
  <c r="G9" i="1"/>
  <c r="F9" i="1"/>
  <c r="E9" i="1"/>
  <c r="D9" i="1"/>
  <c r="A9" i="1"/>
  <c r="B9" i="1" s="1"/>
  <c r="H8" i="1"/>
  <c r="G8" i="1"/>
  <c r="F8" i="1"/>
  <c r="E8" i="1"/>
  <c r="D8" i="1"/>
  <c r="A8" i="1"/>
  <c r="B8" i="1" s="1"/>
  <c r="H7" i="1"/>
  <c r="G7" i="1"/>
  <c r="F7" i="1"/>
  <c r="E7" i="1"/>
  <c r="D7" i="1"/>
  <c r="A7" i="1"/>
  <c r="B7" i="1" s="1"/>
  <c r="H6" i="1"/>
  <c r="G6" i="1"/>
  <c r="F6" i="1"/>
  <c r="E6" i="1"/>
  <c r="D6" i="1"/>
  <c r="A6" i="1"/>
  <c r="B6" i="1" s="1"/>
  <c r="H5" i="1"/>
  <c r="G5" i="1"/>
  <c r="F5" i="1"/>
  <c r="E5" i="1"/>
  <c r="D5" i="1"/>
  <c r="A5" i="1"/>
  <c r="B5" i="1" s="1"/>
  <c r="H4" i="1"/>
  <c r="G4" i="1"/>
  <c r="F4" i="1"/>
  <c r="E4" i="1"/>
  <c r="D4" i="1"/>
  <c r="A4" i="1"/>
  <c r="B4" i="1" s="1"/>
  <c r="H3" i="1"/>
  <c r="G3" i="1"/>
  <c r="F3" i="1"/>
  <c r="E3" i="1"/>
  <c r="D3" i="1"/>
  <c r="A3" i="1"/>
  <c r="B3" i="1" s="1"/>
  <c r="H18" i="2"/>
  <c r="C10" i="1" l="1"/>
  <c r="C8" i="1"/>
  <c r="C7" i="1"/>
  <c r="C6" i="1"/>
  <c r="C5" i="1"/>
  <c r="C3" i="1"/>
  <c r="H75" i="2" l="1"/>
  <c r="H76" i="2"/>
  <c r="G2" i="1"/>
  <c r="H77" i="2" l="1"/>
  <c r="H2" i="1"/>
  <c r="F2" i="1"/>
  <c r="E2" i="1"/>
  <c r="D2" i="1"/>
  <c r="A2" i="1"/>
  <c r="B2" i="1" s="1"/>
  <c r="H118" i="2" l="1"/>
  <c r="H108" i="2"/>
  <c r="C2" i="1"/>
  <c r="C9" i="1"/>
  <c r="C4" i="1"/>
  <c r="C11" i="1"/>
  <c r="H98" i="2" l="1"/>
</calcChain>
</file>

<file path=xl/sharedStrings.xml><?xml version="1.0" encoding="utf-8"?>
<sst xmlns="http://schemas.openxmlformats.org/spreadsheetml/2006/main" count="121" uniqueCount="77">
  <si>
    <t>kode_barang</t>
  </si>
  <si>
    <t>jumlah</t>
  </si>
  <si>
    <t>nomor_po</t>
  </si>
  <si>
    <t>keterangan</t>
  </si>
  <si>
    <t>supplier_id</t>
  </si>
  <si>
    <t>tanggal</t>
  </si>
  <si>
    <t>status_id(1)</t>
  </si>
  <si>
    <t>nomor_surat_jalan</t>
  </si>
  <si>
    <t>AIRMAN (TOKUETSU INDUSTRIES CO.LTD)</t>
  </si>
  <si>
    <t>BELTINDO</t>
  </si>
  <si>
    <t>BINTANG JAYA BEARING</t>
  </si>
  <si>
    <t>BRENTAGG</t>
  </si>
  <si>
    <t>CV. ANEKA TEKNIK ELEKTRINDO</t>
  </si>
  <si>
    <t>CV. ASA DINAMIKA UTAMA</t>
  </si>
  <si>
    <t>CV. INDOKARYA MANDIRI</t>
  </si>
  <si>
    <t>CV. SARANA NUSA ENGINEERING</t>
  </si>
  <si>
    <t>CV. SUKSES LESTARI SUPLINDO</t>
  </si>
  <si>
    <t>DAYA PERKASA</t>
  </si>
  <si>
    <t>GSU(GEMILANG SUKSES USAHA)</t>
  </si>
  <si>
    <t>HEAD ONLY ( PASANG HEAD )</t>
  </si>
  <si>
    <t>KAWI AGUNG</t>
  </si>
  <si>
    <t>LAIN-LAIN</t>
  </si>
  <si>
    <t>Lokal</t>
  </si>
  <si>
    <t>PD. BINTANG MAS</t>
  </si>
  <si>
    <t>PD. PRAPAT JAYA</t>
  </si>
  <si>
    <t>PT. ALTECH MULIA PRATAMA</t>
  </si>
  <si>
    <t>PT. CITRA AIRINDO ABADI</t>
  </si>
  <si>
    <t>PT. CITRA SARANA MEDIA</t>
  </si>
  <si>
    <t>PT. FNC INDONESIA</t>
  </si>
  <si>
    <t>PT. Formulasi Indigo Buana</t>
  </si>
  <si>
    <t>PT. KREASINDO CAHAYA SEJATI</t>
  </si>
  <si>
    <t>PT. MITRA KARYA TEHNIK INDONESIA</t>
  </si>
  <si>
    <t>PT. PRIMA HITECH PERKASA</t>
  </si>
  <si>
    <t>PT. PRIMASIMA BINTANG MAS</t>
  </si>
  <si>
    <t>PT. SINKO PRIMA ALLOY</t>
  </si>
  <si>
    <t>PT. SMC AUTOMATION INDNESIA</t>
  </si>
  <si>
    <t>PT. TIGA SEMPURNA ENGINEERING</t>
  </si>
  <si>
    <t>PT. VACUUM PUMP INDONESIA</t>
  </si>
  <si>
    <t>PT. YUKHA TEKNIK</t>
  </si>
  <si>
    <t>PT. ZAH &amp; ZAH UTAMA INDONESIA</t>
  </si>
  <si>
    <t>SEJAHTERA ELEKTRIK</t>
  </si>
  <si>
    <t>SEPATAN Tgr.</t>
  </si>
  <si>
    <t>SHANGHAI DAISUKES COMPORESSORE CO.LTD</t>
  </si>
  <si>
    <t>TOKO KTS</t>
  </si>
  <si>
    <t>TOKO SIMBADA</t>
  </si>
  <si>
    <t>UNITED CONTROLS</t>
  </si>
  <si>
    <t>XIAMEN UORAN INDUSTRIAL EQUIPMENT</t>
  </si>
  <si>
    <t>PT. SETABADA</t>
  </si>
  <si>
    <t>SUPPLIER</t>
  </si>
  <si>
    <t>HITACHI</t>
  </si>
  <si>
    <t>CV. GUNUNG SELATAN SEJAHTERA</t>
  </si>
  <si>
    <t>UTAMA BERKAT</t>
  </si>
  <si>
    <t>HEAD DIAMBIL DARI UNIT BARU</t>
  </si>
  <si>
    <t>PT. SUTO iTEC INDONESIA</t>
  </si>
  <si>
    <t>MINORI</t>
  </si>
  <si>
    <t>PT. ATLAS PETROCHEM INDONESIA</t>
  </si>
  <si>
    <t>PT. PRIMISIMA BINTANG MAS JAKARTA</t>
  </si>
  <si>
    <t>BIMO SAKTI</t>
  </si>
  <si>
    <t>kawi mas</t>
  </si>
  <si>
    <t>TOKOPEDIA</t>
  </si>
  <si>
    <t>UD. JAYA MAKMUR</t>
  </si>
  <si>
    <t>PD. BINTANG MAS JAKARTA</t>
  </si>
  <si>
    <t>三井精機工業株式会社</t>
  </si>
  <si>
    <t>PT. BERDIRI MATAHARI LOGISTIK</t>
  </si>
  <si>
    <t>754904</t>
  </si>
  <si>
    <t>754719</t>
  </si>
  <si>
    <t>755006</t>
  </si>
  <si>
    <t>754706</t>
  </si>
  <si>
    <t>748503</t>
  </si>
  <si>
    <t>750707</t>
  </si>
  <si>
    <t>748504</t>
  </si>
  <si>
    <t>742498</t>
  </si>
  <si>
    <t>754911</t>
  </si>
  <si>
    <t>225-PARTS BBC INALUM-VIII-20</t>
  </si>
  <si>
    <t>-</t>
  </si>
  <si>
    <t>EKS 700</t>
  </si>
  <si>
    <t>263-ELEMENT TAKA-IX-20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</si>
</sst>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d:mmm:yy"/>
    <numFmt numFmtId="166" formatCode="d/mmm/yy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ＭＳ Ｐゴシック"/>
      <charset val="128"/>
    </font>
    <font>
      <sz val="10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Book Antiqua"/>
      <charset val="134"/>
    </font>
    <font>
      <sz val="10"/>
      <color rgb="FFFF0000"/>
      <name val="Book Antiqua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65" fontId="3" fillId="2" borderId="1" xfId="0" applyNumberFormat="1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2" applyFont="1" applyFill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9" fontId="3" fillId="2" borderId="1" xfId="1" applyNumberFormat="1" applyFont="1" applyFill="1" applyBorder="1" applyAlignment="1">
      <alignment vertical="center"/>
    </xf>
    <xf numFmtId="49" fontId="3" fillId="2" borderId="2" xfId="1" applyNumberFormat="1" applyFont="1" applyFill="1" applyBorder="1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center" vertical="center"/>
    </xf>
    <xf numFmtId="165" fontId="3" fillId="2" borderId="1" xfId="2" applyNumberFormat="1" applyFont="1" applyFill="1" applyBorder="1" applyAlignment="1">
      <alignment horizontal="center" vertical="center"/>
    </xf>
    <xf numFmtId="0" fontId="0" fillId="0" borderId="1" xfId="0" applyBorder="1"/>
    <xf numFmtId="165" fontId="3" fillId="2" borderId="2" xfId="0" applyNumberFormat="1" applyFont="1" applyFill="1" applyBorder="1" applyAlignment="1">
      <alignment vertical="center"/>
    </xf>
    <xf numFmtId="165" fontId="3" fillId="2" borderId="2" xfId="0" applyNumberFormat="1" applyFont="1" applyFill="1" applyBorder="1" applyAlignment="1">
      <alignment horizontal="left" vertical="center"/>
    </xf>
    <xf numFmtId="165" fontId="3" fillId="2" borderId="2" xfId="2" applyNumberFormat="1" applyFont="1" applyFill="1" applyBorder="1" applyAlignment="1">
      <alignment horizontal="center" vertical="center"/>
    </xf>
    <xf numFmtId="0" fontId="3" fillId="2" borderId="2" xfId="2" applyFont="1" applyFill="1" applyBorder="1" applyAlignment="1">
      <alignment vertical="center"/>
    </xf>
    <xf numFmtId="165" fontId="6" fillId="2" borderId="3" xfId="0" applyNumberFormat="1" applyFont="1" applyFill="1" applyBorder="1" applyAlignment="1">
      <alignment vertical="center"/>
    </xf>
    <xf numFmtId="49" fontId="6" fillId="2" borderId="1" xfId="1" applyNumberFormat="1" applyFont="1" applyFill="1" applyBorder="1" applyAlignment="1">
      <alignment vertical="center"/>
    </xf>
    <xf numFmtId="165" fontId="6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2" borderId="1" xfId="2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/>
    </xf>
    <xf numFmtId="166" fontId="7" fillId="2" borderId="1" xfId="2" applyNumberFormat="1" applyFont="1" applyFill="1" applyBorder="1" applyAlignment="1">
      <alignment horizontal="center" vertical="center"/>
    </xf>
    <xf numFmtId="0" fontId="7" fillId="2" borderId="1" xfId="2" applyFont="1" applyFill="1" applyBorder="1" applyAlignment="1">
      <alignment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/>
  <cols>
    <col min="1" max="1" width="11" bestFit="1" customWidth="1"/>
    <col min="2" max="2" width="9.85546875" bestFit="1" customWidth="1"/>
    <col min="3" max="3" width="10.5703125" bestFit="1" customWidth="1"/>
    <col min="5" max="5" width="11.7109375" bestFit="1" customWidth="1"/>
    <col min="6" max="6" width="15.85546875" bestFit="1" customWidth="1"/>
    <col min="7" max="7" width="10.42578125" bestFit="1" customWidth="1"/>
  </cols>
  <sheetData>
    <row r="1" spans="1:8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7</v>
      </c>
      <c r="G1" t="s">
        <v>5</v>
      </c>
      <c r="H1" t="s">
        <v>3</v>
      </c>
    </row>
    <row r="2" spans="1:8">
      <c r="A2" t="str">
        <f>Sheet2!A2</f>
        <v>754904</v>
      </c>
      <c r="B2">
        <f>IF(A2=0,0,1)</f>
        <v>1</v>
      </c>
      <c r="C2">
        <f>Sheet2!H2</f>
        <v>1</v>
      </c>
      <c r="D2">
        <f>Sheet2!D2</f>
        <v>1</v>
      </c>
      <c r="E2" t="str">
        <f>Sheet2!C2</f>
        <v>225-PARTS BBC INALUM-VIII-20</v>
      </c>
      <c r="F2" t="str">
        <f>Sheet2!E2</f>
        <v>-</v>
      </c>
      <c r="G2" s="2">
        <f>Sheet2!F2</f>
        <v>44172</v>
      </c>
      <c r="H2" t="str">
        <f>Sheet2!G2</f>
        <v>-</v>
      </c>
    </row>
    <row r="3" spans="1:8">
      <c r="A3" t="str">
        <f>Sheet2!A3</f>
        <v>754719</v>
      </c>
      <c r="B3">
        <f t="shared" ref="B3:B11" si="0">IF(A3=0,0,1)</f>
        <v>1</v>
      </c>
      <c r="C3">
        <f>Sheet2!H3</f>
        <v>1</v>
      </c>
      <c r="D3">
        <f>Sheet2!D3</f>
        <v>2</v>
      </c>
      <c r="E3" t="str">
        <f>Sheet2!C3</f>
        <v>225-PARTS BBC INALUM-VIII-20</v>
      </c>
      <c r="F3" t="str">
        <f>Sheet2!E3</f>
        <v>-</v>
      </c>
      <c r="G3" s="2">
        <f>Sheet2!F3</f>
        <v>44172</v>
      </c>
      <c r="H3" t="str">
        <f>Sheet2!G3</f>
        <v>-</v>
      </c>
    </row>
    <row r="4" spans="1:8">
      <c r="A4" t="str">
        <f>Sheet2!A4</f>
        <v>755006</v>
      </c>
      <c r="B4">
        <f t="shared" si="0"/>
        <v>1</v>
      </c>
      <c r="C4">
        <f>Sheet2!H4</f>
        <v>1</v>
      </c>
      <c r="D4">
        <f>Sheet2!D4</f>
        <v>2</v>
      </c>
      <c r="E4" t="str">
        <f>Sheet2!C4</f>
        <v>225-PARTS BBC INALUM-VIII-20</v>
      </c>
      <c r="F4" t="str">
        <f>Sheet2!E4</f>
        <v>-</v>
      </c>
      <c r="G4" s="2">
        <f>Sheet2!F4</f>
        <v>44172</v>
      </c>
      <c r="H4" t="str">
        <f>Sheet2!G4</f>
        <v>-</v>
      </c>
    </row>
    <row r="5" spans="1:8">
      <c r="A5" t="str">
        <f>Sheet2!A5</f>
        <v>754706</v>
      </c>
      <c r="B5">
        <f t="shared" si="0"/>
        <v>1</v>
      </c>
      <c r="C5">
        <f>Sheet2!H5</f>
        <v>1</v>
      </c>
      <c r="D5">
        <f>Sheet2!D5</f>
        <v>2</v>
      </c>
      <c r="E5" t="str">
        <f>Sheet2!C5</f>
        <v>225-PARTS BBC INALUM-VIII-20</v>
      </c>
      <c r="F5" t="str">
        <f>Sheet2!E5</f>
        <v>-</v>
      </c>
      <c r="G5" s="2">
        <f>Sheet2!F5</f>
        <v>44172</v>
      </c>
      <c r="H5" t="str">
        <f>Sheet2!G5</f>
        <v>-</v>
      </c>
    </row>
    <row r="6" spans="1:8">
      <c r="A6" t="str">
        <f>Sheet2!A6</f>
        <v>748503</v>
      </c>
      <c r="B6">
        <f t="shared" si="0"/>
        <v>1</v>
      </c>
      <c r="C6">
        <f>Sheet2!H6</f>
        <v>1</v>
      </c>
      <c r="D6">
        <f>Sheet2!D6</f>
        <v>2</v>
      </c>
      <c r="E6" t="str">
        <f>Sheet2!C6</f>
        <v>225-PARTS BBC INALUM-VIII-20</v>
      </c>
      <c r="F6" t="str">
        <f>Sheet2!E6</f>
        <v>-</v>
      </c>
      <c r="G6" s="2">
        <f>Sheet2!F6</f>
        <v>44172</v>
      </c>
      <c r="H6" t="str">
        <f>Sheet2!G6</f>
        <v>-</v>
      </c>
    </row>
    <row r="7" spans="1:8">
      <c r="A7" t="str">
        <f>Sheet2!A7</f>
        <v>750707</v>
      </c>
      <c r="B7">
        <f t="shared" si="0"/>
        <v>1</v>
      </c>
      <c r="C7">
        <f>Sheet2!H7</f>
        <v>1</v>
      </c>
      <c r="D7">
        <f>Sheet2!D7</f>
        <v>2</v>
      </c>
      <c r="E7" t="str">
        <f>Sheet2!C7</f>
        <v>225-PARTS BBC INALUM-VIII-20</v>
      </c>
      <c r="F7" t="str">
        <f>Sheet2!E7</f>
        <v>-</v>
      </c>
      <c r="G7" s="2">
        <f>Sheet2!F7</f>
        <v>44172</v>
      </c>
      <c r="H7" t="str">
        <f>Sheet2!G7</f>
        <v>-</v>
      </c>
    </row>
    <row r="8" spans="1:8">
      <c r="A8" t="str">
        <f>Sheet2!A8</f>
        <v>748504</v>
      </c>
      <c r="B8">
        <f t="shared" si="0"/>
        <v>1</v>
      </c>
      <c r="C8">
        <f>Sheet2!H8</f>
        <v>1</v>
      </c>
      <c r="D8">
        <f>Sheet2!D8</f>
        <v>2</v>
      </c>
      <c r="E8" t="str">
        <f>Sheet2!C8</f>
        <v>225-PARTS BBC INALUM-VIII-20</v>
      </c>
      <c r="F8" t="str">
        <f>Sheet2!E8</f>
        <v>-</v>
      </c>
      <c r="G8" s="2">
        <f>Sheet2!F8</f>
        <v>44172</v>
      </c>
      <c r="H8" t="str">
        <f>Sheet2!G8</f>
        <v>-</v>
      </c>
    </row>
    <row r="9" spans="1:8">
      <c r="A9" t="str">
        <f>Sheet2!A9</f>
        <v>742498</v>
      </c>
      <c r="B9">
        <f t="shared" si="0"/>
        <v>1</v>
      </c>
      <c r="C9">
        <f>Sheet2!H9</f>
        <v>1</v>
      </c>
      <c r="D9">
        <f>Sheet2!D9</f>
        <v>2</v>
      </c>
      <c r="E9" t="str">
        <f>Sheet2!C9</f>
        <v>225-PARTS BBC INALUM-VIII-20</v>
      </c>
      <c r="F9" t="str">
        <f>Sheet2!E9</f>
        <v>-</v>
      </c>
      <c r="G9" s="2">
        <f>Sheet2!F9</f>
        <v>44172</v>
      </c>
      <c r="H9" t="str">
        <f>Sheet2!G9</f>
        <v>-</v>
      </c>
    </row>
    <row r="10" spans="1:8">
      <c r="A10" t="str">
        <f>Sheet2!A10</f>
        <v>754911</v>
      </c>
      <c r="B10">
        <f t="shared" si="0"/>
        <v>1</v>
      </c>
      <c r="C10">
        <f>Sheet2!H10</f>
        <v>1</v>
      </c>
      <c r="D10">
        <f>Sheet2!D10</f>
        <v>2</v>
      </c>
      <c r="E10" t="str">
        <f>Sheet2!C10</f>
        <v>225-PARTS BBC INALUM-VIII-20</v>
      </c>
      <c r="F10" t="str">
        <f>Sheet2!E10</f>
        <v>-</v>
      </c>
      <c r="G10" s="2">
        <f>Sheet2!F10</f>
        <v>44172</v>
      </c>
      <c r="H10" t="str">
        <f>Sheet2!G10</f>
        <v>-</v>
      </c>
    </row>
    <row r="11" spans="1:8">
      <c r="A11" t="str">
        <f>Sheet2!A11</f>
        <v>EKS 700</v>
      </c>
      <c r="B11">
        <f t="shared" si="0"/>
        <v>1</v>
      </c>
      <c r="C11">
        <f>Sheet2!H11</f>
        <v>1</v>
      </c>
      <c r="D11">
        <f>Sheet2!D11</f>
        <v>2</v>
      </c>
      <c r="E11" t="str">
        <f>Sheet2!C11</f>
        <v>263-ELEMENT TAKA-IX-20</v>
      </c>
      <c r="F11" t="str">
        <f>Sheet2!E11</f>
        <v>-</v>
      </c>
      <c r="G11" s="2">
        <f>Sheet2!F11</f>
        <v>44137</v>
      </c>
      <c r="H11" t="str">
        <f>Sheet2!G11</f>
        <v>-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workbookViewId="0">
      <pane ySplit="1" topLeftCell="A2" activePane="bottomLeft" state="frozen"/>
      <selection pane="bottomLeft" activeCell="C11" sqref="C11"/>
    </sheetView>
  </sheetViews>
  <sheetFormatPr defaultRowHeight="15"/>
  <cols>
    <col min="6" max="6" width="10.28515625" bestFit="1" customWidth="1"/>
  </cols>
  <sheetData>
    <row r="1" spans="1:15">
      <c r="A1" t="s">
        <v>0</v>
      </c>
      <c r="B1" t="s">
        <v>48</v>
      </c>
      <c r="C1" t="s">
        <v>2</v>
      </c>
      <c r="D1" t="s">
        <v>1</v>
      </c>
      <c r="E1" t="s">
        <v>7</v>
      </c>
      <c r="F1" t="s">
        <v>5</v>
      </c>
      <c r="G1" t="s">
        <v>3</v>
      </c>
      <c r="H1" t="s">
        <v>4</v>
      </c>
    </row>
    <row r="2" spans="1:15">
      <c r="A2" s="21" t="s">
        <v>64</v>
      </c>
      <c r="B2" s="22" t="s">
        <v>49</v>
      </c>
      <c r="C2" s="23" t="s">
        <v>73</v>
      </c>
      <c r="D2" s="24">
        <v>1</v>
      </c>
      <c r="E2" s="25" t="s">
        <v>74</v>
      </c>
      <c r="F2" s="26">
        <v>44172</v>
      </c>
      <c r="G2" s="25" t="s">
        <v>74</v>
      </c>
      <c r="H2">
        <f t="shared" ref="H2:H33" si="0">IF($B2="","",VLOOKUP($B2,$J$2:$K$500,2,FALSE))</f>
        <v>1</v>
      </c>
      <c r="J2" s="1" t="s">
        <v>49</v>
      </c>
      <c r="K2" s="8">
        <v>1</v>
      </c>
      <c r="L2" s="8"/>
      <c r="M2" s="8"/>
      <c r="N2" s="8"/>
      <c r="O2" s="9"/>
    </row>
    <row r="3" spans="1:15">
      <c r="A3" s="21" t="s">
        <v>65</v>
      </c>
      <c r="B3" s="22" t="s">
        <v>49</v>
      </c>
      <c r="C3" s="23" t="s">
        <v>73</v>
      </c>
      <c r="D3" s="24">
        <v>2</v>
      </c>
      <c r="E3" s="25" t="s">
        <v>74</v>
      </c>
      <c r="F3" s="26">
        <v>44172</v>
      </c>
      <c r="G3" s="25" t="s">
        <v>74</v>
      </c>
      <c r="H3">
        <f t="shared" si="0"/>
        <v>1</v>
      </c>
      <c r="J3" s="1" t="s">
        <v>54</v>
      </c>
      <c r="K3" s="8">
        <v>2</v>
      </c>
      <c r="L3" s="8"/>
      <c r="M3" s="8"/>
      <c r="N3" s="8"/>
      <c r="O3" s="9"/>
    </row>
    <row r="4" spans="1:15">
      <c r="A4" s="21" t="s">
        <v>66</v>
      </c>
      <c r="B4" s="22" t="s">
        <v>49</v>
      </c>
      <c r="C4" s="23" t="s">
        <v>73</v>
      </c>
      <c r="D4" s="24">
        <v>2</v>
      </c>
      <c r="E4" s="25" t="s">
        <v>74</v>
      </c>
      <c r="F4" s="26">
        <v>44172</v>
      </c>
      <c r="G4" s="25" t="s">
        <v>74</v>
      </c>
      <c r="H4">
        <f t="shared" si="0"/>
        <v>1</v>
      </c>
      <c r="J4" s="1" t="s">
        <v>32</v>
      </c>
      <c r="K4" s="8">
        <v>3</v>
      </c>
      <c r="L4" s="8"/>
      <c r="M4" s="8"/>
      <c r="N4" s="8"/>
      <c r="O4" s="9"/>
    </row>
    <row r="5" spans="1:15">
      <c r="A5" s="21" t="s">
        <v>67</v>
      </c>
      <c r="B5" s="22" t="s">
        <v>49</v>
      </c>
      <c r="C5" s="23" t="s">
        <v>73</v>
      </c>
      <c r="D5" s="24">
        <v>2</v>
      </c>
      <c r="E5" s="25" t="s">
        <v>74</v>
      </c>
      <c r="F5" s="26">
        <v>44172</v>
      </c>
      <c r="G5" s="25" t="s">
        <v>74</v>
      </c>
      <c r="H5">
        <f t="shared" si="0"/>
        <v>1</v>
      </c>
      <c r="J5" s="1" t="s">
        <v>29</v>
      </c>
      <c r="K5" s="8">
        <v>4</v>
      </c>
      <c r="L5" s="8"/>
      <c r="M5" s="8"/>
      <c r="N5" s="8"/>
      <c r="O5" s="9"/>
    </row>
    <row r="6" spans="1:15">
      <c r="A6" s="21" t="s">
        <v>68</v>
      </c>
      <c r="B6" s="22" t="s">
        <v>49</v>
      </c>
      <c r="C6" s="23" t="s">
        <v>73</v>
      </c>
      <c r="D6" s="24">
        <v>2</v>
      </c>
      <c r="E6" s="25" t="s">
        <v>74</v>
      </c>
      <c r="F6" s="26">
        <v>44172</v>
      </c>
      <c r="G6" s="25" t="s">
        <v>74</v>
      </c>
      <c r="H6">
        <f t="shared" si="0"/>
        <v>1</v>
      </c>
      <c r="J6" s="1" t="s">
        <v>50</v>
      </c>
      <c r="K6" s="8">
        <v>5</v>
      </c>
      <c r="L6" s="8"/>
      <c r="M6" s="8"/>
      <c r="N6" s="8"/>
      <c r="O6" s="9"/>
    </row>
    <row r="7" spans="1:15">
      <c r="A7" s="21" t="s">
        <v>69</v>
      </c>
      <c r="B7" s="22" t="s">
        <v>49</v>
      </c>
      <c r="C7" s="23" t="s">
        <v>73</v>
      </c>
      <c r="D7" s="24">
        <v>2</v>
      </c>
      <c r="E7" s="25" t="s">
        <v>74</v>
      </c>
      <c r="F7" s="26">
        <v>44172</v>
      </c>
      <c r="G7" s="25" t="s">
        <v>74</v>
      </c>
      <c r="H7">
        <f t="shared" si="0"/>
        <v>1</v>
      </c>
      <c r="J7" s="1" t="s">
        <v>55</v>
      </c>
      <c r="K7" s="8">
        <v>6</v>
      </c>
      <c r="L7" s="8"/>
      <c r="M7" s="8"/>
      <c r="N7" s="8"/>
      <c r="O7" s="9"/>
    </row>
    <row r="8" spans="1:15">
      <c r="A8" s="21" t="s">
        <v>70</v>
      </c>
      <c r="B8" s="22" t="s">
        <v>49</v>
      </c>
      <c r="C8" s="23" t="s">
        <v>73</v>
      </c>
      <c r="D8" s="24">
        <v>2</v>
      </c>
      <c r="E8" s="25" t="s">
        <v>74</v>
      </c>
      <c r="F8" s="26">
        <v>44172</v>
      </c>
      <c r="G8" s="25" t="s">
        <v>74</v>
      </c>
      <c r="H8">
        <f t="shared" si="0"/>
        <v>1</v>
      </c>
      <c r="J8" s="1" t="s">
        <v>11</v>
      </c>
      <c r="K8" s="8">
        <v>7</v>
      </c>
      <c r="L8" s="8"/>
      <c r="M8" s="8"/>
      <c r="N8" s="8"/>
      <c r="O8" s="9"/>
    </row>
    <row r="9" spans="1:15">
      <c r="A9" s="21" t="s">
        <v>71</v>
      </c>
      <c r="B9" s="22" t="s">
        <v>49</v>
      </c>
      <c r="C9" s="23" t="s">
        <v>73</v>
      </c>
      <c r="D9" s="24">
        <v>2</v>
      </c>
      <c r="E9" s="25" t="s">
        <v>74</v>
      </c>
      <c r="F9" s="26">
        <v>44172</v>
      </c>
      <c r="G9" s="25" t="s">
        <v>74</v>
      </c>
      <c r="H9">
        <f t="shared" si="0"/>
        <v>1</v>
      </c>
      <c r="J9" s="1" t="s">
        <v>21</v>
      </c>
      <c r="K9" s="8">
        <v>8</v>
      </c>
      <c r="L9" s="8"/>
      <c r="M9" s="8"/>
      <c r="N9" s="8"/>
      <c r="O9" s="9"/>
    </row>
    <row r="10" spans="1:15">
      <c r="A10" s="21" t="s">
        <v>72</v>
      </c>
      <c r="B10" s="22" t="s">
        <v>49</v>
      </c>
      <c r="C10" s="23" t="s">
        <v>73</v>
      </c>
      <c r="D10" s="24">
        <v>2</v>
      </c>
      <c r="E10" s="25" t="s">
        <v>74</v>
      </c>
      <c r="F10" s="26">
        <v>44172</v>
      </c>
      <c r="G10" s="25" t="s">
        <v>74</v>
      </c>
      <c r="H10">
        <f t="shared" si="0"/>
        <v>1</v>
      </c>
      <c r="J10" s="1" t="s">
        <v>10</v>
      </c>
      <c r="K10" s="8">
        <v>9</v>
      </c>
      <c r="L10" s="8"/>
      <c r="M10" s="8"/>
      <c r="N10" s="8"/>
      <c r="O10" s="9"/>
    </row>
    <row r="11" spans="1:15">
      <c r="A11" s="21" t="s">
        <v>75</v>
      </c>
      <c r="B11" s="22" t="s">
        <v>49</v>
      </c>
      <c r="C11" s="23" t="s">
        <v>76</v>
      </c>
      <c r="D11" s="24">
        <v>2</v>
      </c>
      <c r="E11" s="25" t="s">
        <v>74</v>
      </c>
      <c r="F11" s="26">
        <v>44137</v>
      </c>
      <c r="G11" s="27" t="s">
        <v>74</v>
      </c>
      <c r="H11">
        <f t="shared" si="0"/>
        <v>1</v>
      </c>
      <c r="J11" s="1" t="s">
        <v>45</v>
      </c>
      <c r="K11" s="8">
        <v>10</v>
      </c>
      <c r="L11" s="8"/>
      <c r="M11" s="8"/>
      <c r="N11" s="8"/>
      <c r="O11" s="9"/>
    </row>
    <row r="12" spans="1:15">
      <c r="A12" s="10"/>
      <c r="B12" s="3"/>
      <c r="C12" s="4"/>
      <c r="D12" s="12"/>
      <c r="E12" s="5"/>
      <c r="F12" s="14"/>
      <c r="G12" s="6"/>
      <c r="H12" t="str">
        <f t="shared" si="0"/>
        <v/>
      </c>
      <c r="J12" s="1" t="s">
        <v>40</v>
      </c>
      <c r="K12" s="8">
        <v>11</v>
      </c>
      <c r="L12" s="8"/>
      <c r="M12" s="8"/>
      <c r="N12" s="8"/>
      <c r="O12" s="9"/>
    </row>
    <row r="13" spans="1:15">
      <c r="A13" s="10"/>
      <c r="B13" s="3"/>
      <c r="C13" s="4"/>
      <c r="D13" s="12"/>
      <c r="E13" s="5"/>
      <c r="F13" s="14"/>
      <c r="G13" s="6"/>
      <c r="H13" t="str">
        <f t="shared" si="0"/>
        <v/>
      </c>
      <c r="J13" s="1" t="s">
        <v>18</v>
      </c>
      <c r="K13" s="8">
        <v>12</v>
      </c>
      <c r="L13" s="8"/>
      <c r="M13" s="8"/>
      <c r="N13" s="8"/>
      <c r="O13" s="9"/>
    </row>
    <row r="14" spans="1:15">
      <c r="A14" s="10"/>
      <c r="B14" s="3"/>
      <c r="C14" s="4"/>
      <c r="D14" s="12"/>
      <c r="E14" s="5"/>
      <c r="F14" s="14"/>
      <c r="G14" s="6"/>
      <c r="H14" t="str">
        <f t="shared" si="0"/>
        <v/>
      </c>
      <c r="J14" s="1" t="s">
        <v>30</v>
      </c>
      <c r="K14" s="8">
        <v>16</v>
      </c>
      <c r="L14" s="8"/>
      <c r="M14" s="8"/>
      <c r="N14" s="8"/>
      <c r="O14" s="9"/>
    </row>
    <row r="15" spans="1:15">
      <c r="A15" s="10"/>
      <c r="B15" s="3"/>
      <c r="C15" s="4"/>
      <c r="D15" s="12"/>
      <c r="E15" s="5"/>
      <c r="F15" s="14"/>
      <c r="G15" s="6"/>
      <c r="H15" t="str">
        <f t="shared" si="0"/>
        <v/>
      </c>
      <c r="J15" s="1" t="s">
        <v>31</v>
      </c>
      <c r="K15" s="8">
        <v>19</v>
      </c>
      <c r="L15" s="8"/>
      <c r="M15" s="8"/>
      <c r="N15" s="8"/>
      <c r="O15" s="9"/>
    </row>
    <row r="16" spans="1:15">
      <c r="A16" s="10"/>
      <c r="B16" s="3"/>
      <c r="C16" s="4"/>
      <c r="D16" s="12"/>
      <c r="E16" s="5"/>
      <c r="F16" s="14"/>
      <c r="G16" s="6"/>
      <c r="H16" t="str">
        <f t="shared" si="0"/>
        <v/>
      </c>
      <c r="J16" s="1" t="s">
        <v>47</v>
      </c>
      <c r="K16" s="8">
        <v>22</v>
      </c>
      <c r="L16" s="8"/>
      <c r="M16" s="8"/>
      <c r="N16" s="8"/>
      <c r="O16" s="9"/>
    </row>
    <row r="17" spans="1:15">
      <c r="A17" s="10"/>
      <c r="B17" s="3"/>
      <c r="C17" s="4"/>
      <c r="D17" s="12"/>
      <c r="E17" s="5"/>
      <c r="F17" s="14"/>
      <c r="G17" s="6"/>
      <c r="H17" t="str">
        <f t="shared" si="0"/>
        <v/>
      </c>
      <c r="J17" s="1" t="s">
        <v>38</v>
      </c>
      <c r="K17" s="8">
        <v>23</v>
      </c>
      <c r="L17" s="8"/>
      <c r="M17" s="8"/>
      <c r="N17" s="8"/>
      <c r="O17" s="9"/>
    </row>
    <row r="18" spans="1:15">
      <c r="A18" s="10"/>
      <c r="B18" s="3"/>
      <c r="C18" s="4"/>
      <c r="D18" s="12"/>
      <c r="E18" s="5"/>
      <c r="F18" s="14"/>
      <c r="G18" s="6"/>
      <c r="H18" t="str">
        <f t="shared" si="0"/>
        <v/>
      </c>
      <c r="J18" s="1" t="s">
        <v>41</v>
      </c>
      <c r="K18" s="8">
        <v>24</v>
      </c>
      <c r="L18" s="8"/>
      <c r="M18" s="8"/>
      <c r="N18" s="8"/>
      <c r="O18" s="9"/>
    </row>
    <row r="19" spans="1:15">
      <c r="A19" s="10"/>
      <c r="B19" s="3"/>
      <c r="C19" s="4"/>
      <c r="D19" s="12"/>
      <c r="E19" s="6"/>
      <c r="F19" s="14"/>
      <c r="G19" s="6"/>
      <c r="H19" t="str">
        <f t="shared" si="0"/>
        <v/>
      </c>
      <c r="J19" s="1" t="s">
        <v>26</v>
      </c>
      <c r="K19" s="8">
        <v>25</v>
      </c>
      <c r="L19" s="8"/>
      <c r="M19" s="8"/>
      <c r="N19" s="8"/>
      <c r="O19" s="9"/>
    </row>
    <row r="20" spans="1:15">
      <c r="A20" s="10"/>
      <c r="B20" s="3"/>
      <c r="C20" s="4"/>
      <c r="D20" s="12"/>
      <c r="E20" s="6"/>
      <c r="F20" s="14"/>
      <c r="G20" s="6"/>
      <c r="H20" t="str">
        <f t="shared" si="0"/>
        <v/>
      </c>
      <c r="J20" s="1" t="s">
        <v>33</v>
      </c>
      <c r="K20" s="8">
        <v>26</v>
      </c>
      <c r="L20" s="8"/>
      <c r="M20" s="8"/>
      <c r="N20" s="8"/>
      <c r="O20" s="9"/>
    </row>
    <row r="21" spans="1:15">
      <c r="A21" s="10"/>
      <c r="B21" s="3"/>
      <c r="C21" s="4"/>
      <c r="D21" s="12"/>
      <c r="E21" s="6"/>
      <c r="F21" s="14"/>
      <c r="G21" s="6"/>
      <c r="H21" t="str">
        <f t="shared" si="0"/>
        <v/>
      </c>
      <c r="J21" s="1" t="s">
        <v>25</v>
      </c>
      <c r="K21" s="8">
        <v>27</v>
      </c>
      <c r="L21" s="8"/>
      <c r="M21" s="8"/>
      <c r="N21" s="8"/>
      <c r="O21" s="9"/>
    </row>
    <row r="22" spans="1:15">
      <c r="A22" s="10"/>
      <c r="B22" s="3"/>
      <c r="C22" s="4"/>
      <c r="D22" s="12"/>
      <c r="E22" s="6"/>
      <c r="F22" s="14"/>
      <c r="G22" s="6"/>
      <c r="H22" t="str">
        <f t="shared" si="0"/>
        <v/>
      </c>
      <c r="J22" s="1" t="s">
        <v>8</v>
      </c>
      <c r="K22" s="8">
        <v>28</v>
      </c>
      <c r="L22" s="8"/>
      <c r="M22" s="8"/>
      <c r="N22" s="8"/>
      <c r="O22" s="9"/>
    </row>
    <row r="23" spans="1:15">
      <c r="A23" s="10"/>
      <c r="B23" s="3"/>
      <c r="C23" s="4"/>
      <c r="D23" s="12"/>
      <c r="E23" s="6"/>
      <c r="F23" s="14"/>
      <c r="G23" s="6"/>
      <c r="H23" t="str">
        <f t="shared" si="0"/>
        <v/>
      </c>
      <c r="J23" s="1" t="s">
        <v>12</v>
      </c>
      <c r="K23" s="8">
        <v>29</v>
      </c>
      <c r="L23" s="8"/>
      <c r="M23" s="8"/>
      <c r="N23" s="8"/>
      <c r="O23" s="9"/>
    </row>
    <row r="24" spans="1:15">
      <c r="A24" s="10"/>
      <c r="B24" s="3"/>
      <c r="C24" s="4"/>
      <c r="D24" s="12"/>
      <c r="E24" s="6"/>
      <c r="F24" s="14"/>
      <c r="G24" s="6"/>
      <c r="H24" t="str">
        <f t="shared" si="0"/>
        <v/>
      </c>
      <c r="J24" s="1" t="s">
        <v>46</v>
      </c>
      <c r="K24" s="8">
        <v>30</v>
      </c>
      <c r="L24" s="8"/>
      <c r="M24" s="8"/>
      <c r="N24" s="8"/>
      <c r="O24" s="9"/>
    </row>
    <row r="25" spans="1:15">
      <c r="A25" s="10"/>
      <c r="B25" s="3"/>
      <c r="C25" s="4"/>
      <c r="D25" s="12"/>
      <c r="E25" s="6"/>
      <c r="F25" s="14"/>
      <c r="G25" s="6"/>
      <c r="H25" t="str">
        <f t="shared" si="0"/>
        <v/>
      </c>
      <c r="J25" s="1" t="s">
        <v>14</v>
      </c>
      <c r="K25" s="8">
        <v>31</v>
      </c>
      <c r="L25" s="8"/>
      <c r="M25" s="8"/>
      <c r="N25" s="8"/>
      <c r="O25" s="9"/>
    </row>
    <row r="26" spans="1:15">
      <c r="A26" s="10"/>
      <c r="B26" s="3"/>
      <c r="C26" s="4"/>
      <c r="D26" s="12"/>
      <c r="E26" s="6"/>
      <c r="F26" s="14"/>
      <c r="G26" s="6"/>
      <c r="H26" t="str">
        <f t="shared" si="0"/>
        <v/>
      </c>
      <c r="J26" s="1" t="s">
        <v>28</v>
      </c>
      <c r="K26" s="8">
        <v>32</v>
      </c>
      <c r="L26" s="8"/>
      <c r="M26" s="8"/>
      <c r="N26" s="8"/>
      <c r="O26" s="9"/>
    </row>
    <row r="27" spans="1:15">
      <c r="A27" s="10"/>
      <c r="B27" s="3"/>
      <c r="C27" s="4"/>
      <c r="D27" s="12"/>
      <c r="E27" s="6"/>
      <c r="F27" s="14"/>
      <c r="G27" s="6"/>
      <c r="H27" t="str">
        <f t="shared" si="0"/>
        <v/>
      </c>
      <c r="J27" s="1" t="s">
        <v>17</v>
      </c>
      <c r="K27" s="8">
        <v>33</v>
      </c>
      <c r="L27" s="8"/>
      <c r="M27" s="8"/>
      <c r="N27" s="8"/>
      <c r="O27" s="9"/>
    </row>
    <row r="28" spans="1:15">
      <c r="A28" s="10"/>
      <c r="B28" s="3"/>
      <c r="C28" s="4"/>
      <c r="D28" s="12"/>
      <c r="E28" s="6"/>
      <c r="F28" s="14"/>
      <c r="G28" s="6"/>
      <c r="H28" t="str">
        <f t="shared" si="0"/>
        <v/>
      </c>
      <c r="J28" s="1" t="s">
        <v>13</v>
      </c>
      <c r="K28" s="8">
        <v>34</v>
      </c>
      <c r="L28" s="8"/>
      <c r="M28" s="8"/>
      <c r="N28" s="8"/>
      <c r="O28" s="9"/>
    </row>
    <row r="29" spans="1:15">
      <c r="A29" s="10"/>
      <c r="B29" s="3"/>
      <c r="C29" s="4"/>
      <c r="D29" s="12"/>
      <c r="E29" s="6"/>
      <c r="F29" s="14"/>
      <c r="G29" s="6"/>
      <c r="H29" t="str">
        <f t="shared" si="0"/>
        <v/>
      </c>
      <c r="J29" s="1" t="s">
        <v>27</v>
      </c>
      <c r="K29" s="8">
        <v>36</v>
      </c>
      <c r="L29" s="8"/>
      <c r="M29" s="8"/>
      <c r="N29" s="8"/>
      <c r="O29" s="9"/>
    </row>
    <row r="30" spans="1:15">
      <c r="A30" s="10"/>
      <c r="B30" s="3"/>
      <c r="C30" s="4"/>
      <c r="D30" s="12"/>
      <c r="E30" s="6"/>
      <c r="F30" s="14"/>
      <c r="G30" s="6"/>
      <c r="H30" t="str">
        <f t="shared" si="0"/>
        <v/>
      </c>
      <c r="J30" s="1" t="s">
        <v>15</v>
      </c>
      <c r="K30" s="8">
        <v>37</v>
      </c>
      <c r="L30" s="8"/>
      <c r="M30" s="8"/>
      <c r="N30" s="8"/>
      <c r="O30" s="9"/>
    </row>
    <row r="31" spans="1:15">
      <c r="A31" s="10"/>
      <c r="B31" s="3"/>
      <c r="C31" s="4"/>
      <c r="D31" s="12"/>
      <c r="E31" s="6"/>
      <c r="F31" s="14"/>
      <c r="G31" s="6"/>
      <c r="H31" t="str">
        <f t="shared" si="0"/>
        <v/>
      </c>
      <c r="J31" s="1" t="s">
        <v>37</v>
      </c>
      <c r="K31" s="8">
        <v>40</v>
      </c>
      <c r="L31" s="8"/>
      <c r="M31" s="8"/>
      <c r="N31" s="8"/>
      <c r="O31" s="9"/>
    </row>
    <row r="32" spans="1:15">
      <c r="A32" s="10"/>
      <c r="B32" s="3"/>
      <c r="C32" s="4"/>
      <c r="D32" s="12"/>
      <c r="E32" s="6"/>
      <c r="F32" s="14"/>
      <c r="G32" s="6"/>
      <c r="H32" t="str">
        <f t="shared" si="0"/>
        <v/>
      </c>
      <c r="J32" s="1" t="s">
        <v>36</v>
      </c>
      <c r="K32" s="8">
        <v>41</v>
      </c>
      <c r="L32" s="8"/>
      <c r="M32" s="8"/>
      <c r="N32" s="8"/>
      <c r="O32" s="9"/>
    </row>
    <row r="33" spans="1:15">
      <c r="A33" s="10"/>
      <c r="B33" s="3"/>
      <c r="C33" s="4"/>
      <c r="D33" s="12"/>
      <c r="E33" s="6"/>
      <c r="F33" s="14"/>
      <c r="G33" s="6"/>
      <c r="H33" t="str">
        <f t="shared" si="0"/>
        <v/>
      </c>
      <c r="J33" s="1" t="s">
        <v>42</v>
      </c>
      <c r="K33" s="8">
        <v>42</v>
      </c>
      <c r="L33" s="8"/>
      <c r="M33" s="8"/>
      <c r="N33" s="8"/>
      <c r="O33" s="9"/>
    </row>
    <row r="34" spans="1:15">
      <c r="A34" s="10"/>
      <c r="B34" s="3"/>
      <c r="C34" s="4"/>
      <c r="D34" s="12"/>
      <c r="E34" s="6"/>
      <c r="F34" s="14"/>
      <c r="G34" s="6"/>
      <c r="H34" t="str">
        <f t="shared" ref="H34:H65" si="1">IF($B34="","",VLOOKUP($B34,$J$2:$K$500,2,FALSE))</f>
        <v/>
      </c>
      <c r="J34" s="1" t="s">
        <v>43</v>
      </c>
      <c r="K34" s="8">
        <v>43</v>
      </c>
      <c r="L34" s="8"/>
      <c r="M34" s="8"/>
      <c r="N34" s="8"/>
      <c r="O34" s="9"/>
    </row>
    <row r="35" spans="1:15">
      <c r="A35" s="10"/>
      <c r="B35" s="3"/>
      <c r="C35" s="4"/>
      <c r="D35" s="12"/>
      <c r="E35" s="6"/>
      <c r="F35" s="14"/>
      <c r="G35" s="6"/>
      <c r="H35" t="str">
        <f t="shared" si="1"/>
        <v/>
      </c>
      <c r="J35" s="1" t="s">
        <v>19</v>
      </c>
      <c r="K35" s="8">
        <v>44</v>
      </c>
      <c r="L35" s="8"/>
      <c r="M35" s="8"/>
      <c r="N35" s="8"/>
      <c r="O35" s="9"/>
    </row>
    <row r="36" spans="1:15">
      <c r="A36" s="10"/>
      <c r="B36" s="3"/>
      <c r="C36" s="4"/>
      <c r="D36" s="12"/>
      <c r="E36" s="6"/>
      <c r="F36" s="14"/>
      <c r="G36" s="6"/>
      <c r="H36" t="str">
        <f t="shared" si="1"/>
        <v/>
      </c>
      <c r="J36" s="1" t="s">
        <v>22</v>
      </c>
      <c r="K36" s="8">
        <v>45</v>
      </c>
      <c r="L36" s="8"/>
      <c r="M36" s="8"/>
      <c r="N36" s="8"/>
      <c r="O36" s="9"/>
    </row>
    <row r="37" spans="1:15">
      <c r="A37" s="10"/>
      <c r="B37" s="3"/>
      <c r="C37" s="4"/>
      <c r="D37" s="12"/>
      <c r="E37" s="6"/>
      <c r="F37" s="14"/>
      <c r="G37" s="6"/>
      <c r="H37" t="str">
        <f t="shared" si="1"/>
        <v/>
      </c>
      <c r="J37" s="1" t="s">
        <v>9</v>
      </c>
      <c r="K37" s="8">
        <v>46</v>
      </c>
      <c r="L37" s="8"/>
      <c r="M37" s="8"/>
      <c r="N37" s="8"/>
      <c r="O37" s="9"/>
    </row>
    <row r="38" spans="1:15">
      <c r="A38" s="10"/>
      <c r="B38" s="3"/>
      <c r="C38" s="4"/>
      <c r="D38" s="12"/>
      <c r="E38" s="6"/>
      <c r="F38" s="14"/>
      <c r="G38" s="6"/>
      <c r="H38" t="str">
        <f t="shared" si="1"/>
        <v/>
      </c>
      <c r="J38" s="1" t="s">
        <v>20</v>
      </c>
      <c r="K38" s="8">
        <v>47</v>
      </c>
      <c r="L38" s="8"/>
      <c r="M38" s="8"/>
      <c r="N38" s="8"/>
      <c r="O38" s="9"/>
    </row>
    <row r="39" spans="1:15">
      <c r="A39" s="10"/>
      <c r="B39" s="3"/>
      <c r="C39" s="4"/>
      <c r="D39" s="12"/>
      <c r="E39" s="6"/>
      <c r="F39" s="14"/>
      <c r="G39" s="6"/>
      <c r="H39" t="str">
        <f t="shared" si="1"/>
        <v/>
      </c>
      <c r="J39" s="1" t="s">
        <v>23</v>
      </c>
      <c r="K39" s="8">
        <v>48</v>
      </c>
      <c r="L39" s="8"/>
      <c r="M39" s="8"/>
      <c r="N39" s="8"/>
      <c r="O39" s="9"/>
    </row>
    <row r="40" spans="1:15">
      <c r="A40" s="10"/>
      <c r="B40" s="3"/>
      <c r="C40" s="4"/>
      <c r="D40" s="12"/>
      <c r="E40" s="6"/>
      <c r="F40" s="14"/>
      <c r="G40" s="6"/>
      <c r="H40" t="str">
        <f t="shared" si="1"/>
        <v/>
      </c>
      <c r="J40" s="1" t="s">
        <v>44</v>
      </c>
      <c r="K40" s="8">
        <v>49</v>
      </c>
      <c r="L40" s="8"/>
      <c r="M40" s="8"/>
      <c r="N40" s="8"/>
      <c r="O40" s="9"/>
    </row>
    <row r="41" spans="1:15">
      <c r="A41" s="10"/>
      <c r="B41" s="3"/>
      <c r="C41" s="4"/>
      <c r="D41" s="12"/>
      <c r="E41" s="5"/>
      <c r="F41" s="14"/>
      <c r="G41" s="6"/>
      <c r="H41" t="str">
        <f t="shared" si="1"/>
        <v/>
      </c>
      <c r="J41" s="1" t="s">
        <v>34</v>
      </c>
      <c r="K41" s="8">
        <v>50</v>
      </c>
      <c r="L41" s="8"/>
      <c r="M41" s="8"/>
      <c r="N41" s="8"/>
      <c r="O41" s="9"/>
    </row>
    <row r="42" spans="1:15">
      <c r="A42" s="10"/>
      <c r="B42" s="3"/>
      <c r="C42" s="4"/>
      <c r="D42" s="12"/>
      <c r="E42" s="5"/>
      <c r="F42" s="14"/>
      <c r="G42" s="6"/>
      <c r="H42" t="str">
        <f t="shared" si="1"/>
        <v/>
      </c>
      <c r="J42" s="1" t="s">
        <v>39</v>
      </c>
      <c r="K42" s="8">
        <v>51</v>
      </c>
      <c r="L42" s="8"/>
      <c r="M42" s="8"/>
      <c r="N42" s="8"/>
      <c r="O42" s="9"/>
    </row>
    <row r="43" spans="1:15">
      <c r="A43" s="10"/>
      <c r="B43" s="3"/>
      <c r="C43" s="4"/>
      <c r="D43" s="12"/>
      <c r="E43" s="5"/>
      <c r="F43" s="14"/>
      <c r="G43" s="6"/>
      <c r="H43" t="str">
        <f t="shared" si="1"/>
        <v/>
      </c>
      <c r="J43" s="1" t="s">
        <v>24</v>
      </c>
      <c r="K43" s="8">
        <v>52</v>
      </c>
      <c r="L43" s="8"/>
      <c r="M43" s="8"/>
      <c r="N43" s="8"/>
      <c r="O43" s="9"/>
    </row>
    <row r="44" spans="1:15">
      <c r="A44" s="10"/>
      <c r="B44" s="3"/>
      <c r="C44" s="4"/>
      <c r="D44" s="12"/>
      <c r="E44" s="5"/>
      <c r="F44" s="14"/>
      <c r="G44" s="6"/>
      <c r="H44" t="str">
        <f t="shared" si="1"/>
        <v/>
      </c>
      <c r="J44" s="1" t="s">
        <v>16</v>
      </c>
      <c r="K44" s="8">
        <v>53</v>
      </c>
      <c r="L44" s="8"/>
      <c r="M44" s="8"/>
      <c r="N44" s="8"/>
      <c r="O44" s="9"/>
    </row>
    <row r="45" spans="1:15">
      <c r="A45" s="10"/>
      <c r="B45" s="3"/>
      <c r="C45" s="4"/>
      <c r="D45" s="12"/>
      <c r="E45" s="5"/>
      <c r="F45" s="14"/>
      <c r="G45" s="6"/>
      <c r="H45" t="str">
        <f t="shared" si="1"/>
        <v/>
      </c>
      <c r="J45" s="1" t="s">
        <v>35</v>
      </c>
      <c r="K45" s="8">
        <v>54</v>
      </c>
      <c r="L45" s="8"/>
      <c r="M45" s="8"/>
      <c r="N45" s="8"/>
      <c r="O45" s="9"/>
    </row>
    <row r="46" spans="1:15">
      <c r="A46" s="10"/>
      <c r="B46" s="3"/>
      <c r="C46" s="4"/>
      <c r="D46" s="12"/>
      <c r="E46" s="5"/>
      <c r="F46" s="14"/>
      <c r="G46" s="6"/>
      <c r="H46" t="str">
        <f t="shared" si="1"/>
        <v/>
      </c>
      <c r="J46" s="1" t="s">
        <v>51</v>
      </c>
      <c r="K46" s="8">
        <v>55</v>
      </c>
      <c r="L46" s="8"/>
      <c r="M46" s="8"/>
      <c r="N46" s="8"/>
      <c r="O46" s="9"/>
    </row>
    <row r="47" spans="1:15">
      <c r="A47" s="10"/>
      <c r="B47" s="3"/>
      <c r="C47" s="4"/>
      <c r="D47" s="12"/>
      <c r="E47" s="5"/>
      <c r="F47" s="14"/>
      <c r="G47" s="6"/>
      <c r="H47" t="str">
        <f t="shared" si="1"/>
        <v/>
      </c>
      <c r="J47" s="1" t="s">
        <v>52</v>
      </c>
      <c r="K47" s="8">
        <v>56</v>
      </c>
      <c r="L47" s="8"/>
      <c r="M47" s="8"/>
      <c r="N47" s="8"/>
      <c r="O47" s="9"/>
    </row>
    <row r="48" spans="1:15">
      <c r="A48" s="10"/>
      <c r="B48" s="3"/>
      <c r="C48" s="4"/>
      <c r="D48" s="12"/>
      <c r="E48" s="5"/>
      <c r="F48" s="14"/>
      <c r="G48" s="6"/>
      <c r="H48" t="str">
        <f t="shared" si="1"/>
        <v/>
      </c>
      <c r="J48" s="1" t="s">
        <v>53</v>
      </c>
      <c r="K48" s="8">
        <v>57</v>
      </c>
    </row>
    <row r="49" spans="1:11">
      <c r="A49" s="10"/>
      <c r="B49" s="3"/>
      <c r="C49" s="4"/>
      <c r="D49" s="12"/>
      <c r="E49" s="5"/>
      <c r="F49" s="14"/>
      <c r="G49" s="6"/>
      <c r="H49" t="str">
        <f t="shared" si="1"/>
        <v/>
      </c>
      <c r="J49" t="s">
        <v>56</v>
      </c>
      <c r="K49" s="7">
        <f>K48+1</f>
        <v>58</v>
      </c>
    </row>
    <row r="50" spans="1:11">
      <c r="A50" s="10"/>
      <c r="B50" s="3"/>
      <c r="C50" s="4"/>
      <c r="D50" s="12"/>
      <c r="E50" s="5"/>
      <c r="F50" s="14"/>
      <c r="G50" s="6"/>
      <c r="H50" t="str">
        <f t="shared" si="1"/>
        <v/>
      </c>
      <c r="J50" s="3" t="s">
        <v>57</v>
      </c>
      <c r="K50" s="7">
        <f t="shared" ref="K50:K57" si="2">K49+1</f>
        <v>59</v>
      </c>
    </row>
    <row r="51" spans="1:11" ht="15.75" thickBot="1">
      <c r="A51" s="10"/>
      <c r="B51" s="3"/>
      <c r="C51" s="4"/>
      <c r="D51" s="12"/>
      <c r="E51" s="5"/>
      <c r="F51" s="14"/>
      <c r="G51" s="6"/>
      <c r="H51" t="str">
        <f t="shared" si="1"/>
        <v/>
      </c>
      <c r="J51" s="7" t="s">
        <v>58</v>
      </c>
      <c r="K51" s="7">
        <f t="shared" si="2"/>
        <v>60</v>
      </c>
    </row>
    <row r="52" spans="1:11">
      <c r="A52" s="10"/>
      <c r="B52" s="3"/>
      <c r="C52" s="4"/>
      <c r="D52" s="12"/>
      <c r="E52" s="5"/>
      <c r="F52" s="14"/>
      <c r="G52" s="6"/>
      <c r="H52" t="str">
        <f t="shared" si="1"/>
        <v/>
      </c>
      <c r="J52" s="16" t="s">
        <v>60</v>
      </c>
      <c r="K52" s="7">
        <f t="shared" si="2"/>
        <v>61</v>
      </c>
    </row>
    <row r="53" spans="1:11">
      <c r="A53" s="10"/>
      <c r="B53" s="3"/>
      <c r="C53" s="4"/>
      <c r="D53" s="12"/>
      <c r="E53" s="5"/>
      <c r="F53" s="14"/>
      <c r="G53" s="6"/>
      <c r="H53" t="str">
        <f t="shared" si="1"/>
        <v/>
      </c>
      <c r="J53" s="3" t="s">
        <v>59</v>
      </c>
      <c r="K53" s="7">
        <f t="shared" si="2"/>
        <v>62</v>
      </c>
    </row>
    <row r="54" spans="1:11">
      <c r="A54" s="10"/>
      <c r="B54" s="3"/>
      <c r="C54" s="4"/>
      <c r="D54" s="12"/>
      <c r="E54" s="5"/>
      <c r="F54" s="14"/>
      <c r="G54" s="6"/>
      <c r="H54" t="str">
        <f t="shared" si="1"/>
        <v/>
      </c>
      <c r="J54" t="s">
        <v>61</v>
      </c>
      <c r="K54" s="7">
        <f t="shared" si="2"/>
        <v>63</v>
      </c>
    </row>
    <row r="55" spans="1:11">
      <c r="A55" s="10"/>
      <c r="B55" s="3"/>
      <c r="C55" s="4"/>
      <c r="D55" s="12"/>
      <c r="E55" s="5"/>
      <c r="F55" s="14"/>
      <c r="G55" s="6"/>
      <c r="H55" t="str">
        <f t="shared" si="1"/>
        <v/>
      </c>
      <c r="J55" s="20" t="s">
        <v>62</v>
      </c>
      <c r="K55" s="7">
        <f t="shared" si="2"/>
        <v>64</v>
      </c>
    </row>
    <row r="56" spans="1:11">
      <c r="A56" s="10"/>
      <c r="B56" s="3"/>
      <c r="C56" s="4"/>
      <c r="D56" s="12"/>
      <c r="E56" s="5"/>
      <c r="F56" s="14"/>
      <c r="G56" s="5"/>
      <c r="H56" t="str">
        <f t="shared" si="1"/>
        <v/>
      </c>
      <c r="J56" t="s">
        <v>63</v>
      </c>
      <c r="K56" s="7">
        <f t="shared" si="2"/>
        <v>65</v>
      </c>
    </row>
    <row r="57" spans="1:11">
      <c r="A57" s="10"/>
      <c r="B57" s="3"/>
      <c r="C57" s="4"/>
      <c r="D57" s="12"/>
      <c r="E57" s="5"/>
      <c r="F57" s="14"/>
      <c r="G57" s="5"/>
      <c r="H57" t="str">
        <f t="shared" si="1"/>
        <v/>
      </c>
      <c r="K57" s="7">
        <f t="shared" si="2"/>
        <v>66</v>
      </c>
    </row>
    <row r="58" spans="1:11">
      <c r="A58" s="10"/>
      <c r="B58" s="3"/>
      <c r="C58" s="4"/>
      <c r="D58" s="12"/>
      <c r="E58" s="5"/>
      <c r="F58" s="14"/>
      <c r="G58" s="5"/>
      <c r="H58" t="str">
        <f t="shared" si="1"/>
        <v/>
      </c>
    </row>
    <row r="59" spans="1:11">
      <c r="A59" s="10"/>
      <c r="B59" s="3"/>
      <c r="C59" s="4"/>
      <c r="D59" s="12"/>
      <c r="E59" s="5"/>
      <c r="F59" s="14"/>
      <c r="G59" s="5"/>
      <c r="H59" t="str">
        <f t="shared" si="1"/>
        <v/>
      </c>
    </row>
    <row r="60" spans="1:11">
      <c r="A60" s="10"/>
      <c r="B60" s="3"/>
      <c r="C60" s="4"/>
      <c r="D60" s="12"/>
      <c r="E60" s="5"/>
      <c r="F60" s="14"/>
      <c r="G60" s="5"/>
      <c r="H60" t="str">
        <f t="shared" si="1"/>
        <v/>
      </c>
    </row>
    <row r="61" spans="1:11">
      <c r="A61" s="10"/>
      <c r="B61" s="3"/>
      <c r="C61" s="4"/>
      <c r="D61" s="12"/>
      <c r="E61" s="5"/>
      <c r="F61" s="14"/>
      <c r="G61" s="5"/>
      <c r="H61" t="str">
        <f t="shared" si="1"/>
        <v/>
      </c>
    </row>
    <row r="62" spans="1:11">
      <c r="A62" s="10"/>
      <c r="B62" s="3"/>
      <c r="C62" s="4"/>
      <c r="D62" s="12"/>
      <c r="E62" s="5"/>
      <c r="F62" s="14"/>
      <c r="G62" s="5"/>
      <c r="H62" t="str">
        <f t="shared" si="1"/>
        <v/>
      </c>
    </row>
    <row r="63" spans="1:11">
      <c r="A63" s="10"/>
      <c r="B63" s="3"/>
      <c r="C63" s="4"/>
      <c r="D63" s="12"/>
      <c r="E63" s="5"/>
      <c r="F63" s="14"/>
      <c r="G63" s="5"/>
      <c r="H63" t="str">
        <f t="shared" si="1"/>
        <v/>
      </c>
    </row>
    <row r="64" spans="1:11">
      <c r="A64" s="10"/>
      <c r="B64" s="3"/>
      <c r="C64" s="4"/>
      <c r="D64" s="12"/>
      <c r="E64" s="5"/>
      <c r="F64" s="14"/>
      <c r="G64" s="5"/>
      <c r="H64" t="str">
        <f t="shared" si="1"/>
        <v/>
      </c>
    </row>
    <row r="65" spans="1:8">
      <c r="A65" s="10"/>
      <c r="B65" s="3"/>
      <c r="C65" s="4"/>
      <c r="D65" s="12"/>
      <c r="E65" s="5"/>
      <c r="F65" s="14"/>
      <c r="G65" s="5"/>
      <c r="H65" t="str">
        <f t="shared" si="1"/>
        <v/>
      </c>
    </row>
    <row r="66" spans="1:8">
      <c r="A66" s="10"/>
      <c r="B66" s="3"/>
      <c r="C66" s="4"/>
      <c r="D66" s="12"/>
      <c r="E66" s="5"/>
      <c r="F66" s="14"/>
      <c r="G66" s="5"/>
      <c r="H66" t="str">
        <f t="shared" ref="H66:H97" si="3">IF($B66="","",VLOOKUP($B66,$J$2:$K$500,2,FALSE))</f>
        <v/>
      </c>
    </row>
    <row r="67" spans="1:8">
      <c r="A67" s="10"/>
      <c r="B67" s="3"/>
      <c r="C67" s="4"/>
      <c r="D67" s="12"/>
      <c r="E67" s="5"/>
      <c r="F67" s="14"/>
      <c r="G67" s="5"/>
      <c r="H67" t="str">
        <f t="shared" si="3"/>
        <v/>
      </c>
    </row>
    <row r="68" spans="1:8">
      <c r="A68" s="10"/>
      <c r="B68" s="3"/>
      <c r="C68" s="4"/>
      <c r="D68" s="12"/>
      <c r="E68" s="5"/>
      <c r="F68" s="14"/>
      <c r="G68" s="5"/>
      <c r="H68" t="str">
        <f t="shared" si="3"/>
        <v/>
      </c>
    </row>
    <row r="69" spans="1:8">
      <c r="A69" s="10"/>
      <c r="B69" s="3"/>
      <c r="C69" s="4"/>
      <c r="D69" s="12"/>
      <c r="E69" s="5"/>
      <c r="F69" s="14"/>
      <c r="G69" s="5"/>
      <c r="H69" t="str">
        <f t="shared" si="3"/>
        <v/>
      </c>
    </row>
    <row r="70" spans="1:8">
      <c r="A70" s="10"/>
      <c r="B70" s="3"/>
      <c r="C70" s="4"/>
      <c r="D70" s="12"/>
      <c r="E70" s="5"/>
      <c r="F70" s="14"/>
      <c r="G70" s="5"/>
      <c r="H70" t="str">
        <f t="shared" si="3"/>
        <v/>
      </c>
    </row>
    <row r="71" spans="1:8">
      <c r="A71" s="10"/>
      <c r="B71" s="3"/>
      <c r="C71" s="4"/>
      <c r="D71" s="12"/>
      <c r="E71" s="5"/>
      <c r="F71" s="14"/>
      <c r="G71" s="5"/>
      <c r="H71" t="str">
        <f t="shared" si="3"/>
        <v/>
      </c>
    </row>
    <row r="72" spans="1:8">
      <c r="A72" s="10"/>
      <c r="B72" s="3"/>
      <c r="C72" s="4"/>
      <c r="D72" s="12"/>
      <c r="E72" s="5"/>
      <c r="F72" s="14"/>
      <c r="G72" s="5"/>
      <c r="H72" t="str">
        <f t="shared" si="3"/>
        <v/>
      </c>
    </row>
    <row r="73" spans="1:8">
      <c r="A73" s="10"/>
      <c r="B73" s="3"/>
      <c r="C73" s="4"/>
      <c r="D73" s="12"/>
      <c r="E73" s="5"/>
      <c r="F73" s="14"/>
      <c r="G73" s="5"/>
      <c r="H73" t="str">
        <f t="shared" si="3"/>
        <v/>
      </c>
    </row>
    <row r="74" spans="1:8">
      <c r="A74" s="10"/>
      <c r="B74" s="3"/>
      <c r="C74" s="4"/>
      <c r="D74" s="12"/>
      <c r="E74" s="5"/>
      <c r="F74" s="14"/>
      <c r="G74" s="6"/>
      <c r="H74" t="str">
        <f t="shared" si="3"/>
        <v/>
      </c>
    </row>
    <row r="75" spans="1:8">
      <c r="A75" s="10"/>
      <c r="B75" s="3"/>
      <c r="C75" s="4"/>
      <c r="D75" s="12"/>
      <c r="E75" s="5"/>
      <c r="F75" s="14"/>
      <c r="G75" s="6"/>
      <c r="H75" t="str">
        <f t="shared" si="3"/>
        <v/>
      </c>
    </row>
    <row r="76" spans="1:8">
      <c r="A76" s="10"/>
      <c r="B76" s="3"/>
      <c r="C76" s="4"/>
      <c r="D76" s="12"/>
      <c r="E76" s="5"/>
      <c r="F76" s="14"/>
      <c r="G76" s="6"/>
      <c r="H76" t="str">
        <f t="shared" si="3"/>
        <v/>
      </c>
    </row>
    <row r="77" spans="1:8">
      <c r="A77" s="10"/>
      <c r="B77" s="3"/>
      <c r="C77" s="4"/>
      <c r="D77" s="12"/>
      <c r="E77" s="5"/>
      <c r="F77" s="14"/>
      <c r="G77" s="6"/>
      <c r="H77" t="str">
        <f t="shared" si="3"/>
        <v/>
      </c>
    </row>
    <row r="78" spans="1:8">
      <c r="A78" s="10"/>
      <c r="B78" s="3"/>
      <c r="C78" s="4"/>
      <c r="D78" s="12"/>
      <c r="E78" s="5"/>
      <c r="F78" s="14"/>
      <c r="G78" s="6"/>
      <c r="H78" t="str">
        <f t="shared" si="3"/>
        <v/>
      </c>
    </row>
    <row r="79" spans="1:8">
      <c r="A79" s="10"/>
      <c r="B79" s="3"/>
      <c r="C79" s="4"/>
      <c r="D79" s="12"/>
      <c r="E79" s="5"/>
      <c r="F79" s="14"/>
      <c r="G79" s="6"/>
      <c r="H79" t="str">
        <f t="shared" si="3"/>
        <v/>
      </c>
    </row>
    <row r="80" spans="1:8">
      <c r="A80" s="10"/>
      <c r="B80" s="3"/>
      <c r="C80" s="4"/>
      <c r="D80" s="12"/>
      <c r="E80" s="5"/>
      <c r="F80" s="14"/>
      <c r="G80" s="6"/>
      <c r="H80" t="str">
        <f t="shared" si="3"/>
        <v/>
      </c>
    </row>
    <row r="81" spans="1:8">
      <c r="A81" s="10"/>
      <c r="B81" s="3"/>
      <c r="C81" s="4"/>
      <c r="D81" s="12"/>
      <c r="E81" s="5"/>
      <c r="F81" s="14"/>
      <c r="G81" s="6"/>
      <c r="H81" t="str">
        <f t="shared" si="3"/>
        <v/>
      </c>
    </row>
    <row r="82" spans="1:8">
      <c r="A82" s="10"/>
      <c r="B82" s="3"/>
      <c r="C82" s="4"/>
      <c r="D82" s="12"/>
      <c r="E82" s="5"/>
      <c r="F82" s="14"/>
      <c r="G82" s="6"/>
      <c r="H82" t="str">
        <f t="shared" si="3"/>
        <v/>
      </c>
    </row>
    <row r="83" spans="1:8">
      <c r="A83" s="10"/>
      <c r="B83" s="3"/>
      <c r="C83" s="4"/>
      <c r="D83" s="12"/>
      <c r="E83" s="5"/>
      <c r="F83" s="14"/>
      <c r="G83" s="6"/>
      <c r="H83" t="str">
        <f t="shared" si="3"/>
        <v/>
      </c>
    </row>
    <row r="84" spans="1:8">
      <c r="A84" s="10"/>
      <c r="B84" s="3"/>
      <c r="C84" s="4"/>
      <c r="D84" s="12"/>
      <c r="E84" s="5"/>
      <c r="F84" s="14"/>
      <c r="G84" s="6"/>
      <c r="H84" t="str">
        <f t="shared" si="3"/>
        <v/>
      </c>
    </row>
    <row r="85" spans="1:8">
      <c r="A85" s="10"/>
      <c r="B85" s="3"/>
      <c r="C85" s="4"/>
      <c r="D85" s="12"/>
      <c r="E85" s="5"/>
      <c r="F85" s="14"/>
      <c r="G85" s="6"/>
      <c r="H85" t="str">
        <f t="shared" si="3"/>
        <v/>
      </c>
    </row>
    <row r="86" spans="1:8">
      <c r="A86" s="10"/>
      <c r="B86" s="3"/>
      <c r="C86" s="4"/>
      <c r="D86" s="12"/>
      <c r="E86" s="5"/>
      <c r="F86" s="14"/>
      <c r="G86" s="6"/>
      <c r="H86" t="str">
        <f t="shared" si="3"/>
        <v/>
      </c>
    </row>
    <row r="87" spans="1:8">
      <c r="A87" s="10"/>
      <c r="B87" s="3"/>
      <c r="C87" s="4"/>
      <c r="D87" s="12"/>
      <c r="E87" s="5"/>
      <c r="F87" s="14"/>
      <c r="G87" s="6"/>
      <c r="H87" t="str">
        <f t="shared" si="3"/>
        <v/>
      </c>
    </row>
    <row r="88" spans="1:8">
      <c r="A88" s="10"/>
      <c r="B88" s="3"/>
      <c r="C88" s="4"/>
      <c r="D88" s="12"/>
      <c r="E88" s="5"/>
      <c r="F88" s="14"/>
      <c r="G88" s="6"/>
      <c r="H88" t="str">
        <f t="shared" si="3"/>
        <v/>
      </c>
    </row>
    <row r="89" spans="1:8">
      <c r="A89" s="10"/>
      <c r="B89" s="3"/>
      <c r="C89" s="4"/>
      <c r="D89" s="12"/>
      <c r="E89" s="5"/>
      <c r="F89" s="14"/>
      <c r="G89" s="6"/>
      <c r="H89" t="str">
        <f t="shared" si="3"/>
        <v/>
      </c>
    </row>
    <row r="90" spans="1:8">
      <c r="A90" s="10"/>
      <c r="B90" s="3"/>
      <c r="C90" s="4"/>
      <c r="D90" s="12"/>
      <c r="E90" s="5"/>
      <c r="F90" s="14"/>
      <c r="G90" s="6"/>
      <c r="H90" t="str">
        <f t="shared" si="3"/>
        <v/>
      </c>
    </row>
    <row r="91" spans="1:8">
      <c r="A91" s="10"/>
      <c r="B91" s="3"/>
      <c r="C91" s="4"/>
      <c r="D91" s="12"/>
      <c r="E91" s="5"/>
      <c r="F91" s="14"/>
      <c r="G91" s="6"/>
      <c r="H91" t="str">
        <f t="shared" si="3"/>
        <v/>
      </c>
    </row>
    <row r="92" spans="1:8">
      <c r="A92" s="10"/>
      <c r="B92" s="3"/>
      <c r="C92" s="4"/>
      <c r="D92" s="12"/>
      <c r="E92" s="5"/>
      <c r="F92" s="14"/>
      <c r="G92" s="6"/>
      <c r="H92" t="str">
        <f t="shared" si="3"/>
        <v/>
      </c>
    </row>
    <row r="93" spans="1:8">
      <c r="A93" s="10"/>
      <c r="B93" s="3"/>
      <c r="C93" s="4"/>
      <c r="D93" s="12"/>
      <c r="E93" s="5"/>
      <c r="F93" s="14"/>
      <c r="G93" s="6"/>
      <c r="H93" t="str">
        <f t="shared" si="3"/>
        <v/>
      </c>
    </row>
    <row r="94" spans="1:8">
      <c r="A94" s="10"/>
      <c r="B94" s="3"/>
      <c r="C94" s="4"/>
      <c r="D94" s="12"/>
      <c r="E94" s="5"/>
      <c r="F94" s="14"/>
      <c r="G94" s="6"/>
      <c r="H94" t="str">
        <f t="shared" si="3"/>
        <v/>
      </c>
    </row>
    <row r="95" spans="1:8">
      <c r="A95" s="10"/>
      <c r="B95" s="3"/>
      <c r="C95" s="4"/>
      <c r="D95" s="12"/>
      <c r="E95" s="5"/>
      <c r="F95" s="14"/>
      <c r="G95" s="6"/>
      <c r="H95" t="str">
        <f t="shared" si="3"/>
        <v/>
      </c>
    </row>
    <row r="96" spans="1:8">
      <c r="A96" s="10"/>
      <c r="B96" s="3"/>
      <c r="C96" s="4"/>
      <c r="D96" s="12"/>
      <c r="E96" s="5"/>
      <c r="F96" s="14"/>
      <c r="G96" s="6"/>
      <c r="H96" t="str">
        <f t="shared" si="3"/>
        <v/>
      </c>
    </row>
    <row r="97" spans="1:8">
      <c r="A97" s="10"/>
      <c r="B97" s="15"/>
      <c r="C97" s="4"/>
      <c r="D97" s="12"/>
      <c r="E97" s="5"/>
      <c r="F97" s="14"/>
      <c r="G97" s="6"/>
      <c r="H97" t="str">
        <f t="shared" si="3"/>
        <v/>
      </c>
    </row>
    <row r="98" spans="1:8">
      <c r="A98" s="10"/>
      <c r="B98" s="3"/>
      <c r="C98" s="4"/>
      <c r="D98" s="12"/>
      <c r="E98" s="5"/>
      <c r="F98" s="14"/>
      <c r="G98" s="6"/>
      <c r="H98" t="str">
        <f t="shared" ref="H98:H118" si="4">IF($B98="","",VLOOKUP($B98,$J$2:$K$500,2,FALSE))</f>
        <v/>
      </c>
    </row>
    <row r="99" spans="1:8">
      <c r="A99" s="10"/>
      <c r="B99" s="3"/>
      <c r="C99" s="4"/>
      <c r="D99" s="12"/>
      <c r="E99" s="5"/>
      <c r="F99" s="14"/>
      <c r="G99" s="5"/>
      <c r="H99" t="str">
        <f t="shared" si="4"/>
        <v/>
      </c>
    </row>
    <row r="100" spans="1:8">
      <c r="A100" s="10"/>
      <c r="B100" s="3"/>
      <c r="C100" s="4"/>
      <c r="D100" s="12"/>
      <c r="E100" s="5"/>
      <c r="F100" s="14"/>
      <c r="G100" s="5"/>
      <c r="H100" t="str">
        <f t="shared" si="4"/>
        <v/>
      </c>
    </row>
    <row r="101" spans="1:8">
      <c r="A101" s="10"/>
      <c r="B101" s="3"/>
      <c r="C101" s="4"/>
      <c r="D101" s="12"/>
      <c r="E101" s="5"/>
      <c r="F101" s="14"/>
      <c r="G101" s="5"/>
      <c r="H101" t="str">
        <f t="shared" si="4"/>
        <v/>
      </c>
    </row>
    <row r="102" spans="1:8">
      <c r="A102" s="10"/>
      <c r="B102" s="3"/>
      <c r="C102" s="4"/>
      <c r="D102" s="12"/>
      <c r="E102" s="5"/>
      <c r="F102" s="14"/>
      <c r="G102" s="5"/>
      <c r="H102" t="str">
        <f t="shared" si="4"/>
        <v/>
      </c>
    </row>
    <row r="103" spans="1:8">
      <c r="A103" s="10"/>
      <c r="B103" s="3"/>
      <c r="C103" s="4"/>
      <c r="D103" s="12"/>
      <c r="E103" s="5"/>
      <c r="F103" s="14"/>
      <c r="G103" s="5"/>
      <c r="H103" t="str">
        <f t="shared" si="4"/>
        <v/>
      </c>
    </row>
    <row r="104" spans="1:8">
      <c r="A104" s="10"/>
      <c r="B104" s="3"/>
      <c r="C104" s="4"/>
      <c r="D104" s="12"/>
      <c r="E104" s="5"/>
      <c r="F104" s="14"/>
      <c r="G104" s="5"/>
      <c r="H104" t="str">
        <f t="shared" si="4"/>
        <v/>
      </c>
    </row>
    <row r="105" spans="1:8">
      <c r="A105" s="10"/>
      <c r="B105" s="3"/>
      <c r="C105" s="4"/>
      <c r="D105" s="12"/>
      <c r="E105" s="5"/>
      <c r="F105" s="14"/>
      <c r="G105" s="5"/>
      <c r="H105" t="str">
        <f t="shared" si="4"/>
        <v/>
      </c>
    </row>
    <row r="106" spans="1:8">
      <c r="A106" s="10"/>
      <c r="B106" s="3"/>
      <c r="C106" s="4"/>
      <c r="D106" s="12"/>
      <c r="E106" s="5"/>
      <c r="F106" s="14"/>
      <c r="G106" s="6"/>
      <c r="H106" t="str">
        <f t="shared" si="4"/>
        <v/>
      </c>
    </row>
    <row r="107" spans="1:8" ht="15.75" thickBot="1">
      <c r="A107" s="10"/>
      <c r="B107" s="3"/>
      <c r="C107" s="4"/>
      <c r="D107" s="12"/>
      <c r="E107" s="5"/>
      <c r="F107" s="14"/>
      <c r="G107" s="6"/>
      <c r="H107" t="str">
        <f t="shared" si="4"/>
        <v/>
      </c>
    </row>
    <row r="108" spans="1:8">
      <c r="A108" s="11"/>
      <c r="B108" s="16"/>
      <c r="C108" s="17"/>
      <c r="D108" s="13"/>
      <c r="E108" s="17"/>
      <c r="F108" s="18"/>
      <c r="G108" s="19"/>
      <c r="H108" t="str">
        <f t="shared" si="4"/>
        <v/>
      </c>
    </row>
    <row r="109" spans="1:8">
      <c r="A109" s="10"/>
      <c r="B109" s="3"/>
      <c r="C109" s="4"/>
      <c r="D109" s="12"/>
      <c r="E109" s="5"/>
      <c r="F109" s="14"/>
      <c r="G109" s="6"/>
      <c r="H109" t="str">
        <f t="shared" si="4"/>
        <v/>
      </c>
    </row>
    <row r="110" spans="1:8">
      <c r="A110" s="10"/>
      <c r="B110" s="3"/>
      <c r="C110" s="4"/>
      <c r="D110" s="12"/>
      <c r="E110" s="5"/>
      <c r="F110" s="14"/>
      <c r="G110" s="6"/>
      <c r="H110" t="str">
        <f t="shared" si="4"/>
        <v/>
      </c>
    </row>
    <row r="111" spans="1:8">
      <c r="A111" s="10"/>
      <c r="B111" s="3"/>
      <c r="C111" s="4"/>
      <c r="D111" s="12"/>
      <c r="E111" s="5"/>
      <c r="F111" s="14"/>
      <c r="G111" s="6"/>
      <c r="H111" t="str">
        <f t="shared" si="4"/>
        <v/>
      </c>
    </row>
    <row r="112" spans="1:8">
      <c r="A112" s="10"/>
      <c r="B112" s="3"/>
      <c r="C112" s="4"/>
      <c r="D112" s="12"/>
      <c r="E112" s="5"/>
      <c r="F112" s="14"/>
      <c r="G112" s="6"/>
      <c r="H112" t="str">
        <f t="shared" si="4"/>
        <v/>
      </c>
    </row>
    <row r="113" spans="1:8">
      <c r="A113" s="10"/>
      <c r="B113" s="3"/>
      <c r="C113" s="4"/>
      <c r="D113" s="12"/>
      <c r="E113" s="5"/>
      <c r="F113" s="14"/>
      <c r="G113" s="6"/>
      <c r="H113" t="str">
        <f t="shared" si="4"/>
        <v/>
      </c>
    </row>
    <row r="114" spans="1:8">
      <c r="A114" s="10"/>
      <c r="B114" s="3"/>
      <c r="C114" s="4"/>
      <c r="D114" s="12"/>
      <c r="E114" s="5"/>
      <c r="F114" s="14"/>
      <c r="G114" s="6"/>
      <c r="H114" t="str">
        <f t="shared" si="4"/>
        <v/>
      </c>
    </row>
    <row r="115" spans="1:8">
      <c r="A115" s="10"/>
      <c r="B115" s="3"/>
      <c r="C115" s="4"/>
      <c r="D115" s="12"/>
      <c r="E115" s="5"/>
      <c r="F115" s="14"/>
      <c r="G115" s="6"/>
      <c r="H115" t="str">
        <f t="shared" si="4"/>
        <v/>
      </c>
    </row>
    <row r="116" spans="1:8">
      <c r="A116" s="10"/>
      <c r="B116" s="3"/>
      <c r="C116" s="4"/>
      <c r="D116" s="12"/>
      <c r="E116" s="5"/>
      <c r="F116" s="14"/>
      <c r="G116" s="6"/>
      <c r="H116" t="str">
        <f t="shared" si="4"/>
        <v/>
      </c>
    </row>
    <row r="117" spans="1:8" ht="15.75" thickBot="1">
      <c r="A117" s="10"/>
      <c r="B117" s="3"/>
      <c r="C117" s="4"/>
      <c r="D117" s="12"/>
      <c r="E117" s="5"/>
      <c r="F117" s="14"/>
      <c r="G117" s="6"/>
      <c r="H117" t="str">
        <f t="shared" si="4"/>
        <v/>
      </c>
    </row>
    <row r="118" spans="1:8">
      <c r="A118" s="11"/>
      <c r="B118" s="16"/>
      <c r="C118" s="17"/>
      <c r="D118" s="13"/>
      <c r="E118" s="17"/>
      <c r="F118" s="18"/>
      <c r="G118" s="19"/>
      <c r="H118" t="str">
        <f t="shared" si="4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Rama</cp:lastModifiedBy>
  <dcterms:created xsi:type="dcterms:W3CDTF">2020-02-25T04:34:25Z</dcterms:created>
  <dcterms:modified xsi:type="dcterms:W3CDTF">2020-12-10T03:19:23Z</dcterms:modified>
</cp:coreProperties>
</file>