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kapsmt\"/>
    </mc:Choice>
  </mc:AlternateContent>
  <xr:revisionPtr revIDLastSave="0" documentId="8_{90EA075D-E0FD-44B5-890F-4627E6DE824E}" xr6:coauthVersionLast="37" xr6:coauthVersionMax="37" xr10:uidLastSave="{00000000-0000-0000-0000-000000000000}"/>
  <bookViews>
    <workbookView xWindow="0" yWindow="0" windowWidth="23040" windowHeight="9204" xr2:uid="{F9B0AD4C-295C-4754-87B0-1666870A8E7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" i="1" l="1"/>
  <c r="AR5" i="1"/>
  <c r="AP5" i="1"/>
  <c r="AO5" i="1"/>
  <c r="AM5" i="1"/>
  <c r="AL5" i="1"/>
  <c r="AJ5" i="1"/>
  <c r="AI5" i="1"/>
  <c r="AG5" i="1"/>
  <c r="AF5" i="1"/>
  <c r="AD5" i="1"/>
  <c r="AC5" i="1"/>
  <c r="AA5" i="1"/>
  <c r="Z5" i="1"/>
  <c r="X5" i="1"/>
  <c r="W5" i="1"/>
  <c r="U5" i="1"/>
  <c r="T5" i="1"/>
  <c r="R5" i="1"/>
  <c r="Q5" i="1"/>
  <c r="O5" i="1"/>
  <c r="N5" i="1"/>
  <c r="L5" i="1"/>
  <c r="K5" i="1"/>
  <c r="I5" i="1"/>
  <c r="H5" i="1"/>
  <c r="F5" i="1"/>
  <c r="E5" i="1"/>
  <c r="C5" i="1"/>
  <c r="B5" i="1"/>
  <c r="AV4" i="1"/>
  <c r="AU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  <c r="AV3" i="1"/>
  <c r="AU3" i="1"/>
  <c r="AT3" i="1"/>
  <c r="AQ3" i="1"/>
  <c r="AN3" i="1"/>
  <c r="AK3" i="1"/>
  <c r="AH3" i="1"/>
  <c r="AE3" i="1"/>
  <c r="AB3" i="1"/>
  <c r="AB5" i="1" s="1"/>
  <c r="Y3" i="1"/>
  <c r="V3" i="1"/>
  <c r="S3" i="1"/>
  <c r="P3" i="1"/>
  <c r="M3" i="1"/>
  <c r="J3" i="1"/>
  <c r="G3" i="1"/>
  <c r="D3" i="1"/>
  <c r="AV5" i="1" l="1"/>
  <c r="J5" i="1"/>
  <c r="AH5" i="1"/>
  <c r="S5" i="1"/>
  <c r="AQ5" i="1"/>
  <c r="V5" i="1"/>
  <c r="AT5" i="1"/>
  <c r="P5" i="1"/>
  <c r="AN5" i="1"/>
  <c r="AW3" i="1"/>
  <c r="Y5" i="1"/>
  <c r="AU5" i="1"/>
  <c r="AW4" i="1"/>
  <c r="G5" i="1"/>
  <c r="AE5" i="1"/>
  <c r="M5" i="1"/>
  <c r="AK5" i="1"/>
  <c r="D5" i="1"/>
  <c r="AW5" i="1" l="1"/>
</calcChain>
</file>

<file path=xl/sharedStrings.xml><?xml version="1.0" encoding="utf-8"?>
<sst xmlns="http://schemas.openxmlformats.org/spreadsheetml/2006/main" count="66" uniqueCount="20">
  <si>
    <t>CIPUTAT 1</t>
  </si>
  <si>
    <t>PONDOK PINANG</t>
  </si>
  <si>
    <t>FATMAWATI 2</t>
  </si>
  <si>
    <t>FATMAWATI 1</t>
  </si>
  <si>
    <t>AMPERA 2</t>
  </si>
  <si>
    <t>AMPERA 1</t>
  </si>
  <si>
    <t>LENTENG AGUNG 2</t>
  </si>
  <si>
    <t>LENTENG AGUNG 1</t>
  </si>
  <si>
    <t>LENTENG AGUNG 3</t>
  </si>
  <si>
    <t>GEDONG 2</t>
  </si>
  <si>
    <t>GEDONG 1</t>
  </si>
  <si>
    <t>KP RAMBUTAN</t>
  </si>
  <si>
    <t>PS REBO</t>
  </si>
  <si>
    <t>DUKUH 1</t>
  </si>
  <si>
    <t>DUKUH 3</t>
  </si>
  <si>
    <t>TOTAL</t>
  </si>
  <si>
    <t>Invoce</t>
  </si>
  <si>
    <t>RK</t>
  </si>
  <si>
    <t>Selisih</t>
  </si>
  <si>
    <t>Tanggal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</si>
</sst>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</font>
    <font>
      <b/>
      <sz val="1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2" fontId="1" fillId="0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42" fontId="3" fillId="0" borderId="1" xfId="0" applyNumberFormat="1" applyFont="1" applyFill="1" applyBorder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8BE0-31CD-4F44-BC3F-C416381EC57B}">
  <dimension ref="A1:AW5"/>
  <sheetViews>
    <sheetView tabSelected="1" topLeftCell="AK1" workbookViewId="0">
      <selection activeCell="AU3" sqref="AU3"/>
    </sheetView>
  </sheetViews>
  <sheetFormatPr defaultRowHeight="14.4" x14ac:dyDescent="0.3"/>
  <cols>
    <col min="1" max="1" width="6.44140625" bestFit="1" customWidth="1"/>
    <col min="2" max="3" width="14.77734375" bestFit="1" customWidth="1"/>
    <col min="4" max="4" width="6" bestFit="1" customWidth="1"/>
    <col min="5" max="6" width="14.77734375" bestFit="1" customWidth="1"/>
    <col min="7" max="7" width="6" bestFit="1" customWidth="1"/>
    <col min="8" max="9" width="14.77734375" bestFit="1" customWidth="1"/>
    <col min="10" max="10" width="6" bestFit="1" customWidth="1"/>
    <col min="11" max="12" width="14.77734375" bestFit="1" customWidth="1"/>
    <col min="13" max="13" width="10.109375" bestFit="1" customWidth="1"/>
    <col min="14" max="15" width="14.77734375" bestFit="1" customWidth="1"/>
    <col min="16" max="16" width="6" bestFit="1" customWidth="1"/>
    <col min="17" max="18" width="14.77734375" bestFit="1" customWidth="1"/>
    <col min="19" max="19" width="6" bestFit="1" customWidth="1"/>
    <col min="20" max="21" width="14.77734375" bestFit="1" customWidth="1"/>
    <col min="22" max="22" width="10.109375" bestFit="1" customWidth="1"/>
    <col min="23" max="24" width="14.77734375" bestFit="1" customWidth="1"/>
    <col min="25" max="25" width="6" bestFit="1" customWidth="1"/>
    <col min="26" max="27" width="13.77734375" bestFit="1" customWidth="1"/>
    <col min="28" max="28" width="6" bestFit="1" customWidth="1"/>
    <col min="29" max="30" width="14.77734375" bestFit="1" customWidth="1"/>
    <col min="31" max="31" width="6" bestFit="1" customWidth="1"/>
    <col min="32" max="33" width="14.77734375" bestFit="1" customWidth="1"/>
    <col min="34" max="34" width="6" bestFit="1" customWidth="1"/>
    <col min="35" max="36" width="14.77734375" bestFit="1" customWidth="1"/>
    <col min="37" max="37" width="6" bestFit="1" customWidth="1"/>
    <col min="38" max="39" width="14.77734375" bestFit="1" customWidth="1"/>
    <col min="40" max="40" width="11.109375" bestFit="1" customWidth="1"/>
    <col min="41" max="41" width="14.77734375" bestFit="1" customWidth="1"/>
    <col min="42" max="42" width="5.21875" bestFit="1" customWidth="1"/>
    <col min="43" max="44" width="14.77734375" bestFit="1" customWidth="1"/>
    <col min="45" max="45" width="5.21875" bestFit="1" customWidth="1"/>
    <col min="46" max="46" width="14.77734375" bestFit="1" customWidth="1"/>
    <col min="47" max="48" width="16.33203125" bestFit="1" customWidth="1"/>
    <col min="49" max="49" width="14.77734375" bestFit="1" customWidth="1"/>
  </cols>
  <sheetData>
    <row r="1" spans="1:49" x14ac:dyDescent="0.3">
      <c r="A1" s="11" t="s">
        <v>19</v>
      </c>
      <c r="B1" s="2" t="s">
        <v>0</v>
      </c>
      <c r="C1" s="3"/>
      <c r="D1" s="3"/>
      <c r="E1" s="2" t="s">
        <v>1</v>
      </c>
      <c r="F1" s="3"/>
      <c r="G1" s="3"/>
      <c r="H1" s="2" t="s">
        <v>2</v>
      </c>
      <c r="I1" s="3"/>
      <c r="J1" s="3"/>
      <c r="K1" s="2" t="s">
        <v>3</v>
      </c>
      <c r="L1" s="3"/>
      <c r="M1" s="3"/>
      <c r="N1" s="2" t="s">
        <v>4</v>
      </c>
      <c r="O1" s="3"/>
      <c r="P1" s="3"/>
      <c r="Q1" s="2" t="s">
        <v>5</v>
      </c>
      <c r="R1" s="3"/>
      <c r="S1" s="3"/>
      <c r="T1" s="2" t="s">
        <v>6</v>
      </c>
      <c r="U1" s="3"/>
      <c r="V1" s="3"/>
      <c r="W1" s="2" t="s">
        <v>7</v>
      </c>
      <c r="X1" s="3"/>
      <c r="Y1" s="3"/>
      <c r="Z1" s="2" t="s">
        <v>8</v>
      </c>
      <c r="AA1" s="3"/>
      <c r="AB1" s="3"/>
      <c r="AC1" s="2" t="s">
        <v>9</v>
      </c>
      <c r="AD1" s="3"/>
      <c r="AE1" s="3"/>
      <c r="AF1" s="2" t="s">
        <v>10</v>
      </c>
      <c r="AG1" s="3"/>
      <c r="AH1" s="3"/>
      <c r="AI1" s="2" t="s">
        <v>11</v>
      </c>
      <c r="AJ1" s="3"/>
      <c r="AK1" s="3"/>
      <c r="AL1" s="2" t="s">
        <v>12</v>
      </c>
      <c r="AM1" s="3"/>
      <c r="AN1" s="3"/>
      <c r="AO1" s="2" t="s">
        <v>13</v>
      </c>
      <c r="AP1" s="3"/>
      <c r="AQ1" s="3"/>
      <c r="AR1" s="5" t="s">
        <v>14</v>
      </c>
      <c r="AS1" s="5"/>
      <c r="AT1" s="5"/>
      <c r="AU1" s="2" t="s">
        <v>15</v>
      </c>
      <c r="AV1" s="3"/>
      <c r="AW1" s="4"/>
    </row>
    <row r="2" spans="1:49" x14ac:dyDescent="0.3">
      <c r="A2" s="12"/>
      <c r="B2" s="6" t="s">
        <v>16</v>
      </c>
      <c r="C2" s="6" t="s">
        <v>17</v>
      </c>
      <c r="D2" s="6" t="s">
        <v>18</v>
      </c>
      <c r="E2" s="6" t="s">
        <v>16</v>
      </c>
      <c r="F2" s="6" t="s">
        <v>17</v>
      </c>
      <c r="G2" s="6" t="s">
        <v>18</v>
      </c>
      <c r="H2" s="6" t="s">
        <v>16</v>
      </c>
      <c r="I2" s="6" t="s">
        <v>17</v>
      </c>
      <c r="J2" s="6" t="s">
        <v>18</v>
      </c>
      <c r="K2" s="6" t="s">
        <v>16</v>
      </c>
      <c r="L2" s="6" t="s">
        <v>17</v>
      </c>
      <c r="M2" s="6" t="s">
        <v>18</v>
      </c>
      <c r="N2" s="6" t="s">
        <v>16</v>
      </c>
      <c r="O2" s="6" t="s">
        <v>17</v>
      </c>
      <c r="P2" s="6" t="s">
        <v>18</v>
      </c>
      <c r="Q2" s="6" t="s">
        <v>16</v>
      </c>
      <c r="R2" s="6" t="s">
        <v>17</v>
      </c>
      <c r="S2" s="6" t="s">
        <v>18</v>
      </c>
      <c r="T2" s="6" t="s">
        <v>16</v>
      </c>
      <c r="U2" s="6" t="s">
        <v>17</v>
      </c>
      <c r="V2" s="6" t="s">
        <v>18</v>
      </c>
      <c r="W2" s="6" t="s">
        <v>16</v>
      </c>
      <c r="X2" s="6" t="s">
        <v>17</v>
      </c>
      <c r="Y2" s="6" t="s">
        <v>18</v>
      </c>
      <c r="Z2" s="6" t="s">
        <v>16</v>
      </c>
      <c r="AA2" s="6" t="s">
        <v>17</v>
      </c>
      <c r="AB2" s="6" t="s">
        <v>18</v>
      </c>
      <c r="AC2" s="6" t="s">
        <v>16</v>
      </c>
      <c r="AD2" s="6" t="s">
        <v>17</v>
      </c>
      <c r="AE2" s="6" t="s">
        <v>18</v>
      </c>
      <c r="AF2" s="6" t="s">
        <v>16</v>
      </c>
      <c r="AG2" s="6" t="s">
        <v>17</v>
      </c>
      <c r="AH2" s="6" t="s">
        <v>18</v>
      </c>
      <c r="AI2" s="6" t="s">
        <v>16</v>
      </c>
      <c r="AJ2" s="6" t="s">
        <v>17</v>
      </c>
      <c r="AK2" s="6" t="s">
        <v>18</v>
      </c>
      <c r="AL2" s="6" t="s">
        <v>16</v>
      </c>
      <c r="AM2" s="6" t="s">
        <v>17</v>
      </c>
      <c r="AN2" s="6" t="s">
        <v>18</v>
      </c>
      <c r="AO2" s="6" t="s">
        <v>16</v>
      </c>
      <c r="AP2" s="6" t="s">
        <v>17</v>
      </c>
      <c r="AQ2" s="6" t="s">
        <v>18</v>
      </c>
      <c r="AR2" s="6" t="s">
        <v>16</v>
      </c>
      <c r="AS2" s="6" t="s">
        <v>17</v>
      </c>
      <c r="AT2" s="6" t="s">
        <v>18</v>
      </c>
      <c r="AU2" s="7" t="s">
        <v>16</v>
      </c>
      <c r="AV2" s="7" t="s">
        <v>17</v>
      </c>
      <c r="AW2" s="7" t="s">
        <v>18</v>
      </c>
    </row>
    <row r="3" spans="1:49" x14ac:dyDescent="0.3">
      <c r="A3" s="1">
        <v>29</v>
      </c>
      <c r="B3" s="8">
        <v>111300000</v>
      </c>
      <c r="C3" s="1">
        <v>111300000</v>
      </c>
      <c r="D3" s="8">
        <f>C3-B3</f>
        <v>0</v>
      </c>
      <c r="E3" s="8">
        <v>106027500</v>
      </c>
      <c r="F3" s="1">
        <v>106027500</v>
      </c>
      <c r="G3" s="8">
        <f>F3-E3</f>
        <v>0</v>
      </c>
      <c r="H3" s="8">
        <v>114555000</v>
      </c>
      <c r="I3" s="1">
        <v>114555000</v>
      </c>
      <c r="J3" s="8">
        <f>I3-H3</f>
        <v>0</v>
      </c>
      <c r="K3" s="8">
        <v>92872500</v>
      </c>
      <c r="L3" s="1">
        <v>92857500</v>
      </c>
      <c r="M3" s="8">
        <f>L3-K3</f>
        <v>-15000</v>
      </c>
      <c r="N3" s="8">
        <v>105990000</v>
      </c>
      <c r="O3" s="1">
        <v>105990000</v>
      </c>
      <c r="P3" s="8">
        <f>O3-N3</f>
        <v>0</v>
      </c>
      <c r="Q3" s="8">
        <v>135660000</v>
      </c>
      <c r="R3" s="1">
        <v>135660000</v>
      </c>
      <c r="S3" s="8">
        <f>R3-Q3</f>
        <v>0</v>
      </c>
      <c r="T3" s="8">
        <v>163635000</v>
      </c>
      <c r="U3" s="1">
        <v>163635000</v>
      </c>
      <c r="V3" s="8">
        <f>U3-T3</f>
        <v>0</v>
      </c>
      <c r="W3" s="8">
        <v>130155000</v>
      </c>
      <c r="X3" s="1">
        <v>130155000</v>
      </c>
      <c r="Y3" s="8">
        <f>X3-W3</f>
        <v>0</v>
      </c>
      <c r="Z3" s="8">
        <v>27727500</v>
      </c>
      <c r="AA3" s="1">
        <v>27727500</v>
      </c>
      <c r="AB3" s="8">
        <f>AA3-Z3</f>
        <v>0</v>
      </c>
      <c r="AC3" s="8">
        <v>119235000</v>
      </c>
      <c r="AD3" s="1">
        <v>119235000</v>
      </c>
      <c r="AE3" s="8">
        <f>AD3-AC3</f>
        <v>0</v>
      </c>
      <c r="AF3" s="8">
        <v>77955000</v>
      </c>
      <c r="AG3" s="1">
        <v>77955000</v>
      </c>
      <c r="AH3" s="8">
        <f>AG3-AF3</f>
        <v>0</v>
      </c>
      <c r="AI3" s="8">
        <v>70552500</v>
      </c>
      <c r="AJ3" s="1">
        <v>70552500</v>
      </c>
      <c r="AK3" s="8">
        <f>AJ3-AI3</f>
        <v>0</v>
      </c>
      <c r="AL3" s="8">
        <v>463890000</v>
      </c>
      <c r="AM3" s="1">
        <v>463755000</v>
      </c>
      <c r="AN3" s="8">
        <f>AM3-AL3</f>
        <v>-135000</v>
      </c>
      <c r="AO3" s="8">
        <v>129600000</v>
      </c>
      <c r="AP3" s="1"/>
      <c r="AQ3" s="8">
        <f>AP3-AO3</f>
        <v>-129600000</v>
      </c>
      <c r="AR3" s="8">
        <v>114975000</v>
      </c>
      <c r="AS3" s="8"/>
      <c r="AT3" s="8">
        <f>AS3-AR3</f>
        <v>-114975000</v>
      </c>
      <c r="AU3" s="8">
        <f>B3+E3+H3+K3+N3+Q3+T3+W3+Z3+AC3+AF3+AI3+AL3+AO3+AR3</f>
        <v>1964130000</v>
      </c>
      <c r="AV3" s="8">
        <f>C3+F3+I3+L3+O3+R3+U3+X3+AA3+AD3+AG3+AJ3+AM3+AP3+AS3</f>
        <v>1719405000</v>
      </c>
      <c r="AW3" s="8">
        <f>D3+G3+J3+M3+P3+S3+V3+Y3+AB3+AE3+AH3+AK3+AN3+AQ3+AT3</f>
        <v>-244725000</v>
      </c>
    </row>
    <row r="4" spans="1:49" x14ac:dyDescent="0.3">
      <c r="A4" s="1">
        <v>30</v>
      </c>
      <c r="B4" s="8">
        <v>104812500</v>
      </c>
      <c r="C4" s="1">
        <v>104812500</v>
      </c>
      <c r="D4" s="8">
        <f>C4-B4</f>
        <v>0</v>
      </c>
      <c r="E4" s="8">
        <v>95205000</v>
      </c>
      <c r="F4" s="1">
        <v>95205000</v>
      </c>
      <c r="G4" s="8">
        <f>F4-E4</f>
        <v>0</v>
      </c>
      <c r="H4" s="8">
        <v>93262500</v>
      </c>
      <c r="I4" s="1">
        <v>93262500</v>
      </c>
      <c r="J4" s="8">
        <f>I4-H4</f>
        <v>0</v>
      </c>
      <c r="K4" s="8">
        <v>73327500</v>
      </c>
      <c r="L4" s="1">
        <v>73297500</v>
      </c>
      <c r="M4" s="8">
        <f>L4-K4</f>
        <v>-30000</v>
      </c>
      <c r="N4" s="8">
        <v>93082500</v>
      </c>
      <c r="O4" s="1">
        <v>93082500</v>
      </c>
      <c r="P4" s="8">
        <f>O4-N4</f>
        <v>0</v>
      </c>
      <c r="Q4" s="8">
        <v>110535000</v>
      </c>
      <c r="R4" s="1">
        <v>110535000</v>
      </c>
      <c r="S4" s="8">
        <f>R4-Q4</f>
        <v>0</v>
      </c>
      <c r="T4" s="8">
        <v>152655000</v>
      </c>
      <c r="U4" s="1">
        <v>152640000</v>
      </c>
      <c r="V4" s="8">
        <f>U4-T4</f>
        <v>-15000</v>
      </c>
      <c r="W4" s="8">
        <v>123667500</v>
      </c>
      <c r="X4" s="1">
        <v>123667500</v>
      </c>
      <c r="Y4" s="8">
        <f>X4-W4</f>
        <v>0</v>
      </c>
      <c r="Z4" s="8">
        <v>17482500</v>
      </c>
      <c r="AA4" s="1">
        <v>17482500</v>
      </c>
      <c r="AB4" s="8">
        <f>AA4-Z4</f>
        <v>0</v>
      </c>
      <c r="AC4" s="8">
        <v>110295000</v>
      </c>
      <c r="AD4" s="1">
        <v>110295000</v>
      </c>
      <c r="AE4" s="8">
        <f>AD4-AC4</f>
        <v>0</v>
      </c>
      <c r="AF4" s="8">
        <v>77145000</v>
      </c>
      <c r="AG4" s="1">
        <v>77145000</v>
      </c>
      <c r="AH4" s="8">
        <f>AG4-AF4</f>
        <v>0</v>
      </c>
      <c r="AI4" s="8">
        <v>61470000</v>
      </c>
      <c r="AJ4" s="1">
        <v>61470000</v>
      </c>
      <c r="AK4" s="8">
        <f>AJ4-AI4</f>
        <v>0</v>
      </c>
      <c r="AL4" s="8">
        <v>532882500</v>
      </c>
      <c r="AM4" s="1">
        <v>532860000</v>
      </c>
      <c r="AN4" s="8">
        <f>AM4-AL4</f>
        <v>-22500</v>
      </c>
      <c r="AO4" s="8">
        <v>104115000</v>
      </c>
      <c r="AP4" s="1"/>
      <c r="AQ4" s="8">
        <f>AP4-AO4</f>
        <v>-104115000</v>
      </c>
      <c r="AR4" s="8">
        <v>94620000</v>
      </c>
      <c r="AS4" s="8"/>
      <c r="AT4" s="8">
        <f>AS4-AR4</f>
        <v>-94620000</v>
      </c>
      <c r="AU4" s="8">
        <f>B4+E4+H4+K4+N4+Q4+T4+W4+Z4+AC4+AF4+AI4+AL4+AO4+AR4</f>
        <v>1844557500</v>
      </c>
      <c r="AV4" s="8">
        <f>C4+F4+I4+L4+O4+R4+U4+X4+AA4+AD4+AG4+AJ4+AM4+AP4+AS4</f>
        <v>1645755000</v>
      </c>
      <c r="AW4" s="8">
        <f>D4+G4+J4+M4+P4+S4+V4+Y4+AB4+AE4+AH4+AK4+AN4+AQ4+AT4</f>
        <v>-198802500</v>
      </c>
    </row>
    <row r="5" spans="1:49" x14ac:dyDescent="0.3">
      <c r="A5" s="9" t="s">
        <v>15</v>
      </c>
      <c r="B5" s="10">
        <f>SUM(B3:B4)</f>
        <v>216112500</v>
      </c>
      <c r="C5" s="10">
        <f t="shared" ref="C5:AN5" si="0">SUM(C3:C4)</f>
        <v>216112500</v>
      </c>
      <c r="D5" s="10">
        <f t="shared" si="0"/>
        <v>0</v>
      </c>
      <c r="E5" s="10">
        <f t="shared" si="0"/>
        <v>201232500</v>
      </c>
      <c r="F5" s="10">
        <f t="shared" si="0"/>
        <v>201232500</v>
      </c>
      <c r="G5" s="10">
        <f t="shared" si="0"/>
        <v>0</v>
      </c>
      <c r="H5" s="10">
        <f t="shared" si="0"/>
        <v>207817500</v>
      </c>
      <c r="I5" s="10">
        <f t="shared" si="0"/>
        <v>207817500</v>
      </c>
      <c r="J5" s="10">
        <f t="shared" si="0"/>
        <v>0</v>
      </c>
      <c r="K5" s="10">
        <f t="shared" si="0"/>
        <v>166200000</v>
      </c>
      <c r="L5" s="10">
        <f t="shared" si="0"/>
        <v>166155000</v>
      </c>
      <c r="M5" s="10">
        <f t="shared" si="0"/>
        <v>-45000</v>
      </c>
      <c r="N5" s="10">
        <f t="shared" si="0"/>
        <v>199072500</v>
      </c>
      <c r="O5" s="10">
        <f t="shared" si="0"/>
        <v>199072500</v>
      </c>
      <c r="P5" s="10">
        <f t="shared" si="0"/>
        <v>0</v>
      </c>
      <c r="Q5" s="10">
        <f t="shared" si="0"/>
        <v>246195000</v>
      </c>
      <c r="R5" s="10">
        <f t="shared" si="0"/>
        <v>246195000</v>
      </c>
      <c r="S5" s="10">
        <f t="shared" si="0"/>
        <v>0</v>
      </c>
      <c r="T5" s="10">
        <f t="shared" si="0"/>
        <v>316290000</v>
      </c>
      <c r="U5" s="10">
        <f t="shared" si="0"/>
        <v>316275000</v>
      </c>
      <c r="V5" s="10">
        <f t="shared" si="0"/>
        <v>-15000</v>
      </c>
      <c r="W5" s="10">
        <f t="shared" si="0"/>
        <v>253822500</v>
      </c>
      <c r="X5" s="10">
        <f t="shared" si="0"/>
        <v>253822500</v>
      </c>
      <c r="Y5" s="10">
        <f t="shared" si="0"/>
        <v>0</v>
      </c>
      <c r="Z5" s="10">
        <f t="shared" si="0"/>
        <v>45210000</v>
      </c>
      <c r="AA5" s="10">
        <f t="shared" si="0"/>
        <v>45210000</v>
      </c>
      <c r="AB5" s="10">
        <f t="shared" si="0"/>
        <v>0</v>
      </c>
      <c r="AC5" s="10">
        <f t="shared" si="0"/>
        <v>229530000</v>
      </c>
      <c r="AD5" s="10">
        <f t="shared" si="0"/>
        <v>229530000</v>
      </c>
      <c r="AE5" s="10">
        <f t="shared" si="0"/>
        <v>0</v>
      </c>
      <c r="AF5" s="10">
        <f t="shared" si="0"/>
        <v>155100000</v>
      </c>
      <c r="AG5" s="10">
        <f t="shared" si="0"/>
        <v>155100000</v>
      </c>
      <c r="AH5" s="10">
        <f t="shared" si="0"/>
        <v>0</v>
      </c>
      <c r="AI5" s="10">
        <f t="shared" si="0"/>
        <v>132022500</v>
      </c>
      <c r="AJ5" s="10">
        <f t="shared" si="0"/>
        <v>132022500</v>
      </c>
      <c r="AK5" s="10">
        <f t="shared" si="0"/>
        <v>0</v>
      </c>
      <c r="AL5" s="10">
        <f t="shared" si="0"/>
        <v>996772500</v>
      </c>
      <c r="AM5" s="10">
        <f t="shared" si="0"/>
        <v>996615000</v>
      </c>
      <c r="AN5" s="10">
        <f t="shared" si="0"/>
        <v>-157500</v>
      </c>
      <c r="AO5" s="10">
        <f t="shared" ref="AO5:AW5" si="1">SUM(AO3:AO4)</f>
        <v>233715000</v>
      </c>
      <c r="AP5" s="10">
        <f t="shared" si="1"/>
        <v>0</v>
      </c>
      <c r="AQ5" s="10">
        <f t="shared" si="1"/>
        <v>-233715000</v>
      </c>
      <c r="AR5" s="10">
        <f t="shared" si="1"/>
        <v>209595000</v>
      </c>
      <c r="AS5" s="10">
        <f t="shared" si="1"/>
        <v>0</v>
      </c>
      <c r="AT5" s="10">
        <f t="shared" si="1"/>
        <v>-209595000</v>
      </c>
      <c r="AU5" s="10">
        <f t="shared" si="1"/>
        <v>3808687500</v>
      </c>
      <c r="AV5" s="10">
        <f t="shared" si="1"/>
        <v>3365160000</v>
      </c>
      <c r="AW5" s="10">
        <f t="shared" si="1"/>
        <v>-443527500</v>
      </c>
    </row>
  </sheetData>
  <mergeCells count="17">
    <mergeCell ref="A1:A2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SAEFUL</dc:creator>
  <cp:lastModifiedBy>HK SAEFUL</cp:lastModifiedBy>
  <dcterms:created xsi:type="dcterms:W3CDTF">2018-11-02T02:36:55Z</dcterms:created>
  <dcterms:modified xsi:type="dcterms:W3CDTF">2018-11-02T02:40:20Z</dcterms:modified>
</cp:coreProperties>
</file>